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.miranda\OneDrive - Maricopa County\Desktop\"/>
    </mc:Choice>
  </mc:AlternateContent>
  <xr:revisionPtr revIDLastSave="0" documentId="13_ncr:1_{AF08362D-99AF-46FD-9CD4-75B4FAF05950}" xr6:coauthVersionLast="44" xr6:coauthVersionMax="44" xr10:uidLastSave="{00000000-0000-0000-0000-000000000000}"/>
  <bookViews>
    <workbookView xWindow="-120" yWindow="-120" windowWidth="20730" windowHeight="11160" activeTab="2" xr2:uid="{CC692A60-EA16-4F3D-9198-51820E520AB0}"/>
  </bookViews>
  <sheets>
    <sheet name="Template" sheetId="5" r:id="rId1"/>
    <sheet name="Facility Delivered per Date" sheetId="2" r:id="rId2"/>
    <sheet name="New ALL" sheetId="16" r:id="rId3"/>
    <sheet name="Zinntex N95" sheetId="19" r:id="rId4"/>
    <sheet name="Calc" sheetId="14" r:id="rId5"/>
  </sheets>
  <definedNames>
    <definedName name="_xlnm._FilterDatabase" localSheetId="1" hidden="1">'Facility Delivered per Date'!$A$1:$JM$327</definedName>
    <definedName name="_xlnm._FilterDatabase" localSheetId="2" hidden="1">'New ALL'!$A$1:$M$11223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57" i="16" l="1"/>
  <c r="I11755" i="16"/>
  <c r="I11754" i="16"/>
  <c r="I11753" i="16"/>
  <c r="I11752" i="16"/>
  <c r="I11750" i="16"/>
  <c r="I11744" i="16"/>
  <c r="I11742" i="16"/>
  <c r="I11748" i="16"/>
  <c r="I11747" i="16"/>
  <c r="I11746" i="16"/>
  <c r="I11745" i="16"/>
  <c r="I11743" i="16"/>
  <c r="I11740" i="16"/>
  <c r="I11739" i="16"/>
  <c r="I11738" i="16"/>
  <c r="I11737" i="16"/>
  <c r="I11735" i="16"/>
  <c r="I11734" i="16"/>
  <c r="I11733" i="16"/>
  <c r="I11732" i="16"/>
  <c r="I11730" i="16"/>
  <c r="I11729" i="16"/>
  <c r="I11728" i="16"/>
  <c r="I11727" i="16"/>
  <c r="I11725" i="16"/>
  <c r="I11724" i="16"/>
  <c r="I11723" i="16"/>
  <c r="I11722" i="16"/>
  <c r="I11720" i="16"/>
  <c r="I11719" i="16"/>
  <c r="I11718" i="16"/>
  <c r="I11717" i="16"/>
  <c r="I11715" i="16"/>
  <c r="I11714" i="16"/>
  <c r="I11713" i="16"/>
  <c r="I11712" i="16"/>
  <c r="I11710" i="16"/>
  <c r="I11709" i="16"/>
  <c r="I11708" i="16"/>
  <c r="I11707" i="16"/>
  <c r="I11705" i="16"/>
  <c r="I11704" i="16"/>
  <c r="I11702" i="16"/>
  <c r="I11700" i="16"/>
  <c r="I11699" i="16"/>
  <c r="I78" i="5"/>
  <c r="I79" i="5"/>
  <c r="I80" i="5"/>
  <c r="I11697" i="16"/>
  <c r="I11694" i="16"/>
  <c r="I11695" i="16"/>
  <c r="I11696" i="16"/>
  <c r="I11692" i="16"/>
  <c r="I11691" i="16"/>
  <c r="I11690" i="16"/>
  <c r="I11689" i="16"/>
  <c r="I11688" i="16"/>
  <c r="I75" i="5"/>
  <c r="I76" i="5"/>
  <c r="I77" i="5"/>
  <c r="I74" i="5"/>
  <c r="I73" i="5"/>
  <c r="FO326" i="2"/>
  <c r="FP326" i="2"/>
  <c r="FQ326" i="2"/>
  <c r="FR326" i="2"/>
  <c r="FS326" i="2"/>
  <c r="FT326" i="2"/>
  <c r="FU326" i="2"/>
  <c r="FV326" i="2"/>
  <c r="FW326" i="2"/>
  <c r="FX326" i="2"/>
  <c r="FY326" i="2"/>
  <c r="FZ326" i="2"/>
  <c r="GA326" i="2"/>
  <c r="GB326" i="2"/>
  <c r="GC326" i="2"/>
  <c r="GD326" i="2"/>
  <c r="GE326" i="2"/>
  <c r="GF326" i="2"/>
  <c r="GG326" i="2"/>
  <c r="GH326" i="2"/>
  <c r="GI326" i="2"/>
  <c r="GJ326" i="2"/>
  <c r="GK326" i="2"/>
  <c r="GL326" i="2"/>
  <c r="GM326" i="2"/>
  <c r="GN326" i="2"/>
  <c r="GO326" i="2"/>
  <c r="GP326" i="2"/>
  <c r="GQ326" i="2"/>
  <c r="GR326" i="2"/>
  <c r="GS326" i="2"/>
  <c r="GT326" i="2"/>
  <c r="GU326" i="2"/>
  <c r="GV326" i="2"/>
  <c r="GW326" i="2"/>
  <c r="GX326" i="2"/>
  <c r="GY326" i="2"/>
  <c r="GZ326" i="2"/>
  <c r="HA326" i="2"/>
  <c r="HB326" i="2"/>
  <c r="HC326" i="2"/>
  <c r="HD326" i="2"/>
  <c r="HE326" i="2"/>
  <c r="HF326" i="2"/>
  <c r="HG326" i="2"/>
  <c r="HH326" i="2"/>
  <c r="HI326" i="2"/>
  <c r="HJ326" i="2"/>
  <c r="HK326" i="2"/>
  <c r="HL326" i="2"/>
  <c r="HM326" i="2"/>
  <c r="HN326" i="2"/>
  <c r="HO326" i="2"/>
  <c r="HP326" i="2"/>
  <c r="HQ326" i="2"/>
  <c r="HR326" i="2"/>
  <c r="HS326" i="2"/>
  <c r="HT326" i="2"/>
  <c r="HU326" i="2"/>
  <c r="HV326" i="2"/>
  <c r="HW326" i="2"/>
  <c r="HX326" i="2"/>
  <c r="HY326" i="2"/>
  <c r="HZ326" i="2"/>
  <c r="IA326" i="2"/>
  <c r="IB326" i="2"/>
  <c r="IC326" i="2"/>
  <c r="ID326" i="2"/>
  <c r="IE326" i="2"/>
  <c r="IF326" i="2"/>
  <c r="IG326" i="2"/>
  <c r="IH326" i="2"/>
  <c r="II326" i="2"/>
  <c r="IJ326" i="2"/>
  <c r="IK326" i="2"/>
  <c r="IL326" i="2"/>
  <c r="IM326" i="2"/>
  <c r="IN326" i="2"/>
  <c r="IO326" i="2"/>
  <c r="IP326" i="2"/>
  <c r="IQ326" i="2"/>
  <c r="IR326" i="2"/>
  <c r="IS326" i="2"/>
  <c r="IT326" i="2"/>
  <c r="IU326" i="2"/>
  <c r="IV326" i="2"/>
  <c r="IW326" i="2"/>
  <c r="IX326" i="2"/>
  <c r="IY326" i="2"/>
  <c r="IZ326" i="2"/>
  <c r="JA326" i="2"/>
  <c r="JB326" i="2"/>
  <c r="JC326" i="2"/>
  <c r="JD326" i="2"/>
  <c r="JE326" i="2"/>
  <c r="JF326" i="2"/>
  <c r="JG325" i="2"/>
  <c r="JG324" i="2"/>
  <c r="JG323" i="2"/>
  <c r="JG322" i="2"/>
  <c r="JG321" i="2"/>
  <c r="JG320" i="2"/>
  <c r="JG319" i="2"/>
  <c r="JG318" i="2"/>
  <c r="JG317" i="2"/>
  <c r="JG316" i="2"/>
  <c r="JG315" i="2"/>
  <c r="JG314" i="2"/>
  <c r="JG313" i="2"/>
  <c r="JG312" i="2"/>
  <c r="JG311" i="2"/>
  <c r="JG310" i="2"/>
  <c r="JG309" i="2"/>
  <c r="JG308" i="2"/>
  <c r="JG307" i="2"/>
  <c r="JG306" i="2"/>
  <c r="JG305" i="2"/>
  <c r="JG304" i="2"/>
  <c r="JG303" i="2"/>
  <c r="JG302" i="2"/>
  <c r="JG301" i="2"/>
  <c r="JG300" i="2"/>
  <c r="JG299" i="2"/>
  <c r="JG298" i="2"/>
  <c r="JG297" i="2"/>
  <c r="JG296" i="2"/>
  <c r="JG295" i="2"/>
  <c r="JG294" i="2"/>
  <c r="JG293" i="2"/>
  <c r="JG292" i="2"/>
  <c r="JG291" i="2"/>
  <c r="JG290" i="2"/>
  <c r="JG289" i="2"/>
  <c r="JG288" i="2"/>
  <c r="JG287" i="2"/>
  <c r="JG286" i="2"/>
  <c r="JG285" i="2"/>
  <c r="JG284" i="2"/>
  <c r="JG283" i="2"/>
  <c r="JG282" i="2"/>
  <c r="JG281" i="2"/>
  <c r="JG280" i="2"/>
  <c r="JG279" i="2"/>
  <c r="JG278" i="2"/>
  <c r="JG277" i="2"/>
  <c r="JG276" i="2"/>
  <c r="JG275" i="2"/>
  <c r="JG274" i="2"/>
  <c r="JG273" i="2"/>
  <c r="JG272" i="2"/>
  <c r="JG271" i="2"/>
  <c r="JG270" i="2"/>
  <c r="JG269" i="2"/>
  <c r="JG268" i="2"/>
  <c r="JG267" i="2"/>
  <c r="JG266" i="2"/>
  <c r="JG265" i="2"/>
  <c r="JG264" i="2"/>
  <c r="JG263" i="2"/>
  <c r="JG262" i="2"/>
  <c r="JG261" i="2"/>
  <c r="JG260" i="2"/>
  <c r="JG259" i="2"/>
  <c r="JG258" i="2"/>
  <c r="JG257" i="2"/>
  <c r="JG256" i="2"/>
  <c r="JG255" i="2"/>
  <c r="JG254" i="2"/>
  <c r="JG253" i="2"/>
  <c r="JG252" i="2"/>
  <c r="JG251" i="2"/>
  <c r="JG250" i="2"/>
  <c r="JG249" i="2"/>
  <c r="JG248" i="2"/>
  <c r="JG247" i="2"/>
  <c r="JG246" i="2"/>
  <c r="JG245" i="2"/>
  <c r="JG244" i="2"/>
  <c r="JG243" i="2"/>
  <c r="JG242" i="2"/>
  <c r="JG241" i="2"/>
  <c r="JG240" i="2"/>
  <c r="JG239" i="2"/>
  <c r="JG238" i="2"/>
  <c r="JG237" i="2"/>
  <c r="JG236" i="2"/>
  <c r="JG235" i="2"/>
  <c r="JG234" i="2"/>
  <c r="JG233" i="2"/>
  <c r="JG232" i="2"/>
  <c r="JG231" i="2"/>
  <c r="JG230" i="2"/>
  <c r="JG229" i="2"/>
  <c r="JG228" i="2"/>
  <c r="JG227" i="2"/>
  <c r="JG226" i="2"/>
  <c r="JG225" i="2"/>
  <c r="JG224" i="2"/>
  <c r="JG223" i="2"/>
  <c r="JG222" i="2"/>
  <c r="JG221" i="2"/>
  <c r="JG220" i="2"/>
  <c r="JG219" i="2"/>
  <c r="JG218" i="2"/>
  <c r="JG217" i="2"/>
  <c r="JG216" i="2"/>
  <c r="JG215" i="2"/>
  <c r="JG214" i="2"/>
  <c r="JG213" i="2"/>
  <c r="JG212" i="2"/>
  <c r="JG211" i="2"/>
  <c r="JG210" i="2"/>
  <c r="JG209" i="2"/>
  <c r="JG208" i="2"/>
  <c r="JG207" i="2"/>
  <c r="JG206" i="2"/>
  <c r="JG204" i="2"/>
  <c r="JG203" i="2"/>
  <c r="JG202" i="2"/>
  <c r="JG201" i="2"/>
  <c r="JG200" i="2"/>
  <c r="JG199" i="2"/>
  <c r="JG198" i="2"/>
  <c r="JG197" i="2"/>
  <c r="JG196" i="2"/>
  <c r="JG195" i="2"/>
  <c r="JG194" i="2"/>
  <c r="JG193" i="2"/>
  <c r="JG192" i="2"/>
  <c r="JG191" i="2"/>
  <c r="JG190" i="2"/>
  <c r="JG189" i="2"/>
  <c r="JG188" i="2"/>
  <c r="JG187" i="2"/>
  <c r="JG186" i="2"/>
  <c r="JG185" i="2"/>
  <c r="JG184" i="2"/>
  <c r="JG183" i="2"/>
  <c r="JG182" i="2"/>
  <c r="JG181" i="2"/>
  <c r="JG180" i="2"/>
  <c r="JG179" i="2"/>
  <c r="JG178" i="2"/>
  <c r="JG177" i="2"/>
  <c r="JG176" i="2"/>
  <c r="JG175" i="2"/>
  <c r="JG174" i="2"/>
  <c r="JG173" i="2"/>
  <c r="JG172" i="2"/>
  <c r="JG171" i="2"/>
  <c r="JG170" i="2"/>
  <c r="JG169" i="2"/>
  <c r="JG168" i="2"/>
  <c r="JG167" i="2"/>
  <c r="JG166" i="2"/>
  <c r="JG165" i="2"/>
  <c r="JG164" i="2"/>
  <c r="JG163" i="2"/>
  <c r="JG162" i="2"/>
  <c r="JG161" i="2"/>
  <c r="JG160" i="2"/>
  <c r="JG159" i="2"/>
  <c r="JG158" i="2"/>
  <c r="JG157" i="2"/>
  <c r="JG156" i="2"/>
  <c r="JG155" i="2"/>
  <c r="JG154" i="2"/>
  <c r="JG153" i="2"/>
  <c r="JG152" i="2"/>
  <c r="JG151" i="2"/>
  <c r="JG150" i="2"/>
  <c r="JG149" i="2"/>
  <c r="JG148" i="2"/>
  <c r="JG147" i="2"/>
  <c r="JG146" i="2"/>
  <c r="JG145" i="2"/>
  <c r="JG144" i="2"/>
  <c r="JG143" i="2"/>
  <c r="JG142" i="2"/>
  <c r="JG141" i="2"/>
  <c r="JG140" i="2"/>
  <c r="JG139" i="2"/>
  <c r="JG138" i="2"/>
  <c r="JG137" i="2"/>
  <c r="JG136" i="2"/>
  <c r="JG134" i="2"/>
  <c r="JG133" i="2"/>
  <c r="JG132" i="2"/>
  <c r="JG131" i="2"/>
  <c r="JG130" i="2"/>
  <c r="JG129" i="2"/>
  <c r="JG128" i="2"/>
  <c r="JG127" i="2"/>
  <c r="JG126" i="2"/>
  <c r="JG125" i="2"/>
  <c r="JG124" i="2"/>
  <c r="JG123" i="2"/>
  <c r="JG122" i="2"/>
  <c r="JG121" i="2"/>
  <c r="JG120" i="2"/>
  <c r="JG119" i="2"/>
  <c r="JG118" i="2"/>
  <c r="JG117" i="2"/>
  <c r="JG116" i="2"/>
  <c r="JG115" i="2"/>
  <c r="JG114" i="2"/>
  <c r="JG113" i="2"/>
  <c r="JG112" i="2"/>
  <c r="JG111" i="2"/>
  <c r="JG110" i="2"/>
  <c r="JG109" i="2"/>
  <c r="JG108" i="2"/>
  <c r="JG107" i="2"/>
  <c r="JG106" i="2"/>
  <c r="JG105" i="2"/>
  <c r="JG104" i="2"/>
  <c r="JG103" i="2"/>
  <c r="JG102" i="2"/>
  <c r="JG101" i="2"/>
  <c r="JG100" i="2"/>
  <c r="JG99" i="2"/>
  <c r="JG98" i="2"/>
  <c r="JG97" i="2"/>
  <c r="JG96" i="2"/>
  <c r="JG95" i="2"/>
  <c r="JG94" i="2"/>
  <c r="JG93" i="2"/>
  <c r="JG92" i="2"/>
  <c r="JG91" i="2"/>
  <c r="JG90" i="2"/>
  <c r="JG89" i="2"/>
  <c r="JG88" i="2"/>
  <c r="JG87" i="2"/>
  <c r="JG86" i="2"/>
  <c r="JG85" i="2"/>
  <c r="JG84" i="2"/>
  <c r="JG83" i="2"/>
  <c r="JG82" i="2"/>
  <c r="JG81" i="2"/>
  <c r="JG80" i="2"/>
  <c r="JG79" i="2"/>
  <c r="JG78" i="2"/>
  <c r="JG77" i="2"/>
  <c r="JG76" i="2"/>
  <c r="JG75" i="2"/>
  <c r="JG74" i="2"/>
  <c r="JG73" i="2"/>
  <c r="JG72" i="2"/>
  <c r="JG71" i="2"/>
  <c r="JG70" i="2"/>
  <c r="JG69" i="2"/>
  <c r="JG68" i="2"/>
  <c r="JG67" i="2"/>
  <c r="JG66" i="2"/>
  <c r="JG65" i="2"/>
  <c r="JG64" i="2"/>
  <c r="JG63" i="2"/>
  <c r="JG62" i="2"/>
  <c r="JG61" i="2"/>
  <c r="JG60" i="2"/>
  <c r="JG59" i="2"/>
  <c r="JG58" i="2"/>
  <c r="JG57" i="2"/>
  <c r="JG56" i="2"/>
  <c r="JG55" i="2"/>
  <c r="JG54" i="2"/>
  <c r="JG53" i="2"/>
  <c r="JG52" i="2"/>
  <c r="JG51" i="2"/>
  <c r="JG50" i="2"/>
  <c r="JG49" i="2"/>
  <c r="JG48" i="2"/>
  <c r="JG47" i="2"/>
  <c r="JG46" i="2"/>
  <c r="JG45" i="2"/>
  <c r="JG44" i="2"/>
  <c r="JG43" i="2"/>
  <c r="JG42" i="2"/>
  <c r="JG41" i="2"/>
  <c r="JG40" i="2"/>
  <c r="JG39" i="2"/>
  <c r="JG38" i="2"/>
  <c r="JG37" i="2"/>
  <c r="JG36" i="2"/>
  <c r="JG35" i="2"/>
  <c r="JG34" i="2"/>
  <c r="JG33" i="2"/>
  <c r="JG32" i="2"/>
  <c r="JG31" i="2"/>
  <c r="JG30" i="2"/>
  <c r="JG29" i="2"/>
  <c r="JG28" i="2"/>
  <c r="JG27" i="2"/>
  <c r="JG26" i="2"/>
  <c r="JG25" i="2"/>
  <c r="JG24" i="2"/>
  <c r="JG23" i="2"/>
  <c r="JG22" i="2"/>
  <c r="JG21" i="2"/>
  <c r="JG20" i="2"/>
  <c r="JG19" i="2"/>
  <c r="JG18" i="2"/>
  <c r="JG17" i="2"/>
  <c r="JG16" i="2"/>
  <c r="JG15" i="2"/>
  <c r="JG14" i="2"/>
  <c r="JG13" i="2"/>
  <c r="JG12" i="2"/>
  <c r="JG11" i="2"/>
  <c r="JG10" i="2"/>
  <c r="JG9" i="2"/>
  <c r="JG8" i="2"/>
  <c r="JG7" i="2"/>
  <c r="JG6" i="2"/>
  <c r="JG5" i="2"/>
  <c r="JG4" i="2"/>
  <c r="JG3" i="2"/>
  <c r="JG2" i="2"/>
  <c r="I11685" i="16"/>
  <c r="I11686" i="16"/>
  <c r="I11684" i="16"/>
  <c r="I11682" i="16" l="1"/>
  <c r="I11681" i="16"/>
  <c r="I11680" i="16"/>
  <c r="I11679" i="16"/>
  <c r="I11678" i="16"/>
  <c r="I11677" i="16"/>
  <c r="I11675" i="16"/>
  <c r="I11668" i="16"/>
  <c r="I11669" i="16"/>
  <c r="I11670" i="16"/>
  <c r="I11671" i="16"/>
  <c r="I11672" i="16"/>
  <c r="I11673" i="16"/>
  <c r="I11666" i="16"/>
  <c r="I11624" i="16" l="1"/>
  <c r="I11623" i="16"/>
  <c r="I11664" i="16"/>
  <c r="I11663" i="16"/>
  <c r="I11662" i="16"/>
  <c r="I11660" i="16"/>
  <c r="I11659" i="16"/>
  <c r="I11657" i="16"/>
  <c r="I11656" i="16"/>
  <c r="I11655" i="16"/>
  <c r="I11654" i="16"/>
  <c r="I11653" i="16"/>
  <c r="I11652" i="16"/>
  <c r="I11651" i="16"/>
  <c r="I11649" i="16"/>
  <c r="I11647" i="16"/>
  <c r="I11646" i="16"/>
  <c r="I11644" i="16"/>
  <c r="I11642" i="16"/>
  <c r="I11641" i="16"/>
  <c r="I11640" i="16"/>
  <c r="I11639" i="16"/>
  <c r="I11638" i="16"/>
  <c r="I11637" i="16"/>
  <c r="I11635" i="16"/>
  <c r="I11634" i="16"/>
  <c r="I11632" i="16"/>
  <c r="I11631" i="16"/>
  <c r="I11630" i="16"/>
  <c r="I11629" i="16"/>
  <c r="I11628" i="16"/>
  <c r="I11626" i="16"/>
  <c r="I11622" i="16"/>
  <c r="I11621" i="16"/>
  <c r="I11619" i="16"/>
  <c r="I11617" i="16"/>
  <c r="I11613" i="16" l="1"/>
  <c r="I11614" i="16"/>
  <c r="I11610" i="16"/>
  <c r="I11615" i="16"/>
  <c r="I11611" i="16"/>
  <c r="I11609" i="16"/>
  <c r="I11575" i="16"/>
  <c r="I11576" i="16"/>
  <c r="I11577" i="16"/>
  <c r="I11567" i="16"/>
  <c r="I11607" i="16"/>
  <c r="I11606" i="16"/>
  <c r="I11605" i="16"/>
  <c r="I11604" i="16"/>
  <c r="I11603" i="16"/>
  <c r="I11601" i="16"/>
  <c r="I11600" i="16"/>
  <c r="I11599" i="16"/>
  <c r="I11598" i="16"/>
  <c r="I11597" i="16"/>
  <c r="I11596" i="16"/>
  <c r="I11594" i="16"/>
  <c r="I11593" i="16"/>
  <c r="I11592" i="16"/>
  <c r="I11591" i="16"/>
  <c r="I11590" i="16"/>
  <c r="I11588" i="16"/>
  <c r="I11587" i="16"/>
  <c r="I11586" i="16"/>
  <c r="I11585" i="16"/>
  <c r="I11584" i="16"/>
  <c r="I11582" i="16"/>
  <c r="I11581" i="16"/>
  <c r="I11580" i="16"/>
  <c r="I11579" i="16"/>
  <c r="I11574" i="16"/>
  <c r="I11573" i="16"/>
  <c r="I11572" i="16"/>
  <c r="I11570" i="16"/>
  <c r="I11569" i="16"/>
  <c r="I11568" i="16"/>
  <c r="I11566" i="16"/>
  <c r="I11564" i="16"/>
  <c r="I11563" i="16"/>
  <c r="I11562" i="16"/>
  <c r="I11561" i="16"/>
  <c r="I11560" i="16"/>
  <c r="I11559" i="16"/>
  <c r="I11558" i="16"/>
  <c r="I11556" i="16"/>
  <c r="I11555" i="16"/>
  <c r="I11554" i="16"/>
  <c r="I11553" i="16"/>
  <c r="I11552" i="16"/>
  <c r="I64" i="5"/>
  <c r="I63" i="5"/>
  <c r="I70" i="5"/>
  <c r="I69" i="5"/>
  <c r="I68" i="5"/>
  <c r="I67" i="5"/>
  <c r="I66" i="5"/>
  <c r="I65" i="5"/>
  <c r="I62" i="5"/>
  <c r="I61" i="5"/>
  <c r="I11513" i="16"/>
  <c r="I11550" i="16"/>
  <c r="I11549" i="16"/>
  <c r="I11548" i="16"/>
  <c r="I11547" i="16"/>
  <c r="I11546" i="16"/>
  <c r="I11545" i="16"/>
  <c r="I11544" i="16"/>
  <c r="I11543" i="16"/>
  <c r="I11541" i="16"/>
  <c r="I11540" i="16"/>
  <c r="I11539" i="16"/>
  <c r="I11538" i="16"/>
  <c r="I11537" i="16"/>
  <c r="I11536" i="16"/>
  <c r="I11535" i="16"/>
  <c r="I11534" i="16"/>
  <c r="I11533" i="16"/>
  <c r="I11531" i="16"/>
  <c r="I11530" i="16"/>
  <c r="I11529" i="16"/>
  <c r="I11528" i="16"/>
  <c r="I11527" i="16"/>
  <c r="I11526" i="16"/>
  <c r="I11524" i="16"/>
  <c r="I11523" i="16"/>
  <c r="I11522" i="16"/>
  <c r="I11521" i="16"/>
  <c r="I11520" i="16"/>
  <c r="I11519" i="16"/>
  <c r="I11518" i="16"/>
  <c r="I11517" i="16"/>
  <c r="I11516" i="16"/>
  <c r="I11514" i="16"/>
  <c r="I11512" i="16"/>
  <c r="I11511" i="16"/>
  <c r="I11509" i="16"/>
  <c r="I11508" i="16"/>
  <c r="I11507" i="16"/>
  <c r="I11506" i="16"/>
  <c r="I11505" i="16"/>
  <c r="I11504" i="16"/>
  <c r="I11502" i="16"/>
  <c r="I11501" i="16"/>
  <c r="I11500" i="16"/>
  <c r="I11498" i="16"/>
  <c r="I11497" i="16"/>
  <c r="I11496" i="16"/>
  <c r="I11495" i="16"/>
  <c r="I11494" i="16"/>
  <c r="I11493" i="16"/>
  <c r="I11492" i="16"/>
  <c r="I11490" i="16"/>
  <c r="I11489" i="16"/>
  <c r="I11488" i="16"/>
  <c r="I11487" i="16"/>
  <c r="I11481" i="16"/>
  <c r="I11485" i="16"/>
  <c r="I11484" i="16"/>
  <c r="I11483" i="16"/>
  <c r="I11482" i="16"/>
  <c r="I11480" i="16"/>
  <c r="I11479" i="16"/>
  <c r="I11478" i="16"/>
  <c r="I11477" i="16"/>
  <c r="I11475" i="16" l="1"/>
  <c r="I11474" i="16"/>
  <c r="I11473" i="16"/>
  <c r="I11472" i="16"/>
  <c r="I11471" i="16"/>
  <c r="I11469" i="16"/>
  <c r="I11468" i="16"/>
  <c r="I11467" i="16"/>
  <c r="I11466" i="16"/>
  <c r="I11464" i="16"/>
  <c r="I11463" i="16"/>
  <c r="I11462" i="16"/>
  <c r="I11461" i="16"/>
  <c r="I11460" i="16"/>
  <c r="I11459" i="16"/>
  <c r="I11458" i="16"/>
  <c r="I11456" i="16"/>
  <c r="I11455" i="16"/>
  <c r="I11454" i="16"/>
  <c r="I11453" i="16"/>
  <c r="I11452" i="16"/>
  <c r="I11450" i="16"/>
  <c r="I11449" i="16"/>
  <c r="I11448" i="16"/>
  <c r="I11447" i="16"/>
  <c r="I11445" i="16"/>
  <c r="I11444" i="16"/>
  <c r="I11443" i="16"/>
  <c r="I11442" i="16"/>
  <c r="I11441" i="16"/>
  <c r="I11440" i="16"/>
  <c r="I11438" i="16"/>
  <c r="I11437" i="16"/>
  <c r="I11436" i="16"/>
  <c r="I11435" i="16"/>
  <c r="I11434" i="16"/>
  <c r="I11433" i="16"/>
  <c r="I11431" i="16"/>
  <c r="I11430" i="16"/>
  <c r="I11429" i="16"/>
  <c r="I11428" i="16"/>
  <c r="I11427" i="16"/>
  <c r="I11425" i="16"/>
  <c r="I11424" i="16"/>
  <c r="I11423" i="16"/>
  <c r="I11422" i="16"/>
  <c r="I11421" i="16"/>
  <c r="I11419" i="16"/>
  <c r="I11418" i="16"/>
  <c r="I11417" i="16"/>
  <c r="I11416" i="16"/>
  <c r="I11396" i="16"/>
  <c r="I11414" i="16"/>
  <c r="I11413" i="16"/>
  <c r="I11412" i="16"/>
  <c r="I11411" i="16"/>
  <c r="I11410" i="16"/>
  <c r="I11409" i="16"/>
  <c r="I11407" i="16"/>
  <c r="I11406" i="16"/>
  <c r="I11405" i="16"/>
  <c r="I11404" i="16"/>
  <c r="I11403" i="16"/>
  <c r="I11402" i="16"/>
  <c r="I11401" i="16"/>
  <c r="I11399" i="16"/>
  <c r="I11398" i="16"/>
  <c r="I11397" i="16"/>
  <c r="I11395" i="16"/>
  <c r="I11394" i="16"/>
  <c r="I11393" i="16"/>
  <c r="I11391" i="16"/>
  <c r="I11390" i="16"/>
  <c r="I11389" i="16"/>
  <c r="I11388" i="16"/>
  <c r="I11387" i="16"/>
  <c r="I11385" i="16"/>
  <c r="I11384" i="16"/>
  <c r="I11383" i="16"/>
  <c r="I11382" i="16"/>
  <c r="I11381" i="16"/>
  <c r="I11379" i="16"/>
  <c r="I11378" i="16"/>
  <c r="I11377" i="16"/>
  <c r="I11376" i="16"/>
  <c r="I11375" i="16"/>
  <c r="I11374" i="16"/>
  <c r="I11372" i="16"/>
  <c r="I11371" i="16"/>
  <c r="I11370" i="16"/>
  <c r="I11369" i="16"/>
  <c r="I11367" i="16"/>
  <c r="I11366" i="16"/>
  <c r="I11365" i="16"/>
  <c r="I11364" i="16"/>
  <c r="I11363" i="16"/>
  <c r="I11362" i="16"/>
  <c r="I11361" i="16"/>
  <c r="I11359" i="16"/>
  <c r="I11358" i="16"/>
  <c r="I11357" i="16"/>
  <c r="I11356" i="16"/>
  <c r="I11355" i="16"/>
  <c r="I11354" i="16"/>
  <c r="I11353" i="16"/>
  <c r="I11351" i="16"/>
  <c r="I11350" i="16"/>
  <c r="I11349" i="16"/>
  <c r="I11348" i="16"/>
  <c r="I11347" i="16"/>
  <c r="I11345" i="16"/>
  <c r="I11344" i="16"/>
  <c r="I11343" i="16"/>
  <c r="I11342" i="16"/>
  <c r="I11341" i="16"/>
  <c r="I11340" i="16"/>
  <c r="I11339" i="16"/>
  <c r="I11337" i="16"/>
  <c r="I11336" i="16"/>
  <c r="I11335" i="16"/>
  <c r="I11334" i="16"/>
  <c r="I11333" i="16"/>
  <c r="I11332" i="16"/>
  <c r="I11330" i="16"/>
  <c r="I11329" i="16"/>
  <c r="I11328" i="16"/>
  <c r="I11327" i="16"/>
  <c r="I11326" i="16"/>
  <c r="I11325" i="16"/>
  <c r="I11324" i="16"/>
  <c r="I11282" i="16" l="1"/>
  <c r="I11255" i="16"/>
  <c r="I11248" i="16"/>
  <c r="I11226" i="16"/>
  <c r="I11322" i="16"/>
  <c r="I11321" i="16"/>
  <c r="I11320" i="16"/>
  <c r="I11319" i="16"/>
  <c r="I11318" i="16"/>
  <c r="I11317" i="16"/>
  <c r="I11316" i="16"/>
  <c r="I11314" i="16"/>
  <c r="I11313" i="16"/>
  <c r="I11312" i="16"/>
  <c r="I11310" i="16"/>
  <c r="I11309" i="16"/>
  <c r="I11308" i="16"/>
  <c r="I11307" i="16"/>
  <c r="I11306" i="16"/>
  <c r="I11305" i="16"/>
  <c r="I11304" i="16"/>
  <c r="I11302" i="16"/>
  <c r="I11301" i="16"/>
  <c r="I11300" i="16"/>
  <c r="I11299" i="16"/>
  <c r="I11298" i="16"/>
  <c r="I11297" i="16"/>
  <c r="I11296" i="16"/>
  <c r="I11294" i="16"/>
  <c r="I11293" i="16"/>
  <c r="I11292" i="16"/>
  <c r="I11291" i="16"/>
  <c r="I11290" i="16"/>
  <c r="I11289" i="16"/>
  <c r="I11288" i="16"/>
  <c r="I11286" i="16"/>
  <c r="I11285" i="16"/>
  <c r="I11284" i="16"/>
  <c r="I11283" i="16"/>
  <c r="I11281" i="16"/>
  <c r="I11280" i="16"/>
  <c r="I11278" i="16"/>
  <c r="I11277" i="16"/>
  <c r="I11276" i="16"/>
  <c r="I11275" i="16"/>
  <c r="I11274" i="16"/>
  <c r="I11273" i="16"/>
  <c r="I11272" i="16"/>
  <c r="I11270" i="16"/>
  <c r="I11269" i="16"/>
  <c r="I11268" i="16"/>
  <c r="I11267" i="16"/>
  <c r="I11266" i="16"/>
  <c r="I11264" i="16"/>
  <c r="I11263" i="16"/>
  <c r="I11262" i="16"/>
  <c r="I11261" i="16"/>
  <c r="I11260" i="16"/>
  <c r="I11259" i="16"/>
  <c r="I11258" i="16"/>
  <c r="I11257" i="16"/>
  <c r="I11254" i="16"/>
  <c r="I11253" i="16"/>
  <c r="I11252" i="16"/>
  <c r="I11250" i="16"/>
  <c r="I11249" i="16"/>
  <c r="I11247" i="16"/>
  <c r="I11246" i="16"/>
  <c r="I11244" i="16"/>
  <c r="I11243" i="16"/>
  <c r="I11242" i="16"/>
  <c r="I11241" i="16"/>
  <c r="I11240" i="16"/>
  <c r="I11239" i="16"/>
  <c r="I11238" i="16"/>
  <c r="I11236" i="16"/>
  <c r="I11235" i="16"/>
  <c r="I11234" i="16"/>
  <c r="I11233" i="16"/>
  <c r="I11232" i="16"/>
  <c r="I11231" i="16"/>
  <c r="I11230" i="16"/>
  <c r="I11228" i="16"/>
  <c r="I11227" i="16"/>
  <c r="I11225" i="16"/>
  <c r="B2" i="19" l="1"/>
  <c r="I11122" i="16" l="1"/>
  <c r="I11120" i="16"/>
  <c r="I11119" i="16"/>
  <c r="I11223" i="16"/>
  <c r="I11222" i="16"/>
  <c r="I11221" i="16"/>
  <c r="I11220" i="16"/>
  <c r="I11219" i="16"/>
  <c r="I11218" i="16"/>
  <c r="I11217" i="16"/>
  <c r="I11215" i="16"/>
  <c r="I11214" i="16"/>
  <c r="I11213" i="16"/>
  <c r="I11212" i="16"/>
  <c r="I11211" i="16"/>
  <c r="I11210" i="16"/>
  <c r="I11209" i="16"/>
  <c r="I11208" i="16"/>
  <c r="I11206" i="16"/>
  <c r="I11205" i="16"/>
  <c r="I11204" i="16"/>
  <c r="I11203" i="16"/>
  <c r="I11202" i="16"/>
  <c r="I11201" i="16"/>
  <c r="I11200" i="16"/>
  <c r="I11199" i="16"/>
  <c r="I11197" i="16"/>
  <c r="I11196" i="16"/>
  <c r="I11195" i="16"/>
  <c r="I11194" i="16"/>
  <c r="I11193" i="16"/>
  <c r="I11191" i="16"/>
  <c r="I11190" i="16"/>
  <c r="I11189" i="16"/>
  <c r="I11188" i="16"/>
  <c r="I11187" i="16"/>
  <c r="I11186" i="16"/>
  <c r="I11184" i="16"/>
  <c r="I11183" i="16"/>
  <c r="I11182" i="16"/>
  <c r="I11181" i="16"/>
  <c r="I11180" i="16"/>
  <c r="I11178" i="16"/>
  <c r="I11177" i="16"/>
  <c r="I11176" i="16"/>
  <c r="I11175" i="16"/>
  <c r="I11174" i="16"/>
  <c r="I11173" i="16"/>
  <c r="I11172" i="16"/>
  <c r="I11171" i="16"/>
  <c r="I11169" i="16"/>
  <c r="I11168" i="16"/>
  <c r="I11167" i="16"/>
  <c r="I11166" i="16"/>
  <c r="I11165" i="16"/>
  <c r="I11164" i="16"/>
  <c r="I11163" i="16"/>
  <c r="I11161" i="16"/>
  <c r="I11160" i="16"/>
  <c r="I11159" i="16"/>
  <c r="I11158" i="16"/>
  <c r="I11157" i="16"/>
  <c r="I11156" i="16"/>
  <c r="I11155" i="16"/>
  <c r="I11154" i="16"/>
  <c r="I11152" i="16"/>
  <c r="I11151" i="16"/>
  <c r="I11150" i="16"/>
  <c r="I11149" i="16"/>
  <c r="I11148" i="16"/>
  <c r="I11147" i="16"/>
  <c r="I11146" i="16"/>
  <c r="I11144" i="16"/>
  <c r="I11143" i="16"/>
  <c r="I11142" i="16"/>
  <c r="I11141" i="16"/>
  <c r="I11140" i="16"/>
  <c r="I11139" i="16"/>
  <c r="I11138" i="16"/>
  <c r="I11136" i="16"/>
  <c r="I11135" i="16"/>
  <c r="I11134" i="16"/>
  <c r="I11133" i="16"/>
  <c r="I11132" i="16"/>
  <c r="I11130" i="16"/>
  <c r="I11129" i="16"/>
  <c r="I11128" i="16"/>
  <c r="I11127" i="16"/>
  <c r="I11126" i="16"/>
  <c r="I11125" i="16"/>
  <c r="I11123" i="16"/>
  <c r="I11121" i="16"/>
  <c r="I11118" i="16"/>
  <c r="I11117" i="16"/>
  <c r="I11116" i="16"/>
  <c r="I11115" i="16"/>
  <c r="I11114" i="16"/>
  <c r="I11113" i="16"/>
  <c r="I11111" i="16"/>
  <c r="I11110" i="16"/>
  <c r="I11109" i="16"/>
  <c r="I11108" i="16"/>
  <c r="I11107" i="16"/>
  <c r="I11106" i="16"/>
  <c r="I11105" i="16"/>
  <c r="I11103" i="16"/>
  <c r="I11102" i="16"/>
  <c r="I11101" i="16"/>
  <c r="I11100" i="16"/>
  <c r="I11099" i="16"/>
  <c r="I11097" i="16"/>
  <c r="I11096" i="16"/>
  <c r="I11095" i="16"/>
  <c r="I11094" i="16"/>
  <c r="I11093" i="16"/>
  <c r="I11092" i="16"/>
  <c r="I11091" i="16"/>
  <c r="I11089" i="16"/>
  <c r="I11088" i="16"/>
  <c r="I11087" i="16"/>
  <c r="I11086" i="16"/>
  <c r="I11085" i="16"/>
  <c r="I11084" i="16"/>
  <c r="I11083" i="16"/>
  <c r="I11081" i="16"/>
  <c r="I11080" i="16"/>
  <c r="I11079" i="16"/>
  <c r="I11078" i="16"/>
  <c r="I11077" i="16"/>
  <c r="I11075" i="16"/>
  <c r="I11074" i="16"/>
  <c r="I11073" i="16"/>
  <c r="I11072" i="16"/>
  <c r="I11071" i="16"/>
  <c r="I11070" i="16"/>
  <c r="I11069" i="16"/>
  <c r="I11068" i="16"/>
  <c r="I11066" i="16"/>
  <c r="I11065" i="16"/>
  <c r="I11064" i="16"/>
  <c r="I11063" i="16"/>
  <c r="I11062" i="16"/>
  <c r="I11061" i="16"/>
  <c r="I11059" i="16"/>
  <c r="I11058" i="16"/>
  <c r="I11057" i="16"/>
  <c r="I11056" i="16"/>
  <c r="I11055" i="16"/>
  <c r="I11053" i="16"/>
  <c r="I11052" i="16"/>
  <c r="I11051" i="16"/>
  <c r="I11050" i="16"/>
  <c r="I11049" i="16"/>
  <c r="I11047" i="16"/>
  <c r="I11046" i="16"/>
  <c r="I11045" i="16"/>
  <c r="I11044" i="16"/>
  <c r="I11041" i="16" l="1"/>
  <c r="I11042" i="16"/>
  <c r="I11027" i="16" l="1"/>
  <c r="I11028" i="16"/>
  <c r="I11029" i="16"/>
  <c r="I11026" i="16"/>
  <c r="I11017" i="16"/>
  <c r="I10968" i="16"/>
  <c r="I11040" i="16"/>
  <c r="I11039" i="16"/>
  <c r="I11038" i="16"/>
  <c r="I11037" i="16"/>
  <c r="I11036" i="16"/>
  <c r="I11035" i="16"/>
  <c r="I11034" i="16"/>
  <c r="I11033" i="16"/>
  <c r="I11032" i="16"/>
  <c r="I11030" i="16"/>
  <c r="I11025" i="16"/>
  <c r="I11024" i="16"/>
  <c r="I11023" i="16"/>
  <c r="I11022" i="16"/>
  <c r="I11021" i="16"/>
  <c r="I11020" i="16"/>
  <c r="I11018" i="16"/>
  <c r="I11016" i="16"/>
  <c r="I11015" i="16"/>
  <c r="I11014" i="16"/>
  <c r="I11013" i="16"/>
  <c r="I11012" i="16"/>
  <c r="I11011" i="16"/>
  <c r="I11009" i="16"/>
  <c r="I11008" i="16"/>
  <c r="I11007" i="16"/>
  <c r="I11006" i="16"/>
  <c r="I11005" i="16"/>
  <c r="I11004" i="16"/>
  <c r="I11003" i="16"/>
  <c r="I11001" i="16"/>
  <c r="I11000" i="16"/>
  <c r="I10999" i="16"/>
  <c r="I10998" i="16"/>
  <c r="I10996" i="16"/>
  <c r="I10995" i="16"/>
  <c r="I10994" i="16"/>
  <c r="I10993" i="16"/>
  <c r="I10992" i="16"/>
  <c r="I10991" i="16"/>
  <c r="I10990" i="16"/>
  <c r="I10989" i="16"/>
  <c r="I10988" i="16"/>
  <c r="I10987" i="16"/>
  <c r="I10986" i="16"/>
  <c r="I10985" i="16"/>
  <c r="I10983" i="16"/>
  <c r="I10982" i="16"/>
  <c r="I10981" i="16"/>
  <c r="I10980" i="16"/>
  <c r="I10979" i="16"/>
  <c r="I10977" i="16"/>
  <c r="I10976" i="16"/>
  <c r="I10975" i="16"/>
  <c r="I10974" i="16"/>
  <c r="I10973" i="16"/>
  <c r="I10972" i="16"/>
  <c r="I10971" i="16"/>
  <c r="I10969" i="16"/>
  <c r="I10967" i="16"/>
  <c r="I10966" i="16"/>
  <c r="I10965" i="16"/>
  <c r="I10964" i="16"/>
  <c r="I10963" i="16"/>
  <c r="I10962" i="16"/>
  <c r="I10961" i="16"/>
  <c r="I10959" i="16"/>
  <c r="I10958" i="16"/>
  <c r="I10957" i="16"/>
  <c r="I10956" i="16"/>
  <c r="I10955" i="16"/>
  <c r="I10954" i="16"/>
  <c r="I10953" i="16"/>
  <c r="I10951" i="16"/>
  <c r="I10950" i="16"/>
  <c r="I10949" i="16"/>
  <c r="I10948" i="16"/>
  <c r="I10947" i="16"/>
  <c r="I10946" i="16"/>
  <c r="I10944" i="16"/>
  <c r="I10943" i="16"/>
  <c r="I10942" i="16"/>
  <c r="I10941" i="16"/>
  <c r="I10940" i="16"/>
  <c r="I10939" i="16"/>
  <c r="I10938" i="16"/>
  <c r="I10937" i="16"/>
  <c r="I10935" i="16"/>
  <c r="I10934" i="16"/>
  <c r="I10933" i="16"/>
  <c r="I10932" i="16"/>
  <c r="I10931" i="16"/>
  <c r="I10930" i="16"/>
  <c r="I10928" i="16"/>
  <c r="I10927" i="16"/>
  <c r="I10926" i="16"/>
  <c r="I10925" i="16"/>
  <c r="I10924" i="16"/>
  <c r="I10923" i="16"/>
  <c r="I10922" i="16"/>
  <c r="I10921" i="16"/>
  <c r="I10919" i="16"/>
  <c r="I10918" i="16"/>
  <c r="I10917" i="16"/>
  <c r="I10916" i="16"/>
  <c r="I10915" i="16"/>
  <c r="I10914" i="16"/>
  <c r="I10913" i="16"/>
  <c r="I10887" i="16" l="1"/>
  <c r="I10877" i="16"/>
  <c r="I10854" i="16"/>
  <c r="I10843" i="16"/>
  <c r="I10844" i="16"/>
  <c r="I10837" i="16"/>
  <c r="I10797" i="16"/>
  <c r="I10911" i="16"/>
  <c r="I10910" i="16"/>
  <c r="I10909" i="16"/>
  <c r="I10908" i="16"/>
  <c r="I10907" i="16"/>
  <c r="I10906" i="16"/>
  <c r="I10905" i="16"/>
  <c r="I10903" i="16"/>
  <c r="I10902" i="16"/>
  <c r="I10901" i="16"/>
  <c r="I10900" i="16"/>
  <c r="I10898" i="16"/>
  <c r="I10897" i="16"/>
  <c r="I10896" i="16"/>
  <c r="I10895" i="16"/>
  <c r="I10894" i="16"/>
  <c r="I10893" i="16"/>
  <c r="I10892" i="16"/>
  <c r="I10891" i="16"/>
  <c r="I10889" i="16"/>
  <c r="I10888" i="16"/>
  <c r="I10886" i="16"/>
  <c r="I10885" i="16"/>
  <c r="I10884" i="16"/>
  <c r="I10882" i="16"/>
  <c r="I10881" i="16"/>
  <c r="I10880" i="16"/>
  <c r="I10879" i="16"/>
  <c r="I10878" i="16"/>
  <c r="I10876" i="16"/>
  <c r="I10874" i="16"/>
  <c r="I10873" i="16"/>
  <c r="I10872" i="16"/>
  <c r="I10871" i="16"/>
  <c r="I10869" i="16"/>
  <c r="I10868" i="16"/>
  <c r="I10867" i="16"/>
  <c r="I10866" i="16"/>
  <c r="I10865" i="16"/>
  <c r="I10863" i="16"/>
  <c r="I10862" i="16"/>
  <c r="I10861" i="16"/>
  <c r="I10860" i="16"/>
  <c r="I10858" i="16"/>
  <c r="I10857" i="16"/>
  <c r="I10856" i="16"/>
  <c r="I10855" i="16"/>
  <c r="I10853" i="16"/>
  <c r="I10851" i="16"/>
  <c r="I10850" i="16"/>
  <c r="I10849" i="16"/>
  <c r="I10848" i="16"/>
  <c r="I10847" i="16"/>
  <c r="I10845" i="16"/>
  <c r="I10842" i="16"/>
  <c r="I10841" i="16"/>
  <c r="I10840" i="16"/>
  <c r="I10838" i="16"/>
  <c r="I10836" i="16"/>
  <c r="I10835" i="16"/>
  <c r="I10834" i="16"/>
  <c r="I10833" i="16"/>
  <c r="I10832" i="16"/>
  <c r="I10831" i="16"/>
  <c r="I10830" i="16"/>
  <c r="I10829" i="16"/>
  <c r="I10827" i="16"/>
  <c r="I10826" i="16"/>
  <c r="I10825" i="16"/>
  <c r="I10824" i="16"/>
  <c r="I10823" i="16"/>
  <c r="I10822" i="16"/>
  <c r="I10821" i="16"/>
  <c r="I10819" i="16"/>
  <c r="I10818" i="16"/>
  <c r="I10817" i="16"/>
  <c r="I10816" i="16"/>
  <c r="I10814" i="16"/>
  <c r="I10813" i="16"/>
  <c r="I10812" i="16"/>
  <c r="I10811" i="16"/>
  <c r="I10810" i="16"/>
  <c r="I10809" i="16"/>
  <c r="I10807" i="16"/>
  <c r="I10806" i="16"/>
  <c r="I10805" i="16"/>
  <c r="I10804" i="16"/>
  <c r="I10803" i="16"/>
  <c r="I10802" i="16"/>
  <c r="I10801" i="16"/>
  <c r="I10799" i="16"/>
  <c r="I10798" i="16"/>
  <c r="I10796" i="16"/>
  <c r="I10795" i="16"/>
  <c r="I10794" i="16"/>
  <c r="I10793" i="16"/>
  <c r="I10791" i="16"/>
  <c r="I10790" i="16"/>
  <c r="I10789" i="16"/>
  <c r="I10788" i="16"/>
  <c r="I10787" i="16"/>
  <c r="I10786" i="16"/>
  <c r="I10785" i="16"/>
  <c r="I10784" i="16"/>
  <c r="I10783" i="16"/>
  <c r="I10732" i="16" l="1"/>
  <c r="I10731" i="16"/>
  <c r="I10728" i="16"/>
  <c r="I10781" i="16"/>
  <c r="I10780" i="16"/>
  <c r="I10779" i="16"/>
  <c r="I10778" i="16"/>
  <c r="I10777" i="16"/>
  <c r="I10776" i="16"/>
  <c r="I10774" i="16"/>
  <c r="I10773" i="16"/>
  <c r="I10772" i="16"/>
  <c r="I10771" i="16"/>
  <c r="I10770" i="16"/>
  <c r="I10769" i="16"/>
  <c r="I10768" i="16"/>
  <c r="I10766" i="16"/>
  <c r="I10765" i="16"/>
  <c r="I10764" i="16"/>
  <c r="I10763" i="16"/>
  <c r="I10762" i="16"/>
  <c r="I10760" i="16"/>
  <c r="I10759" i="16"/>
  <c r="I10758" i="16"/>
  <c r="I10757" i="16"/>
  <c r="I10756" i="16"/>
  <c r="I10755" i="16"/>
  <c r="I10753" i="16"/>
  <c r="I10752" i="16"/>
  <c r="I10751" i="16"/>
  <c r="I10750" i="16"/>
  <c r="I10749" i="16"/>
  <c r="I10748" i="16"/>
  <c r="I10746" i="16"/>
  <c r="I10745" i="16"/>
  <c r="I10744" i="16"/>
  <c r="I10743" i="16"/>
  <c r="I10741" i="16"/>
  <c r="I10740" i="16"/>
  <c r="I10739" i="16"/>
  <c r="I10738" i="16"/>
  <c r="I10737" i="16"/>
  <c r="I10735" i="16"/>
  <c r="I10734" i="16"/>
  <c r="I10733" i="16"/>
  <c r="I10729" i="16"/>
  <c r="I10727" i="16"/>
  <c r="I10726" i="16"/>
  <c r="I10725" i="16"/>
  <c r="I10724" i="16"/>
  <c r="I10723" i="16"/>
  <c r="I10721" i="16"/>
  <c r="I10720" i="16"/>
  <c r="I10719" i="16"/>
  <c r="I10718" i="16"/>
  <c r="I10717" i="16"/>
  <c r="I10716" i="16"/>
  <c r="I10715" i="16"/>
  <c r="I10714" i="16"/>
  <c r="I10708" i="16"/>
  <c r="I10711" i="16"/>
  <c r="I10710" i="16"/>
  <c r="I10687" i="16"/>
  <c r="I10685" i="16"/>
  <c r="I10684" i="16"/>
  <c r="I10683" i="16"/>
  <c r="I10663" i="16"/>
  <c r="I10712" i="16"/>
  <c r="I10709" i="16"/>
  <c r="I10707" i="16"/>
  <c r="I10706" i="16"/>
  <c r="I10705" i="16"/>
  <c r="I10703" i="16"/>
  <c r="I10702" i="16"/>
  <c r="I10701" i="16"/>
  <c r="I10700" i="16"/>
  <c r="I10698" i="16"/>
  <c r="I10697" i="16"/>
  <c r="I10696" i="16"/>
  <c r="I10695" i="16"/>
  <c r="I10694" i="16"/>
  <c r="I10693" i="16"/>
  <c r="I10692" i="16"/>
  <c r="I10691" i="16"/>
  <c r="I10690" i="16"/>
  <c r="I10688" i="16"/>
  <c r="I10686" i="16"/>
  <c r="I10682" i="16"/>
  <c r="I10681" i="16"/>
  <c r="I10680" i="16"/>
  <c r="I10678" i="16"/>
  <c r="I10677" i="16"/>
  <c r="I10676" i="16"/>
  <c r="I10675" i="16"/>
  <c r="I10673" i="16"/>
  <c r="I10672" i="16"/>
  <c r="I10671" i="16"/>
  <c r="I10670" i="16"/>
  <c r="I10669" i="16"/>
  <c r="I10668" i="16"/>
  <c r="I10667" i="16"/>
  <c r="I10666" i="16"/>
  <c r="I10664" i="16"/>
  <c r="I10662" i="16"/>
  <c r="I10661" i="16"/>
  <c r="I10660" i="16"/>
  <c r="I10659" i="16"/>
  <c r="I10658" i="16"/>
  <c r="I10657" i="16"/>
  <c r="I10656" i="16"/>
  <c r="I10655" i="16"/>
  <c r="I10608" i="16"/>
  <c r="I10607" i="16"/>
  <c r="I10601" i="16"/>
  <c r="I10564" i="16"/>
  <c r="I10563" i="16"/>
  <c r="I10562" i="16"/>
  <c r="I10545" i="16"/>
  <c r="I10535" i="16"/>
  <c r="I10536" i="16"/>
  <c r="I10537" i="16"/>
  <c r="I10538" i="16"/>
  <c r="I10539" i="16"/>
  <c r="I10525" i="16"/>
  <c r="I10515" i="16"/>
  <c r="I10514" i="16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43" i="5"/>
  <c r="I42" i="5"/>
  <c r="I10653" i="16"/>
  <c r="I10652" i="16"/>
  <c r="I10651" i="16"/>
  <c r="I10650" i="16"/>
  <c r="I10649" i="16"/>
  <c r="I10648" i="16"/>
  <c r="I10647" i="16"/>
  <c r="I10645" i="16"/>
  <c r="I10644" i="16"/>
  <c r="I10643" i="16"/>
  <c r="I10642" i="16"/>
  <c r="I10641" i="16"/>
  <c r="I10640" i="16"/>
  <c r="I10639" i="16"/>
  <c r="I10638" i="16"/>
  <c r="I10637" i="16"/>
  <c r="I10636" i="16"/>
  <c r="I10635" i="16"/>
  <c r="I10634" i="16"/>
  <c r="I10633" i="16"/>
  <c r="I10631" i="16"/>
  <c r="I10630" i="16"/>
  <c r="I10629" i="16"/>
  <c r="I10628" i="16"/>
  <c r="I10627" i="16"/>
  <c r="I10626" i="16"/>
  <c r="I10625" i="16"/>
  <c r="I10624" i="16"/>
  <c r="I10623" i="16"/>
  <c r="I10622" i="16"/>
  <c r="I10621" i="16"/>
  <c r="I10620" i="16"/>
  <c r="I10618" i="16"/>
  <c r="I10617" i="16"/>
  <c r="I10616" i="16"/>
  <c r="I10615" i="16"/>
  <c r="I10614" i="16"/>
  <c r="I10613" i="16"/>
  <c r="I10612" i="16"/>
  <c r="I10610" i="16"/>
  <c r="I10609" i="16"/>
  <c r="I10606" i="16"/>
  <c r="I10605" i="16"/>
  <c r="I10604" i="16"/>
  <c r="I10602" i="16"/>
  <c r="I10600" i="16"/>
  <c r="I10599" i="16"/>
  <c r="I10598" i="16"/>
  <c r="I10597" i="16"/>
  <c r="I10596" i="16"/>
  <c r="I10594" i="16"/>
  <c r="I10593" i="16"/>
  <c r="I10592" i="16"/>
  <c r="I10591" i="16"/>
  <c r="I10590" i="16"/>
  <c r="I10588" i="16"/>
  <c r="I10587" i="16"/>
  <c r="I10586" i="16"/>
  <c r="I10585" i="16"/>
  <c r="I10584" i="16"/>
  <c r="I10582" i="16"/>
  <c r="I10581" i="16"/>
  <c r="I10580" i="16"/>
  <c r="I10579" i="16"/>
  <c r="I10578" i="16"/>
  <c r="I10577" i="16"/>
  <c r="I10575" i="16"/>
  <c r="I10574" i="16"/>
  <c r="I10573" i="16"/>
  <c r="I10572" i="16"/>
  <c r="I10571" i="16"/>
  <c r="I10570" i="16"/>
  <c r="I10569" i="16"/>
  <c r="I10567" i="16"/>
  <c r="I10566" i="16"/>
  <c r="I10565" i="16"/>
  <c r="I10561" i="16"/>
  <c r="I10560" i="16"/>
  <c r="I10559" i="16"/>
  <c r="I10557" i="16"/>
  <c r="I10556" i="16"/>
  <c r="I10555" i="16"/>
  <c r="I10554" i="16"/>
  <c r="I10553" i="16"/>
  <c r="I10551" i="16"/>
  <c r="I10550" i="16"/>
  <c r="I10549" i="16"/>
  <c r="I10548" i="16"/>
  <c r="I10546" i="16"/>
  <c r="I10544" i="16"/>
  <c r="I10543" i="16"/>
  <c r="I10542" i="16"/>
  <c r="I10540" i="16"/>
  <c r="I10534" i="16"/>
  <c r="I10533" i="16"/>
  <c r="I10532" i="16"/>
  <c r="I10531" i="16"/>
  <c r="I10530" i="16"/>
  <c r="I10529" i="16"/>
  <c r="I10527" i="16"/>
  <c r="I10526" i="16"/>
  <c r="I10524" i="16"/>
  <c r="I10523" i="16"/>
  <c r="I10522" i="16"/>
  <c r="I10521" i="16"/>
  <c r="I10520" i="16"/>
  <c r="I10519" i="16"/>
  <c r="I10518" i="16"/>
  <c r="I10516" i="16"/>
  <c r="I10513" i="16"/>
  <c r="I10512" i="16"/>
  <c r="I10511" i="16"/>
  <c r="I10510" i="16"/>
  <c r="I10509" i="16"/>
  <c r="I10508" i="16"/>
  <c r="I10507" i="16"/>
  <c r="I10505" i="16"/>
  <c r="I10504" i="16"/>
  <c r="I10503" i="16"/>
  <c r="I10502" i="16"/>
  <c r="I10500" i="16"/>
  <c r="I10499" i="16"/>
  <c r="I10498" i="16"/>
  <c r="I10497" i="16"/>
  <c r="I10496" i="16"/>
  <c r="I10495" i="16"/>
  <c r="I10494" i="16"/>
  <c r="I10493" i="16"/>
  <c r="I10492" i="16"/>
  <c r="I10491" i="16"/>
  <c r="I10489" i="16" l="1"/>
  <c r="I10488" i="16"/>
  <c r="I10487" i="16"/>
  <c r="I10486" i="16"/>
  <c r="I10485" i="16"/>
  <c r="I10473" i="16" l="1"/>
  <c r="I10472" i="16"/>
  <c r="I10460" i="16"/>
  <c r="I10461" i="16"/>
  <c r="I10454" i="16"/>
  <c r="I10447" i="16"/>
  <c r="I10446" i="16"/>
  <c r="I10483" i="16"/>
  <c r="I10482" i="16"/>
  <c r="I10481" i="16"/>
  <c r="I10480" i="16"/>
  <c r="I10479" i="16"/>
  <c r="I10478" i="16"/>
  <c r="I10477" i="16"/>
  <c r="I10475" i="16"/>
  <c r="I10474" i="16"/>
  <c r="I10471" i="16"/>
  <c r="I10470" i="16"/>
  <c r="I10469" i="16"/>
  <c r="I10467" i="16"/>
  <c r="I10466" i="16"/>
  <c r="I10465" i="16"/>
  <c r="I10464" i="16"/>
  <c r="I10462" i="16"/>
  <c r="I10459" i="16"/>
  <c r="I10458" i="16"/>
  <c r="I10457" i="16"/>
  <c r="I10455" i="16"/>
  <c r="I10453" i="16"/>
  <c r="I10452" i="16"/>
  <c r="I10451" i="16"/>
  <c r="I10450" i="16"/>
  <c r="I10448" i="16"/>
  <c r="I10445" i="16"/>
  <c r="I10444" i="16"/>
  <c r="I10443" i="16"/>
  <c r="I10442" i="16"/>
  <c r="I10441" i="16"/>
  <c r="I10440" i="16"/>
  <c r="I10438" i="16"/>
  <c r="I10437" i="16"/>
  <c r="I10436" i="16"/>
  <c r="I10435" i="16"/>
  <c r="I10434" i="16"/>
  <c r="I10433" i="16"/>
  <c r="I10432" i="16"/>
  <c r="I10431" i="16"/>
  <c r="I10430" i="16"/>
  <c r="I10428" i="16"/>
  <c r="I10427" i="16"/>
  <c r="I10342" i="16"/>
  <c r="I10343" i="16"/>
  <c r="I10345" i="16"/>
  <c r="I10346" i="16"/>
  <c r="I10347" i="16"/>
  <c r="I10348" i="16"/>
  <c r="I10349" i="16"/>
  <c r="I10350" i="16"/>
  <c r="I10351" i="16"/>
  <c r="I10352" i="16"/>
  <c r="I10353" i="16"/>
  <c r="I10354" i="16"/>
  <c r="I10426" i="16"/>
  <c r="I10425" i="16"/>
  <c r="I10424" i="16"/>
  <c r="I10423" i="16"/>
  <c r="I10422" i="16"/>
  <c r="I10420" i="16"/>
  <c r="I10419" i="16"/>
  <c r="I10418" i="16"/>
  <c r="I10417" i="16"/>
  <c r="I10415" i="16"/>
  <c r="I10414" i="16"/>
  <c r="I10413" i="16"/>
  <c r="I10412" i="16"/>
  <c r="I10411" i="16"/>
  <c r="I10410" i="16"/>
  <c r="I10409" i="16"/>
  <c r="I10407" i="16"/>
  <c r="I10406" i="16"/>
  <c r="I10405" i="16"/>
  <c r="I10404" i="16"/>
  <c r="I10403" i="16"/>
  <c r="I10402" i="16"/>
  <c r="I10401" i="16"/>
  <c r="I10400" i="16"/>
  <c r="I10398" i="16"/>
  <c r="I10397" i="16"/>
  <c r="I10396" i="16"/>
  <c r="I10395" i="16"/>
  <c r="I10394" i="16"/>
  <c r="I10393" i="16"/>
  <c r="I10392" i="16"/>
  <c r="I10390" i="16"/>
  <c r="I10389" i="16"/>
  <c r="I10388" i="16"/>
  <c r="I10387" i="16"/>
  <c r="I10386" i="16"/>
  <c r="I10385" i="16"/>
  <c r="I10384" i="16"/>
  <c r="I10383" i="16"/>
  <c r="I10382" i="16"/>
  <c r="I10381" i="16"/>
  <c r="I10380" i="16"/>
  <c r="I10379" i="16"/>
  <c r="I10378" i="16"/>
  <c r="I10377" i="16"/>
  <c r="I10376" i="16"/>
  <c r="I10375" i="16"/>
  <c r="I10373" i="16"/>
  <c r="I10372" i="16"/>
  <c r="I10371" i="16"/>
  <c r="I10370" i="16"/>
  <c r="I10368" i="16"/>
  <c r="I10367" i="16"/>
  <c r="I10366" i="16"/>
  <c r="I10365" i="16"/>
  <c r="I10364" i="16"/>
  <c r="I10363" i="16"/>
  <c r="I10362" i="16"/>
  <c r="I10361" i="16"/>
  <c r="I10360" i="16"/>
  <c r="I10359" i="16"/>
  <c r="I10357" i="16"/>
  <c r="I10356" i="16"/>
  <c r="I10355" i="16"/>
  <c r="I10334" i="16"/>
  <c r="I10332" i="16"/>
  <c r="I10331" i="16"/>
  <c r="I10341" i="16"/>
  <c r="I10340" i="16"/>
  <c r="I10339" i="16"/>
  <c r="I10338" i="16"/>
  <c r="I10337" i="16"/>
  <c r="I10336" i="16"/>
  <c r="I10335" i="16"/>
  <c r="I10333" i="16"/>
  <c r="I10330" i="16"/>
  <c r="I10329" i="16"/>
  <c r="I10328" i="16"/>
  <c r="I10326" i="16"/>
  <c r="I10325" i="16"/>
  <c r="I10324" i="16"/>
  <c r="I10323" i="16"/>
  <c r="I10322" i="16"/>
  <c r="I10321" i="16"/>
  <c r="I10320" i="16"/>
  <c r="I10319" i="16"/>
  <c r="I10318" i="16"/>
  <c r="I10316" i="16"/>
  <c r="I10315" i="16"/>
  <c r="I10314" i="16"/>
  <c r="I10313" i="16"/>
  <c r="I10312" i="16"/>
  <c r="I10311" i="16"/>
  <c r="I10310" i="16"/>
  <c r="I10305" i="16"/>
  <c r="I10308" i="16"/>
  <c r="I10307" i="16"/>
  <c r="I10306" i="16"/>
  <c r="I10304" i="16"/>
  <c r="I10303" i="16"/>
  <c r="I10302" i="16"/>
  <c r="I10295" i="16"/>
  <c r="I10217" i="16"/>
  <c r="I10204" i="16"/>
  <c r="I10300" i="16" l="1"/>
  <c r="I10299" i="16"/>
  <c r="I10298" i="16"/>
  <c r="I10297" i="16"/>
  <c r="I10296" i="16"/>
  <c r="I10294" i="16"/>
  <c r="I10292" i="16"/>
  <c r="I10291" i="16"/>
  <c r="I10290" i="16"/>
  <c r="I10289" i="16"/>
  <c r="I10288" i="16"/>
  <c r="I10287" i="16"/>
  <c r="I10286" i="16"/>
  <c r="I10284" i="16"/>
  <c r="I10283" i="16"/>
  <c r="I10282" i="16"/>
  <c r="I10281" i="16"/>
  <c r="I10280" i="16"/>
  <c r="I10279" i="16"/>
  <c r="I10278" i="16"/>
  <c r="I10276" i="16"/>
  <c r="I10275" i="16"/>
  <c r="I10274" i="16"/>
  <c r="I10273" i="16"/>
  <c r="I10272" i="16"/>
  <c r="I10271" i="16"/>
  <c r="I10270" i="16"/>
  <c r="I10269" i="16"/>
  <c r="I10268" i="16"/>
  <c r="I10267" i="16"/>
  <c r="I10266" i="16"/>
  <c r="I10265" i="16"/>
  <c r="I10264" i="16"/>
  <c r="I10263" i="16"/>
  <c r="I10262" i="16"/>
  <c r="I10261" i="16"/>
  <c r="I10259" i="16"/>
  <c r="I10258" i="16"/>
  <c r="I10257" i="16"/>
  <c r="I10256" i="16"/>
  <c r="I10255" i="16"/>
  <c r="I10254" i="16"/>
  <c r="I10253" i="16"/>
  <c r="I10252" i="16"/>
  <c r="I10251" i="16"/>
  <c r="I10250" i="16"/>
  <c r="I10249" i="16"/>
  <c r="I10248" i="16"/>
  <c r="I10247" i="16"/>
  <c r="I10245" i="16"/>
  <c r="I10244" i="16"/>
  <c r="I10243" i="16"/>
  <c r="I10242" i="16"/>
  <c r="I10241" i="16"/>
  <c r="I10240" i="16"/>
  <c r="I10239" i="16"/>
  <c r="I10238" i="16"/>
  <c r="I10237" i="16"/>
  <c r="I10236" i="16"/>
  <c r="I10235" i="16"/>
  <c r="I10234" i="16"/>
  <c r="I10233" i="16"/>
  <c r="I10232" i="16"/>
  <c r="I10231" i="16"/>
  <c r="I10230" i="16"/>
  <c r="I10228" i="16"/>
  <c r="I10227" i="16"/>
  <c r="I10226" i="16"/>
  <c r="I10225" i="16"/>
  <c r="I10224" i="16"/>
  <c r="I10223" i="16"/>
  <c r="I10222" i="16"/>
  <c r="I10221" i="16"/>
  <c r="I10220" i="16"/>
  <c r="I10219" i="16"/>
  <c r="I10218" i="16"/>
  <c r="I10216" i="16"/>
  <c r="I10215" i="16"/>
  <c r="I10214" i="16"/>
  <c r="I10213" i="16"/>
  <c r="I10212" i="16"/>
  <c r="I10211" i="16"/>
  <c r="I10210" i="16"/>
  <c r="I10208" i="16"/>
  <c r="I10207" i="16"/>
  <c r="I10206" i="16"/>
  <c r="I10205" i="16"/>
  <c r="I10203" i="16"/>
  <c r="I10202" i="16"/>
  <c r="I10201" i="16"/>
  <c r="I10200" i="16"/>
  <c r="I10199" i="16"/>
  <c r="I10197" i="16"/>
  <c r="I10196" i="16"/>
  <c r="I10195" i="16"/>
  <c r="I10194" i="16"/>
  <c r="I10193" i="16"/>
  <c r="I10192" i="16"/>
  <c r="I10191" i="16"/>
  <c r="I10190" i="16"/>
  <c r="I10189" i="16"/>
  <c r="I10188" i="16"/>
  <c r="I10187" i="16"/>
  <c r="I10186" i="16"/>
  <c r="I10185" i="16"/>
  <c r="I10184" i="16"/>
  <c r="I10183" i="16"/>
  <c r="I10182" i="16"/>
  <c r="I10181" i="16"/>
  <c r="I10180" i="16"/>
  <c r="I10179" i="16"/>
  <c r="I10177" i="16"/>
  <c r="I10176" i="16"/>
  <c r="I10175" i="16"/>
  <c r="I10174" i="16"/>
  <c r="I10173" i="16"/>
  <c r="I10172" i="16"/>
  <c r="I10171" i="16"/>
  <c r="I10170" i="16"/>
  <c r="I10169" i="16"/>
  <c r="I10168" i="16"/>
  <c r="I10167" i="16"/>
  <c r="I10166" i="16"/>
  <c r="I10165" i="16"/>
  <c r="I10164" i="16"/>
  <c r="I10163" i="16"/>
  <c r="I10162" i="16"/>
  <c r="I10161" i="16"/>
  <c r="I10160" i="16"/>
  <c r="I10159" i="16"/>
  <c r="I10109" i="16" l="1"/>
  <c r="I10094" i="16"/>
  <c r="I10089" i="16"/>
  <c r="I10093" i="16"/>
  <c r="I10092" i="16"/>
  <c r="I10091" i="16"/>
  <c r="I10090" i="16"/>
  <c r="I10157" i="16"/>
  <c r="I10156" i="16"/>
  <c r="I10155" i="16"/>
  <c r="I10154" i="16"/>
  <c r="I10153" i="16"/>
  <c r="I10152" i="16"/>
  <c r="I10151" i="16"/>
  <c r="I10150" i="16"/>
  <c r="I10149" i="16"/>
  <c r="I10148" i="16"/>
  <c r="I10147" i="16"/>
  <c r="I10146" i="16"/>
  <c r="I10145" i="16"/>
  <c r="I10144" i="16"/>
  <c r="I10143" i="16"/>
  <c r="I10142" i="16"/>
  <c r="I10141" i="16"/>
  <c r="I10140" i="16"/>
  <c r="I10139" i="16"/>
  <c r="I10138" i="16"/>
  <c r="I10137" i="16"/>
  <c r="I10135" i="16"/>
  <c r="I10134" i="16"/>
  <c r="I10133" i="16"/>
  <c r="I10132" i="16"/>
  <c r="I10131" i="16"/>
  <c r="I10130" i="16"/>
  <c r="I10129" i="16"/>
  <c r="I10128" i="16"/>
  <c r="I10127" i="16"/>
  <c r="I10126" i="16"/>
  <c r="I10125" i="16"/>
  <c r="I10124" i="16"/>
  <c r="I10123" i="16"/>
  <c r="I10122" i="16"/>
  <c r="I10121" i="16"/>
  <c r="I10120" i="16"/>
  <c r="I10119" i="16"/>
  <c r="I10118" i="16"/>
  <c r="I10117" i="16"/>
  <c r="I10116" i="16"/>
  <c r="I10115" i="16"/>
  <c r="I10114" i="16"/>
  <c r="I10113" i="16"/>
  <c r="I10112" i="16"/>
  <c r="I10110" i="16"/>
  <c r="I10108" i="16"/>
  <c r="I10107" i="16"/>
  <c r="I10106" i="16"/>
  <c r="I10105" i="16"/>
  <c r="I10104" i="16"/>
  <c r="I10102" i="16"/>
  <c r="I10101" i="16"/>
  <c r="I10100" i="16"/>
  <c r="I10099" i="16"/>
  <c r="I10098" i="16"/>
  <c r="I10097" i="16"/>
  <c r="I10096" i="16"/>
  <c r="I10095" i="16"/>
  <c r="I10088" i="16"/>
  <c r="I10087" i="16"/>
  <c r="I10086" i="16"/>
  <c r="AP18" i="14"/>
  <c r="I10070" i="16" l="1"/>
  <c r="I10069" i="16"/>
  <c r="I10068" i="16"/>
  <c r="I10067" i="16"/>
  <c r="I10084" i="16"/>
  <c r="I10083" i="16"/>
  <c r="I10082" i="16"/>
  <c r="I10081" i="16"/>
  <c r="I10079" i="16"/>
  <c r="I10078" i="16"/>
  <c r="I10077" i="16"/>
  <c r="I10076" i="16"/>
  <c r="I10075" i="16"/>
  <c r="I10074" i="16"/>
  <c r="I10073" i="16"/>
  <c r="I10071" i="16"/>
  <c r="I10066" i="16"/>
  <c r="I10065" i="16"/>
  <c r="I10063" i="16"/>
  <c r="I10062" i="16"/>
  <c r="I10061" i="16"/>
  <c r="I10048" i="16"/>
  <c r="I10037" i="16"/>
  <c r="I10036" i="16"/>
  <c r="I10035" i="16"/>
  <c r="I10034" i="16"/>
  <c r="I10033" i="16"/>
  <c r="I10007" i="16"/>
  <c r="I10002" i="16"/>
  <c r="I9999" i="16"/>
  <c r="I9995" i="16"/>
  <c r="I9975" i="16"/>
  <c r="I9976" i="16"/>
  <c r="I9963" i="16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EO326" i="2"/>
  <c r="EP326" i="2"/>
  <c r="EQ326" i="2"/>
  <c r="ER326" i="2"/>
  <c r="ES326" i="2"/>
  <c r="ET326" i="2"/>
  <c r="EU326" i="2"/>
  <c r="EV326" i="2"/>
  <c r="EW326" i="2"/>
  <c r="EX326" i="2"/>
  <c r="EY326" i="2"/>
  <c r="EZ326" i="2"/>
  <c r="FA326" i="2"/>
  <c r="FB326" i="2"/>
  <c r="FC326" i="2"/>
  <c r="FD326" i="2"/>
  <c r="FE326" i="2"/>
  <c r="FF326" i="2"/>
  <c r="FG326" i="2"/>
  <c r="FH326" i="2"/>
  <c r="FI326" i="2"/>
  <c r="FJ326" i="2"/>
  <c r="FK326" i="2"/>
  <c r="FL326" i="2"/>
  <c r="FM326" i="2"/>
  <c r="FN326" i="2"/>
  <c r="C326" i="2"/>
  <c r="D326" i="2"/>
  <c r="E326" i="2"/>
  <c r="F326" i="2"/>
  <c r="G326" i="2"/>
  <c r="H326" i="2"/>
  <c r="I326" i="2"/>
  <c r="J326" i="2"/>
  <c r="K326" i="2"/>
  <c r="B326" i="2"/>
  <c r="I9955" i="16"/>
  <c r="I9940" i="16"/>
  <c r="I9927" i="16"/>
  <c r="I9926" i="16"/>
  <c r="I9739" i="16" l="1"/>
  <c r="I10059" i="16"/>
  <c r="I10058" i="16"/>
  <c r="I10057" i="16"/>
  <c r="I10056" i="16"/>
  <c r="I10055" i="16"/>
  <c r="I10054" i="16"/>
  <c r="I10053" i="16"/>
  <c r="I10051" i="16"/>
  <c r="I10050" i="16"/>
  <c r="I10049" i="16"/>
  <c r="I10047" i="16"/>
  <c r="I10046" i="16"/>
  <c r="I10045" i="16"/>
  <c r="I10043" i="16"/>
  <c r="I10042" i="16"/>
  <c r="I10041" i="16"/>
  <c r="I10040" i="16"/>
  <c r="I10039" i="16"/>
  <c r="I10032" i="16"/>
  <c r="I10031" i="16"/>
  <c r="I10030" i="16"/>
  <c r="I10029" i="16"/>
  <c r="I10027" i="16"/>
  <c r="I10026" i="16"/>
  <c r="I10025" i="16"/>
  <c r="I10024" i="16"/>
  <c r="I10023" i="16"/>
  <c r="I10022" i="16"/>
  <c r="I10021" i="16"/>
  <c r="I10020" i="16"/>
  <c r="I10019" i="16"/>
  <c r="I10018" i="16"/>
  <c r="I10017" i="16"/>
  <c r="I10016" i="16"/>
  <c r="I10015" i="16"/>
  <c r="I10014" i="16"/>
  <c r="I10013" i="16"/>
  <c r="I10012" i="16"/>
  <c r="I10011" i="16"/>
  <c r="I10010" i="16"/>
  <c r="I10009" i="16"/>
  <c r="I10006" i="16"/>
  <c r="I10005" i="16"/>
  <c r="I10004" i="16"/>
  <c r="I10001" i="16"/>
  <c r="I9998" i="16"/>
  <c r="I9997" i="16"/>
  <c r="I9996" i="16"/>
  <c r="I9994" i="16"/>
  <c r="I9993" i="16"/>
  <c r="I9992" i="16"/>
  <c r="I9991" i="16"/>
  <c r="I9990" i="16"/>
  <c r="I9989" i="16"/>
  <c r="I9987" i="16"/>
  <c r="I9986" i="16"/>
  <c r="I9985" i="16"/>
  <c r="I9984" i="16"/>
  <c r="I9983" i="16"/>
  <c r="I9982" i="16"/>
  <c r="I9981" i="16"/>
  <c r="I9980" i="16"/>
  <c r="I9979" i="16"/>
  <c r="I9978" i="16"/>
  <c r="I9974" i="16"/>
  <c r="I9973" i="16"/>
  <c r="I9972" i="16"/>
  <c r="I9971" i="16"/>
  <c r="I9970" i="16"/>
  <c r="I9969" i="16"/>
  <c r="I9968" i="16"/>
  <c r="I9967" i="16"/>
  <c r="I9966" i="16"/>
  <c r="I9965" i="16"/>
  <c r="I9964" i="16"/>
  <c r="I9962" i="16"/>
  <c r="I9961" i="16"/>
  <c r="I9960" i="16"/>
  <c r="I9959" i="16"/>
  <c r="I9958" i="16"/>
  <c r="I9957" i="16"/>
  <c r="I9954" i="16"/>
  <c r="I9952" i="16"/>
  <c r="I9951" i="16"/>
  <c r="I9950" i="16"/>
  <c r="I9949" i="16"/>
  <c r="I9948" i="16"/>
  <c r="I9947" i="16"/>
  <c r="I9946" i="16"/>
  <c r="I9945" i="16"/>
  <c r="I9944" i="16"/>
  <c r="I9943" i="16"/>
  <c r="I9942" i="16"/>
  <c r="I9941" i="16"/>
  <c r="I9939" i="16"/>
  <c r="I9938" i="16"/>
  <c r="I9937" i="16"/>
  <c r="I9936" i="16"/>
  <c r="I9935" i="16"/>
  <c r="I9934" i="16"/>
  <c r="I9933" i="16"/>
  <c r="I9932" i="16"/>
  <c r="I9931" i="16"/>
  <c r="I9930" i="16"/>
  <c r="I9929" i="16"/>
  <c r="I9924" i="16"/>
  <c r="I9923" i="16"/>
  <c r="I9922" i="16"/>
  <c r="I9921" i="16"/>
  <c r="I9920" i="16"/>
  <c r="I9919" i="16"/>
  <c r="I9918" i="16"/>
  <c r="I9917" i="16"/>
  <c r="I9916" i="16"/>
  <c r="I9915" i="16"/>
  <c r="I9914" i="16"/>
  <c r="I9913" i="16"/>
  <c r="I9912" i="16"/>
  <c r="I9911" i="16"/>
  <c r="I9910" i="16"/>
  <c r="I9909" i="16"/>
  <c r="I9908" i="16"/>
  <c r="I9907" i="16"/>
  <c r="I9906" i="16"/>
  <c r="I9905" i="16"/>
  <c r="I9904" i="16"/>
  <c r="I9903" i="16"/>
  <c r="I9902" i="16"/>
  <c r="I9901" i="16"/>
  <c r="I9899" i="16"/>
  <c r="I9898" i="16"/>
  <c r="I9897" i="16"/>
  <c r="I9896" i="16"/>
  <c r="I9895" i="16"/>
  <c r="I9894" i="16"/>
  <c r="I9893" i="16"/>
  <c r="I9892" i="16"/>
  <c r="I9891" i="16"/>
  <c r="I9890" i="16"/>
  <c r="I9889" i="16"/>
  <c r="I9888" i="16"/>
  <c r="I9887" i="16"/>
  <c r="I9886" i="16"/>
  <c r="I9885" i="16"/>
  <c r="I9884" i="16"/>
  <c r="I9883" i="16"/>
  <c r="I9882" i="16"/>
  <c r="I9881" i="16"/>
  <c r="I9880" i="16"/>
  <c r="I9879" i="16"/>
  <c r="I9878" i="16"/>
  <c r="I9877" i="16"/>
  <c r="I9876" i="16"/>
  <c r="I9874" i="16"/>
  <c r="I9873" i="16"/>
  <c r="I9872" i="16"/>
  <c r="I9871" i="16"/>
  <c r="I9870" i="16"/>
  <c r="I9869" i="16"/>
  <c r="I9868" i="16"/>
  <c r="I9867" i="16"/>
  <c r="I9866" i="16"/>
  <c r="I9865" i="16"/>
  <c r="I9864" i="16"/>
  <c r="I9863" i="16"/>
  <c r="I9862" i="16"/>
  <c r="I9861" i="16"/>
  <c r="I9860" i="16"/>
  <c r="I9859" i="16"/>
  <c r="I9858" i="16"/>
  <c r="I9857" i="16"/>
  <c r="I9856" i="16"/>
  <c r="I9855" i="16"/>
  <c r="I9854" i="16"/>
  <c r="I9853" i="16"/>
  <c r="I9852" i="16"/>
  <c r="I9851" i="16"/>
  <c r="I9849" i="16"/>
  <c r="I9848" i="16"/>
  <c r="I9847" i="16"/>
  <c r="I9846" i="16"/>
  <c r="I9845" i="16"/>
  <c r="I9844" i="16"/>
  <c r="I9843" i="16"/>
  <c r="I9842" i="16"/>
  <c r="I9841" i="16"/>
  <c r="I9840" i="16"/>
  <c r="I9839" i="16"/>
  <c r="I9838" i="16"/>
  <c r="I9837" i="16"/>
  <c r="I9836" i="16"/>
  <c r="I9835" i="16"/>
  <c r="I9834" i="16"/>
  <c r="I9833" i="16"/>
  <c r="I9832" i="16"/>
  <c r="I9831" i="16"/>
  <c r="I9830" i="16"/>
  <c r="I9829" i="16"/>
  <c r="I9828" i="16"/>
  <c r="I9827" i="16"/>
  <c r="I9826" i="16"/>
  <c r="I9824" i="16"/>
  <c r="I9823" i="16"/>
  <c r="I9822" i="16"/>
  <c r="I9821" i="16"/>
  <c r="I9820" i="16"/>
  <c r="I9819" i="16"/>
  <c r="I9818" i="16"/>
  <c r="I9817" i="16"/>
  <c r="I9816" i="16"/>
  <c r="I9815" i="16"/>
  <c r="I9814" i="16"/>
  <c r="I9813" i="16"/>
  <c r="I9812" i="16"/>
  <c r="I9811" i="16"/>
  <c r="I9810" i="16"/>
  <c r="I9809" i="16"/>
  <c r="I9808" i="16"/>
  <c r="I9807" i="16"/>
  <c r="I9806" i="16"/>
  <c r="I9805" i="16"/>
  <c r="I9804" i="16"/>
  <c r="I9803" i="16"/>
  <c r="I9802" i="16"/>
  <c r="I9801" i="16"/>
  <c r="I9799" i="16"/>
  <c r="I9798" i="16"/>
  <c r="I9797" i="16"/>
  <c r="I9796" i="16"/>
  <c r="I9795" i="16"/>
  <c r="I9794" i="16"/>
  <c r="I9793" i="16"/>
  <c r="I9792" i="16"/>
  <c r="I9791" i="16"/>
  <c r="I9790" i="16"/>
  <c r="I9789" i="16"/>
  <c r="I9788" i="16"/>
  <c r="I9787" i="16"/>
  <c r="I9786" i="16"/>
  <c r="I9785" i="16"/>
  <c r="I9784" i="16"/>
  <c r="I9783" i="16"/>
  <c r="I9782" i="16"/>
  <c r="I9781" i="16"/>
  <c r="I9780" i="16"/>
  <c r="I9779" i="16"/>
  <c r="I9778" i="16"/>
  <c r="I9777" i="16"/>
  <c r="I9776" i="16"/>
  <c r="I9774" i="16"/>
  <c r="I9773" i="16"/>
  <c r="I9772" i="16"/>
  <c r="I9771" i="16"/>
  <c r="I9770" i="16"/>
  <c r="I9769" i="16"/>
  <c r="I9768" i="16"/>
  <c r="I9767" i="16"/>
  <c r="I9766" i="16"/>
  <c r="I9765" i="16"/>
  <c r="I9764" i="16"/>
  <c r="I9763" i="16"/>
  <c r="I9762" i="16"/>
  <c r="I9761" i="16"/>
  <c r="I9760" i="16"/>
  <c r="I9759" i="16"/>
  <c r="I9758" i="16"/>
  <c r="I9757" i="16"/>
  <c r="I9756" i="16"/>
  <c r="I9755" i="16"/>
  <c r="I9754" i="16"/>
  <c r="I9753" i="16"/>
  <c r="I9752" i="16"/>
  <c r="I9751" i="16"/>
  <c r="I9749" i="16"/>
  <c r="I9748" i="16"/>
  <c r="I9747" i="16"/>
  <c r="I9746" i="16"/>
  <c r="I9745" i="16"/>
  <c r="I9744" i="16"/>
  <c r="I9743" i="16"/>
  <c r="I9742" i="16"/>
  <c r="I9741" i="16"/>
  <c r="I9740" i="16"/>
  <c r="I9738" i="16"/>
  <c r="I9737" i="16"/>
  <c r="I9736" i="16"/>
  <c r="I9735" i="16"/>
  <c r="I9734" i="16"/>
  <c r="I9733" i="16"/>
  <c r="I9732" i="16"/>
  <c r="I9731" i="16"/>
  <c r="I9730" i="16"/>
  <c r="I9729" i="16"/>
  <c r="I9728" i="16"/>
  <c r="I9727" i="16"/>
  <c r="I9726" i="16"/>
  <c r="I9714" i="16"/>
  <c r="I9689" i="16"/>
  <c r="I9656" i="16"/>
  <c r="I9637" i="16"/>
  <c r="AM1" i="14" l="1"/>
  <c r="AP21" i="14" s="1"/>
  <c r="AJ1" i="14"/>
  <c r="AP20" i="14" s="1"/>
  <c r="AG1" i="14"/>
  <c r="AP19" i="14" s="1"/>
  <c r="AD1" i="14"/>
  <c r="AA1" i="14"/>
  <c r="AP17" i="14" s="1"/>
  <c r="X1" i="14"/>
  <c r="AP16" i="14" s="1"/>
  <c r="U1" i="14"/>
  <c r="AP15" i="14" s="1"/>
  <c r="R1" i="14"/>
  <c r="AP14" i="14" s="1"/>
  <c r="O1" i="14"/>
  <c r="AP13" i="14" s="1"/>
  <c r="L1" i="14"/>
  <c r="AP12" i="14" s="1"/>
  <c r="I1" i="14"/>
  <c r="AP11" i="14" s="1"/>
  <c r="F1" i="14"/>
  <c r="AP10" i="14" s="1"/>
  <c r="C1" i="14"/>
  <c r="AP9" i="14" s="1"/>
  <c r="I9599" i="16"/>
  <c r="I9598" i="16"/>
  <c r="I9597" i="16"/>
  <c r="I9596" i="16"/>
  <c r="I9595" i="16"/>
  <c r="I9594" i="16"/>
  <c r="I9593" i="16"/>
  <c r="I9592" i="16"/>
  <c r="I9591" i="16"/>
  <c r="I9590" i="16"/>
  <c r="I9589" i="16"/>
  <c r="I9588" i="16"/>
  <c r="I9587" i="16"/>
  <c r="I9586" i="16"/>
  <c r="I9585" i="16"/>
  <c r="I9584" i="16"/>
  <c r="I9583" i="16"/>
  <c r="I9582" i="16"/>
  <c r="I9581" i="16"/>
  <c r="I9580" i="16"/>
  <c r="I9579" i="16"/>
  <c r="I9578" i="16"/>
  <c r="I9577" i="16"/>
  <c r="I9576" i="16"/>
  <c r="I9574" i="16"/>
  <c r="I9573" i="16"/>
  <c r="I9572" i="16"/>
  <c r="I9571" i="16"/>
  <c r="I9570" i="16"/>
  <c r="I9569" i="16"/>
  <c r="I9568" i="16"/>
  <c r="I9567" i="16"/>
  <c r="I9566" i="16"/>
  <c r="I9565" i="16"/>
  <c r="I9564" i="16"/>
  <c r="I9563" i="16"/>
  <c r="I9562" i="16"/>
  <c r="I9561" i="16"/>
  <c r="I9560" i="16"/>
  <c r="I9559" i="16"/>
  <c r="I9558" i="16"/>
  <c r="I9557" i="16"/>
  <c r="I9556" i="16"/>
  <c r="I9555" i="16"/>
  <c r="I9554" i="16"/>
  <c r="I9553" i="16"/>
  <c r="I9552" i="16"/>
  <c r="I9551" i="16"/>
  <c r="I9549" i="16"/>
  <c r="I9548" i="16"/>
  <c r="I9547" i="16"/>
  <c r="I9546" i="16"/>
  <c r="I9545" i="16"/>
  <c r="I9544" i="16"/>
  <c r="I9543" i="16"/>
  <c r="I9542" i="16"/>
  <c r="I9541" i="16"/>
  <c r="I9540" i="16"/>
  <c r="I9539" i="16"/>
  <c r="I9538" i="16"/>
  <c r="I9537" i="16"/>
  <c r="I9536" i="16"/>
  <c r="I9535" i="16"/>
  <c r="I9534" i="16"/>
  <c r="I9533" i="16"/>
  <c r="I9532" i="16"/>
  <c r="I9531" i="16"/>
  <c r="I9530" i="16"/>
  <c r="I9529" i="16"/>
  <c r="I9528" i="16"/>
  <c r="I9527" i="16"/>
  <c r="I9526" i="16"/>
  <c r="I9524" i="16"/>
  <c r="I9523" i="16"/>
  <c r="I9522" i="16"/>
  <c r="I9521" i="16"/>
  <c r="I9520" i="16"/>
  <c r="I9519" i="16"/>
  <c r="I9518" i="16"/>
  <c r="I9517" i="16"/>
  <c r="I9516" i="16"/>
  <c r="I9515" i="16"/>
  <c r="I9514" i="16"/>
  <c r="I9513" i="16"/>
  <c r="I9512" i="16"/>
  <c r="I9511" i="16"/>
  <c r="I9510" i="16"/>
  <c r="I9509" i="16"/>
  <c r="I9508" i="16"/>
  <c r="I9507" i="16"/>
  <c r="I9506" i="16"/>
  <c r="I9505" i="16"/>
  <c r="I9504" i="16"/>
  <c r="I9503" i="16"/>
  <c r="I9502" i="16"/>
  <c r="I9501" i="16"/>
  <c r="I9499" i="16"/>
  <c r="I9498" i="16"/>
  <c r="I9497" i="16"/>
  <c r="I9496" i="16"/>
  <c r="I9495" i="16"/>
  <c r="I9494" i="16"/>
  <c r="I9493" i="16"/>
  <c r="I9492" i="16"/>
  <c r="I9491" i="16"/>
  <c r="I9490" i="16"/>
  <c r="I9489" i="16"/>
  <c r="I9488" i="16"/>
  <c r="I9487" i="16"/>
  <c r="I9486" i="16"/>
  <c r="I9485" i="16"/>
  <c r="I9484" i="16"/>
  <c r="I9483" i="16"/>
  <c r="I9482" i="16"/>
  <c r="I9481" i="16"/>
  <c r="I9480" i="16"/>
  <c r="I9479" i="16"/>
  <c r="I9478" i="16"/>
  <c r="I9477" i="16"/>
  <c r="I9476" i="16"/>
  <c r="I9474" i="16"/>
  <c r="I9473" i="16"/>
  <c r="I9472" i="16"/>
  <c r="I9471" i="16"/>
  <c r="I9470" i="16"/>
  <c r="I9469" i="16"/>
  <c r="I9468" i="16"/>
  <c r="I9467" i="16"/>
  <c r="I9466" i="16"/>
  <c r="I9465" i="16"/>
  <c r="I9464" i="16"/>
  <c r="I9463" i="16"/>
  <c r="I9462" i="16"/>
  <c r="I9461" i="16"/>
  <c r="I9460" i="16"/>
  <c r="I9459" i="16"/>
  <c r="I9458" i="16"/>
  <c r="I9457" i="16"/>
  <c r="I9456" i="16"/>
  <c r="I9455" i="16"/>
  <c r="I9454" i="16"/>
  <c r="I9453" i="16"/>
  <c r="I9452" i="16"/>
  <c r="I9451" i="16"/>
  <c r="I9450" i="16"/>
  <c r="I9448" i="16"/>
  <c r="I9447" i="16"/>
  <c r="I9446" i="16"/>
  <c r="I9445" i="16"/>
  <c r="I9444" i="16"/>
  <c r="I9443" i="16"/>
  <c r="I9442" i="16"/>
  <c r="I9441" i="16"/>
  <c r="I9440" i="16"/>
  <c r="I9439" i="16"/>
  <c r="I9438" i="16"/>
  <c r="I9437" i="16"/>
  <c r="I9436" i="16"/>
  <c r="I9435" i="16"/>
  <c r="I9434" i="16"/>
  <c r="I9433" i="16"/>
  <c r="I9432" i="16"/>
  <c r="I9431" i="16"/>
  <c r="I9430" i="16"/>
  <c r="I9429" i="16"/>
  <c r="I9428" i="16"/>
  <c r="I9427" i="16"/>
  <c r="I9426" i="16"/>
  <c r="I9425" i="16"/>
  <c r="I9362" i="16" l="1"/>
  <c r="I9361" i="16"/>
  <c r="I9336" i="16"/>
  <c r="I9312" i="16"/>
  <c r="I9311" i="16"/>
  <c r="I9261" i="16"/>
  <c r="I9236" i="16"/>
  <c r="I9186" i="16" l="1"/>
  <c r="I9161" i="16"/>
  <c r="I9136" i="16"/>
  <c r="I9111" i="16"/>
  <c r="I9086" i="16"/>
  <c r="I9058" i="16" l="1"/>
  <c r="I9033" i="16"/>
  <c r="I9008" i="16"/>
  <c r="I8995" i="16"/>
  <c r="I8957" i="16"/>
  <c r="I8907" i="16"/>
  <c r="I8882" i="16"/>
  <c r="I8851" i="16"/>
  <c r="I8807" i="16"/>
  <c r="I9724" i="16"/>
  <c r="I9723" i="16"/>
  <c r="I9722" i="16"/>
  <c r="I9721" i="16"/>
  <c r="I9720" i="16"/>
  <c r="I9719" i="16"/>
  <c r="I9718" i="16"/>
  <c r="I9717" i="16"/>
  <c r="I9716" i="16"/>
  <c r="I9715" i="16"/>
  <c r="I9713" i="16"/>
  <c r="I9712" i="16"/>
  <c r="I9711" i="16"/>
  <c r="I9710" i="16"/>
  <c r="I9709" i="16"/>
  <c r="I9708" i="16"/>
  <c r="I9707" i="16"/>
  <c r="I9706" i="16"/>
  <c r="I9705" i="16"/>
  <c r="I9704" i="16"/>
  <c r="I9703" i="16"/>
  <c r="I9702" i="16"/>
  <c r="I9701" i="16"/>
  <c r="I9699" i="16"/>
  <c r="I9698" i="16"/>
  <c r="I9697" i="16"/>
  <c r="I9696" i="16"/>
  <c r="I9695" i="16"/>
  <c r="I9694" i="16"/>
  <c r="I9693" i="16"/>
  <c r="I9692" i="16"/>
  <c r="I9691" i="16"/>
  <c r="I9690" i="16"/>
  <c r="I9688" i="16"/>
  <c r="I9687" i="16"/>
  <c r="I9686" i="16"/>
  <c r="I9685" i="16"/>
  <c r="I9684" i="16"/>
  <c r="I9683" i="16"/>
  <c r="I9682" i="16"/>
  <c r="I9681" i="16"/>
  <c r="I9680" i="16"/>
  <c r="I9679" i="16"/>
  <c r="I9678" i="16"/>
  <c r="I9677" i="16"/>
  <c r="I9676" i="16"/>
  <c r="I9674" i="16"/>
  <c r="I9673" i="16"/>
  <c r="I9672" i="16"/>
  <c r="I9671" i="16"/>
  <c r="I9670" i="16"/>
  <c r="I9669" i="16"/>
  <c r="I9668" i="16"/>
  <c r="I9667" i="16"/>
  <c r="I9666" i="16"/>
  <c r="I9665" i="16"/>
  <c r="I9664" i="16"/>
  <c r="I9663" i="16"/>
  <c r="I9662" i="16"/>
  <c r="I9661" i="16"/>
  <c r="I9660" i="16"/>
  <c r="I9659" i="16"/>
  <c r="I9658" i="16"/>
  <c r="I9657" i="16"/>
  <c r="I9655" i="16"/>
  <c r="I9654" i="16"/>
  <c r="I9653" i="16"/>
  <c r="I9652" i="16"/>
  <c r="I9651" i="16"/>
  <c r="I9649" i="16"/>
  <c r="I9648" i="16"/>
  <c r="I9647" i="16"/>
  <c r="I9646" i="16"/>
  <c r="I9645" i="16"/>
  <c r="I9644" i="16"/>
  <c r="I9643" i="16"/>
  <c r="I9642" i="16"/>
  <c r="I9641" i="16"/>
  <c r="I9640" i="16"/>
  <c r="I9639" i="16"/>
  <c r="I9638" i="16"/>
  <c r="I9636" i="16"/>
  <c r="I9635" i="16"/>
  <c r="I9634" i="16"/>
  <c r="I9633" i="16"/>
  <c r="I9632" i="16"/>
  <c r="I9631" i="16"/>
  <c r="I9630" i="16"/>
  <c r="I9629" i="16"/>
  <c r="I9628" i="16"/>
  <c r="I9627" i="16"/>
  <c r="I9626" i="16"/>
  <c r="I9624" i="16"/>
  <c r="I9623" i="16"/>
  <c r="I9622" i="16"/>
  <c r="I9621" i="16"/>
  <c r="I9620" i="16"/>
  <c r="I9619" i="16"/>
  <c r="I9618" i="16"/>
  <c r="I9617" i="16"/>
  <c r="I9616" i="16"/>
  <c r="I9615" i="16"/>
  <c r="I9614" i="16"/>
  <c r="I9613" i="16"/>
  <c r="I9612" i="16"/>
  <c r="I9611" i="16"/>
  <c r="I9610" i="16"/>
  <c r="I9609" i="16"/>
  <c r="I9608" i="16"/>
  <c r="I9607" i="16"/>
  <c r="I9606" i="16"/>
  <c r="I9605" i="16"/>
  <c r="I9604" i="16"/>
  <c r="I9603" i="16"/>
  <c r="I9602" i="16"/>
  <c r="I9601" i="16"/>
  <c r="I9423" i="16"/>
  <c r="I9422" i="16"/>
  <c r="I9421" i="16"/>
  <c r="I9420" i="16"/>
  <c r="I9419" i="16"/>
  <c r="I9418" i="16"/>
  <c r="I9417" i="16"/>
  <c r="I9416" i="16"/>
  <c r="I9415" i="16"/>
  <c r="I9414" i="16"/>
  <c r="I9413" i="16"/>
  <c r="I9412" i="16"/>
  <c r="I9411" i="16"/>
  <c r="I9410" i="16"/>
  <c r="I9409" i="16"/>
  <c r="I9408" i="16"/>
  <c r="I9407" i="16"/>
  <c r="I9406" i="16"/>
  <c r="I9405" i="16"/>
  <c r="I9404" i="16"/>
  <c r="I9403" i="16"/>
  <c r="I9402" i="16"/>
  <c r="I9401" i="16"/>
  <c r="I9400" i="16"/>
  <c r="I9398" i="16"/>
  <c r="I9397" i="16"/>
  <c r="I9396" i="16"/>
  <c r="I9395" i="16"/>
  <c r="I9394" i="16"/>
  <c r="I9393" i="16"/>
  <c r="I9392" i="16"/>
  <c r="I9391" i="16"/>
  <c r="I9390" i="16"/>
  <c r="I9389" i="16"/>
  <c r="I9388" i="16"/>
  <c r="I9387" i="16"/>
  <c r="I9386" i="16"/>
  <c r="I9385" i="16"/>
  <c r="I9384" i="16"/>
  <c r="I9383" i="16"/>
  <c r="I9382" i="16"/>
  <c r="I9381" i="16"/>
  <c r="I9380" i="16"/>
  <c r="I9379" i="16"/>
  <c r="I9378" i="16"/>
  <c r="I9377" i="16"/>
  <c r="I9376" i="16"/>
  <c r="I9375" i="16"/>
  <c r="I9373" i="16"/>
  <c r="I9372" i="16"/>
  <c r="I9371" i="16"/>
  <c r="I9370" i="16"/>
  <c r="I9369" i="16"/>
  <c r="I9368" i="16"/>
  <c r="I9367" i="16"/>
  <c r="I9366" i="16"/>
  <c r="I9365" i="16"/>
  <c r="I9364" i="16"/>
  <c r="I9363" i="16"/>
  <c r="I9360" i="16"/>
  <c r="I9359" i="16"/>
  <c r="I9358" i="16"/>
  <c r="I9357" i="16"/>
  <c r="I9356" i="16"/>
  <c r="I9355" i="16"/>
  <c r="I9354" i="16"/>
  <c r="I9353" i="16"/>
  <c r="I9352" i="16"/>
  <c r="I9351" i="16"/>
  <c r="I9350" i="16"/>
  <c r="I9348" i="16"/>
  <c r="I9347" i="16"/>
  <c r="I9346" i="16"/>
  <c r="I9345" i="16"/>
  <c r="I9344" i="16"/>
  <c r="I9343" i="16"/>
  <c r="I9342" i="16"/>
  <c r="I9341" i="16"/>
  <c r="I9340" i="16"/>
  <c r="I9339" i="16"/>
  <c r="I9338" i="16"/>
  <c r="I9337" i="16"/>
  <c r="I9335" i="16"/>
  <c r="I9334" i="16"/>
  <c r="I9333" i="16"/>
  <c r="I9332" i="16"/>
  <c r="I9331" i="16"/>
  <c r="I9330" i="16"/>
  <c r="I9329" i="16"/>
  <c r="I9328" i="16"/>
  <c r="I9327" i="16"/>
  <c r="I9326" i="16"/>
  <c r="I9325" i="16"/>
  <c r="I9323" i="16"/>
  <c r="I9322" i="16"/>
  <c r="I9321" i="16"/>
  <c r="I9320" i="16"/>
  <c r="I9319" i="16"/>
  <c r="I9318" i="16"/>
  <c r="I9317" i="16"/>
  <c r="I9316" i="16"/>
  <c r="I9315" i="16"/>
  <c r="I9314" i="16"/>
  <c r="I9313" i="16"/>
  <c r="I9310" i="16"/>
  <c r="I9309" i="16"/>
  <c r="I9308" i="16"/>
  <c r="I9307" i="16"/>
  <c r="I9306" i="16"/>
  <c r="I9305" i="16"/>
  <c r="I9304" i="16"/>
  <c r="I9303" i="16"/>
  <c r="I9302" i="16"/>
  <c r="I9301" i="16"/>
  <c r="I9300" i="16"/>
  <c r="I9298" i="16"/>
  <c r="I9297" i="16"/>
  <c r="I9296" i="16"/>
  <c r="I9295" i="16"/>
  <c r="I9294" i="16"/>
  <c r="I9293" i="16"/>
  <c r="I9292" i="16"/>
  <c r="I9291" i="16"/>
  <c r="I9290" i="16"/>
  <c r="I9289" i="16"/>
  <c r="I9288" i="16"/>
  <c r="I9287" i="16"/>
  <c r="I9286" i="16"/>
  <c r="I9285" i="16"/>
  <c r="I9284" i="16"/>
  <c r="I9283" i="16"/>
  <c r="I9282" i="16"/>
  <c r="I9281" i="16"/>
  <c r="I9280" i="16"/>
  <c r="I9279" i="16"/>
  <c r="I9278" i="16"/>
  <c r="I9277" i="16"/>
  <c r="I9276" i="16"/>
  <c r="I9275" i="16"/>
  <c r="I9273" i="16"/>
  <c r="I9272" i="16"/>
  <c r="I9271" i="16"/>
  <c r="I9270" i="16"/>
  <c r="I9269" i="16"/>
  <c r="I9268" i="16"/>
  <c r="I9267" i="16"/>
  <c r="I9266" i="16"/>
  <c r="I9265" i="16"/>
  <c r="I9264" i="16"/>
  <c r="I9263" i="16"/>
  <c r="I9262" i="16"/>
  <c r="I9260" i="16"/>
  <c r="I9259" i="16"/>
  <c r="I9258" i="16"/>
  <c r="I9257" i="16"/>
  <c r="I9256" i="16"/>
  <c r="I9255" i="16"/>
  <c r="I9254" i="16"/>
  <c r="I9253" i="16"/>
  <c r="I9252" i="16"/>
  <c r="I9251" i="16"/>
  <c r="I9250" i="16"/>
  <c r="I9248" i="16"/>
  <c r="I9247" i="16"/>
  <c r="I9246" i="16"/>
  <c r="I9245" i="16"/>
  <c r="I9244" i="16"/>
  <c r="I9243" i="16"/>
  <c r="I9242" i="16"/>
  <c r="I9241" i="16"/>
  <c r="I9240" i="16"/>
  <c r="I9239" i="16"/>
  <c r="I9238" i="16"/>
  <c r="I9237" i="16"/>
  <c r="I9235" i="16"/>
  <c r="I9234" i="16"/>
  <c r="I9233" i="16"/>
  <c r="I9232" i="16"/>
  <c r="I9231" i="16"/>
  <c r="I9230" i="16"/>
  <c r="I9229" i="16"/>
  <c r="I9228" i="16"/>
  <c r="I9227" i="16"/>
  <c r="I9226" i="16"/>
  <c r="I9225" i="16"/>
  <c r="I9223" i="16"/>
  <c r="I9222" i="16"/>
  <c r="I9221" i="16"/>
  <c r="I9220" i="16"/>
  <c r="I9219" i="16"/>
  <c r="I9218" i="16"/>
  <c r="I9217" i="16"/>
  <c r="I9216" i="16"/>
  <c r="I9215" i="16"/>
  <c r="I9214" i="16"/>
  <c r="I9213" i="16"/>
  <c r="I9212" i="16"/>
  <c r="I9211" i="16"/>
  <c r="I9210" i="16"/>
  <c r="I9209" i="16"/>
  <c r="I9208" i="16"/>
  <c r="I9207" i="16"/>
  <c r="I9206" i="16"/>
  <c r="I9205" i="16"/>
  <c r="I9204" i="16"/>
  <c r="I9203" i="16"/>
  <c r="I9202" i="16"/>
  <c r="I9201" i="16"/>
  <c r="I9200" i="16"/>
  <c r="I9198" i="16"/>
  <c r="I9197" i="16"/>
  <c r="I9196" i="16"/>
  <c r="I9195" i="16"/>
  <c r="I9194" i="16"/>
  <c r="I9193" i="16"/>
  <c r="I9192" i="16"/>
  <c r="I9191" i="16"/>
  <c r="I9190" i="16"/>
  <c r="I9189" i="16"/>
  <c r="I9188" i="16"/>
  <c r="I9187" i="16"/>
  <c r="I9185" i="16"/>
  <c r="I9184" i="16"/>
  <c r="I9183" i="16"/>
  <c r="I9182" i="16"/>
  <c r="I9181" i="16"/>
  <c r="I9180" i="16"/>
  <c r="I9179" i="16"/>
  <c r="I9178" i="16"/>
  <c r="I9177" i="16"/>
  <c r="I9176" i="16"/>
  <c r="I9175" i="16"/>
  <c r="I9173" i="16"/>
  <c r="I9172" i="16"/>
  <c r="I9171" i="16"/>
  <c r="I9170" i="16"/>
  <c r="I9169" i="16"/>
  <c r="I9168" i="16"/>
  <c r="I9167" i="16"/>
  <c r="I9166" i="16"/>
  <c r="I9165" i="16"/>
  <c r="I9164" i="16"/>
  <c r="I9163" i="16"/>
  <c r="I9162" i="16"/>
  <c r="I9160" i="16"/>
  <c r="I9159" i="16"/>
  <c r="I9158" i="16"/>
  <c r="I9157" i="16"/>
  <c r="I9156" i="16"/>
  <c r="I9155" i="16"/>
  <c r="I9154" i="16"/>
  <c r="I9153" i="16"/>
  <c r="I9152" i="16"/>
  <c r="I9151" i="16"/>
  <c r="I9150" i="16"/>
  <c r="I9148" i="16"/>
  <c r="I9147" i="16"/>
  <c r="I9146" i="16"/>
  <c r="I9145" i="16"/>
  <c r="I9144" i="16"/>
  <c r="I9143" i="16"/>
  <c r="I9142" i="16"/>
  <c r="I9141" i="16"/>
  <c r="I9140" i="16"/>
  <c r="I9139" i="16"/>
  <c r="I9138" i="16"/>
  <c r="I9137" i="16"/>
  <c r="I9135" i="16"/>
  <c r="I9134" i="16"/>
  <c r="I9133" i="16"/>
  <c r="I9132" i="16"/>
  <c r="I9131" i="16"/>
  <c r="I9130" i="16"/>
  <c r="I9129" i="16"/>
  <c r="I9128" i="16"/>
  <c r="I9127" i="16"/>
  <c r="I9126" i="16"/>
  <c r="I9125" i="16"/>
  <c r="I9123" i="16"/>
  <c r="I9122" i="16"/>
  <c r="I9121" i="16"/>
  <c r="I9120" i="16"/>
  <c r="I9119" i="16"/>
  <c r="I9118" i="16"/>
  <c r="I9117" i="16"/>
  <c r="I9116" i="16"/>
  <c r="I9115" i="16"/>
  <c r="I9114" i="16"/>
  <c r="I9113" i="16"/>
  <c r="I9112" i="16"/>
  <c r="I9110" i="16"/>
  <c r="I9109" i="16"/>
  <c r="I9108" i="16"/>
  <c r="I9107" i="16"/>
  <c r="I9106" i="16"/>
  <c r="I9105" i="16"/>
  <c r="I9104" i="16"/>
  <c r="I9103" i="16"/>
  <c r="I9102" i="16"/>
  <c r="I9101" i="16"/>
  <c r="I9100" i="16"/>
  <c r="I9098" i="16"/>
  <c r="I9097" i="16"/>
  <c r="I9096" i="16"/>
  <c r="I9095" i="16"/>
  <c r="I9094" i="16"/>
  <c r="I9093" i="16"/>
  <c r="I9092" i="16"/>
  <c r="I9091" i="16"/>
  <c r="I9090" i="16"/>
  <c r="I9089" i="16"/>
  <c r="I9088" i="16"/>
  <c r="I9087" i="16"/>
  <c r="I9085" i="16"/>
  <c r="I9084" i="16"/>
  <c r="I9083" i="16"/>
  <c r="I9082" i="16"/>
  <c r="I9081" i="16"/>
  <c r="I9080" i="16"/>
  <c r="I9079" i="16"/>
  <c r="I9078" i="16"/>
  <c r="I9077" i="16"/>
  <c r="I9076" i="16"/>
  <c r="I9075" i="16"/>
  <c r="I9070" i="16"/>
  <c r="I9069" i="16"/>
  <c r="I9068" i="16"/>
  <c r="I9067" i="16"/>
  <c r="I9066" i="16"/>
  <c r="I9065" i="16"/>
  <c r="I9064" i="16"/>
  <c r="I9063" i="16"/>
  <c r="I9062" i="16"/>
  <c r="I9061" i="16"/>
  <c r="I9060" i="16"/>
  <c r="I9059" i="16"/>
  <c r="I9057" i="16"/>
  <c r="I9056" i="16"/>
  <c r="I9055" i="16"/>
  <c r="I9054" i="16"/>
  <c r="I9053" i="16"/>
  <c r="I9052" i="16"/>
  <c r="I9051" i="16"/>
  <c r="I9050" i="16"/>
  <c r="I9049" i="16"/>
  <c r="I9048" i="16"/>
  <c r="I9047" i="16"/>
  <c r="I9045" i="16"/>
  <c r="I9044" i="16"/>
  <c r="I9043" i="16"/>
  <c r="I9042" i="16"/>
  <c r="I9041" i="16"/>
  <c r="I9040" i="16"/>
  <c r="I9039" i="16"/>
  <c r="I9038" i="16"/>
  <c r="I9037" i="16"/>
  <c r="I9036" i="16"/>
  <c r="I9035" i="16"/>
  <c r="I9034" i="16"/>
  <c r="I9032" i="16"/>
  <c r="I9031" i="16"/>
  <c r="I9030" i="16"/>
  <c r="I9029" i="16"/>
  <c r="I9028" i="16"/>
  <c r="I9027" i="16"/>
  <c r="I9026" i="16"/>
  <c r="I9025" i="16"/>
  <c r="I9024" i="16"/>
  <c r="I9023" i="16"/>
  <c r="I9022" i="16"/>
  <c r="I9020" i="16"/>
  <c r="I9019" i="16"/>
  <c r="I9018" i="16"/>
  <c r="I9017" i="16"/>
  <c r="I9016" i="16"/>
  <c r="I9015" i="16"/>
  <c r="I9014" i="16"/>
  <c r="I9013" i="16"/>
  <c r="I9012" i="16"/>
  <c r="I9011" i="16"/>
  <c r="I9010" i="16"/>
  <c r="I9009" i="16"/>
  <c r="I9007" i="16"/>
  <c r="I9006" i="16"/>
  <c r="I9005" i="16"/>
  <c r="I9004" i="16"/>
  <c r="I9003" i="16"/>
  <c r="I9002" i="16"/>
  <c r="I9001" i="16"/>
  <c r="I9000" i="16"/>
  <c r="I8999" i="16"/>
  <c r="I8998" i="16"/>
  <c r="I8997" i="16"/>
  <c r="I8994" i="16"/>
  <c r="I8993" i="16"/>
  <c r="I8992" i="16"/>
  <c r="I8991" i="16"/>
  <c r="I8990" i="16"/>
  <c r="I8989" i="16"/>
  <c r="I8988" i="16"/>
  <c r="I8987" i="16"/>
  <c r="I8986" i="16"/>
  <c r="I8985" i="16"/>
  <c r="I8984" i="16"/>
  <c r="I8983" i="16"/>
  <c r="I8982" i="16"/>
  <c r="I8981" i="16"/>
  <c r="I8980" i="16"/>
  <c r="I8979" i="16"/>
  <c r="I8978" i="16"/>
  <c r="I8977" i="16"/>
  <c r="I8976" i="16"/>
  <c r="I8975" i="16"/>
  <c r="I8974" i="16"/>
  <c r="I8973" i="16"/>
  <c r="I8972" i="16"/>
  <c r="I8971" i="16"/>
  <c r="I8969" i="16"/>
  <c r="I8968" i="16"/>
  <c r="I8967" i="16"/>
  <c r="I8966" i="16"/>
  <c r="I8965" i="16"/>
  <c r="I8964" i="16"/>
  <c r="I8963" i="16"/>
  <c r="I8962" i="16"/>
  <c r="I8961" i="16"/>
  <c r="I8960" i="16"/>
  <c r="I8959" i="16"/>
  <c r="I8958" i="16"/>
  <c r="I8956" i="16"/>
  <c r="I8955" i="16"/>
  <c r="I8954" i="16"/>
  <c r="I8953" i="16"/>
  <c r="I8952" i="16"/>
  <c r="I8951" i="16"/>
  <c r="I8950" i="16"/>
  <c r="I8949" i="16"/>
  <c r="I8948" i="16"/>
  <c r="I8947" i="16"/>
  <c r="I8946" i="16"/>
  <c r="I8944" i="16"/>
  <c r="I8943" i="16"/>
  <c r="I8942" i="16"/>
  <c r="I8941" i="16"/>
  <c r="I8940" i="16"/>
  <c r="I8939" i="16"/>
  <c r="I8938" i="16"/>
  <c r="I8937" i="16"/>
  <c r="I8936" i="16"/>
  <c r="I8935" i="16"/>
  <c r="I8934" i="16"/>
  <c r="I8933" i="16"/>
  <c r="I8932" i="16"/>
  <c r="I8931" i="16"/>
  <c r="I8930" i="16"/>
  <c r="I8929" i="16"/>
  <c r="I8928" i="16"/>
  <c r="I8927" i="16"/>
  <c r="I8926" i="16"/>
  <c r="I8925" i="16"/>
  <c r="I8924" i="16"/>
  <c r="I8923" i="16"/>
  <c r="I8922" i="16"/>
  <c r="I8921" i="16"/>
  <c r="I8919" i="16"/>
  <c r="I8918" i="16"/>
  <c r="I8917" i="16"/>
  <c r="I8916" i="16"/>
  <c r="I8915" i="16"/>
  <c r="I8914" i="16"/>
  <c r="I8913" i="16"/>
  <c r="I8912" i="16"/>
  <c r="I8911" i="16"/>
  <c r="I8910" i="16"/>
  <c r="I8909" i="16"/>
  <c r="I8908" i="16"/>
  <c r="I8906" i="16"/>
  <c r="I8905" i="16"/>
  <c r="I8904" i="16"/>
  <c r="I8903" i="16"/>
  <c r="I8902" i="16"/>
  <c r="I8901" i="16"/>
  <c r="I8900" i="16"/>
  <c r="I8899" i="16"/>
  <c r="I8898" i="16"/>
  <c r="I8897" i="16"/>
  <c r="I8896" i="16"/>
  <c r="I8894" i="16"/>
  <c r="I8893" i="16"/>
  <c r="I8892" i="16"/>
  <c r="I8891" i="16"/>
  <c r="I8890" i="16"/>
  <c r="I8889" i="16"/>
  <c r="I8888" i="16"/>
  <c r="I8887" i="16"/>
  <c r="I8886" i="16"/>
  <c r="I8885" i="16"/>
  <c r="I8884" i="16"/>
  <c r="I8883" i="16"/>
  <c r="I8881" i="16"/>
  <c r="I8880" i="16"/>
  <c r="I8879" i="16"/>
  <c r="I8878" i="16"/>
  <c r="I8877" i="16"/>
  <c r="I8876" i="16"/>
  <c r="I8875" i="16"/>
  <c r="I8874" i="16"/>
  <c r="I8873" i="16"/>
  <c r="I8872" i="16"/>
  <c r="I8871" i="16"/>
  <c r="I8869" i="16"/>
  <c r="I8868" i="16"/>
  <c r="I8867" i="16"/>
  <c r="I8866" i="16"/>
  <c r="I8865" i="16"/>
  <c r="I8864" i="16"/>
  <c r="I8863" i="16"/>
  <c r="I8862" i="16"/>
  <c r="I8861" i="16"/>
  <c r="I8860" i="16"/>
  <c r="I8859" i="16"/>
  <c r="I8858" i="16"/>
  <c r="I8857" i="16"/>
  <c r="I8856" i="16"/>
  <c r="I8855" i="16"/>
  <c r="I8854" i="16"/>
  <c r="I8853" i="16"/>
  <c r="I8852" i="16"/>
  <c r="I8850" i="16"/>
  <c r="I8849" i="16"/>
  <c r="I8848" i="16"/>
  <c r="I8847" i="16"/>
  <c r="I8846" i="16"/>
  <c r="I8844" i="16"/>
  <c r="I8843" i="16"/>
  <c r="I8842" i="16"/>
  <c r="I8841" i="16"/>
  <c r="I8840" i="16"/>
  <c r="I8839" i="16"/>
  <c r="I8838" i="16"/>
  <c r="I8837" i="16"/>
  <c r="I8836" i="16"/>
  <c r="I8835" i="16"/>
  <c r="I8834" i="16"/>
  <c r="I8833" i="16"/>
  <c r="I8832" i="16"/>
  <c r="I8831" i="16"/>
  <c r="I8830" i="16"/>
  <c r="I8829" i="16"/>
  <c r="I8828" i="16"/>
  <c r="I8827" i="16"/>
  <c r="I8826" i="16"/>
  <c r="I8825" i="16"/>
  <c r="I8824" i="16"/>
  <c r="I8823" i="16"/>
  <c r="I8822" i="16"/>
  <c r="I8821" i="16"/>
  <c r="I8819" i="16"/>
  <c r="I8818" i="16"/>
  <c r="I8817" i="16"/>
  <c r="I8816" i="16"/>
  <c r="I8815" i="16"/>
  <c r="I8814" i="16"/>
  <c r="I8813" i="16"/>
  <c r="I8812" i="16"/>
  <c r="I8811" i="16"/>
  <c r="I8810" i="16"/>
  <c r="I8809" i="16"/>
  <c r="I8808" i="16"/>
  <c r="I8806" i="16"/>
  <c r="I8805" i="16"/>
  <c r="I8804" i="16"/>
  <c r="I8803" i="16"/>
  <c r="I8802" i="16"/>
  <c r="I8801" i="16"/>
  <c r="I8800" i="16"/>
  <c r="I8799" i="16"/>
  <c r="I8798" i="16"/>
  <c r="I8797" i="16"/>
  <c r="I8796" i="16"/>
  <c r="I8757" i="16"/>
  <c r="JH325" i="2" l="1"/>
  <c r="I8735" i="16"/>
  <c r="I8734" i="16"/>
  <c r="I8610" i="16"/>
  <c r="I8609" i="16"/>
  <c r="I8587" i="16"/>
  <c r="I8586" i="16"/>
  <c r="I8571" i="16"/>
  <c r="I8568" i="16"/>
  <c r="I8536" i="16"/>
  <c r="I8471" i="16" l="1"/>
  <c r="I8460" i="16"/>
  <c r="I8794" i="16"/>
  <c r="I8793" i="16"/>
  <c r="I8792" i="16"/>
  <c r="I8791" i="16"/>
  <c r="I8790" i="16"/>
  <c r="I8789" i="16"/>
  <c r="I8788" i="16"/>
  <c r="I8787" i="16"/>
  <c r="I8786" i="16"/>
  <c r="I8785" i="16"/>
  <c r="I8784" i="16"/>
  <c r="I8783" i="16"/>
  <c r="I8782" i="16"/>
  <c r="I8781" i="16"/>
  <c r="I8780" i="16"/>
  <c r="I8779" i="16"/>
  <c r="I8778" i="16"/>
  <c r="I8777" i="16"/>
  <c r="I8776" i="16"/>
  <c r="I8775" i="16"/>
  <c r="I8774" i="16"/>
  <c r="I8773" i="16"/>
  <c r="I8772" i="16"/>
  <c r="I8771" i="16"/>
  <c r="I8769" i="16"/>
  <c r="I8768" i="16"/>
  <c r="I8767" i="16"/>
  <c r="I8766" i="16"/>
  <c r="I8765" i="16"/>
  <c r="I8764" i="16"/>
  <c r="I8763" i="16"/>
  <c r="I8762" i="16"/>
  <c r="I8761" i="16"/>
  <c r="I8760" i="16"/>
  <c r="I8759" i="16"/>
  <c r="I8758" i="16"/>
  <c r="I8756" i="16"/>
  <c r="I8755" i="16"/>
  <c r="I8754" i="16"/>
  <c r="I8753" i="16"/>
  <c r="I8752" i="16"/>
  <c r="I8751" i="16"/>
  <c r="I8750" i="16"/>
  <c r="I8749" i="16"/>
  <c r="I8748" i="16"/>
  <c r="I8747" i="16"/>
  <c r="I8746" i="16"/>
  <c r="I8744" i="16"/>
  <c r="I8743" i="16"/>
  <c r="I8742" i="16"/>
  <c r="I8741" i="16"/>
  <c r="I8740" i="16"/>
  <c r="I8739" i="16"/>
  <c r="I8738" i="16"/>
  <c r="I8737" i="16"/>
  <c r="I8736" i="16"/>
  <c r="I8733" i="16"/>
  <c r="I8732" i="16"/>
  <c r="I8731" i="16"/>
  <c r="I8730" i="16"/>
  <c r="I8729" i="16"/>
  <c r="I8728" i="16"/>
  <c r="I8727" i="16"/>
  <c r="I8726" i="16"/>
  <c r="I8725" i="16"/>
  <c r="I8724" i="16"/>
  <c r="I8723" i="16"/>
  <c r="I8721" i="16"/>
  <c r="I8720" i="16"/>
  <c r="I8719" i="16"/>
  <c r="I8718" i="16"/>
  <c r="I8717" i="16"/>
  <c r="I8716" i="16"/>
  <c r="I8715" i="16"/>
  <c r="I8714" i="16"/>
  <c r="I8713" i="16"/>
  <c r="I8712" i="16"/>
  <c r="I8711" i="16"/>
  <c r="I8710" i="16"/>
  <c r="I8709" i="16"/>
  <c r="I8708" i="16"/>
  <c r="I8707" i="16"/>
  <c r="I8706" i="16"/>
  <c r="I8705" i="16"/>
  <c r="I8704" i="16"/>
  <c r="I8703" i="16"/>
  <c r="I8702" i="16"/>
  <c r="I8701" i="16"/>
  <c r="I8700" i="16"/>
  <c r="I8699" i="16"/>
  <c r="I8698" i="16"/>
  <c r="I8696" i="16"/>
  <c r="I8695" i="16"/>
  <c r="I8694" i="16"/>
  <c r="I8693" i="16"/>
  <c r="I8692" i="16"/>
  <c r="I8691" i="16"/>
  <c r="I8690" i="16"/>
  <c r="I8689" i="16"/>
  <c r="I8688" i="16"/>
  <c r="I8687" i="16"/>
  <c r="I8686" i="16"/>
  <c r="I8685" i="16"/>
  <c r="I8684" i="16"/>
  <c r="I8683" i="16"/>
  <c r="I8682" i="16"/>
  <c r="I8681" i="16"/>
  <c r="I8680" i="16"/>
  <c r="I8679" i="16"/>
  <c r="I8678" i="16"/>
  <c r="I8677" i="16"/>
  <c r="I8676" i="16"/>
  <c r="I8675" i="16"/>
  <c r="I8674" i="16"/>
  <c r="I8673" i="16"/>
  <c r="I8671" i="16"/>
  <c r="I8670" i="16"/>
  <c r="I8669" i="16"/>
  <c r="I8668" i="16"/>
  <c r="I8667" i="16"/>
  <c r="I8666" i="16"/>
  <c r="I8665" i="16"/>
  <c r="I8664" i="16"/>
  <c r="I8663" i="16"/>
  <c r="I8662" i="16"/>
  <c r="I8661" i="16"/>
  <c r="I8660" i="16"/>
  <c r="I8659" i="16"/>
  <c r="I8658" i="16"/>
  <c r="I8657" i="16"/>
  <c r="I8656" i="16"/>
  <c r="I8655" i="16"/>
  <c r="I8654" i="16"/>
  <c r="I8653" i="16"/>
  <c r="I8652" i="16"/>
  <c r="I8651" i="16"/>
  <c r="I8650" i="16"/>
  <c r="I8649" i="16"/>
  <c r="I8648" i="16"/>
  <c r="I8646" i="16"/>
  <c r="I8645" i="16"/>
  <c r="I8644" i="16"/>
  <c r="I8643" i="16"/>
  <c r="I8642" i="16"/>
  <c r="I8641" i="16"/>
  <c r="I8640" i="16"/>
  <c r="I8639" i="16"/>
  <c r="I8638" i="16"/>
  <c r="I8637" i="16"/>
  <c r="I8636" i="16"/>
  <c r="I8635" i="16"/>
  <c r="I8634" i="16"/>
  <c r="I8633" i="16"/>
  <c r="I8632" i="16"/>
  <c r="I8631" i="16"/>
  <c r="I8630" i="16"/>
  <c r="I8629" i="16"/>
  <c r="I8628" i="16"/>
  <c r="I8627" i="16"/>
  <c r="I8626" i="16"/>
  <c r="I8625" i="16"/>
  <c r="I8624" i="16"/>
  <c r="I8623" i="16"/>
  <c r="I8621" i="16"/>
  <c r="I8620" i="16"/>
  <c r="I8619" i="16"/>
  <c r="I8618" i="16"/>
  <c r="I8617" i="16"/>
  <c r="I8616" i="16"/>
  <c r="I8615" i="16"/>
  <c r="I8614" i="16"/>
  <c r="I8613" i="16"/>
  <c r="I8612" i="16"/>
  <c r="I8611" i="16"/>
  <c r="I8608" i="16"/>
  <c r="I8607" i="16"/>
  <c r="I8606" i="16"/>
  <c r="I8605" i="16"/>
  <c r="I8604" i="16"/>
  <c r="I8603" i="16"/>
  <c r="I8602" i="16"/>
  <c r="I8601" i="16"/>
  <c r="I8600" i="16"/>
  <c r="I8599" i="16"/>
  <c r="I8598" i="16"/>
  <c r="I8596" i="16"/>
  <c r="I8595" i="16"/>
  <c r="I8594" i="16"/>
  <c r="I8593" i="16"/>
  <c r="I8592" i="16"/>
  <c r="I8591" i="16"/>
  <c r="I8590" i="16"/>
  <c r="I8589" i="16"/>
  <c r="I8588" i="16"/>
  <c r="I8585" i="16"/>
  <c r="I8584" i="16"/>
  <c r="I8583" i="16"/>
  <c r="I8582" i="16"/>
  <c r="I8581" i="16"/>
  <c r="I8580" i="16"/>
  <c r="I8579" i="16"/>
  <c r="I8578" i="16"/>
  <c r="I8577" i="16"/>
  <c r="I8576" i="16"/>
  <c r="I8575" i="16"/>
  <c r="I8573" i="16"/>
  <c r="I8572" i="16"/>
  <c r="I8570" i="16"/>
  <c r="I8569" i="16"/>
  <c r="I8567" i="16"/>
  <c r="I8566" i="16"/>
  <c r="I8565" i="16"/>
  <c r="I8564" i="16"/>
  <c r="I8563" i="16"/>
  <c r="I8562" i="16"/>
  <c r="I8561" i="16"/>
  <c r="I8560" i="16"/>
  <c r="I8559" i="16"/>
  <c r="I8558" i="16"/>
  <c r="I8557" i="16"/>
  <c r="I8556" i="16"/>
  <c r="I8555" i="16"/>
  <c r="I8554" i="16"/>
  <c r="I8553" i="16"/>
  <c r="I8552" i="16"/>
  <c r="I8551" i="16"/>
  <c r="I8550" i="16"/>
  <c r="I8549" i="16"/>
  <c r="I8548" i="16"/>
  <c r="I8546" i="16"/>
  <c r="I8545" i="16"/>
  <c r="I8544" i="16"/>
  <c r="I8543" i="16"/>
  <c r="I8542" i="16"/>
  <c r="I8541" i="16"/>
  <c r="I8540" i="16"/>
  <c r="I8539" i="16"/>
  <c r="I8538" i="16"/>
  <c r="I8537" i="16"/>
  <c r="I8535" i="16"/>
  <c r="I8534" i="16"/>
  <c r="I8533" i="16"/>
  <c r="I8532" i="16"/>
  <c r="I8531" i="16"/>
  <c r="I8530" i="16"/>
  <c r="I8529" i="16"/>
  <c r="I8528" i="16"/>
  <c r="I8527" i="16"/>
  <c r="I8526" i="16"/>
  <c r="I8525" i="16"/>
  <c r="I8524" i="16"/>
  <c r="I8523" i="16"/>
  <c r="I8521" i="16"/>
  <c r="I8520" i="16"/>
  <c r="I8519" i="16"/>
  <c r="I8518" i="16"/>
  <c r="I8517" i="16"/>
  <c r="I8516" i="16"/>
  <c r="I8515" i="16"/>
  <c r="I8514" i="16"/>
  <c r="I8513" i="16"/>
  <c r="I8512" i="16"/>
  <c r="I8511" i="16"/>
  <c r="I8510" i="16"/>
  <c r="I8509" i="16"/>
  <c r="I8508" i="16"/>
  <c r="I8507" i="16"/>
  <c r="I8506" i="16"/>
  <c r="I8505" i="16"/>
  <c r="I8504" i="16"/>
  <c r="I8503" i="16"/>
  <c r="I8502" i="16"/>
  <c r="I8501" i="16"/>
  <c r="I8500" i="16"/>
  <c r="I8499" i="16"/>
  <c r="I8498" i="16"/>
  <c r="I8496" i="16"/>
  <c r="I8495" i="16"/>
  <c r="I8494" i="16"/>
  <c r="I8493" i="16"/>
  <c r="I8492" i="16"/>
  <c r="I8491" i="16"/>
  <c r="I8490" i="16"/>
  <c r="I8489" i="16"/>
  <c r="I8488" i="16"/>
  <c r="I8487" i="16"/>
  <c r="I8486" i="16"/>
  <c r="I8485" i="16"/>
  <c r="I8484" i="16"/>
  <c r="I8483" i="16"/>
  <c r="I8482" i="16"/>
  <c r="I8481" i="16"/>
  <c r="I8480" i="16"/>
  <c r="I8479" i="16"/>
  <c r="I8478" i="16"/>
  <c r="I8477" i="16"/>
  <c r="I8476" i="16"/>
  <c r="I8475" i="16"/>
  <c r="I8474" i="16"/>
  <c r="I8473" i="16"/>
  <c r="I8470" i="16"/>
  <c r="I8469" i="16"/>
  <c r="I8468" i="16"/>
  <c r="I8467" i="16"/>
  <c r="I8466" i="16"/>
  <c r="I8465" i="16"/>
  <c r="I8464" i="16"/>
  <c r="I8463" i="16"/>
  <c r="I8462" i="16"/>
  <c r="I8461" i="16"/>
  <c r="I8459" i="16"/>
  <c r="I8458" i="16"/>
  <c r="I8457" i="16"/>
  <c r="I8456" i="16"/>
  <c r="I8455" i="16"/>
  <c r="I8454" i="16"/>
  <c r="I8453" i="16"/>
  <c r="I8452" i="16"/>
  <c r="I8451" i="16"/>
  <c r="I8450" i="16"/>
  <c r="I8449" i="16"/>
  <c r="I8448" i="16"/>
  <c r="I8447" i="16"/>
  <c r="I8446" i="16"/>
  <c r="I8444" i="16"/>
  <c r="I8443" i="16"/>
  <c r="I8442" i="16"/>
  <c r="I8441" i="16"/>
  <c r="I8440" i="16"/>
  <c r="I8439" i="16"/>
  <c r="I8438" i="16"/>
  <c r="I8437" i="16"/>
  <c r="I8436" i="16"/>
  <c r="I8435" i="16"/>
  <c r="I8434" i="16"/>
  <c r="I8433" i="16"/>
  <c r="I8432" i="16"/>
  <c r="I8431" i="16"/>
  <c r="I8430" i="16"/>
  <c r="I8429" i="16"/>
  <c r="I8428" i="16"/>
  <c r="I8427" i="16"/>
  <c r="I8426" i="16"/>
  <c r="I8425" i="16"/>
  <c r="I8424" i="16"/>
  <c r="I8423" i="16"/>
  <c r="I8422" i="16"/>
  <c r="I8421" i="16"/>
  <c r="I8398" i="16" l="1"/>
  <c r="I8394" i="16"/>
  <c r="I8419" i="16"/>
  <c r="I8418" i="16"/>
  <c r="I8417" i="16"/>
  <c r="I8416" i="16"/>
  <c r="I8415" i="16"/>
  <c r="I8414" i="16"/>
  <c r="I8413" i="16"/>
  <c r="I8412" i="16"/>
  <c r="I8411" i="16"/>
  <c r="I8410" i="16"/>
  <c r="I8409" i="16"/>
  <c r="I8408" i="16"/>
  <c r="I8407" i="16"/>
  <c r="I8406" i="16"/>
  <c r="I8405" i="16"/>
  <c r="I8404" i="16"/>
  <c r="I8403" i="16"/>
  <c r="I8402" i="16"/>
  <c r="I8401" i="16"/>
  <c r="I8400" i="16"/>
  <c r="I8399" i="16"/>
  <c r="I8397" i="16"/>
  <c r="I8396" i="16"/>
  <c r="I8393" i="16"/>
  <c r="I8392" i="16"/>
  <c r="I8391" i="16"/>
  <c r="I8390" i="16"/>
  <c r="I8389" i="16"/>
  <c r="I8388" i="16"/>
  <c r="I8387" i="16"/>
  <c r="I8386" i="16"/>
  <c r="I8385" i="16"/>
  <c r="I8384" i="16"/>
  <c r="I8383" i="16"/>
  <c r="I8382" i="16"/>
  <c r="I8381" i="16"/>
  <c r="I8380" i="16"/>
  <c r="I8379" i="16"/>
  <c r="I8378" i="16"/>
  <c r="I8377" i="16"/>
  <c r="I8376" i="16"/>
  <c r="I8375" i="16"/>
  <c r="I8374" i="16"/>
  <c r="I8373" i="16"/>
  <c r="I8372" i="16"/>
  <c r="I8371" i="16"/>
  <c r="I8370" i="16"/>
  <c r="I8368" i="16" l="1"/>
  <c r="I8342" i="16"/>
  <c r="I8316" i="16" l="1"/>
  <c r="I8315" i="16"/>
  <c r="I8314" i="16"/>
  <c r="I8288" i="16"/>
  <c r="I8367" i="16"/>
  <c r="I8366" i="16"/>
  <c r="I8365" i="16"/>
  <c r="I8364" i="16"/>
  <c r="I8363" i="16"/>
  <c r="I8362" i="16"/>
  <c r="I8361" i="16"/>
  <c r="I8360" i="16"/>
  <c r="I8359" i="16"/>
  <c r="I8358" i="16"/>
  <c r="I8357" i="16"/>
  <c r="I8356" i="16"/>
  <c r="I8355" i="16"/>
  <c r="I8354" i="16"/>
  <c r="I8353" i="16"/>
  <c r="I8352" i="16"/>
  <c r="I8351" i="16"/>
  <c r="I8350" i="16"/>
  <c r="I8349" i="16"/>
  <c r="I8348" i="16"/>
  <c r="I8347" i="16"/>
  <c r="I8346" i="16"/>
  <c r="I8345" i="16"/>
  <c r="I8344" i="16"/>
  <c r="I8341" i="16"/>
  <c r="I8340" i="16"/>
  <c r="I8339" i="16"/>
  <c r="I8338" i="16"/>
  <c r="I8337" i="16"/>
  <c r="I8336" i="16"/>
  <c r="I8335" i="16"/>
  <c r="I8334" i="16"/>
  <c r="I8333" i="16"/>
  <c r="I8332" i="16"/>
  <c r="I8331" i="16"/>
  <c r="I8330" i="16"/>
  <c r="I8329" i="16"/>
  <c r="I8328" i="16"/>
  <c r="I8327" i="16"/>
  <c r="I8326" i="16"/>
  <c r="I8325" i="16"/>
  <c r="I8324" i="16"/>
  <c r="I8323" i="16"/>
  <c r="I8322" i="16"/>
  <c r="I8321" i="16"/>
  <c r="I8320" i="16"/>
  <c r="I8319" i="16"/>
  <c r="I8318" i="16"/>
  <c r="I8313" i="16"/>
  <c r="I8312" i="16"/>
  <c r="I8311" i="16"/>
  <c r="I8310" i="16"/>
  <c r="I8309" i="16"/>
  <c r="I8308" i="16"/>
  <c r="I8307" i="16"/>
  <c r="I8306" i="16"/>
  <c r="I8305" i="16"/>
  <c r="I8304" i="16"/>
  <c r="I8303" i="16"/>
  <c r="I8302" i="16"/>
  <c r="I8301" i="16"/>
  <c r="I8300" i="16"/>
  <c r="I8299" i="16"/>
  <c r="I8298" i="16"/>
  <c r="I8297" i="16"/>
  <c r="I8296" i="16"/>
  <c r="I8295" i="16"/>
  <c r="I8294" i="16"/>
  <c r="I8293" i="16"/>
  <c r="I8292" i="16"/>
  <c r="I8291" i="16"/>
  <c r="I8290" i="16"/>
  <c r="I8287" i="16"/>
  <c r="I8286" i="16"/>
  <c r="I8285" i="16"/>
  <c r="I8284" i="16"/>
  <c r="I8283" i="16"/>
  <c r="I8282" i="16"/>
  <c r="I8281" i="16"/>
  <c r="I8280" i="16"/>
  <c r="I8279" i="16"/>
  <c r="I8278" i="16"/>
  <c r="I8277" i="16"/>
  <c r="I8276" i="16"/>
  <c r="I8275" i="16"/>
  <c r="I8274" i="16"/>
  <c r="I8273" i="16"/>
  <c r="I8272" i="16"/>
  <c r="I8271" i="16"/>
  <c r="I8270" i="16"/>
  <c r="I8269" i="16"/>
  <c r="I8268" i="16"/>
  <c r="I8267" i="16"/>
  <c r="I8266" i="16"/>
  <c r="I8265" i="16"/>
  <c r="I8264" i="16"/>
  <c r="I7700" i="16"/>
  <c r="I7699" i="16"/>
  <c r="I7698" i="16"/>
  <c r="I7697" i="16"/>
  <c r="I7696" i="16"/>
  <c r="I7695" i="16"/>
  <c r="I7694" i="16"/>
  <c r="I7693" i="16"/>
  <c r="I7692" i="16"/>
  <c r="I7691" i="16"/>
  <c r="I7690" i="16"/>
  <c r="I7689" i="16"/>
  <c r="I7688" i="16"/>
  <c r="I7687" i="16"/>
  <c r="I7686" i="16"/>
  <c r="I7702" i="16"/>
  <c r="I7703" i="16"/>
  <c r="I7704" i="16"/>
  <c r="I7705" i="16"/>
  <c r="I7706" i="16"/>
  <c r="I7709" i="16"/>
  <c r="I7710" i="16"/>
  <c r="I7711" i="16"/>
  <c r="I7712" i="16"/>
  <c r="I7713" i="16"/>
  <c r="I7714" i="16"/>
  <c r="I7715" i="16"/>
  <c r="I7716" i="16"/>
  <c r="I7717" i="16"/>
  <c r="I7718" i="16"/>
  <c r="I7719" i="16"/>
  <c r="I7720" i="16"/>
  <c r="I7721" i="16"/>
  <c r="I7722" i="16"/>
  <c r="I7723" i="16"/>
  <c r="I7724" i="16"/>
  <c r="I8262" i="16" l="1"/>
  <c r="I8261" i="16"/>
  <c r="I8260" i="16"/>
  <c r="I8259" i="16"/>
  <c r="I8258" i="16"/>
  <c r="I8257" i="16"/>
  <c r="I8256" i="16"/>
  <c r="I8255" i="16"/>
  <c r="I8254" i="16"/>
  <c r="I8253" i="16"/>
  <c r="I8252" i="16"/>
  <c r="I8251" i="16"/>
  <c r="I8250" i="16"/>
  <c r="I8249" i="16"/>
  <c r="I8248" i="16"/>
  <c r="I8247" i="16"/>
  <c r="I8246" i="16"/>
  <c r="I8245" i="16"/>
  <c r="I8244" i="16"/>
  <c r="I8243" i="16"/>
  <c r="I8242" i="16"/>
  <c r="I8241" i="16"/>
  <c r="I8240" i="16"/>
  <c r="I8239" i="16"/>
  <c r="I8238" i="16"/>
  <c r="I8237" i="16"/>
  <c r="I8236" i="16"/>
  <c r="I8235" i="16"/>
  <c r="I8234" i="16"/>
  <c r="I8233" i="16"/>
  <c r="I8232" i="16"/>
  <c r="I8231" i="16"/>
  <c r="I8230" i="16"/>
  <c r="I8229" i="16"/>
  <c r="I8228" i="16"/>
  <c r="I8227" i="16"/>
  <c r="I8226" i="16"/>
  <c r="I8225" i="16"/>
  <c r="I8224" i="16"/>
  <c r="I8223" i="16"/>
  <c r="I8222" i="16"/>
  <c r="I8221" i="16"/>
  <c r="I8220" i="16"/>
  <c r="I8219" i="16"/>
  <c r="I8218" i="16"/>
  <c r="I8217" i="16"/>
  <c r="I8216" i="16"/>
  <c r="I8215" i="16"/>
  <c r="I8214" i="16"/>
  <c r="I8213" i="16"/>
  <c r="I8212" i="16"/>
  <c r="I8207" i="16"/>
  <c r="I8206" i="16"/>
  <c r="I8205" i="16"/>
  <c r="I8204" i="16"/>
  <c r="I8203" i="16"/>
  <c r="I8202" i="16"/>
  <c r="I8201" i="16"/>
  <c r="I8200" i="16"/>
  <c r="I8199" i="16"/>
  <c r="I8198" i="16"/>
  <c r="I8197" i="16"/>
  <c r="I8196" i="16"/>
  <c r="I8195" i="16"/>
  <c r="I8194" i="16"/>
  <c r="I8193" i="16"/>
  <c r="I8192" i="16"/>
  <c r="I8191" i="16"/>
  <c r="I8190" i="16"/>
  <c r="I8189" i="16"/>
  <c r="I8188" i="16"/>
  <c r="I8187" i="16"/>
  <c r="I8186" i="16"/>
  <c r="I8185" i="16"/>
  <c r="I8184" i="16"/>
  <c r="I8183" i="16"/>
  <c r="I8182" i="16"/>
  <c r="I8181" i="16"/>
  <c r="I8180" i="16"/>
  <c r="I8179" i="16"/>
  <c r="I8178" i="16"/>
  <c r="I8177" i="16"/>
  <c r="I8176" i="16"/>
  <c r="I8175" i="16"/>
  <c r="I8174" i="16"/>
  <c r="I8173" i="16"/>
  <c r="I8172" i="16"/>
  <c r="I8171" i="16"/>
  <c r="I8170" i="16"/>
  <c r="I8169" i="16"/>
  <c r="I8168" i="16"/>
  <c r="I8167" i="16"/>
  <c r="I8166" i="16"/>
  <c r="I8165" i="16"/>
  <c r="I8164" i="16"/>
  <c r="I8163" i="16"/>
  <c r="I8162" i="16"/>
  <c r="I8161" i="16"/>
  <c r="I8160" i="16"/>
  <c r="I8159" i="16"/>
  <c r="I8158" i="16"/>
  <c r="I8157" i="16"/>
  <c r="I8156" i="16"/>
  <c r="I8155" i="16"/>
  <c r="I8154" i="16"/>
  <c r="I8153" i="16"/>
  <c r="I8152" i="16"/>
  <c r="I8151" i="16"/>
  <c r="I8146" i="16"/>
  <c r="I8145" i="16"/>
  <c r="I8144" i="16"/>
  <c r="I8143" i="16"/>
  <c r="I8142" i="16"/>
  <c r="I8141" i="16"/>
  <c r="I8140" i="16"/>
  <c r="I8139" i="16"/>
  <c r="I8138" i="16"/>
  <c r="I8137" i="16"/>
  <c r="I8136" i="16"/>
  <c r="I8135" i="16"/>
  <c r="I8134" i="16"/>
  <c r="I8133" i="16"/>
  <c r="I8132" i="16"/>
  <c r="I8131" i="16"/>
  <c r="I8130" i="16"/>
  <c r="I8129" i="16"/>
  <c r="I8128" i="16"/>
  <c r="I8127" i="16"/>
  <c r="I8126" i="16"/>
  <c r="I8125" i="16"/>
  <c r="I8124" i="16"/>
  <c r="I8123" i="16"/>
  <c r="I8122" i="16"/>
  <c r="I8121" i="16"/>
  <c r="I8116" i="16"/>
  <c r="I8115" i="16"/>
  <c r="I8114" i="16"/>
  <c r="I8113" i="16"/>
  <c r="I8112" i="16"/>
  <c r="I8111" i="16"/>
  <c r="I8110" i="16"/>
  <c r="I8109" i="16"/>
  <c r="I8108" i="16"/>
  <c r="I8107" i="16"/>
  <c r="I8106" i="16"/>
  <c r="I8105" i="16"/>
  <c r="I8104" i="16"/>
  <c r="I8103" i="16"/>
  <c r="I8102" i="16"/>
  <c r="I8101" i="16"/>
  <c r="I8100" i="16"/>
  <c r="I8099" i="16"/>
  <c r="I8098" i="16"/>
  <c r="I8097" i="16"/>
  <c r="I8096" i="16"/>
  <c r="I8095" i="16"/>
  <c r="I8094" i="16"/>
  <c r="I8093" i="16"/>
  <c r="I8092" i="16"/>
  <c r="I8091" i="16"/>
  <c r="I8090" i="16"/>
  <c r="I8089" i="16"/>
  <c r="I8088" i="16"/>
  <c r="I8087" i="16"/>
  <c r="I8086" i="16"/>
  <c r="I8085" i="16"/>
  <c r="I8084" i="16"/>
  <c r="I8083" i="16"/>
  <c r="I8082" i="16"/>
  <c r="I8081" i="16"/>
  <c r="I8080" i="16"/>
  <c r="I8079" i="16"/>
  <c r="I8078" i="16"/>
  <c r="I8077" i="16"/>
  <c r="I8072" i="16"/>
  <c r="I8071" i="16"/>
  <c r="I8070" i="16"/>
  <c r="I8069" i="16"/>
  <c r="I8068" i="16"/>
  <c r="I8067" i="16"/>
  <c r="I8066" i="16"/>
  <c r="I8065" i="16"/>
  <c r="I8064" i="16"/>
  <c r="I8063" i="16"/>
  <c r="I8062" i="16"/>
  <c r="I8061" i="16"/>
  <c r="I8060" i="16"/>
  <c r="I8059" i="16"/>
  <c r="I8058" i="16"/>
  <c r="I8057" i="16"/>
  <c r="I8056" i="16"/>
  <c r="I8055" i="16"/>
  <c r="I8054" i="16"/>
  <c r="I8053" i="16"/>
  <c r="I8052" i="16"/>
  <c r="I8051" i="16"/>
  <c r="I8050" i="16"/>
  <c r="I8049" i="16"/>
  <c r="I8048" i="16"/>
  <c r="I8047" i="16"/>
  <c r="I8042" i="16"/>
  <c r="I8041" i="16"/>
  <c r="I8040" i="16"/>
  <c r="I8039" i="16"/>
  <c r="I8038" i="16"/>
  <c r="I8037" i="16"/>
  <c r="I8036" i="16"/>
  <c r="I8035" i="16"/>
  <c r="I8034" i="16"/>
  <c r="I8033" i="16"/>
  <c r="I8032" i="16"/>
  <c r="I8031" i="16"/>
  <c r="I8030" i="16"/>
  <c r="I8029" i="16"/>
  <c r="I8028" i="16"/>
  <c r="I8027" i="16"/>
  <c r="I8026" i="16"/>
  <c r="I8025" i="16"/>
  <c r="I8024" i="16"/>
  <c r="I8023" i="16"/>
  <c r="I8022" i="16"/>
  <c r="I8021" i="16"/>
  <c r="I8020" i="16"/>
  <c r="I8019" i="16"/>
  <c r="I8018" i="16"/>
  <c r="I8017" i="16"/>
  <c r="I8012" i="16"/>
  <c r="I8011" i="16"/>
  <c r="I8010" i="16"/>
  <c r="I8009" i="16"/>
  <c r="I8008" i="16"/>
  <c r="I8007" i="16"/>
  <c r="I8006" i="16"/>
  <c r="I8005" i="16"/>
  <c r="I8004" i="16"/>
  <c r="I8003" i="16"/>
  <c r="I8002" i="16"/>
  <c r="I8001" i="16"/>
  <c r="I8000" i="16"/>
  <c r="I7999" i="16"/>
  <c r="I7998" i="16"/>
  <c r="I7997" i="16"/>
  <c r="I7996" i="16"/>
  <c r="I7995" i="16"/>
  <c r="I7994" i="16"/>
  <c r="I7993" i="16"/>
  <c r="I7992" i="16"/>
  <c r="I7991" i="16"/>
  <c r="I7990" i="16"/>
  <c r="I7989" i="16"/>
  <c r="I7988" i="16"/>
  <c r="I7983" i="16"/>
  <c r="I7982" i="16"/>
  <c r="I7981" i="16"/>
  <c r="I7980" i="16"/>
  <c r="I7979" i="16"/>
  <c r="I7978" i="16"/>
  <c r="I7977" i="16"/>
  <c r="I7976" i="16"/>
  <c r="I7975" i="16"/>
  <c r="I7974" i="16"/>
  <c r="I7973" i="16"/>
  <c r="I7972" i="16"/>
  <c r="I7971" i="16"/>
  <c r="I7970" i="16"/>
  <c r="I7969" i="16"/>
  <c r="I7968" i="16"/>
  <c r="I7967" i="16"/>
  <c r="I7966" i="16"/>
  <c r="I7965" i="16"/>
  <c r="I7964" i="16"/>
  <c r="I7963" i="16"/>
  <c r="I7962" i="16"/>
  <c r="I7961" i="16"/>
  <c r="I7960" i="16"/>
  <c r="I7959" i="16"/>
  <c r="I7958" i="16"/>
  <c r="I7957" i="16"/>
  <c r="I7952" i="16"/>
  <c r="I7951" i="16"/>
  <c r="I7950" i="16"/>
  <c r="I7949" i="16"/>
  <c r="I7948" i="16"/>
  <c r="I7947" i="16"/>
  <c r="I7946" i="16"/>
  <c r="I7945" i="16"/>
  <c r="I7944" i="16"/>
  <c r="I7943" i="16"/>
  <c r="I7942" i="16"/>
  <c r="I7941" i="16"/>
  <c r="I7940" i="16"/>
  <c r="I7939" i="16"/>
  <c r="I7938" i="16"/>
  <c r="I7937" i="16"/>
  <c r="I7936" i="16"/>
  <c r="I7935" i="16"/>
  <c r="I7934" i="16"/>
  <c r="I7933" i="16"/>
  <c r="I7932" i="16"/>
  <c r="I7931" i="16"/>
  <c r="I7930" i="16"/>
  <c r="I7929" i="16"/>
  <c r="I7928" i="16"/>
  <c r="I7927" i="16"/>
  <c r="I7922" i="16"/>
  <c r="I7921" i="16"/>
  <c r="I7920" i="16"/>
  <c r="I7919" i="16"/>
  <c r="I7918" i="16"/>
  <c r="I7917" i="16"/>
  <c r="I7916" i="16"/>
  <c r="I7915" i="16"/>
  <c r="I7914" i="16"/>
  <c r="I7913" i="16"/>
  <c r="I7912" i="16"/>
  <c r="I7911" i="16"/>
  <c r="I7910" i="16"/>
  <c r="I7909" i="16"/>
  <c r="I7908" i="16"/>
  <c r="I7907" i="16"/>
  <c r="I7906" i="16"/>
  <c r="I7905" i="16"/>
  <c r="I7904" i="16"/>
  <c r="I7903" i="16"/>
  <c r="I7902" i="16"/>
  <c r="I7901" i="16"/>
  <c r="I7900" i="16"/>
  <c r="I7899" i="16"/>
  <c r="I7898" i="16"/>
  <c r="I7897" i="16"/>
  <c r="I7892" i="16"/>
  <c r="I7891" i="16"/>
  <c r="I7890" i="16"/>
  <c r="I7889" i="16"/>
  <c r="I7888" i="16"/>
  <c r="I7887" i="16"/>
  <c r="I7886" i="16"/>
  <c r="I7885" i="16"/>
  <c r="I7884" i="16"/>
  <c r="I7883" i="16"/>
  <c r="I7882" i="16"/>
  <c r="I7881" i="16"/>
  <c r="I7880" i="16"/>
  <c r="I7879" i="16"/>
  <c r="I7878" i="16"/>
  <c r="I7877" i="16"/>
  <c r="I7876" i="16"/>
  <c r="I7875" i="16"/>
  <c r="I7874" i="16"/>
  <c r="I7873" i="16"/>
  <c r="I7872" i="16"/>
  <c r="I7871" i="16"/>
  <c r="I7870" i="16"/>
  <c r="I7869" i="16"/>
  <c r="I7868" i="16"/>
  <c r="I7863" i="16"/>
  <c r="I7862" i="16"/>
  <c r="I7861" i="16"/>
  <c r="I7860" i="16"/>
  <c r="I7859" i="16"/>
  <c r="I7858" i="16"/>
  <c r="I7857" i="16"/>
  <c r="I7856" i="16"/>
  <c r="I7855" i="16"/>
  <c r="I7854" i="16"/>
  <c r="I7853" i="16"/>
  <c r="I7852" i="16"/>
  <c r="I7851" i="16"/>
  <c r="I7850" i="16"/>
  <c r="I7849" i="16"/>
  <c r="I7848" i="16"/>
  <c r="I7847" i="16"/>
  <c r="I7846" i="16"/>
  <c r="I7845" i="16"/>
  <c r="I7844" i="16"/>
  <c r="I7843" i="16"/>
  <c r="I7842" i="16"/>
  <c r="I7841" i="16"/>
  <c r="I7840" i="16"/>
  <c r="I7839" i="16"/>
  <c r="I7838" i="16"/>
  <c r="I7833" i="16"/>
  <c r="I7832" i="16"/>
  <c r="I7831" i="16"/>
  <c r="I7830" i="16"/>
  <c r="I7829" i="16"/>
  <c r="I7828" i="16"/>
  <c r="I7827" i="16"/>
  <c r="I7826" i="16"/>
  <c r="I7825" i="16"/>
  <c r="I7824" i="16"/>
  <c r="I7823" i="16"/>
  <c r="I7822" i="16"/>
  <c r="I7821" i="16"/>
  <c r="I7820" i="16"/>
  <c r="I7819" i="16"/>
  <c r="I7818" i="16"/>
  <c r="I7817" i="16"/>
  <c r="I7816" i="16"/>
  <c r="I7815" i="16"/>
  <c r="I7814" i="16"/>
  <c r="I7813" i="16"/>
  <c r="I7812" i="16"/>
  <c r="I7811" i="16"/>
  <c r="I7810" i="16"/>
  <c r="I7809" i="16"/>
  <c r="I7804" i="16"/>
  <c r="I7803" i="16"/>
  <c r="I7802" i="16"/>
  <c r="I7801" i="16"/>
  <c r="I7800" i="16"/>
  <c r="I7799" i="16"/>
  <c r="I7798" i="16"/>
  <c r="I7797" i="16"/>
  <c r="I7796" i="16"/>
  <c r="I7795" i="16"/>
  <c r="I7794" i="16"/>
  <c r="I7793" i="16"/>
  <c r="I7792" i="16"/>
  <c r="I7791" i="16"/>
  <c r="I7790" i="16"/>
  <c r="I7789" i="16"/>
  <c r="I7788" i="16"/>
  <c r="I7787" i="16"/>
  <c r="I7786" i="16"/>
  <c r="I7785" i="16"/>
  <c r="I7784" i="16"/>
  <c r="I7783" i="16"/>
  <c r="I7782" i="16"/>
  <c r="I7781" i="16"/>
  <c r="I7775" i="16"/>
  <c r="I7774" i="16"/>
  <c r="I7773" i="16"/>
  <c r="I7768" i="16"/>
  <c r="I7767" i="16"/>
  <c r="I7766" i="16"/>
  <c r="I7765" i="16"/>
  <c r="I7764" i="16"/>
  <c r="I7763" i="16"/>
  <c r="I7762" i="16"/>
  <c r="I7761" i="16"/>
  <c r="I7760" i="16"/>
  <c r="I7759" i="16"/>
  <c r="I7758" i="16"/>
  <c r="I7757" i="16"/>
  <c r="I7756" i="16"/>
  <c r="I7755" i="16"/>
  <c r="I7754" i="16"/>
  <c r="I7753" i="16"/>
  <c r="I7752" i="16"/>
  <c r="I7751" i="16"/>
  <c r="I7750" i="16"/>
  <c r="I7749" i="16"/>
  <c r="I7748" i="16"/>
  <c r="I7747" i="16"/>
  <c r="I7746" i="16"/>
  <c r="I7745" i="16"/>
  <c r="I7738" i="16"/>
  <c r="I7737" i="16"/>
  <c r="I7732" i="16"/>
  <c r="I7731" i="16"/>
  <c r="I7730" i="16"/>
  <c r="I7729" i="16"/>
  <c r="I7728" i="16"/>
  <c r="I7727" i="16"/>
  <c r="I7726" i="16"/>
  <c r="I7725" i="16"/>
  <c r="I7701" i="16" l="1"/>
  <c r="I7684" i="16"/>
  <c r="I7679" i="16"/>
  <c r="I7678" i="16"/>
  <c r="I7677" i="16"/>
  <c r="I7676" i="16"/>
  <c r="I7675" i="16"/>
  <c r="I7674" i="16"/>
  <c r="I7673" i="16"/>
  <c r="I7672" i="16"/>
  <c r="I7671" i="16"/>
  <c r="I7670" i="16"/>
  <c r="I7669" i="16"/>
  <c r="I7668" i="16"/>
  <c r="I7667" i="16"/>
  <c r="I7666" i="16"/>
  <c r="I7665" i="16"/>
  <c r="I7664" i="16"/>
  <c r="I7663" i="16"/>
  <c r="I7662" i="16"/>
  <c r="I7661" i="16"/>
  <c r="I7660" i="16"/>
  <c r="I7659" i="16"/>
  <c r="I7658" i="16"/>
  <c r="I7657" i="16"/>
  <c r="I7656" i="16"/>
  <c r="I7647" i="16" l="1"/>
  <c r="I7642" i="16"/>
  <c r="I7641" i="16"/>
  <c r="I7640" i="16"/>
  <c r="I7639" i="16"/>
  <c r="I7638" i="16"/>
  <c r="I7637" i="16"/>
  <c r="I7636" i="16"/>
  <c r="I7635" i="16"/>
  <c r="I7634" i="16"/>
  <c r="I7633" i="16"/>
  <c r="I7632" i="16"/>
  <c r="I7631" i="16"/>
  <c r="I7630" i="16"/>
  <c r="I7629" i="16"/>
  <c r="I7628" i="16"/>
  <c r="I7627" i="16"/>
  <c r="I7626" i="16"/>
  <c r="I7625" i="16"/>
  <c r="I7624" i="16"/>
  <c r="I7623" i="16"/>
  <c r="I7622" i="16"/>
  <c r="I7621" i="16"/>
  <c r="I7620" i="16"/>
  <c r="I7619" i="16"/>
  <c r="G6245" i="16" l="1"/>
  <c r="I7612" i="16" l="1"/>
  <c r="I7611" i="16"/>
  <c r="I7608" i="16"/>
  <c r="I7607" i="16"/>
  <c r="I7606" i="16"/>
  <c r="I7605" i="16"/>
  <c r="I7604" i="16"/>
  <c r="I7603" i="16"/>
  <c r="I7602" i="16"/>
  <c r="I7601" i="16"/>
  <c r="I7600" i="16"/>
  <c r="I7599" i="16"/>
  <c r="I7598" i="16"/>
  <c r="I7597" i="16"/>
  <c r="I7596" i="16"/>
  <c r="I7595" i="16"/>
  <c r="I7594" i="16"/>
  <c r="I7593" i="16"/>
  <c r="I7592" i="16"/>
  <c r="I7591" i="16"/>
  <c r="I7590" i="16"/>
  <c r="I7589" i="16"/>
  <c r="I7588" i="16"/>
  <c r="I7587" i="16"/>
  <c r="I7586" i="16"/>
  <c r="I7585" i="16"/>
  <c r="I7584" i="16"/>
  <c r="I7583" i="16"/>
  <c r="I7575" i="16"/>
  <c r="I7574" i="16"/>
  <c r="I7571" i="16"/>
  <c r="I7570" i="16"/>
  <c r="I7569" i="16"/>
  <c r="I7568" i="16"/>
  <c r="I7567" i="16"/>
  <c r="I7566" i="16"/>
  <c r="I7565" i="16"/>
  <c r="I7564" i="16"/>
  <c r="I7563" i="16"/>
  <c r="I7562" i="16"/>
  <c r="I7561" i="16"/>
  <c r="I7560" i="16"/>
  <c r="I7559" i="16"/>
  <c r="I7558" i="16"/>
  <c r="I7557" i="16"/>
  <c r="I7556" i="16"/>
  <c r="I7555" i="16"/>
  <c r="I7554" i="16"/>
  <c r="I7553" i="16"/>
  <c r="I7552" i="16"/>
  <c r="I7551" i="16"/>
  <c r="I7550" i="16"/>
  <c r="I7549" i="16"/>
  <c r="I7548" i="16"/>
  <c r="I7547" i="16"/>
  <c r="I7546" i="16"/>
  <c r="I7538" i="16"/>
  <c r="I7537" i="16"/>
  <c r="I7534" i="16"/>
  <c r="I7533" i="16"/>
  <c r="I7532" i="16"/>
  <c r="I7531" i="16"/>
  <c r="I7530" i="16"/>
  <c r="I7529" i="16"/>
  <c r="I7528" i="16"/>
  <c r="I7527" i="16"/>
  <c r="I7526" i="16"/>
  <c r="I7525" i="16"/>
  <c r="I7524" i="16"/>
  <c r="I7523" i="16"/>
  <c r="I7522" i="16"/>
  <c r="I7521" i="16"/>
  <c r="I7520" i="16"/>
  <c r="I7519" i="16"/>
  <c r="I7518" i="16"/>
  <c r="I7517" i="16"/>
  <c r="I7516" i="16"/>
  <c r="I7515" i="16"/>
  <c r="I7514" i="16"/>
  <c r="I7513" i="16"/>
  <c r="I7512" i="16"/>
  <c r="I7511" i="16"/>
  <c r="I7510" i="16"/>
  <c r="I7509" i="16"/>
  <c r="I7501" i="16"/>
  <c r="I7500" i="16"/>
  <c r="I7497" i="16"/>
  <c r="I7496" i="16"/>
  <c r="I7495" i="16"/>
  <c r="I7494" i="16"/>
  <c r="I7493" i="16"/>
  <c r="I7492" i="16"/>
  <c r="I7491" i="16"/>
  <c r="I7490" i="16"/>
  <c r="I7489" i="16"/>
  <c r="I7488" i="16"/>
  <c r="I7487" i="16"/>
  <c r="I7486" i="16"/>
  <c r="I7485" i="16"/>
  <c r="I7484" i="16"/>
  <c r="I7483" i="16"/>
  <c r="I7482" i="16"/>
  <c r="I7481" i="16"/>
  <c r="I7480" i="16"/>
  <c r="I7479" i="16"/>
  <c r="I7478" i="16"/>
  <c r="I7477" i="16"/>
  <c r="I7476" i="16"/>
  <c r="I7475" i="16"/>
  <c r="I7474" i="16"/>
  <c r="I7473" i="16"/>
  <c r="I7472" i="16"/>
  <c r="I7464" i="16"/>
  <c r="I7463" i="16"/>
  <c r="I7460" i="16"/>
  <c r="I7459" i="16"/>
  <c r="I7458" i="16"/>
  <c r="I7457" i="16"/>
  <c r="I7456" i="16"/>
  <c r="I7455" i="16"/>
  <c r="I7454" i="16"/>
  <c r="I7453" i="16"/>
  <c r="I7452" i="16"/>
  <c r="I7451" i="16"/>
  <c r="I7450" i="16"/>
  <c r="I7449" i="16"/>
  <c r="I7448" i="16"/>
  <c r="I7447" i="16"/>
  <c r="I7446" i="16"/>
  <c r="I7445" i="16"/>
  <c r="I7444" i="16"/>
  <c r="I7443" i="16"/>
  <c r="I7442" i="16"/>
  <c r="I7441" i="16"/>
  <c r="I7440" i="16"/>
  <c r="I7439" i="16"/>
  <c r="I7438" i="16"/>
  <c r="I7437" i="16"/>
  <c r="I7436" i="16"/>
  <c r="I7435" i="16"/>
  <c r="I7427" i="16"/>
  <c r="I7426" i="16"/>
  <c r="I7423" i="16"/>
  <c r="I7422" i="16"/>
  <c r="I7421" i="16"/>
  <c r="I7420" i="16"/>
  <c r="I7419" i="16"/>
  <c r="I7418" i="16"/>
  <c r="I7417" i="16"/>
  <c r="I7416" i="16"/>
  <c r="I7415" i="16"/>
  <c r="I7414" i="16"/>
  <c r="I7413" i="16"/>
  <c r="I7412" i="16"/>
  <c r="I7411" i="16"/>
  <c r="I7410" i="16"/>
  <c r="I7409" i="16"/>
  <c r="I7408" i="16"/>
  <c r="I7407" i="16"/>
  <c r="I7406" i="16"/>
  <c r="I7405" i="16"/>
  <c r="I7404" i="16"/>
  <c r="I7403" i="16"/>
  <c r="I7402" i="16"/>
  <c r="I7401" i="16"/>
  <c r="I7400" i="16"/>
  <c r="I7399" i="16"/>
  <c r="I7398" i="16"/>
  <c r="I7390" i="16"/>
  <c r="I7389" i="16"/>
  <c r="I7386" i="16"/>
  <c r="I7385" i="16"/>
  <c r="I7384" i="16"/>
  <c r="I7383" i="16"/>
  <c r="I7382" i="16"/>
  <c r="I7381" i="16"/>
  <c r="I7380" i="16"/>
  <c r="I7379" i="16"/>
  <c r="I7378" i="16"/>
  <c r="I7377" i="16"/>
  <c r="I7376" i="16"/>
  <c r="I7375" i="16"/>
  <c r="I7374" i="16"/>
  <c r="I7373" i="16"/>
  <c r="I7372" i="16"/>
  <c r="I7371" i="16"/>
  <c r="I7370" i="16"/>
  <c r="I7369" i="16"/>
  <c r="I7368" i="16"/>
  <c r="I7367" i="16"/>
  <c r="I7366" i="16"/>
  <c r="I7365" i="16"/>
  <c r="I7364" i="16"/>
  <c r="I7363" i="16"/>
  <c r="I7362" i="16"/>
  <c r="I7361" i="16"/>
  <c r="I7353" i="16"/>
  <c r="I7352" i="16"/>
  <c r="I7349" i="16"/>
  <c r="I7348" i="16"/>
  <c r="I7347" i="16"/>
  <c r="I7346" i="16"/>
  <c r="I7345" i="16"/>
  <c r="I7344" i="16"/>
  <c r="I7343" i="16"/>
  <c r="I7342" i="16"/>
  <c r="I7341" i="16"/>
  <c r="I7340" i="16"/>
  <c r="I7339" i="16"/>
  <c r="I7338" i="16"/>
  <c r="I7337" i="16"/>
  <c r="I7336" i="16"/>
  <c r="I7335" i="16"/>
  <c r="I7334" i="16"/>
  <c r="I7333" i="16"/>
  <c r="I7332" i="16"/>
  <c r="I7331" i="16"/>
  <c r="I7330" i="16"/>
  <c r="I7329" i="16"/>
  <c r="I7328" i="16"/>
  <c r="I7327" i="16"/>
  <c r="I7326" i="16"/>
  <c r="I7325" i="16"/>
  <c r="I7324" i="16"/>
  <c r="I7316" i="16"/>
  <c r="I7315" i="16"/>
  <c r="I7312" i="16"/>
  <c r="I7311" i="16"/>
  <c r="I7310" i="16"/>
  <c r="I7309" i="16"/>
  <c r="I7308" i="16"/>
  <c r="I7307" i="16"/>
  <c r="I7306" i="16"/>
  <c r="I7305" i="16"/>
  <c r="I7304" i="16"/>
  <c r="I7303" i="16"/>
  <c r="I7302" i="16"/>
  <c r="I7301" i="16"/>
  <c r="I7300" i="16"/>
  <c r="I7299" i="16"/>
  <c r="I7298" i="16"/>
  <c r="I7297" i="16"/>
  <c r="I7296" i="16"/>
  <c r="I7295" i="16"/>
  <c r="I7294" i="16"/>
  <c r="I7293" i="16"/>
  <c r="I7292" i="16"/>
  <c r="I7291" i="16"/>
  <c r="I7290" i="16"/>
  <c r="I7289" i="16"/>
  <c r="I7288" i="16"/>
  <c r="I7287" i="16"/>
  <c r="I7279" i="16"/>
  <c r="I7278" i="16"/>
  <c r="I7275" i="16"/>
  <c r="I7274" i="16"/>
  <c r="I7273" i="16"/>
  <c r="I7272" i="16"/>
  <c r="I7271" i="16"/>
  <c r="I7270" i="16"/>
  <c r="I7269" i="16"/>
  <c r="I7268" i="16"/>
  <c r="I7267" i="16"/>
  <c r="I7266" i="16"/>
  <c r="I7265" i="16"/>
  <c r="I7264" i="16"/>
  <c r="I7263" i="16"/>
  <c r="I7262" i="16"/>
  <c r="I7261" i="16"/>
  <c r="I7260" i="16"/>
  <c r="I7259" i="16"/>
  <c r="I7258" i="16"/>
  <c r="I7257" i="16"/>
  <c r="I7256" i="16"/>
  <c r="I7255" i="16"/>
  <c r="I7254" i="16"/>
  <c r="I7253" i="16"/>
  <c r="I7252" i="16"/>
  <c r="I7251" i="16"/>
  <c r="I7250" i="16"/>
  <c r="I7242" i="16"/>
  <c r="I7241" i="16"/>
  <c r="I7238" i="16"/>
  <c r="I7237" i="16"/>
  <c r="I7236" i="16"/>
  <c r="I7235" i="16"/>
  <c r="I7234" i="16"/>
  <c r="I7233" i="16"/>
  <c r="I7232" i="16"/>
  <c r="I7231" i="16"/>
  <c r="I7230" i="16"/>
  <c r="I7229" i="16"/>
  <c r="I7228" i="16"/>
  <c r="I7227" i="16"/>
  <c r="I7226" i="16"/>
  <c r="I7225" i="16"/>
  <c r="I7224" i="16"/>
  <c r="I7223" i="16"/>
  <c r="I7222" i="16"/>
  <c r="I7221" i="16"/>
  <c r="I7220" i="16"/>
  <c r="I7219" i="16"/>
  <c r="I7218" i="16"/>
  <c r="I7217" i="16"/>
  <c r="I7216" i="16"/>
  <c r="I7215" i="16"/>
  <c r="I7214" i="16"/>
  <c r="I7213" i="16"/>
  <c r="I7205" i="16"/>
  <c r="I7204" i="16"/>
  <c r="I7201" i="16"/>
  <c r="I7200" i="16"/>
  <c r="I7199" i="16"/>
  <c r="I7198" i="16"/>
  <c r="I7197" i="16"/>
  <c r="I7196" i="16"/>
  <c r="I7195" i="16"/>
  <c r="I7194" i="16"/>
  <c r="I7193" i="16"/>
  <c r="I7192" i="16"/>
  <c r="I7191" i="16"/>
  <c r="I7190" i="16"/>
  <c r="I7189" i="16"/>
  <c r="I7188" i="16"/>
  <c r="I7187" i="16"/>
  <c r="I7186" i="16"/>
  <c r="I7185" i="16"/>
  <c r="I7184" i="16"/>
  <c r="I7183" i="16"/>
  <c r="I7182" i="16"/>
  <c r="I7181" i="16"/>
  <c r="I7180" i="16"/>
  <c r="I7179" i="16"/>
  <c r="I7178" i="16"/>
  <c r="I7177" i="16"/>
  <c r="I7176" i="16"/>
  <c r="I7168" i="16"/>
  <c r="I7167" i="16"/>
  <c r="I7164" i="16"/>
  <c r="I7163" i="16"/>
  <c r="I7162" i="16"/>
  <c r="I7161" i="16"/>
  <c r="I7160" i="16"/>
  <c r="I7159" i="16"/>
  <c r="I7158" i="16"/>
  <c r="I7157" i="16"/>
  <c r="I7156" i="16"/>
  <c r="I7155" i="16"/>
  <c r="I7154" i="16"/>
  <c r="I7153" i="16"/>
  <c r="I7152" i="16"/>
  <c r="I7151" i="16"/>
  <c r="I7150" i="16"/>
  <c r="I7149" i="16"/>
  <c r="I7148" i="16"/>
  <c r="I7147" i="16"/>
  <c r="I7146" i="16"/>
  <c r="I7145" i="16"/>
  <c r="I7144" i="16"/>
  <c r="I7143" i="16"/>
  <c r="I7142" i="16"/>
  <c r="I7141" i="16"/>
  <c r="I7140" i="16"/>
  <c r="I7139" i="16"/>
  <c r="I7131" i="16"/>
  <c r="I7130" i="16"/>
  <c r="I7127" i="16"/>
  <c r="I7126" i="16"/>
  <c r="I7125" i="16"/>
  <c r="I7124" i="16"/>
  <c r="I7123" i="16"/>
  <c r="I7122" i="16"/>
  <c r="I7121" i="16"/>
  <c r="I7120" i="16"/>
  <c r="I7119" i="16"/>
  <c r="I7118" i="16"/>
  <c r="I7117" i="16"/>
  <c r="I7116" i="16"/>
  <c r="I7115" i="16"/>
  <c r="I7114" i="16"/>
  <c r="I7113" i="16"/>
  <c r="I7112" i="16"/>
  <c r="I7111" i="16"/>
  <c r="I7110" i="16"/>
  <c r="I7109" i="16"/>
  <c r="I7108" i="16"/>
  <c r="I7107" i="16"/>
  <c r="I7106" i="16"/>
  <c r="I7105" i="16"/>
  <c r="I7104" i="16"/>
  <c r="I7103" i="16"/>
  <c r="I7102" i="16"/>
  <c r="I7094" i="16"/>
  <c r="I7093" i="16"/>
  <c r="I7090" i="16"/>
  <c r="I7089" i="16"/>
  <c r="I7088" i="16"/>
  <c r="I7087" i="16"/>
  <c r="I7086" i="16"/>
  <c r="I7085" i="16"/>
  <c r="I7084" i="16"/>
  <c r="I7083" i="16"/>
  <c r="I7082" i="16"/>
  <c r="I7081" i="16"/>
  <c r="I7080" i="16"/>
  <c r="I7079" i="16"/>
  <c r="I7078" i="16"/>
  <c r="I7077" i="16"/>
  <c r="I7076" i="16"/>
  <c r="I7075" i="16"/>
  <c r="I7074" i="16"/>
  <c r="I7073" i="16"/>
  <c r="I7072" i="16"/>
  <c r="I7071" i="16"/>
  <c r="I7070" i="16"/>
  <c r="I7069" i="16"/>
  <c r="I7068" i="16"/>
  <c r="I7067" i="16"/>
  <c r="I7066" i="16"/>
  <c r="I7065" i="16"/>
  <c r="I7056" i="16"/>
  <c r="I7055" i="16"/>
  <c r="I7052" i="16"/>
  <c r="I7051" i="16"/>
  <c r="I7050" i="16"/>
  <c r="I7049" i="16"/>
  <c r="I7048" i="16"/>
  <c r="I7047" i="16"/>
  <c r="I7046" i="16"/>
  <c r="I7045" i="16"/>
  <c r="I7044" i="16"/>
  <c r="I7043" i="16"/>
  <c r="I7042" i="16"/>
  <c r="I7041" i="16"/>
  <c r="I7040" i="16"/>
  <c r="I7039" i="16"/>
  <c r="I7038" i="16"/>
  <c r="I7037" i="16"/>
  <c r="I7036" i="16"/>
  <c r="I7035" i="16"/>
  <c r="I7034" i="16"/>
  <c r="I7033" i="16"/>
  <c r="I7032" i="16"/>
  <c r="I7031" i="16"/>
  <c r="I7030" i="16"/>
  <c r="I7029" i="16"/>
  <c r="I7028" i="16"/>
  <c r="I7027" i="16"/>
  <c r="I7018" i="16"/>
  <c r="I7017" i="16"/>
  <c r="I7014" i="16"/>
  <c r="I7013" i="16"/>
  <c r="I7012" i="16"/>
  <c r="I7011" i="16"/>
  <c r="I7010" i="16"/>
  <c r="I7009" i="16"/>
  <c r="I7008" i="16"/>
  <c r="I7007" i="16"/>
  <c r="I7006" i="16"/>
  <c r="I7005" i="16"/>
  <c r="I7004" i="16"/>
  <c r="I7003" i="16"/>
  <c r="I7002" i="16"/>
  <c r="I7001" i="16"/>
  <c r="I7000" i="16"/>
  <c r="I6999" i="16"/>
  <c r="I6998" i="16"/>
  <c r="I6997" i="16"/>
  <c r="I6996" i="16"/>
  <c r="I6995" i="16"/>
  <c r="I6994" i="16"/>
  <c r="I6993" i="16"/>
  <c r="I6992" i="16"/>
  <c r="I6991" i="16"/>
  <c r="I6990" i="16"/>
  <c r="I6989" i="16"/>
  <c r="I6980" i="16"/>
  <c r="I6979" i="16"/>
  <c r="I6976" i="16"/>
  <c r="I6975" i="16"/>
  <c r="I6974" i="16"/>
  <c r="I6973" i="16"/>
  <c r="I6972" i="16"/>
  <c r="I6971" i="16"/>
  <c r="I6970" i="16"/>
  <c r="I6969" i="16"/>
  <c r="I6968" i="16"/>
  <c r="I6967" i="16"/>
  <c r="I6966" i="16"/>
  <c r="I6965" i="16"/>
  <c r="I6964" i="16"/>
  <c r="I6963" i="16"/>
  <c r="I6962" i="16"/>
  <c r="I6961" i="16"/>
  <c r="I6960" i="16"/>
  <c r="I6959" i="16"/>
  <c r="I6958" i="16"/>
  <c r="I6957" i="16"/>
  <c r="I6956" i="16"/>
  <c r="I6955" i="16"/>
  <c r="I6954" i="16"/>
  <c r="I6953" i="16"/>
  <c r="I6952" i="16"/>
  <c r="I6951" i="16"/>
  <c r="I6943" i="16"/>
  <c r="I6942" i="16"/>
  <c r="I6939" i="16"/>
  <c r="I6938" i="16"/>
  <c r="I6937" i="16"/>
  <c r="I6936" i="16"/>
  <c r="I6935" i="16"/>
  <c r="I6934" i="16"/>
  <c r="I6933" i="16"/>
  <c r="I6932" i="16"/>
  <c r="I6931" i="16"/>
  <c r="I6930" i="16"/>
  <c r="I6929" i="16"/>
  <c r="I6928" i="16"/>
  <c r="I6927" i="16"/>
  <c r="I6926" i="16"/>
  <c r="I6925" i="16"/>
  <c r="I6924" i="16"/>
  <c r="I6923" i="16"/>
  <c r="I6922" i="16"/>
  <c r="I6921" i="16"/>
  <c r="I6920" i="16"/>
  <c r="I6919" i="16"/>
  <c r="I6918" i="16"/>
  <c r="I6917" i="16"/>
  <c r="I6916" i="16"/>
  <c r="I6915" i="16"/>
  <c r="I6914" i="16"/>
  <c r="I6906" i="16"/>
  <c r="I6905" i="16"/>
  <c r="I6902" i="16"/>
  <c r="I6901" i="16"/>
  <c r="I6900" i="16"/>
  <c r="I6899" i="16"/>
  <c r="I6898" i="16"/>
  <c r="I6897" i="16"/>
  <c r="I6896" i="16"/>
  <c r="I6895" i="16"/>
  <c r="I6894" i="16"/>
  <c r="I6893" i="16"/>
  <c r="I6892" i="16"/>
  <c r="I6891" i="16"/>
  <c r="I6890" i="16"/>
  <c r="I6889" i="16"/>
  <c r="I6888" i="16"/>
  <c r="I6887" i="16"/>
  <c r="I6886" i="16"/>
  <c r="I6885" i="16"/>
  <c r="I6884" i="16"/>
  <c r="I6883" i="16"/>
  <c r="I6882" i="16"/>
  <c r="I6881" i="16"/>
  <c r="I6880" i="16"/>
  <c r="I6879" i="16"/>
  <c r="I6878" i="16"/>
  <c r="I6877" i="16"/>
  <c r="I6869" i="16"/>
  <c r="I6868" i="16"/>
  <c r="I6865" i="16"/>
  <c r="I6864" i="16"/>
  <c r="I6863" i="16"/>
  <c r="I6862" i="16"/>
  <c r="I6861" i="16"/>
  <c r="I6860" i="16"/>
  <c r="I6859" i="16"/>
  <c r="I6858" i="16"/>
  <c r="I6857" i="16"/>
  <c r="I6856" i="16"/>
  <c r="I6855" i="16"/>
  <c r="I6854" i="16"/>
  <c r="I6853" i="16"/>
  <c r="I6852" i="16"/>
  <c r="I6851" i="16"/>
  <c r="I6850" i="16"/>
  <c r="I6849" i="16"/>
  <c r="I6848" i="16"/>
  <c r="I6847" i="16"/>
  <c r="I6846" i="16"/>
  <c r="I6845" i="16"/>
  <c r="I6844" i="16"/>
  <c r="I6843" i="16"/>
  <c r="I6842" i="16"/>
  <c r="I6841" i="16"/>
  <c r="I6840" i="16"/>
  <c r="I6832" i="16"/>
  <c r="I6831" i="16"/>
  <c r="I6828" i="16"/>
  <c r="I6827" i="16"/>
  <c r="I6826" i="16"/>
  <c r="I6825" i="16"/>
  <c r="I6824" i="16"/>
  <c r="I6823" i="16"/>
  <c r="I6822" i="16"/>
  <c r="I6821" i="16"/>
  <c r="I6820" i="16"/>
  <c r="I6819" i="16"/>
  <c r="I6818" i="16"/>
  <c r="I6817" i="16"/>
  <c r="I6816" i="16"/>
  <c r="I6815" i="16"/>
  <c r="I6814" i="16"/>
  <c r="I6813" i="16"/>
  <c r="I6812" i="16"/>
  <c r="I6811" i="16"/>
  <c r="I6810" i="16"/>
  <c r="I6809" i="16"/>
  <c r="I6808" i="16"/>
  <c r="I6807" i="16"/>
  <c r="I6806" i="16"/>
  <c r="I6805" i="16"/>
  <c r="I6804" i="16"/>
  <c r="I6803" i="16"/>
  <c r="I6794" i="16"/>
  <c r="I6793" i="16"/>
  <c r="I6790" i="16"/>
  <c r="I6789" i="16"/>
  <c r="I6788" i="16"/>
  <c r="I6787" i="16"/>
  <c r="I6786" i="16"/>
  <c r="I6785" i="16"/>
  <c r="I6784" i="16"/>
  <c r="I6783" i="16"/>
  <c r="I6782" i="16"/>
  <c r="I6781" i="16"/>
  <c r="I6780" i="16"/>
  <c r="I6779" i="16"/>
  <c r="I6778" i="16"/>
  <c r="I6777" i="16"/>
  <c r="I6776" i="16"/>
  <c r="I6775" i="16"/>
  <c r="I6774" i="16"/>
  <c r="I6773" i="16"/>
  <c r="I6772" i="16"/>
  <c r="I6771" i="16"/>
  <c r="I6770" i="16"/>
  <c r="I6769" i="16"/>
  <c r="I6768" i="16"/>
  <c r="I6767" i="16"/>
  <c r="I6766" i="16"/>
  <c r="I6765" i="16"/>
  <c r="I6756" i="16"/>
  <c r="I6755" i="16"/>
  <c r="I6752" i="16"/>
  <c r="I6751" i="16"/>
  <c r="I6750" i="16"/>
  <c r="I6749" i="16"/>
  <c r="I6748" i="16"/>
  <c r="I6747" i="16"/>
  <c r="I6746" i="16"/>
  <c r="I6745" i="16"/>
  <c r="I6744" i="16"/>
  <c r="I6743" i="16"/>
  <c r="I6742" i="16"/>
  <c r="I6741" i="16"/>
  <c r="I6740" i="16"/>
  <c r="I6739" i="16"/>
  <c r="I6738" i="16"/>
  <c r="I6737" i="16"/>
  <c r="I6736" i="16"/>
  <c r="I6735" i="16"/>
  <c r="I6734" i="16"/>
  <c r="I6733" i="16"/>
  <c r="I6732" i="16"/>
  <c r="I6731" i="16"/>
  <c r="I6730" i="16"/>
  <c r="I6729" i="16"/>
  <c r="I6728" i="16"/>
  <c r="I6727" i="16"/>
  <c r="I6719" i="16"/>
  <c r="I6718" i="16"/>
  <c r="I6715" i="16"/>
  <c r="I6714" i="16"/>
  <c r="I6713" i="16"/>
  <c r="I6712" i="16"/>
  <c r="I6711" i="16"/>
  <c r="I6710" i="16"/>
  <c r="I6709" i="16"/>
  <c r="I6708" i="16"/>
  <c r="I6707" i="16"/>
  <c r="I6706" i="16"/>
  <c r="I6705" i="16"/>
  <c r="I6704" i="16"/>
  <c r="I6703" i="16"/>
  <c r="I6702" i="16"/>
  <c r="I6701" i="16"/>
  <c r="I6700" i="16"/>
  <c r="I6699" i="16"/>
  <c r="I6698" i="16"/>
  <c r="I6697" i="16"/>
  <c r="I6696" i="16"/>
  <c r="I6695" i="16"/>
  <c r="I6694" i="16"/>
  <c r="I6693" i="16"/>
  <c r="I6692" i="16"/>
  <c r="I6691" i="16"/>
  <c r="I6690" i="16"/>
  <c r="I6682" i="16"/>
  <c r="I6681" i="16"/>
  <c r="I6678" i="16"/>
  <c r="I6677" i="16"/>
  <c r="I6676" i="16"/>
  <c r="I6675" i="16"/>
  <c r="I6674" i="16"/>
  <c r="I6673" i="16"/>
  <c r="I6672" i="16"/>
  <c r="I6671" i="16"/>
  <c r="I6670" i="16"/>
  <c r="I6669" i="16"/>
  <c r="I6668" i="16"/>
  <c r="I6667" i="16"/>
  <c r="I6666" i="16"/>
  <c r="I6665" i="16"/>
  <c r="I6664" i="16"/>
  <c r="I6663" i="16"/>
  <c r="I6662" i="16"/>
  <c r="I6661" i="16"/>
  <c r="I6660" i="16"/>
  <c r="I6659" i="16"/>
  <c r="I6658" i="16"/>
  <c r="I6657" i="16"/>
  <c r="I6656" i="16"/>
  <c r="I6655" i="16"/>
  <c r="I6654" i="16"/>
  <c r="I6653" i="16"/>
  <c r="I6645" i="16"/>
  <c r="I6644" i="16"/>
  <c r="I6641" i="16"/>
  <c r="I6640" i="16"/>
  <c r="I6639" i="16"/>
  <c r="I6638" i="16"/>
  <c r="I6637" i="16"/>
  <c r="I6636" i="16"/>
  <c r="I6635" i="16"/>
  <c r="I6634" i="16"/>
  <c r="I6633" i="16"/>
  <c r="I6632" i="16"/>
  <c r="I6631" i="16"/>
  <c r="I6630" i="16"/>
  <c r="I6629" i="16"/>
  <c r="I6628" i="16"/>
  <c r="I6627" i="16"/>
  <c r="I6626" i="16"/>
  <c r="I6625" i="16"/>
  <c r="I6624" i="16"/>
  <c r="I6623" i="16"/>
  <c r="I6622" i="16"/>
  <c r="I6621" i="16"/>
  <c r="I6620" i="16"/>
  <c r="I6619" i="16"/>
  <c r="I6618" i="16"/>
  <c r="I6617" i="16"/>
  <c r="I6616" i="16"/>
  <c r="I6608" i="16"/>
  <c r="I6607" i="16"/>
  <c r="I6604" i="16"/>
  <c r="I6603" i="16"/>
  <c r="I6602" i="16"/>
  <c r="I6601" i="16"/>
  <c r="I6600" i="16"/>
  <c r="I6599" i="16"/>
  <c r="I6598" i="16"/>
  <c r="I6597" i="16"/>
  <c r="I6596" i="16"/>
  <c r="I6595" i="16"/>
  <c r="I6594" i="16"/>
  <c r="I6593" i="16"/>
  <c r="I6592" i="16"/>
  <c r="I6591" i="16"/>
  <c r="I6590" i="16"/>
  <c r="I6589" i="16"/>
  <c r="I6588" i="16"/>
  <c r="I6587" i="16"/>
  <c r="I6586" i="16"/>
  <c r="I6585" i="16"/>
  <c r="I6584" i="16"/>
  <c r="I6583" i="16"/>
  <c r="I6582" i="16"/>
  <c r="I6581" i="16"/>
  <c r="I6580" i="16"/>
  <c r="I6579" i="16"/>
  <c r="I6571" i="16"/>
  <c r="I6570" i="16"/>
  <c r="I6567" i="16"/>
  <c r="I6566" i="16"/>
  <c r="I6565" i="16"/>
  <c r="I6564" i="16"/>
  <c r="I6563" i="16"/>
  <c r="I6562" i="16"/>
  <c r="I6561" i="16"/>
  <c r="I6560" i="16"/>
  <c r="I6559" i="16"/>
  <c r="I6558" i="16"/>
  <c r="I6557" i="16"/>
  <c r="I6556" i="16"/>
  <c r="I6555" i="16"/>
  <c r="I6554" i="16"/>
  <c r="I6553" i="16"/>
  <c r="I6552" i="16"/>
  <c r="I6551" i="16"/>
  <c r="I6550" i="16"/>
  <c r="I6549" i="16"/>
  <c r="I6548" i="16"/>
  <c r="I6547" i="16"/>
  <c r="I6546" i="16"/>
  <c r="I6545" i="16"/>
  <c r="I6544" i="16"/>
  <c r="I6543" i="16"/>
  <c r="I6542" i="16"/>
  <c r="I6534" i="16"/>
  <c r="I6533" i="16"/>
  <c r="I6530" i="16"/>
  <c r="I6529" i="16"/>
  <c r="I6528" i="16"/>
  <c r="I6527" i="16"/>
  <c r="I6526" i="16"/>
  <c r="I6525" i="16"/>
  <c r="I6524" i="16"/>
  <c r="I6523" i="16"/>
  <c r="I6522" i="16"/>
  <c r="I6521" i="16"/>
  <c r="I6520" i="16"/>
  <c r="I6519" i="16"/>
  <c r="I6518" i="16"/>
  <c r="I6517" i="16"/>
  <c r="I6516" i="16"/>
  <c r="I6515" i="16"/>
  <c r="I6514" i="16"/>
  <c r="I6513" i="16"/>
  <c r="I6512" i="16"/>
  <c r="I6511" i="16"/>
  <c r="I6510" i="16"/>
  <c r="I6509" i="16"/>
  <c r="I6508" i="16"/>
  <c r="I6507" i="16"/>
  <c r="I6506" i="16"/>
  <c r="I6505" i="16"/>
  <c r="I6496" i="16"/>
  <c r="I6495" i="16"/>
  <c r="I6492" i="16"/>
  <c r="I6491" i="16"/>
  <c r="I6490" i="16"/>
  <c r="I6489" i="16"/>
  <c r="I6488" i="16"/>
  <c r="I6487" i="16"/>
  <c r="I6486" i="16"/>
  <c r="I6485" i="16"/>
  <c r="I6484" i="16"/>
  <c r="I6483" i="16"/>
  <c r="I6482" i="16"/>
  <c r="I6481" i="16"/>
  <c r="I6480" i="16"/>
  <c r="I6479" i="16"/>
  <c r="I6478" i="16"/>
  <c r="I6477" i="16"/>
  <c r="I6476" i="16"/>
  <c r="I6475" i="16"/>
  <c r="I6474" i="16"/>
  <c r="I6473" i="16"/>
  <c r="I6472" i="16"/>
  <c r="I6471" i="16"/>
  <c r="I6470" i="16"/>
  <c r="I6469" i="16"/>
  <c r="I6468" i="16"/>
  <c r="I6467" i="16"/>
  <c r="I6459" i="16"/>
  <c r="I6458" i="16"/>
  <c r="I6455" i="16"/>
  <c r="I6454" i="16"/>
  <c r="I6453" i="16"/>
  <c r="I6452" i="16"/>
  <c r="I6451" i="16"/>
  <c r="I6450" i="16"/>
  <c r="I6449" i="16"/>
  <c r="I6448" i="16"/>
  <c r="I6447" i="16"/>
  <c r="I6446" i="16"/>
  <c r="I6445" i="16"/>
  <c r="I6444" i="16"/>
  <c r="I6443" i="16"/>
  <c r="I6442" i="16"/>
  <c r="I6441" i="16"/>
  <c r="I6440" i="16"/>
  <c r="I6439" i="16"/>
  <c r="I6438" i="16"/>
  <c r="I6437" i="16"/>
  <c r="I6436" i="16"/>
  <c r="I6435" i="16"/>
  <c r="I6434" i="16"/>
  <c r="I6433" i="16"/>
  <c r="I6432" i="16"/>
  <c r="I6431" i="16"/>
  <c r="I6430" i="16"/>
  <c r="I6422" i="16"/>
  <c r="I6421" i="16"/>
  <c r="I6418" i="16"/>
  <c r="I6417" i="16"/>
  <c r="I6416" i="16"/>
  <c r="I6415" i="16"/>
  <c r="I6414" i="16"/>
  <c r="I6413" i="16"/>
  <c r="I6412" i="16"/>
  <c r="I6411" i="16"/>
  <c r="I6410" i="16"/>
  <c r="I6409" i="16"/>
  <c r="I6408" i="16"/>
  <c r="I6407" i="16"/>
  <c r="I6406" i="16"/>
  <c r="I6405" i="16"/>
  <c r="I6404" i="16"/>
  <c r="I6403" i="16"/>
  <c r="I6402" i="16"/>
  <c r="I6401" i="16"/>
  <c r="I6400" i="16"/>
  <c r="I6399" i="16"/>
  <c r="I6398" i="16"/>
  <c r="I6397" i="16"/>
  <c r="I6396" i="16"/>
  <c r="I6395" i="16"/>
  <c r="I6394" i="16"/>
  <c r="I6393" i="16"/>
  <c r="I6385" i="16"/>
  <c r="I6384" i="16"/>
  <c r="I6381" i="16"/>
  <c r="I6380" i="16"/>
  <c r="I6379" i="16"/>
  <c r="I6378" i="16"/>
  <c r="I6377" i="16"/>
  <c r="I6376" i="16"/>
  <c r="I6375" i="16"/>
  <c r="I6374" i="16"/>
  <c r="I6373" i="16"/>
  <c r="I6372" i="16"/>
  <c r="I6371" i="16"/>
  <c r="I6370" i="16"/>
  <c r="I6369" i="16"/>
  <c r="I6368" i="16"/>
  <c r="I6367" i="16"/>
  <c r="I6366" i="16"/>
  <c r="I6365" i="16"/>
  <c r="I6364" i="16"/>
  <c r="I6363" i="16"/>
  <c r="I6362" i="16"/>
  <c r="I6361" i="16"/>
  <c r="I6360" i="16"/>
  <c r="I6359" i="16"/>
  <c r="I6358" i="16"/>
  <c r="I6357" i="16"/>
  <c r="I6356" i="16"/>
  <c r="I6348" i="16"/>
  <c r="I6347" i="16"/>
  <c r="I6344" i="16"/>
  <c r="I6343" i="16"/>
  <c r="I6342" i="16"/>
  <c r="I6341" i="16"/>
  <c r="I6340" i="16"/>
  <c r="I6339" i="16"/>
  <c r="I6338" i="16"/>
  <c r="I6337" i="16"/>
  <c r="I6336" i="16"/>
  <c r="I6335" i="16"/>
  <c r="I6334" i="16"/>
  <c r="I6333" i="16"/>
  <c r="I6332" i="16"/>
  <c r="I6331" i="16"/>
  <c r="I6330" i="16"/>
  <c r="I6329" i="16"/>
  <c r="I6328" i="16"/>
  <c r="I6327" i="16"/>
  <c r="I6326" i="16"/>
  <c r="I6325" i="16"/>
  <c r="I6324" i="16"/>
  <c r="I6323" i="16"/>
  <c r="I6322" i="16"/>
  <c r="I6321" i="16"/>
  <c r="I6320" i="16"/>
  <c r="I6319" i="16"/>
  <c r="I6311" i="16"/>
  <c r="I6310" i="16"/>
  <c r="I6307" i="16"/>
  <c r="I6306" i="16"/>
  <c r="I6305" i="16"/>
  <c r="I6304" i="16"/>
  <c r="I6303" i="16"/>
  <c r="I6302" i="16"/>
  <c r="I6301" i="16"/>
  <c r="I6300" i="16"/>
  <c r="I6299" i="16"/>
  <c r="I6298" i="16"/>
  <c r="I6297" i="16"/>
  <c r="I6296" i="16"/>
  <c r="I6295" i="16"/>
  <c r="I6294" i="16"/>
  <c r="I6293" i="16"/>
  <c r="I6292" i="16"/>
  <c r="I6291" i="16"/>
  <c r="I6290" i="16"/>
  <c r="I6289" i="16"/>
  <c r="I6288" i="16"/>
  <c r="I6287" i="16"/>
  <c r="I6286" i="16"/>
  <c r="I6285" i="16"/>
  <c r="I6284" i="16"/>
  <c r="I6283" i="16"/>
  <c r="I6282" i="16"/>
  <c r="I6274" i="16"/>
  <c r="I6273" i="16"/>
  <c r="I6270" i="16"/>
  <c r="I6269" i="16"/>
  <c r="I6268" i="16"/>
  <c r="I6267" i="16"/>
  <c r="I6266" i="16"/>
  <c r="I6265" i="16"/>
  <c r="I6264" i="16"/>
  <c r="I6263" i="16"/>
  <c r="I6262" i="16"/>
  <c r="I6261" i="16"/>
  <c r="I6260" i="16"/>
  <c r="I6259" i="16"/>
  <c r="I6258" i="16"/>
  <c r="I6257" i="16"/>
  <c r="I6256" i="16"/>
  <c r="I6255" i="16"/>
  <c r="I6254" i="16"/>
  <c r="I6253" i="16"/>
  <c r="I6252" i="16"/>
  <c r="I6251" i="16"/>
  <c r="I6250" i="16"/>
  <c r="I6249" i="16"/>
  <c r="I6248" i="16"/>
  <c r="I6247" i="16"/>
  <c r="I6246" i="16"/>
  <c r="I6245" i="16"/>
  <c r="I6237" i="16"/>
  <c r="I6236" i="16"/>
  <c r="I6233" i="16"/>
  <c r="I6232" i="16"/>
  <c r="I6231" i="16"/>
  <c r="I6230" i="16"/>
  <c r="I6229" i="16"/>
  <c r="I6228" i="16"/>
  <c r="I6227" i="16"/>
  <c r="I6226" i="16"/>
  <c r="I6225" i="16"/>
  <c r="I6224" i="16"/>
  <c r="I6223" i="16"/>
  <c r="I6222" i="16"/>
  <c r="I6221" i="16"/>
  <c r="I6220" i="16"/>
  <c r="I6219" i="16"/>
  <c r="I6218" i="16"/>
  <c r="I6217" i="16"/>
  <c r="I6216" i="16"/>
  <c r="I6215" i="16"/>
  <c r="I6214" i="16"/>
  <c r="I6213" i="16"/>
  <c r="I6212" i="16"/>
  <c r="I6211" i="16"/>
  <c r="I6210" i="16"/>
  <c r="I6209" i="16"/>
  <c r="I6208" i="16"/>
  <c r="I6200" i="16"/>
  <c r="I6199" i="16"/>
  <c r="I6196" i="16"/>
  <c r="I6195" i="16"/>
  <c r="I6194" i="16"/>
  <c r="I6193" i="16"/>
  <c r="I6192" i="16"/>
  <c r="I6191" i="16"/>
  <c r="I6190" i="16"/>
  <c r="I6189" i="16"/>
  <c r="I6188" i="16"/>
  <c r="I6187" i="16"/>
  <c r="I6186" i="16"/>
  <c r="I6185" i="16"/>
  <c r="I6184" i="16"/>
  <c r="I6183" i="16"/>
  <c r="I6182" i="16"/>
  <c r="I6181" i="16"/>
  <c r="I6180" i="16"/>
  <c r="I6179" i="16"/>
  <c r="I6178" i="16"/>
  <c r="I6177" i="16"/>
  <c r="I6176" i="16"/>
  <c r="I6175" i="16"/>
  <c r="I6174" i="16"/>
  <c r="I6173" i="16"/>
  <c r="I6172" i="16"/>
  <c r="I6171" i="16"/>
  <c r="I6163" i="16"/>
  <c r="I6162" i="16"/>
  <c r="I6159" i="16"/>
  <c r="I6158" i="16"/>
  <c r="I6157" i="16"/>
  <c r="I6156" i="16"/>
  <c r="I6155" i="16"/>
  <c r="I6154" i="16"/>
  <c r="I6153" i="16"/>
  <c r="I6152" i="16"/>
  <c r="I6151" i="16"/>
  <c r="I6150" i="16"/>
  <c r="I6149" i="16"/>
  <c r="I6148" i="16"/>
  <c r="I6147" i="16"/>
  <c r="I6146" i="16"/>
  <c r="I6145" i="16"/>
  <c r="I6144" i="16"/>
  <c r="I6143" i="16"/>
  <c r="I6142" i="16"/>
  <c r="I6141" i="16"/>
  <c r="I6140" i="16"/>
  <c r="I6139" i="16"/>
  <c r="I6138" i="16"/>
  <c r="I6137" i="16"/>
  <c r="I6136" i="16"/>
  <c r="I6135" i="16"/>
  <c r="I6134" i="16"/>
  <c r="I6126" i="16"/>
  <c r="I6125" i="16"/>
  <c r="I6122" i="16"/>
  <c r="I6121" i="16"/>
  <c r="I6120" i="16"/>
  <c r="I6119" i="16"/>
  <c r="I6118" i="16"/>
  <c r="I6117" i="16"/>
  <c r="I6116" i="16"/>
  <c r="I6115" i="16"/>
  <c r="I6114" i="16"/>
  <c r="I6113" i="16"/>
  <c r="I6112" i="16"/>
  <c r="I6111" i="16"/>
  <c r="I6110" i="16"/>
  <c r="I6109" i="16"/>
  <c r="I6108" i="16"/>
  <c r="I6107" i="16"/>
  <c r="I6106" i="16"/>
  <c r="I6105" i="16"/>
  <c r="I6104" i="16"/>
  <c r="I6103" i="16"/>
  <c r="I6102" i="16"/>
  <c r="I6101" i="16"/>
  <c r="I6100" i="16"/>
  <c r="I6099" i="16"/>
  <c r="I6098" i="16"/>
  <c r="I6097" i="16"/>
  <c r="I6089" i="16"/>
  <c r="I6088" i="16"/>
  <c r="I6085" i="16"/>
  <c r="I6084" i="16"/>
  <c r="I6083" i="16"/>
  <c r="I6082" i="16"/>
  <c r="I6081" i="16"/>
  <c r="I6080" i="16"/>
  <c r="I6079" i="16"/>
  <c r="I6078" i="16"/>
  <c r="I6077" i="16"/>
  <c r="I6076" i="16"/>
  <c r="I6075" i="16"/>
  <c r="I6074" i="16"/>
  <c r="I6073" i="16"/>
  <c r="I6072" i="16"/>
  <c r="I6071" i="16"/>
  <c r="I6070" i="16"/>
  <c r="I6069" i="16"/>
  <c r="I6068" i="16"/>
  <c r="I6067" i="16"/>
  <c r="I6066" i="16"/>
  <c r="I6065" i="16"/>
  <c r="I6064" i="16"/>
  <c r="I6063" i="16"/>
  <c r="I6062" i="16"/>
  <c r="I6061" i="16"/>
  <c r="I6060" i="16"/>
  <c r="I6052" i="16"/>
  <c r="I6051" i="16"/>
  <c r="I6048" i="16"/>
  <c r="I6047" i="16"/>
  <c r="I6046" i="16"/>
  <c r="I6045" i="16"/>
  <c r="I6044" i="16"/>
  <c r="I6043" i="16"/>
  <c r="I6042" i="16"/>
  <c r="I6041" i="16"/>
  <c r="I6040" i="16"/>
  <c r="I6039" i="16"/>
  <c r="I6038" i="16"/>
  <c r="I6037" i="16"/>
  <c r="I6036" i="16"/>
  <c r="I6035" i="16"/>
  <c r="I6034" i="16"/>
  <c r="I6033" i="16"/>
  <c r="I6032" i="16"/>
  <c r="I6031" i="16"/>
  <c r="I6030" i="16"/>
  <c r="I6029" i="16"/>
  <c r="I6028" i="16"/>
  <c r="I6027" i="16"/>
  <c r="I6026" i="16"/>
  <c r="I6025" i="16"/>
  <c r="I6024" i="16"/>
  <c r="I6023" i="16"/>
  <c r="I6015" i="16"/>
  <c r="I6014" i="16"/>
  <c r="I6011" i="16"/>
  <c r="I6010" i="16"/>
  <c r="I6009" i="16"/>
  <c r="I6008" i="16"/>
  <c r="I6007" i="16"/>
  <c r="I6006" i="16"/>
  <c r="I6005" i="16"/>
  <c r="I6004" i="16"/>
  <c r="I6003" i="16"/>
  <c r="I6002" i="16"/>
  <c r="I6001" i="16"/>
  <c r="I6000" i="16"/>
  <c r="I5999" i="16"/>
  <c r="I5998" i="16"/>
  <c r="I5997" i="16"/>
  <c r="I5996" i="16"/>
  <c r="I5995" i="16"/>
  <c r="I5994" i="16"/>
  <c r="I5993" i="16"/>
  <c r="I5992" i="16"/>
  <c r="I5991" i="16"/>
  <c r="I5990" i="16"/>
  <c r="I5989" i="16"/>
  <c r="I5988" i="16"/>
  <c r="I5987" i="16"/>
  <c r="I5986" i="16"/>
  <c r="I5978" i="16"/>
  <c r="I5977" i="16"/>
  <c r="I5974" i="16"/>
  <c r="I5973" i="16"/>
  <c r="I5972" i="16"/>
  <c r="I5971" i="16"/>
  <c r="I5970" i="16"/>
  <c r="I5969" i="16"/>
  <c r="I5968" i="16"/>
  <c r="I5967" i="16"/>
  <c r="I5966" i="16"/>
  <c r="I5965" i="16"/>
  <c r="I5964" i="16"/>
  <c r="I5963" i="16"/>
  <c r="I5962" i="16"/>
  <c r="I5961" i="16"/>
  <c r="I5960" i="16"/>
  <c r="I5959" i="16"/>
  <c r="I5958" i="16"/>
  <c r="I5957" i="16"/>
  <c r="I5956" i="16"/>
  <c r="I5955" i="16"/>
  <c r="I5954" i="16"/>
  <c r="I5953" i="16"/>
  <c r="I5952" i="16"/>
  <c r="I5951" i="16"/>
  <c r="I5950" i="16"/>
  <c r="I5949" i="16"/>
  <c r="I5941" i="16"/>
  <c r="I5940" i="16"/>
  <c r="I5937" i="16"/>
  <c r="I5936" i="16"/>
  <c r="I5935" i="16"/>
  <c r="I5934" i="16"/>
  <c r="I5933" i="16"/>
  <c r="I5932" i="16"/>
  <c r="I5931" i="16"/>
  <c r="I5930" i="16"/>
  <c r="I5929" i="16"/>
  <c r="I5928" i="16"/>
  <c r="I5927" i="16"/>
  <c r="I5926" i="16"/>
  <c r="I5925" i="16"/>
  <c r="I5924" i="16"/>
  <c r="I5923" i="16"/>
  <c r="I5922" i="16"/>
  <c r="I5921" i="16"/>
  <c r="I5920" i="16"/>
  <c r="I5919" i="16"/>
  <c r="I5918" i="16"/>
  <c r="I5917" i="16"/>
  <c r="I5916" i="16"/>
  <c r="I5915" i="16"/>
  <c r="I5914" i="16"/>
  <c r="I5913" i="16"/>
  <c r="I5912" i="16"/>
  <c r="I5904" i="16"/>
  <c r="I5903" i="16"/>
  <c r="I5900" i="16"/>
  <c r="I5899" i="16"/>
  <c r="I5898" i="16"/>
  <c r="I5897" i="16"/>
  <c r="I5896" i="16"/>
  <c r="I5895" i="16"/>
  <c r="I5894" i="16"/>
  <c r="I5893" i="16"/>
  <c r="I5892" i="16"/>
  <c r="I5891" i="16"/>
  <c r="I5890" i="16"/>
  <c r="I5889" i="16"/>
  <c r="I5888" i="16"/>
  <c r="I5887" i="16"/>
  <c r="I5886" i="16"/>
  <c r="I5885" i="16"/>
  <c r="I5884" i="16"/>
  <c r="I5883" i="16"/>
  <c r="I5882" i="16"/>
  <c r="I5881" i="16"/>
  <c r="I5880" i="16"/>
  <c r="I5879" i="16"/>
  <c r="I5878" i="16"/>
  <c r="I5877" i="16"/>
  <c r="I5876" i="16"/>
  <c r="I5875" i="16"/>
  <c r="I5867" i="16"/>
  <c r="I5866" i="16"/>
  <c r="I5861" i="16"/>
  <c r="I5860" i="16"/>
  <c r="I5859" i="16"/>
  <c r="I5858" i="16"/>
  <c r="I5857" i="16"/>
  <c r="I5856" i="16"/>
  <c r="I5855" i="16"/>
  <c r="I5854" i="16"/>
  <c r="I5853" i="16"/>
  <c r="I5852" i="16"/>
  <c r="I5851" i="16"/>
  <c r="I5850" i="16"/>
  <c r="I5849" i="16"/>
  <c r="I5848" i="16"/>
  <c r="I5847" i="16"/>
  <c r="I5846" i="16"/>
  <c r="I5845" i="16"/>
  <c r="I5844" i="16"/>
  <c r="I5843" i="16"/>
  <c r="I5842" i="16"/>
  <c r="I5841" i="16"/>
  <c r="I5840" i="16"/>
  <c r="I5839" i="16"/>
  <c r="I5838" i="16"/>
  <c r="I5830" i="16"/>
  <c r="I5829" i="16"/>
  <c r="I5826" i="16"/>
  <c r="I5825" i="16"/>
  <c r="I5824" i="16"/>
  <c r="I5823" i="16"/>
  <c r="I5822" i="16"/>
  <c r="I5821" i="16"/>
  <c r="I5820" i="16"/>
  <c r="I5819" i="16"/>
  <c r="I5818" i="16"/>
  <c r="I5817" i="16"/>
  <c r="I5816" i="16"/>
  <c r="I5815" i="16"/>
  <c r="I5814" i="16"/>
  <c r="I5813" i="16"/>
  <c r="I5812" i="16"/>
  <c r="I5811" i="16"/>
  <c r="I5810" i="16"/>
  <c r="I5809" i="16"/>
  <c r="I5808" i="16"/>
  <c r="I5807" i="16"/>
  <c r="I5806" i="16"/>
  <c r="I5805" i="16"/>
  <c r="I5804" i="16"/>
  <c r="I5803" i="16"/>
  <c r="I5802" i="16"/>
  <c r="I5801" i="16"/>
  <c r="I5793" i="16"/>
  <c r="I5792" i="16"/>
  <c r="I5787" i="16"/>
  <c r="I5786" i="16"/>
  <c r="I5785" i="16"/>
  <c r="I5784" i="16"/>
  <c r="I5783" i="16"/>
  <c r="I5782" i="16"/>
  <c r="I5781" i="16"/>
  <c r="I5780" i="16"/>
  <c r="I5779" i="16"/>
  <c r="I5778" i="16"/>
  <c r="I5777" i="16"/>
  <c r="I5776" i="16"/>
  <c r="I5775" i="16"/>
  <c r="I5774" i="16"/>
  <c r="I5773" i="16"/>
  <c r="I5772" i="16"/>
  <c r="I5771" i="16"/>
  <c r="I5770" i="16"/>
  <c r="I5769" i="16"/>
  <c r="I5768" i="16"/>
  <c r="I5767" i="16"/>
  <c r="I5766" i="16"/>
  <c r="I5765" i="16"/>
  <c r="I5764" i="16"/>
  <c r="I5755" i="16"/>
  <c r="I5750" i="16"/>
  <c r="I5749" i="16"/>
  <c r="I5748" i="16"/>
  <c r="I5747" i="16"/>
  <c r="I5746" i="16"/>
  <c r="I5745" i="16"/>
  <c r="I5744" i="16"/>
  <c r="I5743" i="16"/>
  <c r="I5742" i="16"/>
  <c r="I5741" i="16"/>
  <c r="I5740" i="16"/>
  <c r="I5739" i="16"/>
  <c r="I5738" i="16"/>
  <c r="I5737" i="16"/>
  <c r="I5736" i="16"/>
  <c r="I5735" i="16"/>
  <c r="I5734" i="16"/>
  <c r="I5733" i="16"/>
  <c r="I5732" i="16"/>
  <c r="I5731" i="16"/>
  <c r="I5730" i="16"/>
  <c r="I5729" i="16"/>
  <c r="I5728" i="16"/>
  <c r="I5727" i="16"/>
  <c r="I5720" i="16"/>
  <c r="I5719" i="16"/>
  <c r="I5718" i="16"/>
  <c r="I5713" i="16"/>
  <c r="I5712" i="16"/>
  <c r="I5711" i="16"/>
  <c r="I5710" i="16"/>
  <c r="I5709" i="16"/>
  <c r="I5708" i="16"/>
  <c r="I5707" i="16"/>
  <c r="I5706" i="16"/>
  <c r="I5705" i="16"/>
  <c r="I5704" i="16"/>
  <c r="I5703" i="16"/>
  <c r="I5702" i="16"/>
  <c r="I5701" i="16"/>
  <c r="I5700" i="16"/>
  <c r="I5699" i="16"/>
  <c r="I5698" i="16"/>
  <c r="I5697" i="16"/>
  <c r="I5696" i="16"/>
  <c r="I5695" i="16"/>
  <c r="I5694" i="16"/>
  <c r="I5693" i="16"/>
  <c r="I5692" i="16"/>
  <c r="I5691" i="16"/>
  <c r="I5690" i="16"/>
  <c r="I3573" i="16" l="1"/>
  <c r="I3536" i="16"/>
  <c r="I3464" i="16"/>
  <c r="I3387" i="16"/>
  <c r="I3351" i="16"/>
  <c r="I3276" i="16"/>
  <c r="I3239" i="16"/>
  <c r="I3055" i="16"/>
  <c r="I3065" i="16"/>
  <c r="I2907" i="16"/>
  <c r="I2472" i="16"/>
  <c r="I2179" i="16"/>
  <c r="I3721" i="16"/>
  <c r="I5387" i="16"/>
  <c r="I5382" i="16"/>
  <c r="I5381" i="16"/>
  <c r="I5380" i="16"/>
  <c r="I5379" i="16"/>
  <c r="I5378" i="16"/>
  <c r="I5377" i="16"/>
  <c r="I5376" i="16"/>
  <c r="I5375" i="16"/>
  <c r="I5374" i="16"/>
  <c r="I5373" i="16"/>
  <c r="I5372" i="16"/>
  <c r="I5371" i="16"/>
  <c r="I5370" i="16"/>
  <c r="I5369" i="16"/>
  <c r="I5368" i="16"/>
  <c r="I5367" i="16"/>
  <c r="I5366" i="16"/>
  <c r="I5365" i="16"/>
  <c r="I5364" i="16"/>
  <c r="I5363" i="16"/>
  <c r="I5362" i="16"/>
  <c r="I5361" i="16"/>
  <c r="I5360" i="16"/>
  <c r="I5359" i="16"/>
  <c r="I5350" i="16"/>
  <c r="I5345" i="16"/>
  <c r="I5344" i="16"/>
  <c r="I5343" i="16"/>
  <c r="I5342" i="16"/>
  <c r="I5341" i="16"/>
  <c r="I5340" i="16"/>
  <c r="I5339" i="16"/>
  <c r="I5338" i="16"/>
  <c r="I5337" i="16"/>
  <c r="I5336" i="16"/>
  <c r="I5335" i="16"/>
  <c r="I5334" i="16"/>
  <c r="I5333" i="16"/>
  <c r="I5332" i="16"/>
  <c r="I5331" i="16"/>
  <c r="I5330" i="16"/>
  <c r="I5329" i="16"/>
  <c r="I5328" i="16"/>
  <c r="I5327" i="16"/>
  <c r="I5326" i="16"/>
  <c r="I5325" i="16"/>
  <c r="I5324" i="16"/>
  <c r="I5323" i="16"/>
  <c r="I5322" i="16"/>
  <c r="I5313" i="16"/>
  <c r="I5308" i="16"/>
  <c r="I5307" i="16"/>
  <c r="I5306" i="16"/>
  <c r="I5305" i="16"/>
  <c r="I5304" i="16"/>
  <c r="I5303" i="16"/>
  <c r="I5302" i="16"/>
  <c r="I5301" i="16"/>
  <c r="I5300" i="16"/>
  <c r="I5299" i="16"/>
  <c r="I5298" i="16"/>
  <c r="I5297" i="16"/>
  <c r="I5296" i="16"/>
  <c r="I5295" i="16"/>
  <c r="I5294" i="16"/>
  <c r="I5293" i="16"/>
  <c r="I5292" i="16"/>
  <c r="I5291" i="16"/>
  <c r="I5290" i="16"/>
  <c r="I5289" i="16"/>
  <c r="I5288" i="16"/>
  <c r="I5287" i="16"/>
  <c r="I5286" i="16"/>
  <c r="I5285" i="16"/>
  <c r="I5276" i="16"/>
  <c r="I5271" i="16"/>
  <c r="I5270" i="16"/>
  <c r="I5269" i="16"/>
  <c r="I5268" i="16"/>
  <c r="I5267" i="16"/>
  <c r="I5266" i="16"/>
  <c r="I5265" i="16"/>
  <c r="I5264" i="16"/>
  <c r="I5263" i="16"/>
  <c r="I5262" i="16"/>
  <c r="I5261" i="16"/>
  <c r="I5260" i="16"/>
  <c r="I5259" i="16"/>
  <c r="I5258" i="16"/>
  <c r="I5257" i="16"/>
  <c r="I5256" i="16"/>
  <c r="I5255" i="16"/>
  <c r="I5254" i="16"/>
  <c r="I5253" i="16"/>
  <c r="I5252" i="16"/>
  <c r="I5251" i="16"/>
  <c r="I5250" i="16"/>
  <c r="I5249" i="16"/>
  <c r="I5248" i="16"/>
  <c r="I5239" i="16"/>
  <c r="I5234" i="16"/>
  <c r="I5233" i="16"/>
  <c r="I5232" i="16"/>
  <c r="I5231" i="16"/>
  <c r="I5230" i="16"/>
  <c r="I5229" i="16"/>
  <c r="I5228" i="16"/>
  <c r="I5227" i="16"/>
  <c r="I5226" i="16"/>
  <c r="I5225" i="16"/>
  <c r="I5224" i="16"/>
  <c r="I5223" i="16"/>
  <c r="I5222" i="16"/>
  <c r="I5221" i="16"/>
  <c r="I5220" i="16"/>
  <c r="I5219" i="16"/>
  <c r="I5218" i="16"/>
  <c r="I5217" i="16"/>
  <c r="I5216" i="16"/>
  <c r="I5215" i="16"/>
  <c r="I5214" i="16"/>
  <c r="I5213" i="16"/>
  <c r="I5212" i="16"/>
  <c r="I5211" i="16"/>
  <c r="I5202" i="16"/>
  <c r="I5197" i="16"/>
  <c r="I5196" i="16"/>
  <c r="I5195" i="16"/>
  <c r="I5194" i="16"/>
  <c r="I5193" i="16"/>
  <c r="I5192" i="16"/>
  <c r="I5191" i="16"/>
  <c r="I5190" i="16"/>
  <c r="I5189" i="16"/>
  <c r="I5188" i="16"/>
  <c r="I5187" i="16"/>
  <c r="I5186" i="16"/>
  <c r="I5185" i="16"/>
  <c r="I5184" i="16"/>
  <c r="I5183" i="16"/>
  <c r="I5182" i="16"/>
  <c r="I5181" i="16"/>
  <c r="I5180" i="16"/>
  <c r="I5179" i="16"/>
  <c r="I5178" i="16"/>
  <c r="I5177" i="16"/>
  <c r="I5176" i="16"/>
  <c r="I5175" i="16"/>
  <c r="I5174" i="16"/>
  <c r="I5165" i="16"/>
  <c r="I5160" i="16"/>
  <c r="I5159" i="16"/>
  <c r="I5158" i="16"/>
  <c r="I5157" i="16"/>
  <c r="I5156" i="16"/>
  <c r="I5155" i="16"/>
  <c r="I5154" i="16"/>
  <c r="I5153" i="16"/>
  <c r="I5152" i="16"/>
  <c r="I5151" i="16"/>
  <c r="I5150" i="16"/>
  <c r="I5149" i="16"/>
  <c r="I5148" i="16"/>
  <c r="I5147" i="16"/>
  <c r="I5146" i="16"/>
  <c r="I5145" i="16"/>
  <c r="I5144" i="16"/>
  <c r="I5143" i="16"/>
  <c r="I5142" i="16"/>
  <c r="I5141" i="16"/>
  <c r="I5140" i="16"/>
  <c r="I5139" i="16"/>
  <c r="I5138" i="16"/>
  <c r="I5137" i="16"/>
  <c r="I5128" i="16"/>
  <c r="I5123" i="16"/>
  <c r="I5122" i="16"/>
  <c r="I5121" i="16"/>
  <c r="I5120" i="16"/>
  <c r="I5119" i="16"/>
  <c r="I5118" i="16"/>
  <c r="I5117" i="16"/>
  <c r="I5116" i="16"/>
  <c r="I5115" i="16"/>
  <c r="I5114" i="16"/>
  <c r="I5113" i="16"/>
  <c r="I5112" i="16"/>
  <c r="I5111" i="16"/>
  <c r="I5110" i="16"/>
  <c r="I5109" i="16"/>
  <c r="I5108" i="16"/>
  <c r="I5107" i="16"/>
  <c r="I5106" i="16"/>
  <c r="I5105" i="16"/>
  <c r="I5104" i="16"/>
  <c r="I5103" i="16"/>
  <c r="I5102" i="16"/>
  <c r="I5101" i="16"/>
  <c r="I5100" i="16"/>
  <c r="I5091" i="16"/>
  <c r="I5086" i="16"/>
  <c r="I5085" i="16"/>
  <c r="I5084" i="16"/>
  <c r="I5083" i="16"/>
  <c r="I5082" i="16"/>
  <c r="I5081" i="16"/>
  <c r="I5080" i="16"/>
  <c r="I5079" i="16"/>
  <c r="I5078" i="16"/>
  <c r="I5077" i="16"/>
  <c r="I5076" i="16"/>
  <c r="I5075" i="16"/>
  <c r="I5074" i="16"/>
  <c r="I5073" i="16"/>
  <c r="I5072" i="16"/>
  <c r="I5071" i="16"/>
  <c r="I5070" i="16"/>
  <c r="I5069" i="16"/>
  <c r="I5068" i="16"/>
  <c r="I5067" i="16"/>
  <c r="I5066" i="16"/>
  <c r="I5065" i="16"/>
  <c r="I5064" i="16"/>
  <c r="I5063" i="16"/>
  <c r="I5054" i="16"/>
  <c r="I5049" i="16"/>
  <c r="I5048" i="16"/>
  <c r="I5047" i="16"/>
  <c r="I5046" i="16"/>
  <c r="I5045" i="16"/>
  <c r="I5044" i="16"/>
  <c r="I5043" i="16"/>
  <c r="I5042" i="16"/>
  <c r="I5041" i="16"/>
  <c r="I5040" i="16"/>
  <c r="I5039" i="16"/>
  <c r="I5038" i="16"/>
  <c r="I5037" i="16"/>
  <c r="I5036" i="16"/>
  <c r="I5035" i="16"/>
  <c r="I5034" i="16"/>
  <c r="I5033" i="16"/>
  <c r="I5032" i="16"/>
  <c r="I5031" i="16"/>
  <c r="I5030" i="16"/>
  <c r="I5029" i="16"/>
  <c r="I5028" i="16"/>
  <c r="I5027" i="16"/>
  <c r="I5026" i="16"/>
  <c r="I5017" i="16"/>
  <c r="I5012" i="16"/>
  <c r="I5011" i="16"/>
  <c r="I5010" i="16"/>
  <c r="I5009" i="16"/>
  <c r="I5008" i="16"/>
  <c r="I5007" i="16"/>
  <c r="I5006" i="16"/>
  <c r="I5005" i="16"/>
  <c r="I5004" i="16"/>
  <c r="I5003" i="16"/>
  <c r="I5002" i="16"/>
  <c r="I5001" i="16"/>
  <c r="I5000" i="16"/>
  <c r="I4999" i="16"/>
  <c r="I4998" i="16"/>
  <c r="I4997" i="16"/>
  <c r="I4996" i="16"/>
  <c r="I4995" i="16"/>
  <c r="I4994" i="16"/>
  <c r="I4993" i="16"/>
  <c r="I4992" i="16"/>
  <c r="I4991" i="16"/>
  <c r="I4990" i="16"/>
  <c r="I4989" i="16"/>
  <c r="I4980" i="16"/>
  <c r="I4975" i="16"/>
  <c r="I4974" i="16"/>
  <c r="I4973" i="16"/>
  <c r="I4972" i="16"/>
  <c r="I4971" i="16"/>
  <c r="I4970" i="16"/>
  <c r="I4969" i="16"/>
  <c r="I4968" i="16"/>
  <c r="I4967" i="16"/>
  <c r="I4966" i="16"/>
  <c r="I4965" i="16"/>
  <c r="I4964" i="16"/>
  <c r="I4963" i="16"/>
  <c r="I4962" i="16"/>
  <c r="I4961" i="16"/>
  <c r="I4960" i="16"/>
  <c r="I4959" i="16"/>
  <c r="I4958" i="16"/>
  <c r="I4957" i="16"/>
  <c r="I4956" i="16"/>
  <c r="I4955" i="16"/>
  <c r="I4954" i="16"/>
  <c r="I4953" i="16"/>
  <c r="I4952" i="16"/>
  <c r="I4943" i="16"/>
  <c r="I4938" i="16"/>
  <c r="I4937" i="16"/>
  <c r="I4936" i="16"/>
  <c r="I4935" i="16"/>
  <c r="I4934" i="16"/>
  <c r="I4933" i="16"/>
  <c r="I4932" i="16"/>
  <c r="I4931" i="16"/>
  <c r="I4930" i="16"/>
  <c r="I4929" i="16"/>
  <c r="I4928" i="16"/>
  <c r="I4927" i="16"/>
  <c r="I4926" i="16"/>
  <c r="I4925" i="16"/>
  <c r="I4924" i="16"/>
  <c r="I4923" i="16"/>
  <c r="I4922" i="16"/>
  <c r="I4921" i="16"/>
  <c r="I4920" i="16"/>
  <c r="I4919" i="16"/>
  <c r="I4918" i="16"/>
  <c r="I4917" i="16"/>
  <c r="I4916" i="16"/>
  <c r="I4915" i="16"/>
  <c r="I4906" i="16"/>
  <c r="I4901" i="16"/>
  <c r="I4900" i="16"/>
  <c r="I4899" i="16"/>
  <c r="I4898" i="16"/>
  <c r="I4897" i="16"/>
  <c r="I4896" i="16"/>
  <c r="I4895" i="16"/>
  <c r="I4894" i="16"/>
  <c r="I4893" i="16"/>
  <c r="I4892" i="16"/>
  <c r="I4891" i="16"/>
  <c r="I4890" i="16"/>
  <c r="I4889" i="16"/>
  <c r="I4888" i="16"/>
  <c r="I4887" i="16"/>
  <c r="I4886" i="16"/>
  <c r="I4885" i="16"/>
  <c r="I4884" i="16"/>
  <c r="I4883" i="16"/>
  <c r="I4882" i="16"/>
  <c r="I4881" i="16"/>
  <c r="I4880" i="16"/>
  <c r="I4879" i="16"/>
  <c r="I4878" i="16"/>
  <c r="I4869" i="16"/>
  <c r="I4864" i="16"/>
  <c r="I4863" i="16"/>
  <c r="I4862" i="16"/>
  <c r="I4861" i="16"/>
  <c r="I4860" i="16"/>
  <c r="I4859" i="16"/>
  <c r="I4858" i="16"/>
  <c r="I4857" i="16"/>
  <c r="I4856" i="16"/>
  <c r="I4855" i="16"/>
  <c r="I4854" i="16"/>
  <c r="I4853" i="16"/>
  <c r="I4852" i="16"/>
  <c r="I4851" i="16"/>
  <c r="I4850" i="16"/>
  <c r="I4849" i="16"/>
  <c r="I4848" i="16"/>
  <c r="I4847" i="16"/>
  <c r="I4846" i="16"/>
  <c r="I4845" i="16"/>
  <c r="I4844" i="16"/>
  <c r="I4843" i="16"/>
  <c r="I4842" i="16"/>
  <c r="I4841" i="16"/>
  <c r="I4832" i="16"/>
  <c r="I4827" i="16"/>
  <c r="I4826" i="16"/>
  <c r="I4825" i="16"/>
  <c r="I4824" i="16"/>
  <c r="I4823" i="16"/>
  <c r="I4822" i="16"/>
  <c r="I4821" i="16"/>
  <c r="I4820" i="16"/>
  <c r="I4819" i="16"/>
  <c r="I4818" i="16"/>
  <c r="I4817" i="16"/>
  <c r="I4816" i="16"/>
  <c r="I4815" i="16"/>
  <c r="I4814" i="16"/>
  <c r="I4813" i="16"/>
  <c r="I4812" i="16"/>
  <c r="I4811" i="16"/>
  <c r="I4810" i="16"/>
  <c r="I4809" i="16"/>
  <c r="I4808" i="16"/>
  <c r="I4807" i="16"/>
  <c r="I4806" i="16"/>
  <c r="I4805" i="16"/>
  <c r="I4804" i="16"/>
  <c r="I4795" i="16"/>
  <c r="I4790" i="16"/>
  <c r="I4789" i="16"/>
  <c r="I4788" i="16"/>
  <c r="I4787" i="16"/>
  <c r="I4786" i="16"/>
  <c r="I4785" i="16"/>
  <c r="I4784" i="16"/>
  <c r="I4783" i="16"/>
  <c r="I4782" i="16"/>
  <c r="I4781" i="16"/>
  <c r="I4780" i="16"/>
  <c r="I4779" i="16"/>
  <c r="I4778" i="16"/>
  <c r="I4777" i="16"/>
  <c r="I4776" i="16"/>
  <c r="I4775" i="16"/>
  <c r="I4774" i="16"/>
  <c r="I4773" i="16"/>
  <c r="I4772" i="16"/>
  <c r="I4771" i="16"/>
  <c r="I4770" i="16"/>
  <c r="I4769" i="16"/>
  <c r="I4768" i="16"/>
  <c r="I4767" i="16"/>
  <c r="I4758" i="16"/>
  <c r="I4753" i="16"/>
  <c r="I4752" i="16"/>
  <c r="I4751" i="16"/>
  <c r="I4750" i="16"/>
  <c r="I4749" i="16"/>
  <c r="I4748" i="16"/>
  <c r="I4747" i="16"/>
  <c r="I4746" i="16"/>
  <c r="I4745" i="16"/>
  <c r="I4744" i="16"/>
  <c r="I4743" i="16"/>
  <c r="I4742" i="16"/>
  <c r="I4741" i="16"/>
  <c r="I4740" i="16"/>
  <c r="I4739" i="16"/>
  <c r="I4738" i="16"/>
  <c r="I4737" i="16"/>
  <c r="I4736" i="16"/>
  <c r="I4735" i="16"/>
  <c r="I4734" i="16"/>
  <c r="I4733" i="16"/>
  <c r="I4732" i="16"/>
  <c r="I4731" i="16"/>
  <c r="I4730" i="16"/>
  <c r="I4721" i="16"/>
  <c r="I4716" i="16"/>
  <c r="I4715" i="16"/>
  <c r="I4714" i="16"/>
  <c r="I4713" i="16"/>
  <c r="I4712" i="16"/>
  <c r="I4711" i="16"/>
  <c r="I4710" i="16"/>
  <c r="I4709" i="16"/>
  <c r="I4708" i="16"/>
  <c r="I4707" i="16"/>
  <c r="I4706" i="16"/>
  <c r="I4705" i="16"/>
  <c r="I4704" i="16"/>
  <c r="I4703" i="16"/>
  <c r="I4702" i="16"/>
  <c r="I4701" i="16"/>
  <c r="I4700" i="16"/>
  <c r="I4699" i="16"/>
  <c r="I4698" i="16"/>
  <c r="I4697" i="16"/>
  <c r="I4696" i="16"/>
  <c r="I4695" i="16"/>
  <c r="I4694" i="16"/>
  <c r="I4693" i="16"/>
  <c r="I4684" i="16"/>
  <c r="I4679" i="16"/>
  <c r="I4678" i="16"/>
  <c r="I4677" i="16"/>
  <c r="I4676" i="16"/>
  <c r="I4675" i="16"/>
  <c r="I4674" i="16"/>
  <c r="I4673" i="16"/>
  <c r="I4672" i="16"/>
  <c r="I4671" i="16"/>
  <c r="I4670" i="16"/>
  <c r="I4669" i="16"/>
  <c r="I4668" i="16"/>
  <c r="I4667" i="16"/>
  <c r="I4666" i="16"/>
  <c r="I4665" i="16"/>
  <c r="I4664" i="16"/>
  <c r="I4663" i="16"/>
  <c r="I4662" i="16"/>
  <c r="I4661" i="16"/>
  <c r="I4660" i="16"/>
  <c r="I4659" i="16"/>
  <c r="I4658" i="16"/>
  <c r="I4657" i="16"/>
  <c r="I4656" i="16"/>
  <c r="I4647" i="16"/>
  <c r="I4642" i="16"/>
  <c r="I4641" i="16"/>
  <c r="I4640" i="16"/>
  <c r="I4639" i="16"/>
  <c r="I4638" i="16"/>
  <c r="I4637" i="16"/>
  <c r="I4636" i="16"/>
  <c r="I4635" i="16"/>
  <c r="I4634" i="16"/>
  <c r="I4633" i="16"/>
  <c r="I4632" i="16"/>
  <c r="I4631" i="16"/>
  <c r="I4630" i="16"/>
  <c r="I4629" i="16"/>
  <c r="I4628" i="16"/>
  <c r="I4627" i="16"/>
  <c r="I4626" i="16"/>
  <c r="I4625" i="16"/>
  <c r="I4624" i="16"/>
  <c r="I4623" i="16"/>
  <c r="I4622" i="16"/>
  <c r="I4621" i="16"/>
  <c r="I4620" i="16"/>
  <c r="I4619" i="16"/>
  <c r="I4610" i="16"/>
  <c r="I4605" i="16"/>
  <c r="I4604" i="16"/>
  <c r="I4603" i="16"/>
  <c r="I4602" i="16"/>
  <c r="I4601" i="16"/>
  <c r="I4600" i="16"/>
  <c r="I4599" i="16"/>
  <c r="I4598" i="16"/>
  <c r="I4597" i="16"/>
  <c r="I4596" i="16"/>
  <c r="I4595" i="16"/>
  <c r="I4594" i="16"/>
  <c r="I4593" i="16"/>
  <c r="I4592" i="16"/>
  <c r="I4591" i="16"/>
  <c r="I4590" i="16"/>
  <c r="I4589" i="16"/>
  <c r="I4588" i="16"/>
  <c r="I4587" i="16"/>
  <c r="I4586" i="16"/>
  <c r="I4585" i="16"/>
  <c r="I4584" i="16"/>
  <c r="I4583" i="16"/>
  <c r="I4582" i="16"/>
  <c r="I4573" i="16"/>
  <c r="I4568" i="16"/>
  <c r="I4567" i="16"/>
  <c r="I4566" i="16"/>
  <c r="I4565" i="16"/>
  <c r="I4564" i="16"/>
  <c r="I4563" i="16"/>
  <c r="I4562" i="16"/>
  <c r="I4561" i="16"/>
  <c r="I4560" i="16"/>
  <c r="I4559" i="16"/>
  <c r="I4558" i="16"/>
  <c r="I4557" i="16"/>
  <c r="I4556" i="16"/>
  <c r="I4555" i="16"/>
  <c r="I4554" i="16"/>
  <c r="I4553" i="16"/>
  <c r="I4552" i="16"/>
  <c r="I4551" i="16"/>
  <c r="I4550" i="16"/>
  <c r="I4549" i="16"/>
  <c r="I4548" i="16"/>
  <c r="I4547" i="16"/>
  <c r="I4546" i="16"/>
  <c r="I4545" i="16"/>
  <c r="I4538" i="16"/>
  <c r="I4537" i="16"/>
  <c r="I4536" i="16"/>
  <c r="I4531" i="16"/>
  <c r="I4530" i="16"/>
  <c r="I4529" i="16"/>
  <c r="I4528" i="16"/>
  <c r="I4527" i="16"/>
  <c r="I4526" i="16"/>
  <c r="I4525" i="16"/>
  <c r="I4524" i="16"/>
  <c r="I4523" i="16"/>
  <c r="I4522" i="16"/>
  <c r="I4521" i="16"/>
  <c r="I4520" i="16"/>
  <c r="I4519" i="16"/>
  <c r="I4518" i="16"/>
  <c r="I4517" i="16"/>
  <c r="I4516" i="16"/>
  <c r="I4515" i="16"/>
  <c r="I4514" i="16"/>
  <c r="I4513" i="16"/>
  <c r="I4512" i="16"/>
  <c r="I4511" i="16"/>
  <c r="I4510" i="16"/>
  <c r="I4509" i="16"/>
  <c r="I4508" i="16"/>
  <c r="I4499" i="16"/>
  <c r="I4494" i="16"/>
  <c r="I4493" i="16"/>
  <c r="I4492" i="16"/>
  <c r="I4491" i="16"/>
  <c r="I4490" i="16"/>
  <c r="I4489" i="16"/>
  <c r="I4488" i="16"/>
  <c r="I4487" i="16"/>
  <c r="I4486" i="16"/>
  <c r="I4485" i="16"/>
  <c r="I4484" i="16"/>
  <c r="I4483" i="16"/>
  <c r="I4482" i="16"/>
  <c r="I4481" i="16"/>
  <c r="I4480" i="16"/>
  <c r="I4479" i="16"/>
  <c r="I4478" i="16"/>
  <c r="I4477" i="16"/>
  <c r="I4476" i="16"/>
  <c r="I4475" i="16"/>
  <c r="I4474" i="16"/>
  <c r="I4473" i="16"/>
  <c r="I4472" i="16"/>
  <c r="I4471" i="16"/>
  <c r="I4462" i="16"/>
  <c r="I4457" i="16"/>
  <c r="I4456" i="16"/>
  <c r="I4455" i="16"/>
  <c r="I4454" i="16"/>
  <c r="I4453" i="16"/>
  <c r="I4452" i="16"/>
  <c r="I4451" i="16"/>
  <c r="I4450" i="16"/>
  <c r="I4449" i="16"/>
  <c r="I4448" i="16"/>
  <c r="I4447" i="16"/>
  <c r="I4446" i="16"/>
  <c r="I4445" i="16"/>
  <c r="I4444" i="16"/>
  <c r="I4443" i="16"/>
  <c r="I4442" i="16"/>
  <c r="I4441" i="16"/>
  <c r="I4440" i="16"/>
  <c r="I4439" i="16"/>
  <c r="I4438" i="16"/>
  <c r="I4437" i="16"/>
  <c r="I4436" i="16"/>
  <c r="I4435" i="16"/>
  <c r="I4434" i="16"/>
  <c r="I4426" i="16"/>
  <c r="I4425" i="16"/>
  <c r="I4420" i="16"/>
  <c r="I4419" i="16"/>
  <c r="I4418" i="16"/>
  <c r="I4417" i="16"/>
  <c r="I4416" i="16"/>
  <c r="I4415" i="16"/>
  <c r="I4414" i="16"/>
  <c r="I4413" i="16"/>
  <c r="I4412" i="16"/>
  <c r="I4411" i="16"/>
  <c r="I4410" i="16"/>
  <c r="I4409" i="16"/>
  <c r="I4408" i="16"/>
  <c r="I4407" i="16"/>
  <c r="I4406" i="16"/>
  <c r="I4405" i="16"/>
  <c r="I4404" i="16"/>
  <c r="I4403" i="16"/>
  <c r="I4402" i="16"/>
  <c r="I4401" i="16"/>
  <c r="I4400" i="16"/>
  <c r="I4399" i="16"/>
  <c r="I4398" i="16"/>
  <c r="I4397" i="16"/>
  <c r="I4388" i="16"/>
  <c r="I4383" i="16"/>
  <c r="I4382" i="16"/>
  <c r="I4381" i="16"/>
  <c r="I4380" i="16"/>
  <c r="I4379" i="16"/>
  <c r="I4378" i="16"/>
  <c r="I4377" i="16"/>
  <c r="I4376" i="16"/>
  <c r="I4375" i="16"/>
  <c r="I4374" i="16"/>
  <c r="I4373" i="16"/>
  <c r="I4372" i="16"/>
  <c r="I4371" i="16"/>
  <c r="I4370" i="16"/>
  <c r="I4369" i="16"/>
  <c r="I4368" i="16"/>
  <c r="I4367" i="16"/>
  <c r="I4366" i="16"/>
  <c r="I4365" i="16"/>
  <c r="I4364" i="16"/>
  <c r="I4363" i="16"/>
  <c r="I4362" i="16"/>
  <c r="I4361" i="16"/>
  <c r="I4360" i="16"/>
  <c r="I4351" i="16"/>
  <c r="I4346" i="16"/>
  <c r="I4345" i="16"/>
  <c r="I4344" i="16"/>
  <c r="I4343" i="16"/>
  <c r="I4342" i="16"/>
  <c r="I4341" i="16"/>
  <c r="I4340" i="16"/>
  <c r="I4339" i="16"/>
  <c r="I4338" i="16"/>
  <c r="I4337" i="16"/>
  <c r="I4336" i="16"/>
  <c r="I4335" i="16"/>
  <c r="I4334" i="16"/>
  <c r="I4333" i="16"/>
  <c r="I4332" i="16"/>
  <c r="I4331" i="16"/>
  <c r="I4330" i="16"/>
  <c r="I4329" i="16"/>
  <c r="I4328" i="16"/>
  <c r="I4327" i="16"/>
  <c r="I4326" i="16"/>
  <c r="I4325" i="16"/>
  <c r="I4324" i="16"/>
  <c r="I4323" i="16"/>
  <c r="I4314" i="16"/>
  <c r="I4309" i="16"/>
  <c r="I4308" i="16"/>
  <c r="I4307" i="16"/>
  <c r="I4306" i="16"/>
  <c r="I4305" i="16"/>
  <c r="I4304" i="16"/>
  <c r="I4303" i="16"/>
  <c r="I4302" i="16"/>
  <c r="I4301" i="16"/>
  <c r="I4300" i="16"/>
  <c r="I4299" i="16"/>
  <c r="I4298" i="16"/>
  <c r="I4297" i="16"/>
  <c r="I4296" i="16"/>
  <c r="I4295" i="16"/>
  <c r="I4294" i="16"/>
  <c r="I4293" i="16"/>
  <c r="I4292" i="16"/>
  <c r="I4291" i="16"/>
  <c r="I4290" i="16"/>
  <c r="I4289" i="16"/>
  <c r="I4288" i="16"/>
  <c r="I4287" i="16"/>
  <c r="I4286" i="16"/>
  <c r="I4277" i="16"/>
  <c r="I4272" i="16"/>
  <c r="I4271" i="16"/>
  <c r="I4270" i="16"/>
  <c r="I4269" i="16"/>
  <c r="I4268" i="16"/>
  <c r="I4267" i="16"/>
  <c r="I4266" i="16"/>
  <c r="I4265" i="16"/>
  <c r="I4264" i="16"/>
  <c r="I4263" i="16"/>
  <c r="I4262" i="16"/>
  <c r="I4261" i="16"/>
  <c r="I4260" i="16"/>
  <c r="I4259" i="16"/>
  <c r="I4258" i="16"/>
  <c r="I4257" i="16"/>
  <c r="I4256" i="16"/>
  <c r="I4255" i="16"/>
  <c r="I4254" i="16"/>
  <c r="I4253" i="16"/>
  <c r="I4252" i="16"/>
  <c r="I4251" i="16"/>
  <c r="I4250" i="16"/>
  <c r="I4249" i="16"/>
  <c r="I4240" i="16"/>
  <c r="I4235" i="16"/>
  <c r="I4234" i="16"/>
  <c r="I4233" i="16"/>
  <c r="I4232" i="16"/>
  <c r="I4231" i="16"/>
  <c r="I4230" i="16"/>
  <c r="I4229" i="16"/>
  <c r="I4228" i="16"/>
  <c r="I4227" i="16"/>
  <c r="I4226" i="16"/>
  <c r="I4225" i="16"/>
  <c r="I4224" i="16"/>
  <c r="I4223" i="16"/>
  <c r="I4222" i="16"/>
  <c r="I4221" i="16"/>
  <c r="I4220" i="16"/>
  <c r="I4219" i="16"/>
  <c r="I4218" i="16"/>
  <c r="I4217" i="16"/>
  <c r="I4216" i="16"/>
  <c r="I4215" i="16"/>
  <c r="I4214" i="16"/>
  <c r="I4213" i="16"/>
  <c r="I4212" i="16"/>
  <c r="I4203" i="16"/>
  <c r="I4198" i="16"/>
  <c r="I4197" i="16"/>
  <c r="I4196" i="16"/>
  <c r="I4195" i="16"/>
  <c r="I4194" i="16"/>
  <c r="I4193" i="16"/>
  <c r="I4192" i="16"/>
  <c r="I4191" i="16"/>
  <c r="I4190" i="16"/>
  <c r="I4189" i="16"/>
  <c r="I4188" i="16"/>
  <c r="I4187" i="16"/>
  <c r="I4186" i="16"/>
  <c r="I4185" i="16"/>
  <c r="I4184" i="16"/>
  <c r="I4183" i="16"/>
  <c r="I4182" i="16"/>
  <c r="I4181" i="16"/>
  <c r="I4180" i="16"/>
  <c r="I4179" i="16"/>
  <c r="I4178" i="16"/>
  <c r="I4177" i="16"/>
  <c r="I4176" i="16"/>
  <c r="I4175" i="16"/>
  <c r="I4166" i="16"/>
  <c r="I4161" i="16"/>
  <c r="I4160" i="16"/>
  <c r="I4159" i="16"/>
  <c r="I4158" i="16"/>
  <c r="I4157" i="16"/>
  <c r="I4156" i="16"/>
  <c r="I4155" i="16"/>
  <c r="I4154" i="16"/>
  <c r="I4153" i="16"/>
  <c r="I4152" i="16"/>
  <c r="I4151" i="16"/>
  <c r="I4150" i="16"/>
  <c r="I4149" i="16"/>
  <c r="I4148" i="16"/>
  <c r="I4147" i="16"/>
  <c r="I4146" i="16"/>
  <c r="I4145" i="16"/>
  <c r="I4144" i="16"/>
  <c r="I4143" i="16"/>
  <c r="I4142" i="16"/>
  <c r="I4141" i="16"/>
  <c r="I4140" i="16"/>
  <c r="I4139" i="16"/>
  <c r="I4138" i="16"/>
  <c r="I4129" i="16"/>
  <c r="I4124" i="16"/>
  <c r="I4123" i="16"/>
  <c r="I4122" i="16"/>
  <c r="I4121" i="16"/>
  <c r="I4120" i="16"/>
  <c r="I4119" i="16"/>
  <c r="I4118" i="16"/>
  <c r="I4117" i="16"/>
  <c r="I4116" i="16"/>
  <c r="I4115" i="16"/>
  <c r="I4114" i="16"/>
  <c r="I4113" i="16"/>
  <c r="I4112" i="16"/>
  <c r="I4111" i="16"/>
  <c r="I4110" i="16"/>
  <c r="I4109" i="16"/>
  <c r="I4108" i="16"/>
  <c r="I4107" i="16"/>
  <c r="I4106" i="16"/>
  <c r="I4105" i="16"/>
  <c r="I4104" i="16"/>
  <c r="I4103" i="16"/>
  <c r="I4102" i="16"/>
  <c r="I4101" i="16"/>
  <c r="I4092" i="16"/>
  <c r="I4087" i="16"/>
  <c r="I4086" i="16"/>
  <c r="I4085" i="16"/>
  <c r="I4084" i="16"/>
  <c r="I4083" i="16"/>
  <c r="I4082" i="16"/>
  <c r="I4081" i="16"/>
  <c r="I4080" i="16"/>
  <c r="I4079" i="16"/>
  <c r="I4078" i="16"/>
  <c r="I4077" i="16"/>
  <c r="I4076" i="16"/>
  <c r="I4075" i="16"/>
  <c r="I4074" i="16"/>
  <c r="I4073" i="16"/>
  <c r="I4072" i="16"/>
  <c r="I4071" i="16"/>
  <c r="I4070" i="16"/>
  <c r="I4069" i="16"/>
  <c r="I4068" i="16"/>
  <c r="I4067" i="16"/>
  <c r="I4066" i="16"/>
  <c r="I4065" i="16"/>
  <c r="I4064" i="16"/>
  <c r="I4055" i="16"/>
  <c r="I4050" i="16"/>
  <c r="I4049" i="16"/>
  <c r="I4048" i="16"/>
  <c r="I4047" i="16"/>
  <c r="I4046" i="16"/>
  <c r="I4045" i="16"/>
  <c r="I4044" i="16"/>
  <c r="I4043" i="16"/>
  <c r="I4042" i="16"/>
  <c r="I4041" i="16"/>
  <c r="I4040" i="16"/>
  <c r="I4039" i="16"/>
  <c r="I4038" i="16"/>
  <c r="I4037" i="16"/>
  <c r="I4036" i="16"/>
  <c r="I4035" i="16"/>
  <c r="I4034" i="16"/>
  <c r="I4033" i="16"/>
  <c r="I4032" i="16"/>
  <c r="I4031" i="16"/>
  <c r="I4030" i="16"/>
  <c r="I4029" i="16"/>
  <c r="I4028" i="16"/>
  <c r="I4027" i="16"/>
  <c r="I4018" i="16"/>
  <c r="I4013" i="16"/>
  <c r="I4012" i="16"/>
  <c r="I4011" i="16"/>
  <c r="I4010" i="16"/>
  <c r="I4009" i="16"/>
  <c r="I4008" i="16"/>
  <c r="I4007" i="16"/>
  <c r="I4006" i="16"/>
  <c r="I4005" i="16"/>
  <c r="I4004" i="16"/>
  <c r="I4003" i="16"/>
  <c r="I4002" i="16"/>
  <c r="I4001" i="16"/>
  <c r="I4000" i="16"/>
  <c r="I3999" i="16"/>
  <c r="I3998" i="16"/>
  <c r="I3997" i="16"/>
  <c r="I3996" i="16"/>
  <c r="I3995" i="16"/>
  <c r="I3994" i="16"/>
  <c r="I3993" i="16"/>
  <c r="I3992" i="16"/>
  <c r="I3991" i="16"/>
  <c r="I3990" i="16"/>
  <c r="I3981" i="16"/>
  <c r="I3976" i="16"/>
  <c r="I3975" i="16"/>
  <c r="I3974" i="16"/>
  <c r="I3973" i="16"/>
  <c r="I3972" i="16"/>
  <c r="I3971" i="16"/>
  <c r="I3970" i="16"/>
  <c r="I3969" i="16"/>
  <c r="I3968" i="16"/>
  <c r="I3967" i="16"/>
  <c r="I3966" i="16"/>
  <c r="I3965" i="16"/>
  <c r="I3964" i="16"/>
  <c r="I3963" i="16"/>
  <c r="I3962" i="16"/>
  <c r="I3961" i="16"/>
  <c r="I3960" i="16"/>
  <c r="I3959" i="16"/>
  <c r="I3958" i="16"/>
  <c r="I3957" i="16"/>
  <c r="I3956" i="16"/>
  <c r="I3955" i="16"/>
  <c r="I3954" i="16"/>
  <c r="I3953" i="16"/>
  <c r="I3944" i="16"/>
  <c r="I3939" i="16"/>
  <c r="I3938" i="16"/>
  <c r="I3937" i="16"/>
  <c r="I3936" i="16"/>
  <c r="I3935" i="16"/>
  <c r="I3934" i="16"/>
  <c r="I3933" i="16"/>
  <c r="I3932" i="16"/>
  <c r="I3931" i="16"/>
  <c r="I3930" i="16"/>
  <c r="I3929" i="16"/>
  <c r="I3928" i="16"/>
  <c r="I3927" i="16"/>
  <c r="I3926" i="16"/>
  <c r="I3925" i="16"/>
  <c r="I3924" i="16"/>
  <c r="I3923" i="16"/>
  <c r="I3922" i="16"/>
  <c r="I3921" i="16"/>
  <c r="I3920" i="16"/>
  <c r="I3919" i="16"/>
  <c r="I3918" i="16"/>
  <c r="I3917" i="16"/>
  <c r="I3916" i="16"/>
  <c r="I3907" i="16"/>
  <c r="I3902" i="16"/>
  <c r="I3901" i="16"/>
  <c r="I3900" i="16"/>
  <c r="I3899" i="16"/>
  <c r="I3898" i="16"/>
  <c r="I3897" i="16"/>
  <c r="I3896" i="16"/>
  <c r="I3895" i="16"/>
  <c r="I3894" i="16"/>
  <c r="I3893" i="16"/>
  <c r="I3892" i="16"/>
  <c r="I3891" i="16"/>
  <c r="I3890" i="16"/>
  <c r="I3889" i="16"/>
  <c r="I3888" i="16"/>
  <c r="I3887" i="16"/>
  <c r="I3886" i="16"/>
  <c r="I3885" i="16"/>
  <c r="I3884" i="16"/>
  <c r="I3883" i="16"/>
  <c r="I3882" i="16"/>
  <c r="I3881" i="16"/>
  <c r="I3880" i="16"/>
  <c r="I3879" i="16"/>
  <c r="I3870" i="16"/>
  <c r="I3865" i="16"/>
  <c r="I3864" i="16"/>
  <c r="I3863" i="16"/>
  <c r="I3862" i="16"/>
  <c r="I3861" i="16"/>
  <c r="I3860" i="16"/>
  <c r="I3859" i="16"/>
  <c r="I3858" i="16"/>
  <c r="I3857" i="16"/>
  <c r="I3856" i="16"/>
  <c r="I3855" i="16"/>
  <c r="I3854" i="16"/>
  <c r="I3853" i="16"/>
  <c r="I3852" i="16"/>
  <c r="I3851" i="16"/>
  <c r="I3850" i="16"/>
  <c r="I3849" i="16"/>
  <c r="I3848" i="16"/>
  <c r="I3847" i="16"/>
  <c r="I3846" i="16"/>
  <c r="I3845" i="16"/>
  <c r="I3844" i="16"/>
  <c r="I3843" i="16"/>
  <c r="I3842" i="16"/>
  <c r="I3833" i="16"/>
  <c r="I3828" i="16"/>
  <c r="I3827" i="16"/>
  <c r="I3826" i="16"/>
  <c r="I3825" i="16"/>
  <c r="I3824" i="16"/>
  <c r="I3823" i="16"/>
  <c r="I3822" i="16"/>
  <c r="I3821" i="16"/>
  <c r="I3820" i="16"/>
  <c r="I3819" i="16"/>
  <c r="I3818" i="16"/>
  <c r="I3817" i="16"/>
  <c r="I3816" i="16"/>
  <c r="I3815" i="16"/>
  <c r="I3814" i="16"/>
  <c r="I3813" i="16"/>
  <c r="I3812" i="16"/>
  <c r="I3811" i="16"/>
  <c r="I3810" i="16"/>
  <c r="I3809" i="16"/>
  <c r="I3808" i="16"/>
  <c r="I3807" i="16"/>
  <c r="I3806" i="16"/>
  <c r="I3805" i="16"/>
  <c r="I3796" i="16"/>
  <c r="I3791" i="16"/>
  <c r="I3790" i="16"/>
  <c r="I3789" i="16"/>
  <c r="I3788" i="16"/>
  <c r="I3787" i="16"/>
  <c r="I3786" i="16"/>
  <c r="I3785" i="16"/>
  <c r="I3784" i="16"/>
  <c r="I3783" i="16"/>
  <c r="I3782" i="16"/>
  <c r="I3781" i="16"/>
  <c r="I3780" i="16"/>
  <c r="I3779" i="16"/>
  <c r="I3778" i="16"/>
  <c r="I3777" i="16"/>
  <c r="I3776" i="16"/>
  <c r="I3775" i="16"/>
  <c r="I3774" i="16"/>
  <c r="I3773" i="16"/>
  <c r="I3772" i="16"/>
  <c r="I3771" i="16"/>
  <c r="I3770" i="16"/>
  <c r="I3769" i="16"/>
  <c r="I3768" i="16"/>
  <c r="I3759" i="16"/>
  <c r="I3754" i="16"/>
  <c r="I3753" i="16"/>
  <c r="I3752" i="16"/>
  <c r="I3751" i="16"/>
  <c r="I3750" i="16"/>
  <c r="I3749" i="16"/>
  <c r="I3748" i="16"/>
  <c r="I3747" i="16"/>
  <c r="I3746" i="16"/>
  <c r="I3745" i="16"/>
  <c r="I3744" i="16"/>
  <c r="I3743" i="16"/>
  <c r="I3742" i="16"/>
  <c r="I3741" i="16"/>
  <c r="I3740" i="16"/>
  <c r="I3739" i="16"/>
  <c r="I3738" i="16"/>
  <c r="I3737" i="16"/>
  <c r="I3736" i="16"/>
  <c r="I3735" i="16"/>
  <c r="I3734" i="16"/>
  <c r="I3733" i="16"/>
  <c r="I3732" i="16"/>
  <c r="I3731" i="16"/>
  <c r="I3722" i="16"/>
  <c r="I3717" i="16"/>
  <c r="I3716" i="16"/>
  <c r="I3715" i="16"/>
  <c r="I3714" i="16"/>
  <c r="I3713" i="16"/>
  <c r="I3712" i="16"/>
  <c r="I3711" i="16"/>
  <c r="I3710" i="16"/>
  <c r="I3709" i="16"/>
  <c r="I3708" i="16"/>
  <c r="I3707" i="16"/>
  <c r="I3706" i="16"/>
  <c r="I3705" i="16"/>
  <c r="I3704" i="16"/>
  <c r="I3703" i="16"/>
  <c r="I3702" i="16"/>
  <c r="I3701" i="16"/>
  <c r="I3700" i="16"/>
  <c r="I3699" i="16"/>
  <c r="I3698" i="16"/>
  <c r="I3697" i="16"/>
  <c r="I3696" i="16"/>
  <c r="I3695" i="16"/>
  <c r="I3694" i="16"/>
  <c r="I3685" i="16"/>
  <c r="I3680" i="16"/>
  <c r="I3679" i="16"/>
  <c r="I3678" i="16"/>
  <c r="I3677" i="16"/>
  <c r="I3676" i="16"/>
  <c r="I3675" i="16"/>
  <c r="I3674" i="16"/>
  <c r="I3673" i="16"/>
  <c r="I3672" i="16"/>
  <c r="I3671" i="16"/>
  <c r="I3670" i="16"/>
  <c r="I3669" i="16"/>
  <c r="I3668" i="16"/>
  <c r="I3667" i="16"/>
  <c r="I3666" i="16"/>
  <c r="I3665" i="16"/>
  <c r="I3664" i="16"/>
  <c r="I3663" i="16"/>
  <c r="I3662" i="16"/>
  <c r="I3661" i="16"/>
  <c r="I3660" i="16"/>
  <c r="I3659" i="16"/>
  <c r="I3658" i="16"/>
  <c r="I3657" i="16"/>
  <c r="I3648" i="16"/>
  <c r="I3643" i="16"/>
  <c r="I3642" i="16"/>
  <c r="I3641" i="16"/>
  <c r="I3640" i="16"/>
  <c r="I3639" i="16"/>
  <c r="I3638" i="16"/>
  <c r="I3637" i="16"/>
  <c r="I3636" i="16"/>
  <c r="I3635" i="16"/>
  <c r="I3634" i="16"/>
  <c r="I3633" i="16"/>
  <c r="I3632" i="16"/>
  <c r="I3631" i="16"/>
  <c r="I3630" i="16"/>
  <c r="I3629" i="16"/>
  <c r="I3628" i="16"/>
  <c r="I3627" i="16"/>
  <c r="I3626" i="16"/>
  <c r="I3625" i="16"/>
  <c r="I3624" i="16"/>
  <c r="I3623" i="16"/>
  <c r="I3622" i="16"/>
  <c r="I3621" i="16"/>
  <c r="I3620" i="16"/>
  <c r="I3611" i="16"/>
  <c r="I3606" i="16"/>
  <c r="I3605" i="16"/>
  <c r="I3604" i="16"/>
  <c r="I3603" i="16"/>
  <c r="I3602" i="16"/>
  <c r="I3601" i="16"/>
  <c r="I3600" i="16"/>
  <c r="I3599" i="16"/>
  <c r="I3598" i="16"/>
  <c r="I3597" i="16"/>
  <c r="I3596" i="16"/>
  <c r="I3595" i="16"/>
  <c r="I3594" i="16"/>
  <c r="I3593" i="16"/>
  <c r="I3592" i="16"/>
  <c r="I3591" i="16"/>
  <c r="I3590" i="16"/>
  <c r="I3589" i="16"/>
  <c r="I3588" i="16"/>
  <c r="I3587" i="16"/>
  <c r="I3586" i="16"/>
  <c r="I3585" i="16"/>
  <c r="I3584" i="16"/>
  <c r="I3583" i="16"/>
  <c r="I3574" i="16"/>
  <c r="I3569" i="16"/>
  <c r="I3568" i="16"/>
  <c r="I3567" i="16"/>
  <c r="I3566" i="16"/>
  <c r="I3565" i="16"/>
  <c r="I3564" i="16"/>
  <c r="I3563" i="16"/>
  <c r="I3562" i="16"/>
  <c r="I3561" i="16"/>
  <c r="I3560" i="16"/>
  <c r="I3559" i="16"/>
  <c r="I3558" i="16"/>
  <c r="I3557" i="16"/>
  <c r="I3556" i="16"/>
  <c r="I3555" i="16"/>
  <c r="I3554" i="16"/>
  <c r="I3553" i="16"/>
  <c r="I3552" i="16"/>
  <c r="I3551" i="16"/>
  <c r="I3550" i="16"/>
  <c r="I3549" i="16"/>
  <c r="I3548" i="16"/>
  <c r="I3547" i="16"/>
  <c r="I3546" i="16"/>
  <c r="I3537" i="16"/>
  <c r="I3532" i="16"/>
  <c r="I3531" i="16"/>
  <c r="I3530" i="16"/>
  <c r="I3529" i="16"/>
  <c r="I3528" i="16"/>
  <c r="I3527" i="16"/>
  <c r="I3526" i="16"/>
  <c r="I3525" i="16"/>
  <c r="I3524" i="16"/>
  <c r="I3523" i="16"/>
  <c r="I3522" i="16"/>
  <c r="I3521" i="16"/>
  <c r="I3520" i="16"/>
  <c r="I3519" i="16"/>
  <c r="I3518" i="16"/>
  <c r="I3517" i="16"/>
  <c r="I3516" i="16"/>
  <c r="I3515" i="16"/>
  <c r="I3514" i="16"/>
  <c r="I3513" i="16"/>
  <c r="I3512" i="16"/>
  <c r="I3511" i="16"/>
  <c r="I3510" i="16"/>
  <c r="I3509" i="16"/>
  <c r="I3500" i="16"/>
  <c r="I3495" i="16"/>
  <c r="I3494" i="16"/>
  <c r="I3493" i="16"/>
  <c r="I3492" i="16"/>
  <c r="I3491" i="16"/>
  <c r="I3490" i="16"/>
  <c r="I3489" i="16"/>
  <c r="I3488" i="16"/>
  <c r="I3487" i="16"/>
  <c r="I3486" i="16"/>
  <c r="I3485" i="16"/>
  <c r="I3484" i="16"/>
  <c r="I3483" i="16"/>
  <c r="I3482" i="16"/>
  <c r="I3481" i="16"/>
  <c r="G3480" i="16"/>
  <c r="I3480" i="16" s="1"/>
  <c r="I3479" i="16"/>
  <c r="I3478" i="16"/>
  <c r="I3477" i="16"/>
  <c r="I3476" i="16"/>
  <c r="I3475" i="16"/>
  <c r="I3474" i="16"/>
  <c r="I3473" i="16"/>
  <c r="I3472" i="16"/>
  <c r="I3463" i="16"/>
  <c r="I3458" i="16"/>
  <c r="I3457" i="16"/>
  <c r="I3456" i="16"/>
  <c r="I3455" i="16"/>
  <c r="I3454" i="16"/>
  <c r="I3453" i="16"/>
  <c r="I3452" i="16"/>
  <c r="I3451" i="16"/>
  <c r="I3450" i="16"/>
  <c r="I3449" i="16"/>
  <c r="I3448" i="16"/>
  <c r="I3447" i="16"/>
  <c r="I3446" i="16"/>
  <c r="I3445" i="16"/>
  <c r="I3444" i="16"/>
  <c r="I3443" i="16"/>
  <c r="I3442" i="16"/>
  <c r="I3441" i="16"/>
  <c r="I3440" i="16"/>
  <c r="I3439" i="16"/>
  <c r="I3438" i="16"/>
  <c r="I3437" i="16"/>
  <c r="I3436" i="16"/>
  <c r="I3435" i="16"/>
  <c r="I3426" i="16"/>
  <c r="I3421" i="16"/>
  <c r="I3420" i="16"/>
  <c r="I3419" i="16"/>
  <c r="I3418" i="16"/>
  <c r="I3417" i="16"/>
  <c r="I3416" i="16"/>
  <c r="I3415" i="16"/>
  <c r="I3414" i="16"/>
  <c r="I3413" i="16"/>
  <c r="I3412" i="16"/>
  <c r="I3411" i="16"/>
  <c r="I3410" i="16"/>
  <c r="I3409" i="16"/>
  <c r="I3408" i="16"/>
  <c r="I3407" i="16"/>
  <c r="I3406" i="16"/>
  <c r="I3405" i="16"/>
  <c r="I3404" i="16"/>
  <c r="I3403" i="16"/>
  <c r="I3402" i="16"/>
  <c r="I3401" i="16"/>
  <c r="I3400" i="16"/>
  <c r="I3399" i="16"/>
  <c r="I3398" i="16"/>
  <c r="I3389" i="16"/>
  <c r="I3384" i="16"/>
  <c r="I3383" i="16"/>
  <c r="I3382" i="16"/>
  <c r="I3381" i="16"/>
  <c r="I3380" i="16"/>
  <c r="I3379" i="16"/>
  <c r="I3378" i="16"/>
  <c r="I3377" i="16"/>
  <c r="I3376" i="16"/>
  <c r="I3375" i="16"/>
  <c r="I3374" i="16"/>
  <c r="I3373" i="16"/>
  <c r="I3372" i="16"/>
  <c r="I3371" i="16"/>
  <c r="I3370" i="16"/>
  <c r="I3369" i="16"/>
  <c r="I3368" i="16"/>
  <c r="I3367" i="16"/>
  <c r="I3366" i="16"/>
  <c r="I3365" i="16"/>
  <c r="I3364" i="16"/>
  <c r="I3363" i="16"/>
  <c r="I3362" i="16"/>
  <c r="I3361" i="16"/>
  <c r="I3352" i="16"/>
  <c r="I3347" i="16"/>
  <c r="I3346" i="16"/>
  <c r="I3345" i="16"/>
  <c r="I3344" i="16"/>
  <c r="I3343" i="16"/>
  <c r="I3342" i="16"/>
  <c r="I3341" i="16"/>
  <c r="I3340" i="16"/>
  <c r="I3339" i="16"/>
  <c r="I3338" i="16"/>
  <c r="I3337" i="16"/>
  <c r="I3336" i="16"/>
  <c r="I3335" i="16"/>
  <c r="I3334" i="16"/>
  <c r="I3333" i="16"/>
  <c r="I3332" i="16"/>
  <c r="I3331" i="16"/>
  <c r="I3330" i="16"/>
  <c r="I3329" i="16"/>
  <c r="I3328" i="16"/>
  <c r="I3327" i="16"/>
  <c r="I3326" i="16"/>
  <c r="I3325" i="16"/>
  <c r="I3324" i="16"/>
  <c r="I3315" i="16"/>
  <c r="I3310" i="16"/>
  <c r="I3309" i="16"/>
  <c r="I3308" i="16"/>
  <c r="I3307" i="16"/>
  <c r="I3306" i="16"/>
  <c r="I3305" i="16"/>
  <c r="I3304" i="16"/>
  <c r="I3303" i="16"/>
  <c r="I3302" i="16"/>
  <c r="I3301" i="16"/>
  <c r="I3300" i="16"/>
  <c r="I3299" i="16"/>
  <c r="I3298" i="16"/>
  <c r="I3297" i="16"/>
  <c r="I3296" i="16"/>
  <c r="I3295" i="16"/>
  <c r="I3294" i="16"/>
  <c r="I3293" i="16"/>
  <c r="I3292" i="16"/>
  <c r="I3291" i="16"/>
  <c r="I3290" i="16"/>
  <c r="I3289" i="16"/>
  <c r="I3288" i="16"/>
  <c r="I3287" i="16"/>
  <c r="I3278" i="16"/>
  <c r="I3273" i="16"/>
  <c r="I3272" i="16"/>
  <c r="I3271" i="16"/>
  <c r="I3270" i="16"/>
  <c r="I3269" i="16"/>
  <c r="I3268" i="16"/>
  <c r="I3267" i="16"/>
  <c r="I3266" i="16"/>
  <c r="I3265" i="16"/>
  <c r="I3264" i="16"/>
  <c r="I3263" i="16"/>
  <c r="I3262" i="16"/>
  <c r="I3261" i="16"/>
  <c r="I3260" i="16"/>
  <c r="I3259" i="16"/>
  <c r="I3258" i="16"/>
  <c r="I3257" i="16"/>
  <c r="I3256" i="16"/>
  <c r="I3255" i="16"/>
  <c r="I3254" i="16"/>
  <c r="I3253" i="16"/>
  <c r="I3252" i="16"/>
  <c r="I3251" i="16"/>
  <c r="I3250" i="16"/>
  <c r="I3241" i="16"/>
  <c r="I3236" i="16"/>
  <c r="I3235" i="16"/>
  <c r="I3234" i="16"/>
  <c r="I3233" i="16"/>
  <c r="I3232" i="16"/>
  <c r="I3231" i="16"/>
  <c r="I3230" i="16"/>
  <c r="I3229" i="16"/>
  <c r="I3228" i="16"/>
  <c r="I3227" i="16"/>
  <c r="I3226" i="16"/>
  <c r="I3225" i="16"/>
  <c r="I3224" i="16"/>
  <c r="I3223" i="16"/>
  <c r="I3222" i="16"/>
  <c r="I3221" i="16"/>
  <c r="I3220" i="16"/>
  <c r="I3219" i="16"/>
  <c r="I3218" i="16"/>
  <c r="I3217" i="16"/>
  <c r="I3216" i="16"/>
  <c r="I3215" i="16"/>
  <c r="I3214" i="16"/>
  <c r="I3213" i="16"/>
  <c r="I3204" i="16"/>
  <c r="I3199" i="16"/>
  <c r="I3198" i="16"/>
  <c r="I3197" i="16"/>
  <c r="I3196" i="16"/>
  <c r="I3195" i="16"/>
  <c r="I3194" i="16"/>
  <c r="I3193" i="16"/>
  <c r="I3192" i="16"/>
  <c r="I3191" i="16"/>
  <c r="I3190" i="16"/>
  <c r="I3189" i="16"/>
  <c r="I3188" i="16"/>
  <c r="I3187" i="16"/>
  <c r="I3186" i="16"/>
  <c r="I3185" i="16"/>
  <c r="I3184" i="16"/>
  <c r="I3183" i="16"/>
  <c r="I3182" i="16"/>
  <c r="I3181" i="16"/>
  <c r="I3180" i="16"/>
  <c r="I3179" i="16"/>
  <c r="I3178" i="16"/>
  <c r="I3177" i="16"/>
  <c r="I3176" i="16"/>
  <c r="I3167" i="16"/>
  <c r="I3162" i="16"/>
  <c r="I3161" i="16"/>
  <c r="I3160" i="16"/>
  <c r="I3159" i="16"/>
  <c r="I3158" i="16"/>
  <c r="I3157" i="16"/>
  <c r="I3156" i="16"/>
  <c r="I3155" i="16"/>
  <c r="I3154" i="16"/>
  <c r="I3153" i="16"/>
  <c r="I3152" i="16"/>
  <c r="I3151" i="16"/>
  <c r="I3150" i="16"/>
  <c r="I3149" i="16"/>
  <c r="I3148" i="16"/>
  <c r="I3147" i="16"/>
  <c r="I3146" i="16"/>
  <c r="I3145" i="16"/>
  <c r="I3144" i="16"/>
  <c r="I3143" i="16"/>
  <c r="I3142" i="16"/>
  <c r="I3141" i="16"/>
  <c r="I3140" i="16"/>
  <c r="I3139" i="16"/>
  <c r="I3130" i="16"/>
  <c r="I3125" i="16"/>
  <c r="I3124" i="16"/>
  <c r="I3123" i="16"/>
  <c r="I3122" i="16"/>
  <c r="I3121" i="16"/>
  <c r="I3120" i="16"/>
  <c r="I3119" i="16"/>
  <c r="I3118" i="16"/>
  <c r="I3117" i="16"/>
  <c r="I3116" i="16"/>
  <c r="I3115" i="16"/>
  <c r="I3114" i="16"/>
  <c r="I3113" i="16"/>
  <c r="I3112" i="16"/>
  <c r="I3111" i="16"/>
  <c r="I3110" i="16"/>
  <c r="I3109" i="16"/>
  <c r="I3108" i="16"/>
  <c r="I3107" i="16"/>
  <c r="I3106" i="16"/>
  <c r="I3105" i="16"/>
  <c r="I3104" i="16"/>
  <c r="I3103" i="16"/>
  <c r="I3102" i="16"/>
  <c r="I3093" i="16"/>
  <c r="I3088" i="16"/>
  <c r="I3087" i="16"/>
  <c r="I3086" i="16"/>
  <c r="I3085" i="16"/>
  <c r="I3084" i="16"/>
  <c r="I3083" i="16"/>
  <c r="I3082" i="16"/>
  <c r="I3081" i="16"/>
  <c r="I3080" i="16"/>
  <c r="I3079" i="16"/>
  <c r="I3078" i="16"/>
  <c r="I3077" i="16"/>
  <c r="I3076" i="16"/>
  <c r="I3075" i="16"/>
  <c r="I3074" i="16"/>
  <c r="I3073" i="16"/>
  <c r="I3072" i="16"/>
  <c r="I3071" i="16"/>
  <c r="I3070" i="16"/>
  <c r="I3069" i="16"/>
  <c r="I3068" i="16"/>
  <c r="I3067" i="16"/>
  <c r="I3066" i="16"/>
  <c r="I3056" i="16"/>
  <c r="I3051" i="16"/>
  <c r="I3050" i="16"/>
  <c r="I3049" i="16"/>
  <c r="I3048" i="16"/>
  <c r="I3047" i="16"/>
  <c r="I3046" i="16"/>
  <c r="I3045" i="16"/>
  <c r="I3044" i="16"/>
  <c r="I3043" i="16"/>
  <c r="I3042" i="16"/>
  <c r="I3041" i="16"/>
  <c r="I3040" i="16"/>
  <c r="I3039" i="16"/>
  <c r="I3038" i="16"/>
  <c r="I3037" i="16"/>
  <c r="I3036" i="16"/>
  <c r="I3035" i="16"/>
  <c r="I3034" i="16"/>
  <c r="I3033" i="16"/>
  <c r="I3032" i="16"/>
  <c r="I3031" i="16"/>
  <c r="I3030" i="16"/>
  <c r="I3029" i="16"/>
  <c r="I3028" i="16"/>
  <c r="I3019" i="16"/>
  <c r="I3014" i="16"/>
  <c r="I3013" i="16"/>
  <c r="I3012" i="16"/>
  <c r="I3011" i="16"/>
  <c r="I3010" i="16"/>
  <c r="I3009" i="16"/>
  <c r="I3008" i="16"/>
  <c r="I3007" i="16"/>
  <c r="I3006" i="16"/>
  <c r="I3005" i="16"/>
  <c r="I3004" i="16"/>
  <c r="I3003" i="16"/>
  <c r="I3002" i="16"/>
  <c r="I3001" i="16"/>
  <c r="I3000" i="16"/>
  <c r="I2999" i="16"/>
  <c r="I2998" i="16"/>
  <c r="I2997" i="16"/>
  <c r="I2996" i="16"/>
  <c r="I2995" i="16"/>
  <c r="I2994" i="16"/>
  <c r="I2993" i="16"/>
  <c r="I2992" i="16"/>
  <c r="I2991" i="16"/>
  <c r="I2982" i="16"/>
  <c r="I2977" i="16"/>
  <c r="I2976" i="16"/>
  <c r="I2975" i="16"/>
  <c r="I2974" i="16"/>
  <c r="I2973" i="16"/>
  <c r="I2972" i="16"/>
  <c r="I2971" i="16"/>
  <c r="I2970" i="16"/>
  <c r="I2969" i="16"/>
  <c r="I2968" i="16"/>
  <c r="I2967" i="16"/>
  <c r="I2966" i="16"/>
  <c r="I2965" i="16"/>
  <c r="I2964" i="16"/>
  <c r="I2963" i="16"/>
  <c r="I2962" i="16"/>
  <c r="I2961" i="16"/>
  <c r="I2960" i="16"/>
  <c r="I2959" i="16"/>
  <c r="I2958" i="16"/>
  <c r="I2957" i="16"/>
  <c r="I2956" i="16"/>
  <c r="I2955" i="16"/>
  <c r="I2954" i="16"/>
  <c r="I2945" i="16"/>
  <c r="I2940" i="16"/>
  <c r="I2939" i="16"/>
  <c r="I2938" i="16"/>
  <c r="I2937" i="16"/>
  <c r="I2936" i="16"/>
  <c r="I2935" i="16"/>
  <c r="I2934" i="16"/>
  <c r="I2933" i="16"/>
  <c r="I2932" i="16"/>
  <c r="I2931" i="16"/>
  <c r="I2930" i="16"/>
  <c r="I2929" i="16"/>
  <c r="I2928" i="16"/>
  <c r="I2927" i="16"/>
  <c r="I2926" i="16"/>
  <c r="I2925" i="16"/>
  <c r="I2924" i="16"/>
  <c r="I2923" i="16"/>
  <c r="I2922" i="16"/>
  <c r="I2921" i="16"/>
  <c r="I2920" i="16"/>
  <c r="I2919" i="16"/>
  <c r="I2918" i="16"/>
  <c r="I2917" i="16"/>
  <c r="I2908" i="16"/>
  <c r="I2903" i="16"/>
  <c r="I2902" i="16"/>
  <c r="I2901" i="16"/>
  <c r="I2900" i="16"/>
  <c r="I2899" i="16"/>
  <c r="I2898" i="16"/>
  <c r="I2897" i="16"/>
  <c r="I2896" i="16"/>
  <c r="I2895" i="16"/>
  <c r="I2894" i="16"/>
  <c r="I2893" i="16"/>
  <c r="I2892" i="16"/>
  <c r="I2891" i="16"/>
  <c r="I2890" i="16"/>
  <c r="I2889" i="16"/>
  <c r="I2888" i="16"/>
  <c r="I2887" i="16"/>
  <c r="I2886" i="16"/>
  <c r="I2885" i="16"/>
  <c r="I2884" i="16"/>
  <c r="I2883" i="16"/>
  <c r="I2882" i="16"/>
  <c r="I2881" i="16"/>
  <c r="I2880" i="16"/>
  <c r="I2871" i="16"/>
  <c r="I2870" i="16"/>
  <c r="I2866" i="16"/>
  <c r="I2865" i="16"/>
  <c r="I2864" i="16"/>
  <c r="I2863" i="16"/>
  <c r="I2862" i="16"/>
  <c r="I2861" i="16"/>
  <c r="I2860" i="16"/>
  <c r="I2859" i="16"/>
  <c r="I2858" i="16"/>
  <c r="I2857" i="16"/>
  <c r="I2856" i="16"/>
  <c r="I2855" i="16"/>
  <c r="I2854" i="16"/>
  <c r="I2853" i="16"/>
  <c r="I2852" i="16"/>
  <c r="I2851" i="16"/>
  <c r="I2850" i="16"/>
  <c r="I2849" i="16"/>
  <c r="I2848" i="16"/>
  <c r="I2847" i="16"/>
  <c r="I2846" i="16"/>
  <c r="I2845" i="16"/>
  <c r="I2844" i="16"/>
  <c r="I2843" i="16"/>
  <c r="I2841" i="16"/>
  <c r="I2836" i="16"/>
  <c r="I2835" i="16"/>
  <c r="I2834" i="16"/>
  <c r="I2833" i="16"/>
  <c r="I2832" i="16"/>
  <c r="I2831" i="16"/>
  <c r="I2830" i="16"/>
  <c r="I2829" i="16"/>
  <c r="I2828" i="16"/>
  <c r="I2827" i="16"/>
  <c r="I2826" i="16"/>
  <c r="I2825" i="16"/>
  <c r="I2824" i="16"/>
  <c r="I2823" i="16"/>
  <c r="I2822" i="16"/>
  <c r="I2821" i="16"/>
  <c r="I2820" i="16"/>
  <c r="I2819" i="16"/>
  <c r="I2818" i="16"/>
  <c r="I2817" i="16"/>
  <c r="I2816" i="16"/>
  <c r="I2815" i="16"/>
  <c r="I2814" i="16"/>
  <c r="I2813" i="16"/>
  <c r="I2811" i="16"/>
  <c r="I2806" i="16"/>
  <c r="I2805" i="16"/>
  <c r="I2804" i="16"/>
  <c r="I2803" i="16"/>
  <c r="I2802" i="16"/>
  <c r="I2801" i="16"/>
  <c r="I2800" i="16"/>
  <c r="I2799" i="16"/>
  <c r="I2798" i="16"/>
  <c r="I2797" i="16"/>
  <c r="I2796" i="16"/>
  <c r="I2795" i="16"/>
  <c r="I2794" i="16"/>
  <c r="I2793" i="16"/>
  <c r="I2792" i="16"/>
  <c r="I2791" i="16"/>
  <c r="I2790" i="16"/>
  <c r="I2789" i="16"/>
  <c r="I2788" i="16"/>
  <c r="I2787" i="16"/>
  <c r="I2786" i="16"/>
  <c r="I2785" i="16"/>
  <c r="I2784" i="16"/>
  <c r="I2783" i="16"/>
  <c r="I2781" i="16"/>
  <c r="I2779" i="16"/>
  <c r="I2776" i="16"/>
  <c r="I2775" i="16"/>
  <c r="I2774" i="16"/>
  <c r="I2773" i="16"/>
  <c r="I2772" i="16"/>
  <c r="I2771" i="16"/>
  <c r="I2770" i="16"/>
  <c r="I2769" i="16"/>
  <c r="I2768" i="16"/>
  <c r="I2767" i="16"/>
  <c r="I2766" i="16"/>
  <c r="I2765" i="16"/>
  <c r="I2764" i="16"/>
  <c r="I2763" i="16"/>
  <c r="I2762" i="16"/>
  <c r="I2761" i="16"/>
  <c r="I2760" i="16"/>
  <c r="I2759" i="16"/>
  <c r="I2758" i="16"/>
  <c r="I2757" i="16"/>
  <c r="I2756" i="16"/>
  <c r="I2755" i="16"/>
  <c r="I2754" i="16"/>
  <c r="I2753" i="16"/>
  <c r="I2751" i="16"/>
  <c r="I2746" i="16"/>
  <c r="I2745" i="16"/>
  <c r="I2744" i="16"/>
  <c r="I2743" i="16"/>
  <c r="I2742" i="16"/>
  <c r="I2741" i="16"/>
  <c r="I2740" i="16"/>
  <c r="I2739" i="16"/>
  <c r="I2738" i="16"/>
  <c r="I2737" i="16"/>
  <c r="I2736" i="16"/>
  <c r="I2735" i="16"/>
  <c r="I2734" i="16"/>
  <c r="I2733" i="16"/>
  <c r="I2732" i="16"/>
  <c r="I2731" i="16"/>
  <c r="I2730" i="16"/>
  <c r="I2729" i="16"/>
  <c r="I2728" i="16"/>
  <c r="I2727" i="16"/>
  <c r="I2726" i="16"/>
  <c r="I2725" i="16"/>
  <c r="I2724" i="16"/>
  <c r="I2723" i="16"/>
  <c r="I2721" i="16"/>
  <c r="I2716" i="16"/>
  <c r="I2715" i="16"/>
  <c r="I2714" i="16"/>
  <c r="I2713" i="16"/>
  <c r="I2712" i="16"/>
  <c r="I2711" i="16"/>
  <c r="I2710" i="16"/>
  <c r="I2709" i="16"/>
  <c r="I2708" i="16"/>
  <c r="I2707" i="16"/>
  <c r="I2706" i="16"/>
  <c r="I2705" i="16"/>
  <c r="I2704" i="16"/>
  <c r="I2703" i="16"/>
  <c r="I2702" i="16"/>
  <c r="I2701" i="16"/>
  <c r="I2700" i="16"/>
  <c r="I2699" i="16"/>
  <c r="I2698" i="16"/>
  <c r="I2697" i="16"/>
  <c r="I2696" i="16"/>
  <c r="I2695" i="16"/>
  <c r="I2694" i="16"/>
  <c r="I2693" i="16"/>
  <c r="I2691" i="16"/>
  <c r="I2686" i="16"/>
  <c r="I2685" i="16"/>
  <c r="I2684" i="16"/>
  <c r="I2683" i="16"/>
  <c r="I2682" i="16"/>
  <c r="I2681" i="16"/>
  <c r="I2680" i="16"/>
  <c r="I2679" i="16"/>
  <c r="I2678" i="16"/>
  <c r="I2677" i="16"/>
  <c r="I2676" i="16"/>
  <c r="I2675" i="16"/>
  <c r="I2674" i="16"/>
  <c r="I2673" i="16"/>
  <c r="I2672" i="16"/>
  <c r="I2671" i="16"/>
  <c r="I2670" i="16"/>
  <c r="I2669" i="16"/>
  <c r="I2668" i="16"/>
  <c r="I2667" i="16"/>
  <c r="I2666" i="16"/>
  <c r="I2665" i="16"/>
  <c r="I2664" i="16"/>
  <c r="I2663" i="16"/>
  <c r="I2661" i="16"/>
  <c r="I2656" i="16"/>
  <c r="I2655" i="16"/>
  <c r="I2654" i="16"/>
  <c r="I2653" i="16"/>
  <c r="I2652" i="16"/>
  <c r="I2651" i="16"/>
  <c r="I2650" i="16"/>
  <c r="I2649" i="16"/>
  <c r="I2648" i="16"/>
  <c r="I2647" i="16"/>
  <c r="I2646" i="16"/>
  <c r="I2645" i="16"/>
  <c r="I2644" i="16"/>
  <c r="I2643" i="16"/>
  <c r="I2642" i="16"/>
  <c r="I2641" i="16"/>
  <c r="I2640" i="16"/>
  <c r="I2639" i="16"/>
  <c r="I2638" i="16"/>
  <c r="I2637" i="16"/>
  <c r="I2636" i="16"/>
  <c r="I2635" i="16"/>
  <c r="I2634" i="16"/>
  <c r="I2633" i="16"/>
  <c r="I2631" i="16"/>
  <c r="I2626" i="16"/>
  <c r="I2625" i="16"/>
  <c r="I2624" i="16"/>
  <c r="I2623" i="16"/>
  <c r="I2622" i="16"/>
  <c r="I2621" i="16"/>
  <c r="I2620" i="16"/>
  <c r="I2619" i="16"/>
  <c r="I2618" i="16"/>
  <c r="I2617" i="16"/>
  <c r="I2616" i="16"/>
  <c r="I2615" i="16"/>
  <c r="I2614" i="16"/>
  <c r="I2613" i="16"/>
  <c r="I2612" i="16"/>
  <c r="I2611" i="16"/>
  <c r="I2610" i="16"/>
  <c r="I2609" i="16"/>
  <c r="I2608" i="16"/>
  <c r="I2607" i="16"/>
  <c r="I2606" i="16"/>
  <c r="I2605" i="16"/>
  <c r="I2604" i="16"/>
  <c r="I2603" i="16"/>
  <c r="I2601" i="16"/>
  <c r="I2596" i="16"/>
  <c r="I2595" i="16"/>
  <c r="I2594" i="16"/>
  <c r="I2593" i="16"/>
  <c r="I2592" i="16"/>
  <c r="I2591" i="16"/>
  <c r="I2590" i="16"/>
  <c r="I2589" i="16"/>
  <c r="I2588" i="16"/>
  <c r="I2587" i="16"/>
  <c r="I2586" i="16"/>
  <c r="I2585" i="16"/>
  <c r="I2584" i="16"/>
  <c r="I2583" i="16"/>
  <c r="I2582" i="16"/>
  <c r="I2581" i="16"/>
  <c r="I2580" i="16"/>
  <c r="I2579" i="16"/>
  <c r="I2578" i="16"/>
  <c r="I2577" i="16"/>
  <c r="I2576" i="16"/>
  <c r="I2575" i="16"/>
  <c r="I2574" i="16"/>
  <c r="I2573" i="16"/>
  <c r="I2571" i="16"/>
  <c r="I2566" i="16"/>
  <c r="I2565" i="16"/>
  <c r="I2564" i="16"/>
  <c r="I2563" i="16"/>
  <c r="I2562" i="16"/>
  <c r="I2561" i="16"/>
  <c r="I2560" i="16"/>
  <c r="I2559" i="16"/>
  <c r="I2558" i="16"/>
  <c r="I2557" i="16"/>
  <c r="I2556" i="16"/>
  <c r="I2555" i="16"/>
  <c r="I2554" i="16"/>
  <c r="I2553" i="16"/>
  <c r="I2552" i="16"/>
  <c r="I2551" i="16"/>
  <c r="I2550" i="16"/>
  <c r="I2549" i="16"/>
  <c r="I2548" i="16"/>
  <c r="I2547" i="16"/>
  <c r="I2546" i="16"/>
  <c r="I2545" i="16"/>
  <c r="I2544" i="16"/>
  <c r="I2543" i="16"/>
  <c r="I2541" i="16"/>
  <c r="I2536" i="16"/>
  <c r="I2535" i="16"/>
  <c r="I2534" i="16"/>
  <c r="I2533" i="16"/>
  <c r="I2532" i="16"/>
  <c r="I2531" i="16"/>
  <c r="I2530" i="16"/>
  <c r="I2529" i="16"/>
  <c r="I2528" i="16"/>
  <c r="I2527" i="16"/>
  <c r="I2526" i="16"/>
  <c r="I2525" i="16"/>
  <c r="I2524" i="16"/>
  <c r="I2523" i="16"/>
  <c r="I2522" i="16"/>
  <c r="I2521" i="16"/>
  <c r="I2520" i="16"/>
  <c r="I2519" i="16"/>
  <c r="I2518" i="16"/>
  <c r="I2517" i="16"/>
  <c r="I2516" i="16"/>
  <c r="I2515" i="16"/>
  <c r="I2514" i="16"/>
  <c r="I2513" i="16"/>
  <c r="I2511" i="16"/>
  <c r="I2506" i="16"/>
  <c r="I2505" i="16"/>
  <c r="I2504" i="16"/>
  <c r="I2503" i="16"/>
  <c r="I2502" i="16"/>
  <c r="I2501" i="16"/>
  <c r="I2500" i="16"/>
  <c r="I2499" i="16"/>
  <c r="I2498" i="16"/>
  <c r="I2497" i="16"/>
  <c r="I2496" i="16"/>
  <c r="I2495" i="16"/>
  <c r="I2494" i="16"/>
  <c r="I2493" i="16"/>
  <c r="I2492" i="16"/>
  <c r="I2491" i="16"/>
  <c r="I2490" i="16"/>
  <c r="I2489" i="16"/>
  <c r="I2488" i="16"/>
  <c r="I2487" i="16"/>
  <c r="I2486" i="16"/>
  <c r="I2485" i="16"/>
  <c r="I2484" i="16"/>
  <c r="I2483" i="16"/>
  <c r="I2474" i="16"/>
  <c r="I2469" i="16"/>
  <c r="I2468" i="16"/>
  <c r="I2467" i="16"/>
  <c r="I2466" i="16"/>
  <c r="I2465" i="16"/>
  <c r="I2464" i="16"/>
  <c r="I2463" i="16"/>
  <c r="I2462" i="16"/>
  <c r="I2461" i="16"/>
  <c r="I2460" i="16"/>
  <c r="I2459" i="16"/>
  <c r="I2458" i="16"/>
  <c r="I2457" i="16"/>
  <c r="I2456" i="16"/>
  <c r="I2455" i="16"/>
  <c r="I2454" i="16"/>
  <c r="I2453" i="16"/>
  <c r="I2452" i="16"/>
  <c r="I2451" i="16"/>
  <c r="I2450" i="16"/>
  <c r="I2449" i="16"/>
  <c r="I2448" i="16"/>
  <c r="I2447" i="16"/>
  <c r="I2446" i="16"/>
  <c r="I2437" i="16"/>
  <c r="I2432" i="16"/>
  <c r="I2431" i="16"/>
  <c r="I2430" i="16"/>
  <c r="I2429" i="16"/>
  <c r="I2428" i="16"/>
  <c r="I2427" i="16"/>
  <c r="I2426" i="16"/>
  <c r="I2425" i="16"/>
  <c r="I2424" i="16"/>
  <c r="I2423" i="16"/>
  <c r="I2422" i="16"/>
  <c r="I2421" i="16"/>
  <c r="I2420" i="16"/>
  <c r="I2419" i="16"/>
  <c r="I2418" i="16"/>
  <c r="I2417" i="16"/>
  <c r="I2416" i="16"/>
  <c r="I2415" i="16"/>
  <c r="I2414" i="16"/>
  <c r="I2413" i="16"/>
  <c r="I2412" i="16"/>
  <c r="I2411" i="16"/>
  <c r="I2410" i="16"/>
  <c r="I2409" i="16"/>
  <c r="G2401" i="16"/>
  <c r="I2401" i="16" s="1"/>
  <c r="I2400" i="16"/>
  <c r="I2395" i="16"/>
  <c r="I2394" i="16"/>
  <c r="I2393" i="16"/>
  <c r="I2392" i="16"/>
  <c r="I2391" i="16"/>
  <c r="I2390" i="16"/>
  <c r="I2389" i="16"/>
  <c r="I2388" i="16"/>
  <c r="I2387" i="16"/>
  <c r="I2386" i="16"/>
  <c r="I2385" i="16"/>
  <c r="I2384" i="16"/>
  <c r="I2383" i="16"/>
  <c r="I2382" i="16"/>
  <c r="I2381" i="16"/>
  <c r="I2380" i="16"/>
  <c r="I2379" i="16"/>
  <c r="I2378" i="16"/>
  <c r="I2377" i="16"/>
  <c r="I2376" i="16"/>
  <c r="I2375" i="16"/>
  <c r="I2374" i="16"/>
  <c r="I2373" i="16"/>
  <c r="I2372" i="16"/>
  <c r="I2364" i="16"/>
  <c r="I2363" i="16"/>
  <c r="I2358" i="16"/>
  <c r="I2357" i="16"/>
  <c r="I2356" i="16"/>
  <c r="I2355" i="16"/>
  <c r="I2354" i="16"/>
  <c r="I2353" i="16"/>
  <c r="I2352" i="16"/>
  <c r="I2351" i="16"/>
  <c r="I2350" i="16"/>
  <c r="I2349" i="16"/>
  <c r="I2348" i="16"/>
  <c r="I2347" i="16"/>
  <c r="I2346" i="16"/>
  <c r="I2345" i="16"/>
  <c r="I2344" i="16"/>
  <c r="I2343" i="16"/>
  <c r="I2342" i="16"/>
  <c r="I2341" i="16"/>
  <c r="I2340" i="16"/>
  <c r="I2339" i="16"/>
  <c r="I2338" i="16"/>
  <c r="I2337" i="16"/>
  <c r="I2336" i="16"/>
  <c r="I2335" i="16"/>
  <c r="I2326" i="16"/>
  <c r="I2321" i="16"/>
  <c r="I2320" i="16"/>
  <c r="I2319" i="16"/>
  <c r="I2318" i="16"/>
  <c r="I2317" i="16"/>
  <c r="I2316" i="16"/>
  <c r="I2315" i="16"/>
  <c r="I2314" i="16"/>
  <c r="I2313" i="16"/>
  <c r="I2312" i="16"/>
  <c r="I2311" i="16"/>
  <c r="I2310" i="16"/>
  <c r="I2309" i="16"/>
  <c r="I2308" i="16"/>
  <c r="I2307" i="16"/>
  <c r="I2306" i="16"/>
  <c r="I2305" i="16"/>
  <c r="I2304" i="16"/>
  <c r="I2303" i="16"/>
  <c r="I2302" i="16"/>
  <c r="I2301" i="16"/>
  <c r="I2300" i="16"/>
  <c r="I2299" i="16"/>
  <c r="I2298" i="16"/>
  <c r="I2289" i="16"/>
  <c r="I2284" i="16"/>
  <c r="I2283" i="16"/>
  <c r="I2282" i="16"/>
  <c r="I2281" i="16"/>
  <c r="I2280" i="16"/>
  <c r="I2279" i="16"/>
  <c r="I2278" i="16"/>
  <c r="I2277" i="16"/>
  <c r="I2276" i="16"/>
  <c r="I2275" i="16"/>
  <c r="I2274" i="16"/>
  <c r="I2273" i="16"/>
  <c r="I2272" i="16"/>
  <c r="I2271" i="16"/>
  <c r="I2270" i="16"/>
  <c r="I2269" i="16"/>
  <c r="I2268" i="16"/>
  <c r="I2267" i="16"/>
  <c r="I2266" i="16"/>
  <c r="I2265" i="16"/>
  <c r="I2264" i="16"/>
  <c r="I2263" i="16"/>
  <c r="I2262" i="16"/>
  <c r="I2261" i="16"/>
  <c r="I2253" i="16"/>
  <c r="I2252" i="16"/>
  <c r="I2247" i="16"/>
  <c r="I2246" i="16"/>
  <c r="I2245" i="16"/>
  <c r="I2244" i="16"/>
  <c r="I2243" i="16"/>
  <c r="I2242" i="16"/>
  <c r="I2241" i="16"/>
  <c r="I2240" i="16"/>
  <c r="I2239" i="16"/>
  <c r="I2238" i="16"/>
  <c r="I2237" i="16"/>
  <c r="I2236" i="16"/>
  <c r="I2235" i="16"/>
  <c r="I2234" i="16"/>
  <c r="I2233" i="16"/>
  <c r="I2232" i="16"/>
  <c r="I2231" i="16"/>
  <c r="I2230" i="16"/>
  <c r="I2229" i="16"/>
  <c r="I2228" i="16"/>
  <c r="I2227" i="16"/>
  <c r="I2226" i="16"/>
  <c r="I2225" i="16"/>
  <c r="I2224" i="16"/>
  <c r="G2216" i="16"/>
  <c r="I2216" i="16" s="1"/>
  <c r="I2215" i="16"/>
  <c r="G2213" i="16"/>
  <c r="I2213" i="16" s="1"/>
  <c r="I2210" i="16"/>
  <c r="I2209" i="16"/>
  <c r="I2208" i="16"/>
  <c r="I2207" i="16"/>
  <c r="I2206" i="16"/>
  <c r="I2205" i="16"/>
  <c r="I2204" i="16"/>
  <c r="I2203" i="16"/>
  <c r="I2202" i="16"/>
  <c r="I2201" i="16"/>
  <c r="I2200" i="16"/>
  <c r="I2199" i="16"/>
  <c r="I2198" i="16"/>
  <c r="I2197" i="16"/>
  <c r="I2196" i="16"/>
  <c r="I2195" i="16"/>
  <c r="I2194" i="16"/>
  <c r="I2193" i="16"/>
  <c r="I2192" i="16"/>
  <c r="I2191" i="16"/>
  <c r="I2190" i="16"/>
  <c r="I2189" i="16"/>
  <c r="I2188" i="16"/>
  <c r="I2187" i="16"/>
  <c r="I2178" i="16"/>
  <c r="I2173" i="16"/>
  <c r="I2172" i="16"/>
  <c r="I2171" i="16"/>
  <c r="I2170" i="16"/>
  <c r="I2169" i="16"/>
  <c r="I2168" i="16"/>
  <c r="I2167" i="16"/>
  <c r="I2166" i="16"/>
  <c r="I2165" i="16"/>
  <c r="I2164" i="16"/>
  <c r="I2163" i="16"/>
  <c r="I2162" i="16"/>
  <c r="I2161" i="16"/>
  <c r="I2160" i="16"/>
  <c r="I2159" i="16"/>
  <c r="I2158" i="16"/>
  <c r="I2157" i="16"/>
  <c r="I2156" i="16"/>
  <c r="I2155" i="16"/>
  <c r="I2154" i="16"/>
  <c r="I2153" i="16"/>
  <c r="I2152" i="16"/>
  <c r="I2151" i="16"/>
  <c r="I2150" i="16"/>
  <c r="I2142" i="16"/>
  <c r="I2141" i="16"/>
  <c r="I2136" i="16"/>
  <c r="I2135" i="16"/>
  <c r="I2134" i="16"/>
  <c r="I2133" i="16"/>
  <c r="I2132" i="16"/>
  <c r="I2131" i="16"/>
  <c r="I2130" i="16"/>
  <c r="I2129" i="16"/>
  <c r="I2128" i="16"/>
  <c r="I2127" i="16"/>
  <c r="I2126" i="16"/>
  <c r="I2125" i="16"/>
  <c r="I2124" i="16"/>
  <c r="I2123" i="16"/>
  <c r="I2122" i="16"/>
  <c r="I2121" i="16"/>
  <c r="I2120" i="16"/>
  <c r="I2119" i="16"/>
  <c r="I2118" i="16"/>
  <c r="I2117" i="16"/>
  <c r="I2116" i="16"/>
  <c r="I2115" i="16"/>
  <c r="I2114" i="16"/>
  <c r="I2113" i="16"/>
  <c r="I2104" i="16"/>
  <c r="I2099" i="16"/>
  <c r="I2098" i="16"/>
  <c r="I2097" i="16"/>
  <c r="I2096" i="16"/>
  <c r="I2095" i="16"/>
  <c r="I2094" i="16"/>
  <c r="I2093" i="16"/>
  <c r="I2092" i="16"/>
  <c r="I2091" i="16"/>
  <c r="I2090" i="16"/>
  <c r="I2089" i="16"/>
  <c r="I2088" i="16"/>
  <c r="I2087" i="16"/>
  <c r="I2086" i="16"/>
  <c r="I2085" i="16"/>
  <c r="I2084" i="16"/>
  <c r="I2083" i="16"/>
  <c r="I2082" i="16"/>
  <c r="I2081" i="16"/>
  <c r="I2080" i="16"/>
  <c r="I2079" i="16"/>
  <c r="I2078" i="16"/>
  <c r="I2077" i="16"/>
  <c r="I2076" i="16"/>
  <c r="I2068" i="16"/>
  <c r="I2067" i="16"/>
  <c r="I2062" i="16"/>
  <c r="I2061" i="16"/>
  <c r="I2060" i="16"/>
  <c r="I2059" i="16"/>
  <c r="I2058" i="16"/>
  <c r="I2057" i="16"/>
  <c r="I2056" i="16"/>
  <c r="I2055" i="16"/>
  <c r="I2054" i="16"/>
  <c r="I2053" i="16"/>
  <c r="I2052" i="16"/>
  <c r="I2051" i="16"/>
  <c r="I2050" i="16"/>
  <c r="I2049" i="16"/>
  <c r="I2048" i="16"/>
  <c r="I2047" i="16"/>
  <c r="I2046" i="16"/>
  <c r="I2045" i="16"/>
  <c r="I2044" i="16"/>
  <c r="I2043" i="16"/>
  <c r="I2042" i="16"/>
  <c r="I2041" i="16"/>
  <c r="I2040" i="16"/>
  <c r="I2039" i="16"/>
  <c r="I2033" i="16"/>
  <c r="I2032" i="16"/>
  <c r="I2031" i="16"/>
  <c r="I2030" i="16"/>
  <c r="I2025" i="16"/>
  <c r="I2024" i="16"/>
  <c r="I2023" i="16"/>
  <c r="I2022" i="16"/>
  <c r="I2021" i="16"/>
  <c r="I2020" i="16"/>
  <c r="I2019" i="16"/>
  <c r="I2018" i="16"/>
  <c r="I2017" i="16"/>
  <c r="I2016" i="16"/>
  <c r="I2015" i="16"/>
  <c r="I2014" i="16"/>
  <c r="I2013" i="16"/>
  <c r="I2012" i="16"/>
  <c r="I2011" i="16"/>
  <c r="I2010" i="16"/>
  <c r="I2009" i="16"/>
  <c r="I2008" i="16"/>
  <c r="I2007" i="16"/>
  <c r="I2006" i="16"/>
  <c r="I2005" i="16"/>
  <c r="I2004" i="16"/>
  <c r="I2003" i="16"/>
  <c r="I2002" i="16"/>
  <c r="I1993" i="16"/>
  <c r="I1988" i="16"/>
  <c r="I1987" i="16"/>
  <c r="I1986" i="16"/>
  <c r="I1985" i="16"/>
  <c r="I1984" i="16"/>
  <c r="I1983" i="16"/>
  <c r="I1982" i="16"/>
  <c r="I1981" i="16"/>
  <c r="I1980" i="16"/>
  <c r="I1979" i="16"/>
  <c r="I1978" i="16"/>
  <c r="I1977" i="16"/>
  <c r="I1976" i="16"/>
  <c r="I1975" i="16"/>
  <c r="I1974" i="16"/>
  <c r="I1973" i="16"/>
  <c r="I1972" i="16"/>
  <c r="I1971" i="16"/>
  <c r="I1970" i="16"/>
  <c r="I1969" i="16"/>
  <c r="I1968" i="16"/>
  <c r="I1967" i="16"/>
  <c r="I1966" i="16"/>
  <c r="I1965" i="16"/>
  <c r="I1956" i="16"/>
  <c r="I1951" i="16"/>
  <c r="I1950" i="16"/>
  <c r="I1949" i="16"/>
  <c r="I1948" i="16"/>
  <c r="I1947" i="16"/>
  <c r="I1946" i="16"/>
  <c r="I1945" i="16"/>
  <c r="I1944" i="16"/>
  <c r="I1943" i="16"/>
  <c r="I1942" i="16"/>
  <c r="I1941" i="16"/>
  <c r="I1940" i="16"/>
  <c r="I1939" i="16"/>
  <c r="I1938" i="16"/>
  <c r="I1937" i="16"/>
  <c r="I1936" i="16"/>
  <c r="I1935" i="16"/>
  <c r="I1934" i="16"/>
  <c r="I1933" i="16"/>
  <c r="I1932" i="16"/>
  <c r="I1931" i="16"/>
  <c r="I1930" i="16"/>
  <c r="I1929" i="16"/>
  <c r="I1928" i="16"/>
  <c r="I1920" i="16"/>
  <c r="I1919" i="16"/>
  <c r="I1914" i="16"/>
  <c r="I1913" i="16"/>
  <c r="I1912" i="16"/>
  <c r="I1911" i="16"/>
  <c r="I1910" i="16"/>
  <c r="I1909" i="16"/>
  <c r="I1908" i="16"/>
  <c r="I1907" i="16"/>
  <c r="I1906" i="16"/>
  <c r="I1905" i="16"/>
  <c r="I1904" i="16"/>
  <c r="I1903" i="16"/>
  <c r="I1902" i="16"/>
  <c r="I1901" i="16"/>
  <c r="I1900" i="16"/>
  <c r="I1899" i="16"/>
  <c r="I1898" i="16"/>
  <c r="I1897" i="16"/>
  <c r="I1896" i="16"/>
  <c r="I1895" i="16"/>
  <c r="I1894" i="16"/>
  <c r="I1893" i="16"/>
  <c r="I1892" i="16"/>
  <c r="I1891" i="16"/>
  <c r="I1882" i="16"/>
  <c r="I1877" i="16"/>
  <c r="I1876" i="16"/>
  <c r="I1875" i="16"/>
  <c r="I1874" i="16"/>
  <c r="I1873" i="16"/>
  <c r="I1872" i="16"/>
  <c r="I1871" i="16"/>
  <c r="I1870" i="16"/>
  <c r="I1869" i="16"/>
  <c r="I1868" i="16"/>
  <c r="I1867" i="16"/>
  <c r="I1866" i="16"/>
  <c r="I1865" i="16"/>
  <c r="I1864" i="16"/>
  <c r="I1863" i="16"/>
  <c r="I1862" i="16"/>
  <c r="I1861" i="16"/>
  <c r="I1860" i="16"/>
  <c r="I1859" i="16"/>
  <c r="I1858" i="16"/>
  <c r="I1857" i="16"/>
  <c r="I1856" i="16"/>
  <c r="I1855" i="16"/>
  <c r="I1854" i="16"/>
  <c r="I1846" i="16"/>
  <c r="I1845" i="16"/>
  <c r="I1840" i="16"/>
  <c r="I1839" i="16"/>
  <c r="I1838" i="16"/>
  <c r="I1837" i="16"/>
  <c r="I1836" i="16"/>
  <c r="I1835" i="16"/>
  <c r="I1834" i="16"/>
  <c r="I1833" i="16"/>
  <c r="I1832" i="16"/>
  <c r="I1831" i="16"/>
  <c r="I1830" i="16"/>
  <c r="I1829" i="16"/>
  <c r="I1828" i="16"/>
  <c r="I1827" i="16"/>
  <c r="I1826" i="16"/>
  <c r="I1825" i="16"/>
  <c r="I1824" i="16"/>
  <c r="I1823" i="16"/>
  <c r="I1822" i="16"/>
  <c r="I1821" i="16"/>
  <c r="I1820" i="16"/>
  <c r="I1819" i="16"/>
  <c r="I1818" i="16"/>
  <c r="I1817" i="16"/>
  <c r="I1808" i="16"/>
  <c r="I1803" i="16"/>
  <c r="I1802" i="16"/>
  <c r="I1801" i="16"/>
  <c r="I1800" i="16"/>
  <c r="I1799" i="16"/>
  <c r="I1798" i="16"/>
  <c r="I1797" i="16"/>
  <c r="I1796" i="16"/>
  <c r="I1795" i="16"/>
  <c r="I1794" i="16"/>
  <c r="I1793" i="16"/>
  <c r="I1792" i="16"/>
  <c r="I1791" i="16"/>
  <c r="I1790" i="16"/>
  <c r="I1789" i="16"/>
  <c r="I1788" i="16"/>
  <c r="I1787" i="16"/>
  <c r="I1786" i="16"/>
  <c r="I1785" i="16"/>
  <c r="I1784" i="16"/>
  <c r="I1783" i="16"/>
  <c r="I1782" i="16"/>
  <c r="I1781" i="16"/>
  <c r="I1780" i="16"/>
  <c r="I1773" i="16"/>
  <c r="I1772" i="16"/>
  <c r="I1771" i="16"/>
  <c r="I1766" i="16"/>
  <c r="I1765" i="16"/>
  <c r="I1764" i="16"/>
  <c r="I1763" i="16"/>
  <c r="I1762" i="16"/>
  <c r="I1761" i="16"/>
  <c r="I1760" i="16"/>
  <c r="I1759" i="16"/>
  <c r="I1758" i="16"/>
  <c r="I1757" i="16"/>
  <c r="I1756" i="16"/>
  <c r="I1755" i="16"/>
  <c r="I1754" i="16"/>
  <c r="I1753" i="16"/>
  <c r="I1752" i="16"/>
  <c r="I1751" i="16"/>
  <c r="I1750" i="16"/>
  <c r="I1749" i="16"/>
  <c r="I1748" i="16"/>
  <c r="I1747" i="16"/>
  <c r="I1746" i="16"/>
  <c r="I1745" i="16"/>
  <c r="I1744" i="16"/>
  <c r="I1743" i="16"/>
  <c r="I1734" i="16"/>
  <c r="I1729" i="16"/>
  <c r="I1728" i="16"/>
  <c r="I1727" i="16"/>
  <c r="I1726" i="16"/>
  <c r="I1725" i="16"/>
  <c r="I1724" i="16"/>
  <c r="I1723" i="16"/>
  <c r="I1722" i="16"/>
  <c r="I1721" i="16"/>
  <c r="I1720" i="16"/>
  <c r="I1719" i="16"/>
  <c r="I1718" i="16"/>
  <c r="I1717" i="16"/>
  <c r="I1716" i="16"/>
  <c r="I1715" i="16"/>
  <c r="I1714" i="16"/>
  <c r="I1713" i="16"/>
  <c r="I1712" i="16"/>
  <c r="I1711" i="16"/>
  <c r="I1710" i="16"/>
  <c r="I1709" i="16"/>
  <c r="I1708" i="16"/>
  <c r="I1707" i="16"/>
  <c r="I1706" i="16"/>
  <c r="I1698" i="16"/>
  <c r="I1697" i="16"/>
  <c r="I1692" i="16"/>
  <c r="I1691" i="16"/>
  <c r="I1690" i="16"/>
  <c r="I1689" i="16"/>
  <c r="I1688" i="16"/>
  <c r="I1687" i="16"/>
  <c r="I1686" i="16"/>
  <c r="I1685" i="16"/>
  <c r="I1684" i="16"/>
  <c r="I1683" i="16"/>
  <c r="I1682" i="16"/>
  <c r="I1681" i="16"/>
  <c r="I1680" i="16"/>
  <c r="I1679" i="16"/>
  <c r="I1678" i="16"/>
  <c r="I1677" i="16"/>
  <c r="I1676" i="16"/>
  <c r="I1675" i="16"/>
  <c r="I1674" i="16"/>
  <c r="I1673" i="16"/>
  <c r="I1672" i="16"/>
  <c r="I1671" i="16"/>
  <c r="I1670" i="16"/>
  <c r="I1669" i="16"/>
  <c r="I1660" i="16"/>
  <c r="G1659" i="16"/>
  <c r="I1659" i="16" s="1"/>
  <c r="I1655" i="16"/>
  <c r="I1654" i="16"/>
  <c r="I1653" i="16"/>
  <c r="I1652" i="16"/>
  <c r="I1651" i="16"/>
  <c r="I1650" i="16"/>
  <c r="I1649" i="16"/>
  <c r="I1648" i="16"/>
  <c r="I1647" i="16"/>
  <c r="I1646" i="16"/>
  <c r="I1645" i="16"/>
  <c r="I1644" i="16"/>
  <c r="I1643" i="16"/>
  <c r="I1642" i="16"/>
  <c r="I1641" i="16"/>
  <c r="I1640" i="16"/>
  <c r="I1639" i="16"/>
  <c r="I1638" i="16"/>
  <c r="I1637" i="16"/>
  <c r="I1636" i="16"/>
  <c r="I1635" i="16"/>
  <c r="I1634" i="16"/>
  <c r="I1633" i="16"/>
  <c r="I1632" i="16"/>
  <c r="I1623" i="16"/>
  <c r="I1621" i="16"/>
  <c r="I1618" i="16"/>
  <c r="I1617" i="16"/>
  <c r="I1616" i="16"/>
  <c r="I1615" i="16"/>
  <c r="I1614" i="16"/>
  <c r="I1613" i="16"/>
  <c r="I1612" i="16"/>
  <c r="I1611" i="16"/>
  <c r="I1610" i="16"/>
  <c r="I1609" i="16"/>
  <c r="I1608" i="16"/>
  <c r="I1607" i="16"/>
  <c r="I1606" i="16"/>
  <c r="I1605" i="16"/>
  <c r="I1604" i="16"/>
  <c r="I1603" i="16"/>
  <c r="I1602" i="16"/>
  <c r="I1601" i="16"/>
  <c r="I1600" i="16"/>
  <c r="I1599" i="16"/>
  <c r="I1598" i="16"/>
  <c r="I1597" i="16"/>
  <c r="I1596" i="16"/>
  <c r="I1595" i="16"/>
  <c r="I1588" i="16"/>
  <c r="I1587" i="16"/>
  <c r="I1586" i="16"/>
  <c r="I1581" i="16"/>
  <c r="I1580" i="16"/>
  <c r="I1579" i="16"/>
  <c r="I1578" i="16"/>
  <c r="I1577" i="16"/>
  <c r="I1576" i="16"/>
  <c r="I1575" i="16"/>
  <c r="I1574" i="16"/>
  <c r="I1573" i="16"/>
  <c r="I1572" i="16"/>
  <c r="I1571" i="16"/>
  <c r="I1570" i="16"/>
  <c r="I1569" i="16"/>
  <c r="I1568" i="16"/>
  <c r="I1567" i="16"/>
  <c r="I1566" i="16"/>
  <c r="I1565" i="16"/>
  <c r="I1564" i="16"/>
  <c r="I1563" i="16"/>
  <c r="I1562" i="16"/>
  <c r="I1561" i="16"/>
  <c r="I1560" i="16"/>
  <c r="I1559" i="16"/>
  <c r="I1558" i="16"/>
  <c r="I1551" i="16"/>
  <c r="I1550" i="16"/>
  <c r="I1549" i="16"/>
  <c r="I1544" i="16"/>
  <c r="I1543" i="16"/>
  <c r="I1542" i="16"/>
  <c r="I1541" i="16"/>
  <c r="I1540" i="16"/>
  <c r="I1539" i="16"/>
  <c r="I1538" i="16"/>
  <c r="I1537" i="16"/>
  <c r="I1536" i="16"/>
  <c r="I1535" i="16"/>
  <c r="I1534" i="16"/>
  <c r="I1533" i="16"/>
  <c r="I1532" i="16"/>
  <c r="I1531" i="16"/>
  <c r="I1530" i="16"/>
  <c r="I1529" i="16"/>
  <c r="I1528" i="16"/>
  <c r="I1527" i="16"/>
  <c r="I1526" i="16"/>
  <c r="I1525" i="16"/>
  <c r="I1524" i="16"/>
  <c r="I1523" i="16"/>
  <c r="I1522" i="16"/>
  <c r="I1521" i="16"/>
  <c r="I1517" i="16"/>
  <c r="I1516" i="16"/>
  <c r="I1515" i="16"/>
  <c r="I1514" i="16"/>
  <c r="I1513" i="16"/>
  <c r="I1512" i="16"/>
  <c r="I1507" i="16"/>
  <c r="I1506" i="16"/>
  <c r="I1505" i="16"/>
  <c r="I1504" i="16"/>
  <c r="I1503" i="16"/>
  <c r="I1502" i="16"/>
  <c r="I1501" i="16"/>
  <c r="I1500" i="16"/>
  <c r="I1499" i="16"/>
  <c r="I1498" i="16"/>
  <c r="I1497" i="16"/>
  <c r="I1496" i="16"/>
  <c r="I1495" i="16"/>
  <c r="I1494" i="16"/>
  <c r="I1493" i="16"/>
  <c r="I1492" i="16"/>
  <c r="I1491" i="16"/>
  <c r="I1490" i="16"/>
  <c r="I1489" i="16"/>
  <c r="I1488" i="16"/>
  <c r="I1487" i="16"/>
  <c r="I1486" i="16"/>
  <c r="I1485" i="16"/>
  <c r="I1484" i="16"/>
  <c r="I1477" i="16"/>
  <c r="I1476" i="16"/>
  <c r="I1475" i="16"/>
  <c r="I1470" i="16"/>
  <c r="I1469" i="16"/>
  <c r="I1468" i="16"/>
  <c r="I1467" i="16"/>
  <c r="I1466" i="16"/>
  <c r="I1465" i="16"/>
  <c r="I1464" i="16"/>
  <c r="I1463" i="16"/>
  <c r="I1462" i="16"/>
  <c r="I1461" i="16"/>
  <c r="I1460" i="16"/>
  <c r="I1459" i="16"/>
  <c r="I1458" i="16"/>
  <c r="I1457" i="16"/>
  <c r="I1456" i="16"/>
  <c r="I1455" i="16"/>
  <c r="I1454" i="16"/>
  <c r="I1453" i="16"/>
  <c r="I1452" i="16"/>
  <c r="I1451" i="16"/>
  <c r="I1450" i="16"/>
  <c r="I1449" i="16"/>
  <c r="I1448" i="16"/>
  <c r="I1447" i="16"/>
  <c r="I1440" i="16"/>
  <c r="I1439" i="16"/>
  <c r="I1438" i="16"/>
  <c r="I1433" i="16"/>
  <c r="I1432" i="16"/>
  <c r="I1431" i="16"/>
  <c r="I1430" i="16"/>
  <c r="I1429" i="16"/>
  <c r="I1428" i="16"/>
  <c r="I1427" i="16"/>
  <c r="I1426" i="16"/>
  <c r="I1425" i="16"/>
  <c r="I1424" i="16"/>
  <c r="I1423" i="16"/>
  <c r="I1422" i="16"/>
  <c r="I1421" i="16"/>
  <c r="I1420" i="16"/>
  <c r="I1419" i="16"/>
  <c r="I1418" i="16"/>
  <c r="I1417" i="16"/>
  <c r="I1416" i="16"/>
  <c r="I1415" i="16"/>
  <c r="I1414" i="16"/>
  <c r="I1413" i="16"/>
  <c r="I1412" i="16"/>
  <c r="I1411" i="16"/>
  <c r="I1410" i="16"/>
  <c r="I1404" i="16"/>
  <c r="I1403" i="16"/>
  <c r="I1402" i="16"/>
  <c r="I1401" i="16"/>
  <c r="I1396" i="16"/>
  <c r="I1395" i="16"/>
  <c r="I1394" i="16"/>
  <c r="I1393" i="16"/>
  <c r="I1392" i="16"/>
  <c r="I1391" i="16"/>
  <c r="I1390" i="16"/>
  <c r="I1389" i="16"/>
  <c r="I1388" i="16"/>
  <c r="I1387" i="16"/>
  <c r="I1386" i="16"/>
  <c r="I1385" i="16"/>
  <c r="I1384" i="16"/>
  <c r="I1383" i="16"/>
  <c r="I1382" i="16"/>
  <c r="I1381" i="16"/>
  <c r="I1380" i="16"/>
  <c r="I1379" i="16"/>
  <c r="I1378" i="16"/>
  <c r="I1377" i="16"/>
  <c r="I1376" i="16"/>
  <c r="I1375" i="16"/>
  <c r="I1374" i="16"/>
  <c r="I1373" i="16"/>
  <c r="I1366" i="16"/>
  <c r="I1365" i="16"/>
  <c r="I1364" i="16"/>
  <c r="I1359" i="16"/>
  <c r="I1358" i="16"/>
  <c r="I1357" i="16"/>
  <c r="I1356" i="16"/>
  <c r="I1355" i="16"/>
  <c r="I1354" i="16"/>
  <c r="I1353" i="16"/>
  <c r="I1352" i="16"/>
  <c r="I1351" i="16"/>
  <c r="I1350" i="16"/>
  <c r="I1349" i="16"/>
  <c r="I1348" i="16"/>
  <c r="I1347" i="16"/>
  <c r="I1346" i="16"/>
  <c r="I1345" i="16"/>
  <c r="I1344" i="16"/>
  <c r="I1343" i="16"/>
  <c r="I1342" i="16"/>
  <c r="I1341" i="16"/>
  <c r="I1340" i="16"/>
  <c r="I1339" i="16"/>
  <c r="I1338" i="16"/>
  <c r="I1337" i="16"/>
  <c r="I1336" i="16"/>
  <c r="I1329" i="16"/>
  <c r="I1328" i="16"/>
  <c r="I1327" i="16"/>
  <c r="I1322" i="16"/>
  <c r="I1321" i="16"/>
  <c r="I1320" i="16"/>
  <c r="I1319" i="16"/>
  <c r="I1318" i="16"/>
  <c r="I1317" i="16"/>
  <c r="I1316" i="16"/>
  <c r="I1315" i="16"/>
  <c r="I1314" i="16"/>
  <c r="I1313" i="16"/>
  <c r="I1312" i="16"/>
  <c r="I1311" i="16"/>
  <c r="I1310" i="16"/>
  <c r="I1309" i="16"/>
  <c r="I1308" i="16"/>
  <c r="I1307" i="16"/>
  <c r="I1306" i="16"/>
  <c r="I1305" i="16"/>
  <c r="I1304" i="16"/>
  <c r="I1303" i="16"/>
  <c r="I1302" i="16"/>
  <c r="I1301" i="16"/>
  <c r="I1300" i="16"/>
  <c r="I1299" i="16"/>
  <c r="I1292" i="16"/>
  <c r="I1291" i="16"/>
  <c r="I1290" i="16"/>
  <c r="I1285" i="16"/>
  <c r="I1284" i="16"/>
  <c r="I1283" i="16"/>
  <c r="I1282" i="16"/>
  <c r="I1281" i="16"/>
  <c r="I1280" i="16"/>
  <c r="I1279" i="16"/>
  <c r="I1278" i="16"/>
  <c r="I1277" i="16"/>
  <c r="I1276" i="16"/>
  <c r="I1275" i="16"/>
  <c r="I1274" i="16"/>
  <c r="I1273" i="16"/>
  <c r="I1272" i="16"/>
  <c r="I1271" i="16"/>
  <c r="I1270" i="16"/>
  <c r="I1269" i="16"/>
  <c r="I1268" i="16"/>
  <c r="I1267" i="16"/>
  <c r="I1266" i="16"/>
  <c r="I1265" i="16"/>
  <c r="I1264" i="16"/>
  <c r="I1263" i="16"/>
  <c r="I1262" i="16"/>
  <c r="I1255" i="16"/>
  <c r="I1254" i="16"/>
  <c r="I1253" i="16"/>
  <c r="I1252" i="16"/>
  <c r="I1247" i="16"/>
  <c r="I1246" i="16"/>
  <c r="I1245" i="16"/>
  <c r="I1244" i="16"/>
  <c r="I1243" i="16"/>
  <c r="I1242" i="16"/>
  <c r="I1241" i="16"/>
  <c r="I1240" i="16"/>
  <c r="I1239" i="16"/>
  <c r="I1238" i="16"/>
  <c r="I1237" i="16"/>
  <c r="I1236" i="16"/>
  <c r="I1235" i="16"/>
  <c r="I1234" i="16"/>
  <c r="I1233" i="16"/>
  <c r="I1232" i="16"/>
  <c r="I1231" i="16"/>
  <c r="I1230" i="16"/>
  <c r="I1229" i="16"/>
  <c r="I1228" i="16"/>
  <c r="I1227" i="16"/>
  <c r="I1226" i="16"/>
  <c r="I1225" i="16"/>
  <c r="I1224" i="16"/>
  <c r="I1219" i="16"/>
  <c r="I1218" i="16"/>
  <c r="I1217" i="16"/>
  <c r="I1216" i="16"/>
  <c r="I1215" i="16"/>
  <c r="I1210" i="16"/>
  <c r="I1209" i="16"/>
  <c r="I1208" i="16"/>
  <c r="I1207" i="16"/>
  <c r="I1206" i="16"/>
  <c r="I1205" i="16"/>
  <c r="I1204" i="16"/>
  <c r="I1203" i="16"/>
  <c r="I1202" i="16"/>
  <c r="I1201" i="16"/>
  <c r="I1200" i="16"/>
  <c r="I1199" i="16"/>
  <c r="I1198" i="16"/>
  <c r="I1197" i="16"/>
  <c r="I1196" i="16"/>
  <c r="I1195" i="16"/>
  <c r="I1194" i="16"/>
  <c r="I1193" i="16"/>
  <c r="I1192" i="16"/>
  <c r="I1191" i="16"/>
  <c r="I1190" i="16"/>
  <c r="I1189" i="16"/>
  <c r="I1188" i="16"/>
  <c r="I1187" i="16"/>
  <c r="I1182" i="16"/>
  <c r="I1181" i="16"/>
  <c r="I1180" i="16"/>
  <c r="I1179" i="16"/>
  <c r="I1178" i="16"/>
  <c r="I1173" i="16"/>
  <c r="I1172" i="16"/>
  <c r="I1171" i="16"/>
  <c r="I1170" i="16"/>
  <c r="I1169" i="16"/>
  <c r="I1168" i="16"/>
  <c r="I1167" i="16"/>
  <c r="I1166" i="16"/>
  <c r="I1165" i="16"/>
  <c r="I1164" i="16"/>
  <c r="I1163" i="16"/>
  <c r="I1162" i="16"/>
  <c r="I1161" i="16"/>
  <c r="I1160" i="16"/>
  <c r="I1159" i="16"/>
  <c r="I1158" i="16"/>
  <c r="I1157" i="16"/>
  <c r="I1156" i="16"/>
  <c r="I1155" i="16"/>
  <c r="I1154" i="16"/>
  <c r="I1153" i="16"/>
  <c r="I1152" i="16"/>
  <c r="I1151" i="16"/>
  <c r="I1150" i="16"/>
  <c r="I1145" i="16"/>
  <c r="I1144" i="16"/>
  <c r="I1143" i="16"/>
  <c r="I1142" i="16"/>
  <c r="I1141" i="16"/>
  <c r="I1136" i="16"/>
  <c r="I1135" i="16"/>
  <c r="I1134" i="16"/>
  <c r="I1133" i="16"/>
  <c r="I1132" i="16"/>
  <c r="I1131" i="16"/>
  <c r="I1130" i="16"/>
  <c r="I1129" i="16"/>
  <c r="I1128" i="16"/>
  <c r="I1127" i="16"/>
  <c r="I1126" i="16"/>
  <c r="I1125" i="16"/>
  <c r="I1124" i="16"/>
  <c r="I1123" i="16"/>
  <c r="I1122" i="16"/>
  <c r="I1121" i="16"/>
  <c r="I1120" i="16"/>
  <c r="I1119" i="16"/>
  <c r="I1118" i="16"/>
  <c r="I1117" i="16"/>
  <c r="I1116" i="16"/>
  <c r="I1115" i="16"/>
  <c r="I1114" i="16"/>
  <c r="I1113" i="16"/>
  <c r="I1106" i="16"/>
  <c r="I1105" i="16"/>
  <c r="I1104" i="16"/>
  <c r="I1099" i="16"/>
  <c r="I1098" i="16"/>
  <c r="I1097" i="16"/>
  <c r="I1096" i="16"/>
  <c r="I1095" i="16"/>
  <c r="I1094" i="16"/>
  <c r="I1093" i="16"/>
  <c r="I1092" i="16"/>
  <c r="I1091" i="16"/>
  <c r="I1090" i="16"/>
  <c r="I1089" i="16"/>
  <c r="I1088" i="16"/>
  <c r="I1087" i="16"/>
  <c r="I1086" i="16"/>
  <c r="I1085" i="16"/>
  <c r="I1084" i="16"/>
  <c r="I1083" i="16"/>
  <c r="I1082" i="16"/>
  <c r="I1081" i="16"/>
  <c r="I1080" i="16"/>
  <c r="I1079" i="16"/>
  <c r="I1078" i="16"/>
  <c r="I1077" i="16"/>
  <c r="I1076" i="16"/>
  <c r="I1071" i="16"/>
  <c r="I1070" i="16"/>
  <c r="I1069" i="16"/>
  <c r="I1068" i="16"/>
  <c r="I1067" i="16"/>
  <c r="I1062" i="16"/>
  <c r="I1061" i="16"/>
  <c r="I1060" i="16"/>
  <c r="I1059" i="16"/>
  <c r="I1058" i="16"/>
  <c r="I1057" i="16"/>
  <c r="I1056" i="16"/>
  <c r="I1055" i="16"/>
  <c r="I1054" i="16"/>
  <c r="I1053" i="16"/>
  <c r="I1052" i="16"/>
  <c r="I1051" i="16"/>
  <c r="I1050" i="16"/>
  <c r="I1049" i="16"/>
  <c r="I1048" i="16"/>
  <c r="I1047" i="16"/>
  <c r="I1046" i="16"/>
  <c r="I1045" i="16"/>
  <c r="I1044" i="16"/>
  <c r="I1043" i="16"/>
  <c r="I1042" i="16"/>
  <c r="I1041" i="16"/>
  <c r="I1040" i="16"/>
  <c r="I1039" i="16"/>
  <c r="I1034" i="16"/>
  <c r="I1033" i="16"/>
  <c r="I1032" i="16"/>
  <c r="I1031" i="16"/>
  <c r="I1030" i="16"/>
  <c r="I1025" i="16"/>
  <c r="I1024" i="16"/>
  <c r="I1023" i="16"/>
  <c r="I1022" i="16"/>
  <c r="I1021" i="16"/>
  <c r="I1020" i="16"/>
  <c r="I1019" i="16"/>
  <c r="I1018" i="16"/>
  <c r="I1017" i="16"/>
  <c r="I1016" i="16"/>
  <c r="I1015" i="16"/>
  <c r="I1014" i="16"/>
  <c r="I1013" i="16"/>
  <c r="I1012" i="16"/>
  <c r="I1011" i="16"/>
  <c r="I1010" i="16"/>
  <c r="I1009" i="16"/>
  <c r="I1008" i="16"/>
  <c r="I1007" i="16"/>
  <c r="I1006" i="16"/>
  <c r="I1005" i="16"/>
  <c r="I1004" i="16"/>
  <c r="I1003" i="16"/>
  <c r="I1002" i="16"/>
  <c r="I997" i="16"/>
  <c r="I996" i="16"/>
  <c r="I995" i="16"/>
  <c r="I994" i="16"/>
  <c r="I993" i="16"/>
  <c r="I988" i="16"/>
  <c r="I987" i="16"/>
  <c r="I986" i="16"/>
  <c r="I985" i="16"/>
  <c r="I984" i="16"/>
  <c r="I983" i="16"/>
  <c r="I982" i="16"/>
  <c r="I981" i="16"/>
  <c r="I980" i="16"/>
  <c r="I979" i="16"/>
  <c r="I978" i="16"/>
  <c r="I977" i="16"/>
  <c r="I976" i="16"/>
  <c r="I975" i="16"/>
  <c r="I974" i="16"/>
  <c r="I973" i="16"/>
  <c r="I972" i="16"/>
  <c r="I971" i="16"/>
  <c r="I970" i="16"/>
  <c r="I969" i="16"/>
  <c r="I968" i="16"/>
  <c r="I967" i="16"/>
  <c r="I966" i="16"/>
  <c r="I965" i="16"/>
  <c r="I958" i="16"/>
  <c r="I957" i="16"/>
  <c r="I956" i="16"/>
  <c r="I951" i="16"/>
  <c r="I950" i="16"/>
  <c r="I949" i="16"/>
  <c r="I948" i="16"/>
  <c r="I947" i="16"/>
  <c r="I946" i="16"/>
  <c r="I945" i="16"/>
  <c r="I944" i="16"/>
  <c r="I943" i="16"/>
  <c r="I942" i="16"/>
  <c r="I941" i="16"/>
  <c r="I940" i="16"/>
  <c r="I939" i="16"/>
  <c r="I938" i="16"/>
  <c r="I937" i="16"/>
  <c r="I936" i="16"/>
  <c r="I935" i="16"/>
  <c r="I934" i="16"/>
  <c r="I933" i="16"/>
  <c r="I932" i="16"/>
  <c r="I931" i="16"/>
  <c r="I930" i="16"/>
  <c r="I929" i="16"/>
  <c r="I928" i="16"/>
  <c r="I923" i="16"/>
  <c r="I922" i="16"/>
  <c r="I921" i="16"/>
  <c r="I920" i="16"/>
  <c r="I919" i="16"/>
  <c r="I914" i="16"/>
  <c r="I913" i="16"/>
  <c r="I912" i="16"/>
  <c r="I911" i="16"/>
  <c r="I910" i="16"/>
  <c r="I909" i="16"/>
  <c r="I908" i="16"/>
  <c r="I907" i="16"/>
  <c r="I906" i="16"/>
  <c r="I905" i="16"/>
  <c r="I904" i="16"/>
  <c r="I903" i="16"/>
  <c r="I902" i="16"/>
  <c r="I901" i="16"/>
  <c r="I900" i="16"/>
  <c r="I899" i="16"/>
  <c r="I898" i="16"/>
  <c r="I897" i="16"/>
  <c r="I896" i="16"/>
  <c r="I895" i="16"/>
  <c r="I894" i="16"/>
  <c r="I893" i="16"/>
  <c r="I892" i="16"/>
  <c r="I891" i="16"/>
  <c r="I886" i="16"/>
  <c r="I885" i="16"/>
  <c r="I884" i="16"/>
  <c r="I883" i="16"/>
  <c r="I882" i="16"/>
  <c r="I877" i="16"/>
  <c r="I876" i="16"/>
  <c r="I875" i="16"/>
  <c r="I874" i="16"/>
  <c r="I873" i="16"/>
  <c r="I872" i="16"/>
  <c r="I871" i="16"/>
  <c r="I870" i="16"/>
  <c r="I869" i="16"/>
  <c r="I868" i="16"/>
  <c r="I867" i="16"/>
  <c r="I866" i="16"/>
  <c r="I865" i="16"/>
  <c r="I864" i="16"/>
  <c r="I863" i="16"/>
  <c r="I862" i="16"/>
  <c r="I861" i="16"/>
  <c r="I860" i="16"/>
  <c r="I859" i="16"/>
  <c r="I858" i="16"/>
  <c r="I857" i="16"/>
  <c r="I856" i="16"/>
  <c r="I855" i="16"/>
  <c r="I854" i="16"/>
  <c r="I849" i="16"/>
  <c r="I848" i="16"/>
  <c r="I847" i="16"/>
  <c r="I846" i="16"/>
  <c r="I845" i="16"/>
  <c r="I840" i="16"/>
  <c r="I839" i="16"/>
  <c r="I838" i="16"/>
  <c r="I837" i="16"/>
  <c r="I836" i="16"/>
  <c r="I835" i="16"/>
  <c r="I834" i="16"/>
  <c r="I833" i="16"/>
  <c r="I832" i="16"/>
  <c r="I831" i="16"/>
  <c r="I830" i="16"/>
  <c r="I829" i="16"/>
  <c r="I828" i="16"/>
  <c r="I827" i="16"/>
  <c r="I826" i="16"/>
  <c r="I825" i="16"/>
  <c r="I824" i="16"/>
  <c r="I823" i="16"/>
  <c r="I822" i="16"/>
  <c r="I821" i="16"/>
  <c r="I820" i="16"/>
  <c r="I819" i="16"/>
  <c r="I818" i="16"/>
  <c r="I817" i="16"/>
  <c r="I812" i="16"/>
  <c r="I811" i="16"/>
  <c r="I810" i="16"/>
  <c r="I809" i="16"/>
  <c r="I808" i="16"/>
  <c r="I803" i="16"/>
  <c r="I802" i="16"/>
  <c r="I801" i="16"/>
  <c r="I800" i="16"/>
  <c r="I799" i="16"/>
  <c r="I798" i="16"/>
  <c r="I797" i="16"/>
  <c r="I796" i="16"/>
  <c r="I795" i="16"/>
  <c r="I794" i="16"/>
  <c r="I793" i="16"/>
  <c r="I792" i="16"/>
  <c r="I791" i="16"/>
  <c r="I790" i="16"/>
  <c r="I789" i="16"/>
  <c r="I788" i="16"/>
  <c r="I787" i="16"/>
  <c r="I786" i="16"/>
  <c r="I785" i="16"/>
  <c r="I784" i="16"/>
  <c r="I783" i="16"/>
  <c r="I782" i="16"/>
  <c r="I781" i="16"/>
  <c r="I780" i="16"/>
  <c r="I775" i="16"/>
  <c r="I774" i="16"/>
  <c r="I773" i="16"/>
  <c r="I772" i="16"/>
  <c r="I771" i="16"/>
  <c r="I766" i="16"/>
  <c r="I765" i="16"/>
  <c r="I764" i="16"/>
  <c r="I763" i="16"/>
  <c r="I762" i="16"/>
  <c r="I761" i="16"/>
  <c r="I760" i="16"/>
  <c r="I759" i="16"/>
  <c r="I758" i="16"/>
  <c r="I757" i="16"/>
  <c r="I756" i="16"/>
  <c r="I755" i="16"/>
  <c r="I754" i="16"/>
  <c r="I753" i="16"/>
  <c r="I752" i="16"/>
  <c r="I751" i="16"/>
  <c r="I750" i="16"/>
  <c r="I749" i="16"/>
  <c r="I748" i="16"/>
  <c r="I747" i="16"/>
  <c r="I746" i="16"/>
  <c r="I745" i="16"/>
  <c r="I744" i="16"/>
  <c r="I743" i="16"/>
  <c r="I738" i="16"/>
  <c r="I737" i="16"/>
  <c r="I736" i="16"/>
  <c r="I735" i="16"/>
  <c r="I734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0" i="16"/>
  <c r="I699" i="16"/>
  <c r="I698" i="16"/>
  <c r="I697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2" i="16"/>
  <c r="I661" i="16"/>
  <c r="I660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25" i="16"/>
  <c r="I624" i="16"/>
  <c r="I623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1" i="16"/>
  <c r="I590" i="16"/>
  <c r="I589" i="16"/>
  <c r="I588" i="16"/>
  <c r="I587" i="16"/>
  <c r="I586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4" i="16"/>
  <c r="I553" i="16"/>
  <c r="I552" i="16"/>
  <c r="I551" i="16"/>
  <c r="I550" i="16"/>
  <c r="I549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16" i="16"/>
  <c r="I515" i="16"/>
  <c r="I514" i="16"/>
  <c r="I513" i="16"/>
  <c r="I512" i="16"/>
  <c r="I511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79" i="16"/>
  <c r="I478" i="16"/>
  <c r="I477" i="16"/>
  <c r="I476" i="16"/>
  <c r="I475" i="16"/>
  <c r="I474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2" i="16"/>
  <c r="I441" i="16"/>
  <c r="I440" i="16"/>
  <c r="I439" i="16"/>
  <c r="I438" i="16"/>
  <c r="I437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5" i="16"/>
  <c r="I404" i="16"/>
  <c r="I403" i="16"/>
  <c r="I402" i="16"/>
  <c r="I401" i="16"/>
  <c r="I400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68" i="16"/>
  <c r="I367" i="16"/>
  <c r="I366" i="16"/>
  <c r="I365" i="16"/>
  <c r="I364" i="16"/>
  <c r="I363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1" i="16"/>
  <c r="I330" i="16"/>
  <c r="I329" i="16"/>
  <c r="I328" i="16"/>
  <c r="I327" i="16"/>
  <c r="I326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4" i="16"/>
  <c r="I293" i="16"/>
  <c r="I292" i="16"/>
  <c r="I291" i="16"/>
  <c r="I290" i="16"/>
  <c r="I289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57" i="16"/>
  <c r="I256" i="16"/>
  <c r="I255" i="16"/>
  <c r="I254" i="16"/>
  <c r="I253" i="16"/>
  <c r="I252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0" i="16"/>
  <c r="I219" i="16"/>
  <c r="I218" i="16"/>
  <c r="I217" i="16"/>
  <c r="I216" i="16"/>
  <c r="I215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0" i="16"/>
  <c r="I179" i="16"/>
  <c r="I178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3" i="16"/>
  <c r="I142" i="16"/>
  <c r="I141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06" i="16"/>
  <c r="I105" i="16"/>
  <c r="I104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68" i="16"/>
  <c r="I67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2" i="16"/>
  <c r="I31" i="16"/>
  <c r="I30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31" i="5" l="1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<sst xmlns="http://schemas.openxmlformats.org/spreadsheetml/2006/main" count="43912" uniqueCount="912">
  <si>
    <t>Item Description</t>
  </si>
  <si>
    <t>Type</t>
  </si>
  <si>
    <t>QTY Per UOM</t>
  </si>
  <si>
    <t>Amount</t>
  </si>
  <si>
    <t>Mask, Standard Procedure, Yellow [Kimberly-Clark], One-Size</t>
  </si>
  <si>
    <t>N95</t>
  </si>
  <si>
    <t>Mask, N95 Particulate Respirator NIOSH [3M 8000], Med/Lg</t>
  </si>
  <si>
    <t>Mask, N95 Particulate Respirator NIOSH [Gerson], One-Size</t>
  </si>
  <si>
    <t>Masks, N95, Small</t>
  </si>
  <si>
    <t>Mask, N95 Particulate Respirator NIOSH [3M 1860], One-Size</t>
  </si>
  <si>
    <t>Masks, N95, Med/Large</t>
  </si>
  <si>
    <t>Face Shield, Full Foam Top</t>
  </si>
  <si>
    <t>Impermeable coverall without integrated hood, Medium</t>
  </si>
  <si>
    <t>Alt. Gowns</t>
  </si>
  <si>
    <t>Impermeable coverall without integrated hood, Large</t>
  </si>
  <si>
    <t>Impermeable coverall without integrated hood, X-Large</t>
  </si>
  <si>
    <t>Impermeable coverall without integrated hood, 2X-Large</t>
  </si>
  <si>
    <t>Impermeable coverall without integrated hood, 3X-Large</t>
  </si>
  <si>
    <t>Gown, Surgical, Sterile, Large</t>
  </si>
  <si>
    <t>Gowns</t>
  </si>
  <si>
    <t>Gown, Surgical, Sterile, XL</t>
  </si>
  <si>
    <t>Gown, Surgical, Sterile, XXL</t>
  </si>
  <si>
    <t>Gloves, (LATEX), Small</t>
  </si>
  <si>
    <t>Gloves</t>
  </si>
  <si>
    <t>Gloves, (LATEX), Medium</t>
  </si>
  <si>
    <t>Gloves, (LATEX), Large</t>
  </si>
  <si>
    <t>Gloves, (NITRILE), Small</t>
  </si>
  <si>
    <t>Gloves, (NITRILE), Medium</t>
  </si>
  <si>
    <t>Gloves, (NITRILE), Large</t>
  </si>
  <si>
    <t>Gloves, non-latex (VINYL), Small</t>
  </si>
  <si>
    <t>Gloves, non-latex (VINYL), Medium</t>
  </si>
  <si>
    <t>Gloves, non-latex (VINYL), Large</t>
  </si>
  <si>
    <t>Face Shield</t>
  </si>
  <si>
    <t>N95 Duck Bill Small</t>
  </si>
  <si>
    <t>N95 Duck Bill Reg</t>
  </si>
  <si>
    <t>Hand Sanitizer</t>
  </si>
  <si>
    <t>Rain Coats</t>
  </si>
  <si>
    <t>Ponchos</t>
  </si>
  <si>
    <t>Facility Name</t>
  </si>
  <si>
    <t>How many times each facility has received.</t>
  </si>
  <si>
    <t>Was there any discrepancy?</t>
  </si>
  <si>
    <t>ABC Ambulance</t>
  </si>
  <si>
    <t>X</t>
  </si>
  <si>
    <t>Abrazo Health</t>
  </si>
  <si>
    <t>Acoya Mesa</t>
  </si>
  <si>
    <t>Advanced Health Care Mesa</t>
  </si>
  <si>
    <t>Aguila Fire District</t>
  </si>
  <si>
    <t>Yes</t>
  </si>
  <si>
    <t>Date of delivery not present</t>
  </si>
  <si>
    <t>Air E Vac</t>
  </si>
  <si>
    <t>Alice Group Home</t>
  </si>
  <si>
    <t>Allegiant</t>
  </si>
  <si>
    <t>Date not clear 3/27</t>
  </si>
  <si>
    <t>Angel Med. Flight</t>
  </si>
  <si>
    <t>Arizona Fire and Medical Authority</t>
  </si>
  <si>
    <t>Arizona Mentor Group Home</t>
  </si>
  <si>
    <t>Avenir Memory</t>
  </si>
  <si>
    <t>AZ Department of Public Safety</t>
  </si>
  <si>
    <t>AZ Dream Team Grace House</t>
  </si>
  <si>
    <t>AZ Rangers East Valley</t>
  </si>
  <si>
    <t>AZ State Hospital</t>
  </si>
  <si>
    <t>Aztec Health Care</t>
  </si>
  <si>
    <t>Bandera Assisted Living</t>
  </si>
  <si>
    <t>Banner Hospital</t>
  </si>
  <si>
    <t>Barton House</t>
  </si>
  <si>
    <t>Beatitudes Campus</t>
  </si>
  <si>
    <t>Bethany Ranch Home</t>
  </si>
  <si>
    <t>Bridge Water Assisted Living</t>
  </si>
  <si>
    <t>Brookdale Baywood Assisted Living</t>
  </si>
  <si>
    <t>Brookdale North Gilbert</t>
  </si>
  <si>
    <t>Buckeye Fire</t>
  </si>
  <si>
    <t>Buckeye PD</t>
  </si>
  <si>
    <t>Buckeye Valley</t>
  </si>
  <si>
    <t>Center at Arrowhead</t>
  </si>
  <si>
    <t>Central Arizona Shelter Services</t>
  </si>
  <si>
    <t>Chandler Fire</t>
  </si>
  <si>
    <t>Christian Health</t>
  </si>
  <si>
    <t>City of Avondale</t>
  </si>
  <si>
    <t>City of El Mirage</t>
  </si>
  <si>
    <t>City of Peoria</t>
  </si>
  <si>
    <t>City of Tolleson</t>
  </si>
  <si>
    <t>Copper Village</t>
  </si>
  <si>
    <t>Correctional Health</t>
  </si>
  <si>
    <t>Courtyard Towers</t>
  </si>
  <si>
    <t>Creative Innovations</t>
  </si>
  <si>
    <t>Crossroads Pediatrics</t>
  </si>
  <si>
    <t>Daisy Medical</t>
  </si>
  <si>
    <t>Desert Blossom</t>
  </si>
  <si>
    <t>Desert Cove</t>
  </si>
  <si>
    <t>Desert Haven</t>
  </si>
  <si>
    <t>Desert Sky</t>
  </si>
  <si>
    <t>Desert Winds Assisted Living</t>
  </si>
  <si>
    <t>Dignity Health</t>
  </si>
  <si>
    <t>Dr. Sims Oral Surgery</t>
  </si>
  <si>
    <t>El Mirage Fire</t>
  </si>
  <si>
    <t>El Mirage PD</t>
  </si>
  <si>
    <t>Elderly &amp; Physically Disabled</t>
  </si>
  <si>
    <t>Empowerment Family</t>
  </si>
  <si>
    <t>Ensign Citadel</t>
  </si>
  <si>
    <t>Esign Alta Hospital</t>
  </si>
  <si>
    <t>Express Urgent Care</t>
  </si>
  <si>
    <t>Fellowship Square</t>
  </si>
  <si>
    <t>Freedom Plaza Care</t>
  </si>
  <si>
    <t>Fountain Hills Fire</t>
  </si>
  <si>
    <t>Gardens at Ocotillo</t>
  </si>
  <si>
    <t>Gila River Indian Community</t>
  </si>
  <si>
    <t>Glencoft Center for Modern Aging</t>
  </si>
  <si>
    <t>Glendale FD PD</t>
  </si>
  <si>
    <t>Glynnis Place</t>
  </si>
  <si>
    <t>Goodyear Fire</t>
  </si>
  <si>
    <t>Guadalupe Fire</t>
  </si>
  <si>
    <t>Haven Health</t>
  </si>
  <si>
    <t>Heritage Court Post Acute of Scottsdale</t>
  </si>
  <si>
    <t>Honeywell Fire</t>
  </si>
  <si>
    <t>Honor Health</t>
  </si>
  <si>
    <t>Hospice of the West</t>
  </si>
  <si>
    <t>Immanuel Campus</t>
  </si>
  <si>
    <t>Juvenile Probation</t>
  </si>
  <si>
    <t>Lake Pleasant Rehab</t>
  </si>
  <si>
    <t>Life Care Center of Paradise Valley</t>
  </si>
  <si>
    <t>Lovin Manor</t>
  </si>
  <si>
    <t>Lura Turner Homes</t>
  </si>
  <si>
    <t>Lynwood</t>
  </si>
  <si>
    <t>Maricopa Ambulance</t>
  </si>
  <si>
    <t>Mariposa Point of Mesa</t>
  </si>
  <si>
    <t xml:space="preserve">Mayo Hospital </t>
  </si>
  <si>
    <t>MCDHS</t>
  </si>
  <si>
    <t>Medical Examiner</t>
  </si>
  <si>
    <t>Second date was given back 4/7</t>
  </si>
  <si>
    <t xml:space="preserve">Mentor Raven </t>
  </si>
  <si>
    <t>Mesa Fire Medical</t>
  </si>
  <si>
    <t>Mi Casa</t>
  </si>
  <si>
    <t>Mission Palms</t>
  </si>
  <si>
    <t>Montecito Senior Living</t>
  </si>
  <si>
    <t>Morning Star</t>
  </si>
  <si>
    <t>Moutain Park Health Centers</t>
  </si>
  <si>
    <t>Native Health</t>
  </si>
  <si>
    <t>No signature for 3/27</t>
  </si>
  <si>
    <t>Nexcare Urgent Care</t>
  </si>
  <si>
    <t>No signature for 3/31</t>
  </si>
  <si>
    <t>North Chandler Assisted Living</t>
  </si>
  <si>
    <t>North Mountain</t>
  </si>
  <si>
    <t>Olive Grove</t>
  </si>
  <si>
    <t>Open Arms LLC</t>
  </si>
  <si>
    <t>Orion Homes</t>
  </si>
  <si>
    <t>Pacific Coast Hospice</t>
  </si>
  <si>
    <t>Page Family Practice</t>
  </si>
  <si>
    <t>Palm House</t>
  </si>
  <si>
    <t>Palo Verde Oncology</t>
  </si>
  <si>
    <t>Palos Verde Senior Living</t>
  </si>
  <si>
    <t>Paradise Valley Police</t>
  </si>
  <si>
    <t>Park Senior Villas</t>
  </si>
  <si>
    <t>Park Terrace</t>
  </si>
  <si>
    <t>Parkland Memory</t>
  </si>
  <si>
    <t>No date</t>
  </si>
  <si>
    <t>Paseo Village</t>
  </si>
  <si>
    <t>Pennington Gardens</t>
  </si>
  <si>
    <t>Phoenix Childrens Hospital</t>
  </si>
  <si>
    <t>Phoenix Fire Medical</t>
  </si>
  <si>
    <t>Quality Senior Home Assisted Living</t>
  </si>
  <si>
    <t>Queen Creek Fire</t>
  </si>
  <si>
    <t>R and D Adult Care</t>
  </si>
  <si>
    <t>Recovery Innovations</t>
  </si>
  <si>
    <t>ResCare AZ</t>
  </si>
  <si>
    <t>Rio Verde Fire</t>
  </si>
  <si>
    <t>Rock Creek</t>
  </si>
  <si>
    <t>Rose Court Assisted Living</t>
  </si>
  <si>
    <t>Salt River Pima - Maricopa</t>
  </si>
  <si>
    <t>Scottsdale Fire &amp; Police</t>
  </si>
  <si>
    <t>Scottsdale Village</t>
  </si>
  <si>
    <t>Sierra Winds</t>
  </si>
  <si>
    <t>Springs of Scottsdale</t>
  </si>
  <si>
    <t>Solace Hospice</t>
  </si>
  <si>
    <t>Solterra Senior</t>
  </si>
  <si>
    <t>St. Elizabeth Homehealth</t>
  </si>
  <si>
    <t>Stewart Hospital</t>
  </si>
  <si>
    <t>Partial orders, date discrepancy</t>
  </si>
  <si>
    <t>Sun City Fire and Medical District</t>
  </si>
  <si>
    <t>Sun Valley Lodge</t>
  </si>
  <si>
    <t>Sunshine Village</t>
  </si>
  <si>
    <t>Surprise Fire Medical</t>
  </si>
  <si>
    <t>Surprise Health</t>
  </si>
  <si>
    <t>Tempe Fire Medical</t>
  </si>
  <si>
    <t>The Forum</t>
  </si>
  <si>
    <t>The Groves</t>
  </si>
  <si>
    <t>Town of Carefree</t>
  </si>
  <si>
    <t>Town of Gilbert</t>
  </si>
  <si>
    <t>Valleywise Hospital</t>
  </si>
  <si>
    <t>Vickys Loving Home</t>
  </si>
  <si>
    <t>Village at Ocotillo</t>
  </si>
  <si>
    <t>Vitalant Blood</t>
  </si>
  <si>
    <t>Warner Family Practice</t>
  </si>
  <si>
    <t>Wellspring</t>
  </si>
  <si>
    <t>Westchester Well Center and Memory Care</t>
  </si>
  <si>
    <t>Facility Type</t>
  </si>
  <si>
    <t>Units</t>
  </si>
  <si>
    <t>Item</t>
  </si>
  <si>
    <t>AZ/MasCache</t>
  </si>
  <si>
    <t>Face Shields</t>
  </si>
  <si>
    <t>Donations</t>
  </si>
  <si>
    <t>3M - 8000 Mask</t>
  </si>
  <si>
    <t>N95 - 3M 1870/1860 Mask</t>
  </si>
  <si>
    <t>Other</t>
  </si>
  <si>
    <t>N95 - 3M - 8210</t>
  </si>
  <si>
    <t>Maricopa</t>
  </si>
  <si>
    <t>Masks, N95 Zinntex</t>
  </si>
  <si>
    <t>Masks, Standard Procedure</t>
  </si>
  <si>
    <t>Ear Loop Procedure Face Masks</t>
  </si>
  <si>
    <t>Gloves, Latex (X-Large)</t>
  </si>
  <si>
    <t>Law Enforcement Latex Small</t>
  </si>
  <si>
    <t>Law Enforcement Latex Medium</t>
  </si>
  <si>
    <t>Law Enforcement Latex Large</t>
  </si>
  <si>
    <t>Neoprene Small</t>
  </si>
  <si>
    <t>Neoprene Medium</t>
  </si>
  <si>
    <t>Neoprene Large</t>
  </si>
  <si>
    <t>Gimbel Law Enforcement Gloves</t>
  </si>
  <si>
    <t>Gimbel Gloves Non Surgical Latex</t>
  </si>
  <si>
    <t>Isolation Gowns</t>
  </si>
  <si>
    <t>Gown, Reusable, Medium</t>
  </si>
  <si>
    <t>Hand Sanitizer - 1 Gallon Jug</t>
  </si>
  <si>
    <t>Clorox Spray</t>
  </si>
  <si>
    <t>Kits, Post Mortem, Adult</t>
  </si>
  <si>
    <t>Kits, Precaution, Stat-Pak Universal</t>
  </si>
  <si>
    <t>Goggles</t>
  </si>
  <si>
    <t>Haven of Phoenix</t>
  </si>
  <si>
    <t>Thunderbird Senior</t>
  </si>
  <si>
    <t>Sunview Respiratory</t>
  </si>
  <si>
    <t>Delivered Date</t>
  </si>
  <si>
    <t xml:space="preserve"> Product Source</t>
  </si>
  <si>
    <t>N95 Mask Universal [84A-3844]</t>
  </si>
  <si>
    <t>Kimberly Clark N95</t>
  </si>
  <si>
    <t>EMS</t>
  </si>
  <si>
    <t>Sun City Fire and Medical</t>
  </si>
  <si>
    <t>Disposable Gowns [440511]</t>
  </si>
  <si>
    <t>LTCF</t>
  </si>
  <si>
    <t>County</t>
  </si>
  <si>
    <t>Digital Thermometer [415]</t>
  </si>
  <si>
    <t>Oral Sheaths for Digital Thermometer [18-D50]</t>
  </si>
  <si>
    <t>Digital Thermometer [155912]</t>
  </si>
  <si>
    <t>Avondale Fire and Medical</t>
  </si>
  <si>
    <t>Private Practice</t>
  </si>
  <si>
    <t>Moutain Park Health Center</t>
  </si>
  <si>
    <t>Surgical Masks</t>
  </si>
  <si>
    <t>Missing</t>
  </si>
  <si>
    <t>Thermometer</t>
  </si>
  <si>
    <t>St. Elizabeth Home Health</t>
  </si>
  <si>
    <t>Valley Home Health Care</t>
  </si>
  <si>
    <t>Stokes Family Health Care AKA Valley Home Health Care</t>
  </si>
  <si>
    <t>FQHC</t>
  </si>
  <si>
    <t>Stat Paq</t>
  </si>
  <si>
    <t>AZ Rangers East Valley Co.</t>
  </si>
  <si>
    <t>N95 Respirators [HM5210]</t>
  </si>
  <si>
    <t>El Mirage Fire Dept.</t>
  </si>
  <si>
    <t>Goodyear Fire Dept.</t>
  </si>
  <si>
    <t>Honeywell Fire Dept.</t>
  </si>
  <si>
    <t>Acute</t>
  </si>
  <si>
    <t>Mesa Fire and Medical</t>
  </si>
  <si>
    <t>Paradise Valley PD</t>
  </si>
  <si>
    <t>Rio Verde Fire District</t>
  </si>
  <si>
    <t>Scottsdale Fire and Police Dept.</t>
  </si>
  <si>
    <t>Sun City Fire and Medical Dept.</t>
  </si>
  <si>
    <t>Surprise Fire and Medicla</t>
  </si>
  <si>
    <t>Tempe Fire Medical Recue Dept.</t>
  </si>
  <si>
    <t>Maricopa County Juvenile Probation Dept.</t>
  </si>
  <si>
    <t>Juvenile</t>
  </si>
  <si>
    <t>Naxtcare Urgent Care</t>
  </si>
  <si>
    <t>Urgent Care</t>
  </si>
  <si>
    <t xml:space="preserve">No "Actual" delivered reciept </t>
  </si>
  <si>
    <t>Avenir Memory Care</t>
  </si>
  <si>
    <t>S N95 Masks [N95-S]</t>
  </si>
  <si>
    <t>Haven Health Group Management</t>
  </si>
  <si>
    <t>Maricopa County Human Services Dept.</t>
  </si>
  <si>
    <t>Digital Thermometer [16-413BGM]</t>
  </si>
  <si>
    <t>Phoenix Fire Resource Management</t>
  </si>
  <si>
    <t>Surprise Health and Rehab Center</t>
  </si>
  <si>
    <t>Date</t>
  </si>
  <si>
    <t>UOM</t>
  </si>
  <si>
    <t>Total</t>
  </si>
  <si>
    <t xml:space="preserve">Bridge Water Assisted Living </t>
  </si>
  <si>
    <t>Salt River Pima Medical Indian Comm</t>
  </si>
  <si>
    <t>Tribal</t>
  </si>
  <si>
    <t>Lake Pleasant Post Acute</t>
  </si>
  <si>
    <t>Quality Senior Home Asisted Living Facility</t>
  </si>
  <si>
    <t>Desert Haven Care Center</t>
  </si>
  <si>
    <t>Empowerment House</t>
  </si>
  <si>
    <t>Loving Manor Assisted Living</t>
  </si>
  <si>
    <t>Lynwood Home</t>
  </si>
  <si>
    <t>Mariposa Point at Mesa</t>
  </si>
  <si>
    <t>They wrote that they gave them 3 cases but the total amount says 300 instead of 3000</t>
  </si>
  <si>
    <t>Christen Care Health Center</t>
  </si>
  <si>
    <t xml:space="preserve">The Tungland Corporation </t>
  </si>
  <si>
    <t xml:space="preserve">Copper Village </t>
  </si>
  <si>
    <t>Beatitudes Campus LTCF</t>
  </si>
  <si>
    <t>Scottsdale Village Square</t>
  </si>
  <si>
    <t>Westchester Care Center Memory Care</t>
  </si>
  <si>
    <t>Banner Hospital- Chandler</t>
  </si>
  <si>
    <t xml:space="preserve">Acute Care </t>
  </si>
  <si>
    <t>Glencroft Center for Modern Aging</t>
  </si>
  <si>
    <t>Park Terrace at Greenway</t>
  </si>
  <si>
    <t>Allegiant Health Care</t>
  </si>
  <si>
    <t>Elderly &amp; Physically Disabled Providers Alliance</t>
  </si>
  <si>
    <t xml:space="preserve">Immanuel Campus of Care </t>
  </si>
  <si>
    <t>Lake Pleasant Post Acute Rehab</t>
  </si>
  <si>
    <t>Arizona Mentor-Raven</t>
  </si>
  <si>
    <t>Mission Palms Post Acute</t>
  </si>
  <si>
    <t>Morning Star at Golden Ridge</t>
  </si>
  <si>
    <t>Morning Star Senior Living</t>
  </si>
  <si>
    <t>Solterra Senior Living-Chandler</t>
  </si>
  <si>
    <t>Westchester Senior Campus</t>
  </si>
  <si>
    <t>Immanuel Campus of Care</t>
  </si>
  <si>
    <t>Olive Grove Assisted Living</t>
  </si>
  <si>
    <t>Open Arms, LLC</t>
  </si>
  <si>
    <t>R &amp; D Adult Care</t>
  </si>
  <si>
    <t>Sunview Respiratory and Rehab</t>
  </si>
  <si>
    <t xml:space="preserve">Thunderbird Senior Living </t>
  </si>
  <si>
    <t xml:space="preserve">Shoe Cover </t>
  </si>
  <si>
    <t>Shoe Cover</t>
  </si>
  <si>
    <t>Avenir Memory Care at Chandler</t>
  </si>
  <si>
    <t>Bridgewater Assisted Living</t>
  </si>
  <si>
    <t>Desert Blossom Health &amp; Rehab</t>
  </si>
  <si>
    <t xml:space="preserve">Freedom Plaza Care Center </t>
  </si>
  <si>
    <t>Purchased/Maricopa</t>
  </si>
  <si>
    <t xml:space="preserve">Cactus Villa Assisted Living </t>
  </si>
  <si>
    <t>Palos Verdes Senior Living</t>
  </si>
  <si>
    <t xml:space="preserve"> </t>
  </si>
  <si>
    <t>Paseo Village Assisted Living</t>
  </si>
  <si>
    <t>LCTF</t>
  </si>
  <si>
    <t>Rock Creek Care Center</t>
  </si>
  <si>
    <t>The Forum at Desert Harbor</t>
  </si>
  <si>
    <t>Vicky's Loving Home</t>
  </si>
  <si>
    <t>North Mt Medical and Rehab Center</t>
  </si>
  <si>
    <t>Dr. Darrell B. Sims Oral Surgery</t>
  </si>
  <si>
    <t>Cactus Villa Assisted Living</t>
  </si>
  <si>
    <t>Qty</t>
  </si>
  <si>
    <t>Chandler Fire Department</t>
  </si>
  <si>
    <t>Stat paq</t>
  </si>
  <si>
    <t>N-95 Respirators [HM5210]</t>
  </si>
  <si>
    <t>no delivered ticket</t>
  </si>
  <si>
    <t>Parkland Memory Care</t>
  </si>
  <si>
    <t>Surgical Masks [48100]</t>
  </si>
  <si>
    <t>Acute Care</t>
  </si>
  <si>
    <t xml:space="preserve">Mask, N95 Particulate Respirator/Surgical, med/lg, NIOSH, 8210 </t>
  </si>
  <si>
    <t>LTFC</t>
  </si>
  <si>
    <t>Life Care Center</t>
  </si>
  <si>
    <t>Villa Ocotillo Assisted Living and Memory Care</t>
  </si>
  <si>
    <t>Villa Ocotillo Assisted Living and Memory</t>
  </si>
  <si>
    <t>Reusable Gowns</t>
  </si>
  <si>
    <t>Brookdale Central Chandler</t>
  </si>
  <si>
    <t>Christian Care Center</t>
  </si>
  <si>
    <t>Surgical Gowns</t>
  </si>
  <si>
    <t>Disposable ZZL Gown</t>
  </si>
  <si>
    <t>Community Options San Gabriel</t>
  </si>
  <si>
    <t>Arizona Health Care Contract Management</t>
  </si>
  <si>
    <t>Brendel and Associates - Emerson House</t>
  </si>
  <si>
    <t>No check mark</t>
  </si>
  <si>
    <t>Desert Ridge</t>
  </si>
  <si>
    <t>Esemonu Group Home</t>
  </si>
  <si>
    <t>Golden Times</t>
  </si>
  <si>
    <t>Holiday Retirement - Vista de la Montana</t>
  </si>
  <si>
    <t>Horizon Health and Wellness</t>
  </si>
  <si>
    <t>Gloves, (LATEX), XSmall</t>
  </si>
  <si>
    <t xml:space="preserve">Human Services </t>
  </si>
  <si>
    <t xml:space="preserve">Heritage Village Assisted Living </t>
  </si>
  <si>
    <t xml:space="preserve">Haven of Phoenix </t>
  </si>
  <si>
    <t>Human Services</t>
  </si>
  <si>
    <t>Hanes Mask (FEMA ADHS Cloth)</t>
  </si>
  <si>
    <t>Clorox Spray bottles of disinfectant</t>
  </si>
  <si>
    <t>Sanitizer</t>
  </si>
  <si>
    <t>Hand Sanitizer (gal)</t>
  </si>
  <si>
    <t>Pennington Gardens Assisted Living</t>
  </si>
  <si>
    <t>Gown Medium Reusable</t>
  </si>
  <si>
    <t xml:space="preserve">Salt River Pima Maricopa Indian </t>
  </si>
  <si>
    <t>The Tungland Corporation</t>
  </si>
  <si>
    <t>Reusable Gowns Medium</t>
  </si>
  <si>
    <t>Larry's</t>
  </si>
  <si>
    <t>Ash's</t>
  </si>
  <si>
    <t>Leticia's</t>
  </si>
  <si>
    <t>Rene's</t>
  </si>
  <si>
    <t>MAC TOTAL?</t>
  </si>
  <si>
    <t>Product Source</t>
  </si>
  <si>
    <t>Maricopa County Human Services</t>
  </si>
  <si>
    <t>Mike's</t>
  </si>
  <si>
    <t>4 box or 4 case?</t>
  </si>
  <si>
    <t>Gloves, (NITRILE), X Large</t>
  </si>
  <si>
    <t>Gloves, (NITRILE), X Small</t>
  </si>
  <si>
    <t>Disposable Gown XL</t>
  </si>
  <si>
    <t xml:space="preserve">How many in each bag? What was the total? 100? </t>
  </si>
  <si>
    <t>Cactus Shadow HS</t>
  </si>
  <si>
    <t>School</t>
  </si>
  <si>
    <t>ADHS</t>
  </si>
  <si>
    <t>Lake Pleasant Post Acute &amp; Rehab</t>
  </si>
  <si>
    <t>Disposable Gown One Size</t>
  </si>
  <si>
    <t>Life Stream Senior Living at Sun Ridge</t>
  </si>
  <si>
    <t>Sun West Choice</t>
  </si>
  <si>
    <t>Hugar Mercy Living Center</t>
  </si>
  <si>
    <t>Integro Health</t>
  </si>
  <si>
    <t>Private</t>
  </si>
  <si>
    <t>Sunview Respiratory &amp; Rehab</t>
  </si>
  <si>
    <t>Track House</t>
  </si>
  <si>
    <t>Ventana Winds Assisted Living</t>
  </si>
  <si>
    <t>Las Fuentes Assisted Living</t>
  </si>
  <si>
    <t>Gloves, (LATEX), X Small</t>
  </si>
  <si>
    <t>Gloves, non-latex (VINYL), X Small</t>
  </si>
  <si>
    <t>Gown, Yellow 3XL Isolation</t>
  </si>
  <si>
    <t>Sante of Chandler</t>
  </si>
  <si>
    <t>Pueblo Norte</t>
  </si>
  <si>
    <t>Neoprene X Large</t>
  </si>
  <si>
    <t>Sarah's Place at Glencroft</t>
  </si>
  <si>
    <t>The Summit at Sunland Springs</t>
  </si>
  <si>
    <t>Has question mark next to number?</t>
  </si>
  <si>
    <t xml:space="preserve">Apline Villa </t>
  </si>
  <si>
    <t>Alpine Villa</t>
  </si>
  <si>
    <t>Gloves:</t>
  </si>
  <si>
    <t>Gowns:</t>
  </si>
  <si>
    <t>N95:</t>
  </si>
  <si>
    <t>Stat Paq:</t>
  </si>
  <si>
    <t>Surgical Masks:</t>
  </si>
  <si>
    <t>Face Shield:</t>
  </si>
  <si>
    <t>Hand Sanitizer:</t>
  </si>
  <si>
    <t>Sanitizer:</t>
  </si>
  <si>
    <t>Thermometer:</t>
  </si>
  <si>
    <t>East Valley Hospice</t>
  </si>
  <si>
    <t>Heritage Court of Scottsdale</t>
  </si>
  <si>
    <t>Disposable Gown Large</t>
  </si>
  <si>
    <t>Horizon Health</t>
  </si>
  <si>
    <t>Disposable KN95 Mask</t>
  </si>
  <si>
    <t>MCDPH - CWHP</t>
  </si>
  <si>
    <t>MCDPH</t>
  </si>
  <si>
    <t>Was given 7 box (300/box)</t>
  </si>
  <si>
    <t>11 box + 3 bags (50/box, 10/bag)</t>
  </si>
  <si>
    <t>Valle Del Sol</t>
  </si>
  <si>
    <t>Urance KN95 Mask</t>
  </si>
  <si>
    <t>Hazmat Coverall, 3X-Large</t>
  </si>
  <si>
    <t>Orchard Pointe at Terrazza</t>
  </si>
  <si>
    <t>No Check mark, but was added anyway</t>
  </si>
  <si>
    <t>Phoenix Mountain Post Acute</t>
  </si>
  <si>
    <t>Pheonix Mountain Post Acute</t>
  </si>
  <si>
    <t>Gloves, (LATEX), Large        XL 'State'</t>
  </si>
  <si>
    <t>XL 'State', not sure what that means</t>
  </si>
  <si>
    <t>Stokes Home Health Care</t>
  </si>
  <si>
    <t>Disposable XXL Gown</t>
  </si>
  <si>
    <t>Brookdale Trail Ridge</t>
  </si>
  <si>
    <t>Jane's Place</t>
  </si>
  <si>
    <t>Ohana Developmental Home</t>
  </si>
  <si>
    <t>Pacifica Senior Living Paradise Valley</t>
  </si>
  <si>
    <t>Brookdale North Mesa</t>
  </si>
  <si>
    <t>Everlasting Services</t>
  </si>
  <si>
    <t>Heaven on Earth</t>
  </si>
  <si>
    <t>Ohana Developemental Home</t>
  </si>
  <si>
    <t>Surgical Gown Large</t>
  </si>
  <si>
    <t>Has 0 written next to  check mark</t>
  </si>
  <si>
    <t>says 300 written</t>
  </si>
  <si>
    <t>Says 0 and 2 cases written</t>
  </si>
  <si>
    <t>Age Care Limited</t>
  </si>
  <si>
    <t>Save the Family</t>
  </si>
  <si>
    <t>TCH/ The Center of Habilitations</t>
  </si>
  <si>
    <t>Belmont Village Scottsdale</t>
  </si>
  <si>
    <t>Merrill Gardens at The Oaks</t>
  </si>
  <si>
    <t>Quail Manor Assisted Living</t>
  </si>
  <si>
    <t>TCH/The Center of Habilitations</t>
  </si>
  <si>
    <t>Avondale Fire</t>
  </si>
  <si>
    <t>Ohana Developmental Homes Chanute House</t>
  </si>
  <si>
    <t>La Frontera Empact SPC</t>
  </si>
  <si>
    <t>Avamere at The Stratford</t>
  </si>
  <si>
    <t>Florence Crittenton of Arizona</t>
  </si>
  <si>
    <t>KN95</t>
  </si>
  <si>
    <t>Solterra Senior Living Chandler</t>
  </si>
  <si>
    <t>Maya House - Genesis AFC</t>
  </si>
  <si>
    <t>Aquila Dental Design</t>
  </si>
  <si>
    <t>Aires LLC</t>
  </si>
  <si>
    <t>Maya House</t>
  </si>
  <si>
    <t>Glencroft - Providence Place</t>
  </si>
  <si>
    <t>Neoprene Medium Gloves</t>
  </si>
  <si>
    <t>Center for Family Services</t>
  </si>
  <si>
    <t>Woodmark</t>
  </si>
  <si>
    <t>Renaissance Luxury Senior Living</t>
  </si>
  <si>
    <t>Arizona Training &amp; Evaluation Center</t>
  </si>
  <si>
    <t>Cobalt Rehab Hospital</t>
  </si>
  <si>
    <t>Life Care Center Paradise Valley</t>
  </si>
  <si>
    <t>Villa Ocotillo Assisted Living &amp; Memory</t>
  </si>
  <si>
    <t>Cobalt Rehabilitation Hospital</t>
  </si>
  <si>
    <t>Tempe Fire</t>
  </si>
  <si>
    <t>Uline Safety Goggles</t>
  </si>
  <si>
    <t>AZ</t>
  </si>
  <si>
    <t>A New Leaf</t>
  </si>
  <si>
    <t>Urance KN95 Masks</t>
  </si>
  <si>
    <t>Arizona Fire Medical Authority</t>
  </si>
  <si>
    <t>Horizon Health &amp; Wellness</t>
  </si>
  <si>
    <t>Merrill Gardens at Anthem</t>
  </si>
  <si>
    <t>New Beginning Home</t>
  </si>
  <si>
    <t>Alt Gowns:</t>
  </si>
  <si>
    <t>Googles:</t>
  </si>
  <si>
    <t>KN95:</t>
  </si>
  <si>
    <t>Shoe Cover:</t>
  </si>
  <si>
    <t>A Place All My Own Healthcare - Blackhawk</t>
  </si>
  <si>
    <t>Chicanos Por La Causa</t>
  </si>
  <si>
    <t>Palm Valley Care &amp; Rehab</t>
  </si>
  <si>
    <t>Avenir Memory Care Chandler</t>
  </si>
  <si>
    <t>Gloves, Neoprene, Small</t>
  </si>
  <si>
    <t>Gloves, Neoprene, Medium</t>
  </si>
  <si>
    <t>Gloves, Neoprene, Large</t>
  </si>
  <si>
    <t>Sun City Fire &amp; Medical</t>
  </si>
  <si>
    <t>Surprise Health &amp; Rehab Center</t>
  </si>
  <si>
    <t>Circle the City</t>
  </si>
  <si>
    <t>Tie Back Isolation Gown</t>
  </si>
  <si>
    <t>Law Enforcement Medium</t>
  </si>
  <si>
    <t>Law Enforcement Large</t>
  </si>
  <si>
    <t>Emerald Glen Memory Care Plus</t>
  </si>
  <si>
    <t>Goodwill of Central &amp; Northern AZ</t>
  </si>
  <si>
    <t>Hanes Brand INC Cloth Mask</t>
  </si>
  <si>
    <t>House of Refuge</t>
  </si>
  <si>
    <t>Montecito Post Acute Care and Rehab</t>
  </si>
  <si>
    <t>Uline Goggles</t>
  </si>
  <si>
    <t>Paulson Goggles</t>
  </si>
  <si>
    <t>Pacifica Senior Living</t>
  </si>
  <si>
    <t>Town of Guadalupe</t>
  </si>
  <si>
    <t>Total:</t>
  </si>
  <si>
    <t>GoodWill of Central &amp; Northern AZ</t>
  </si>
  <si>
    <t>Montecito Post Acute Care &amp; Rehab</t>
  </si>
  <si>
    <t>Pacifica Senior Living Peoria</t>
  </si>
  <si>
    <t>Brookdale North Scottsdale</t>
  </si>
  <si>
    <t>Uline Safety Glasses</t>
  </si>
  <si>
    <t>Hand Sanitizer 1 gallon jug</t>
  </si>
  <si>
    <t>Sun City Fire Medical Authority</t>
  </si>
  <si>
    <t>Medium Isolation Gown by Zinntex</t>
  </si>
  <si>
    <t>Large Isolation Gown by Zinntex</t>
  </si>
  <si>
    <t>Immanuel Campus Care</t>
  </si>
  <si>
    <t>5 Gallon of Hand Sanitizer Bulk</t>
  </si>
  <si>
    <t>X Large Isolation Gown by Zinntex</t>
  </si>
  <si>
    <t>XX Large Isolation Gown by Zinntex</t>
  </si>
  <si>
    <t>Archstone Care Center</t>
  </si>
  <si>
    <t>Maravilla Scottsdale</t>
  </si>
  <si>
    <t>Town of Queen Creek</t>
  </si>
  <si>
    <t>Large Isolation Gown - Pipeline Medical</t>
  </si>
  <si>
    <t>Return to inventory</t>
  </si>
  <si>
    <t>Large Disposable Gown Total Pharmacy</t>
  </si>
  <si>
    <t>Creative Innervisions, LLC</t>
  </si>
  <si>
    <t>Arbor Rose Senior Care</t>
  </si>
  <si>
    <t>Arizona Mentor / Agave Group Home</t>
  </si>
  <si>
    <t>Estrella Center</t>
  </si>
  <si>
    <t>Arbor Rose Senior Center</t>
  </si>
  <si>
    <t>X-Large Isolation Gown by Pipeline</t>
  </si>
  <si>
    <t>Arizona Mentor Agave Group Home</t>
  </si>
  <si>
    <t>Small Isolation Gown by Zinntex</t>
  </si>
  <si>
    <t>X Large Isolation Gown by Pipeline</t>
  </si>
  <si>
    <t>Reusable Gown Medium</t>
  </si>
  <si>
    <t>Towers at Glencroft</t>
  </si>
  <si>
    <t>Avista Senior Living Downtown Mesa</t>
  </si>
  <si>
    <t>Community Provider of Enrichment Services</t>
  </si>
  <si>
    <t>Maggie's Place</t>
  </si>
  <si>
    <t>Mesa Christian Health &amp; Rehab</t>
  </si>
  <si>
    <t>Noble Hospice &amp; Palliative Care</t>
  </si>
  <si>
    <t>Prime Hospice</t>
  </si>
  <si>
    <t>Disposable Gowns by GSL Solutions</t>
  </si>
  <si>
    <t>Bethany Ranch Group Home</t>
  </si>
  <si>
    <t>Colbalt Rehabilitation Hospital</t>
  </si>
  <si>
    <t>Medium Law Enforcement Gloves</t>
  </si>
  <si>
    <t>Face Shield 1.0 Model, Bubble HTS</t>
  </si>
  <si>
    <t>Noble Hospice and Palliative Care</t>
  </si>
  <si>
    <t>Ventana Winds</t>
  </si>
  <si>
    <t>Desert Palm at the Park</t>
  </si>
  <si>
    <t>Sante of North Scottsdale</t>
  </si>
  <si>
    <t>Terros Health</t>
  </si>
  <si>
    <t>The Center at Val Vista</t>
  </si>
  <si>
    <t>Gown, Reusable Medium</t>
  </si>
  <si>
    <t>Splash Face Shield</t>
  </si>
  <si>
    <t>Face Shield 3 Piece</t>
  </si>
  <si>
    <t xml:space="preserve">Gloves, (NITRILE), Medium </t>
  </si>
  <si>
    <t>Pueblo Norte Senior Living Community</t>
  </si>
  <si>
    <t>A Better Way Ministry</t>
  </si>
  <si>
    <t>Aires Moon Valley</t>
  </si>
  <si>
    <t>Amber Creek Memory Care Community</t>
  </si>
  <si>
    <t>Camelback Post Acute &amp; Rehabilitation</t>
  </si>
  <si>
    <t>Just All About You</t>
  </si>
  <si>
    <t>Pastalino Manor</t>
  </si>
  <si>
    <t>Umom Early Youth Shelter</t>
  </si>
  <si>
    <t>Gloves, (NITRILE),  X Large</t>
  </si>
  <si>
    <t>Emerald Glen Memory Care</t>
  </si>
  <si>
    <t>Cavicide 2.5 Gal</t>
  </si>
  <si>
    <t>Ohana Developmental Homes</t>
  </si>
  <si>
    <t>Surprise Health &amp; Rehab</t>
  </si>
  <si>
    <t>Nitrile Medium Gloves McKesson</t>
  </si>
  <si>
    <t>OME</t>
  </si>
  <si>
    <t>XL Coveralls</t>
  </si>
  <si>
    <t xml:space="preserve">McKessin Face Shields </t>
  </si>
  <si>
    <t>Fostering Hope</t>
  </si>
  <si>
    <t>Premier Perfek, LLC / Verde House</t>
  </si>
  <si>
    <t>Sante of Surprise</t>
  </si>
  <si>
    <t>Premier Perfek LLC/Verde House</t>
  </si>
  <si>
    <t>Face Shield 1 Piece</t>
  </si>
  <si>
    <t>Microflex Gloves Nitrile Medium</t>
  </si>
  <si>
    <t>Microflex Gloves Nitrile Large</t>
  </si>
  <si>
    <t>Non Latex Small Gloves 100/box</t>
  </si>
  <si>
    <t>Advanced Health Care Glendale</t>
  </si>
  <si>
    <t>Az tec Health Care</t>
  </si>
  <si>
    <t>Hacienda Healthcare Skilled Nursing</t>
  </si>
  <si>
    <t>Hu Hu Kam Memorial Hospital</t>
  </si>
  <si>
    <t>The Gardens of Sun City</t>
  </si>
  <si>
    <t>Advance Health Care of Glendale</t>
  </si>
  <si>
    <t>Gown, Yallow 3XL Isolation</t>
  </si>
  <si>
    <t>Medium Disposable Gown Total Pharmacy</t>
  </si>
  <si>
    <t>AZ Tec</t>
  </si>
  <si>
    <t>La Frontera</t>
  </si>
  <si>
    <t>Sunnycare Gloves Nitrile Large (box of 100 - case of 1000)</t>
  </si>
  <si>
    <t>Darby Premium Gloves Nitrile Medium</t>
  </si>
  <si>
    <t>Solterra Chandler</t>
  </si>
  <si>
    <t xml:space="preserve">Nitrile Small Gloves </t>
  </si>
  <si>
    <t xml:space="preserve">Nitrile Large Gloves </t>
  </si>
  <si>
    <t>Nitrile Gloves Medium Boardwalk</t>
  </si>
  <si>
    <t>The Tungland Corporation - Camelback</t>
  </si>
  <si>
    <t>Advanced Health Care of Scottsdale</t>
  </si>
  <si>
    <t>Changing Lives Center/PHX Rescue Mission</t>
  </si>
  <si>
    <t>Advance Health Care of Scottsdale</t>
  </si>
  <si>
    <t>Disposable Coverall One Size</t>
  </si>
  <si>
    <t>Brookdale North Glendale</t>
  </si>
  <si>
    <t>Shea Post Acute</t>
  </si>
  <si>
    <t>Stargate Behavioral Health</t>
  </si>
  <si>
    <t>Nitrile Gloves Large Boardwalk</t>
  </si>
  <si>
    <t>Nitrile Large Gloves McKesson</t>
  </si>
  <si>
    <t xml:space="preserve">Elderly Physically Disabled </t>
  </si>
  <si>
    <t>Nitrile Small Gloves</t>
  </si>
  <si>
    <t>Nitrile Large Gloves</t>
  </si>
  <si>
    <t>Nitrile Extra Large Gloves</t>
  </si>
  <si>
    <t>Nitrile Small Ansel Gloves</t>
  </si>
  <si>
    <t>Darby Professional Gloves Nitrile X Small</t>
  </si>
  <si>
    <t>Great Destinations Pediatrics</t>
  </si>
  <si>
    <t>Hacienda INC - Beautiful Medical Group Home</t>
  </si>
  <si>
    <t>Hacienda INC - Willow Group Home</t>
  </si>
  <si>
    <t>Homebase Youth Shelter</t>
  </si>
  <si>
    <t>The Heritage at Carefree</t>
  </si>
  <si>
    <t>Valley Life</t>
  </si>
  <si>
    <t>Nitrile Gloves Small Boardwalk</t>
  </si>
  <si>
    <t>Disposable Medical Mask by Zinntex</t>
  </si>
  <si>
    <t>Face Shield by GCU</t>
  </si>
  <si>
    <t>Nitrile Gloves X Large Boardwalk</t>
  </si>
  <si>
    <t>Hacienda INC- Beautiful Medical Group Home</t>
  </si>
  <si>
    <t>Hacienda INC- Willow Group Home</t>
  </si>
  <si>
    <t>Blue Levi Face Mask</t>
  </si>
  <si>
    <t>Sunnycare Gloves Nitrile Medium (Box of 100 - Case of 1000)</t>
  </si>
  <si>
    <t>McKessen Ear Loop Face Mask</t>
  </si>
  <si>
    <t>Nitrile Large Gloves McKessen</t>
  </si>
  <si>
    <t>Desert Terrace</t>
  </si>
  <si>
    <t>Avamere at the Stratford</t>
  </si>
  <si>
    <t>Ear Loop Procedure Face Mask</t>
  </si>
  <si>
    <t>Sunnycare Gloves Nitrile Medium ( box of 100 - case of 1000)</t>
  </si>
  <si>
    <t>Tie Back Isolations Gown</t>
  </si>
  <si>
    <t>Kambo Disposable Non Medical Face Mask</t>
  </si>
  <si>
    <t>Nitrile Gloves Small Nighthawk</t>
  </si>
  <si>
    <t>Allegiant of Phoenix</t>
  </si>
  <si>
    <t>Bridgewater Assisted Living Midtown</t>
  </si>
  <si>
    <t>Orchard Pointe at Terraza</t>
  </si>
  <si>
    <t>Steward Healthcare</t>
  </si>
  <si>
    <t>Hand Sanitizer (1 gal)</t>
  </si>
  <si>
    <t>Kits, Post Mortem, Pediatric</t>
  </si>
  <si>
    <t>Kits</t>
  </si>
  <si>
    <t>Auberge at Peoria Memory Care</t>
  </si>
  <si>
    <t>Hacienda Healthcare South Mountain</t>
  </si>
  <si>
    <t>Heritage Village Mesa</t>
  </si>
  <si>
    <t>X Large Isolation Coverall by Zinntex</t>
  </si>
  <si>
    <t>Hazmat Coverall 2XL</t>
  </si>
  <si>
    <t>Hazmat Coverall 3XL</t>
  </si>
  <si>
    <t>Allegiant of Mesa</t>
  </si>
  <si>
    <t>American Orchards</t>
  </si>
  <si>
    <t>Destiny Springs Healthcare</t>
  </si>
  <si>
    <t>Healthy Outlook Family Medicine</t>
  </si>
  <si>
    <t>Multispecialty Physicians</t>
  </si>
  <si>
    <t>Pebble Creek Medical Group</t>
  </si>
  <si>
    <t>Premier Arizona Care</t>
  </si>
  <si>
    <t>Orchard Point at Surprise</t>
  </si>
  <si>
    <t>Umom Early Youth Shelter/New Day Care</t>
  </si>
  <si>
    <t xml:space="preserve">Zion Compassion Care </t>
  </si>
  <si>
    <t>Avista Senior Living Mesa</t>
  </si>
  <si>
    <t>Nitrile Large Gloves 300/Box</t>
  </si>
  <si>
    <t>Maricoap</t>
  </si>
  <si>
    <t>Zion Compassion Care</t>
  </si>
  <si>
    <t>Two Loop Face Mask</t>
  </si>
  <si>
    <t xml:space="preserve">Large Isolation Gown - Pipeline Medical </t>
  </si>
  <si>
    <t>McKesson Ear Loop Face Mask</t>
  </si>
  <si>
    <t>Hexarmor Face Shield (bag of 6)</t>
  </si>
  <si>
    <t>UMOM New Day Care</t>
  </si>
  <si>
    <t>Palm Valley Rehab Care Center</t>
  </si>
  <si>
    <t>Orchard Pointe at Surprise</t>
  </si>
  <si>
    <t>Sunnycare Gloves Nitrile Medium (box of 100 - case of 1000)</t>
  </si>
  <si>
    <t xml:space="preserve">3M - 8000 Mask </t>
  </si>
  <si>
    <t>Disposable Coveral One Size</t>
  </si>
  <si>
    <t>Nitrile Extra Large Gloves Halyard</t>
  </si>
  <si>
    <t>Face Shields by GCU</t>
  </si>
  <si>
    <t>Nitrile Small Gloves 100/Box</t>
  </si>
  <si>
    <t>Atlas 4oz Hand Sanitizer</t>
  </si>
  <si>
    <t>Atlas 8oz Hand Sanitizer</t>
  </si>
  <si>
    <t>Cavicide 2.5 Gallon</t>
  </si>
  <si>
    <t>Isolation Gown by Whatever Properties</t>
  </si>
  <si>
    <t>Glasses</t>
  </si>
  <si>
    <t>CPES</t>
  </si>
  <si>
    <t>Becky Home Healthcare</t>
  </si>
  <si>
    <t>St. Luke's Behavioral Health Center</t>
  </si>
  <si>
    <t>CSRV</t>
  </si>
  <si>
    <t>Gown, Reusuble, Medium</t>
  </si>
  <si>
    <t>Darby Premium Gloves X-Large</t>
  </si>
  <si>
    <t>Becky Home Healthcare, LLC</t>
  </si>
  <si>
    <t>Home Healthcare</t>
  </si>
  <si>
    <t>PAPR Full Set</t>
  </si>
  <si>
    <t>St. Luke's Behaviotal Health Center</t>
  </si>
  <si>
    <t>Darby Professional Gloves Nitrile Small</t>
  </si>
  <si>
    <t>Sunnycare Gloves Nitrile Medium ( box of 100 - case of 1000 )</t>
  </si>
  <si>
    <t>Jim and Patti Jones Assisted Living Home</t>
  </si>
  <si>
    <t>South Mountain Post Acute</t>
  </si>
  <si>
    <t>Proverbs Group Home LLC</t>
  </si>
  <si>
    <t>Sima Health Care</t>
  </si>
  <si>
    <t>The Oaks</t>
  </si>
  <si>
    <t>Small Isolation Coverall by Zinntex</t>
  </si>
  <si>
    <t>Medium Isolation Coverall by Zinntex</t>
  </si>
  <si>
    <t>Large Isolation Coverall by Zinntex</t>
  </si>
  <si>
    <t>X-Large Isolation Coverall by Zinntex</t>
  </si>
  <si>
    <t>Biohazard Bags</t>
  </si>
  <si>
    <t>Misc</t>
  </si>
  <si>
    <t>Shea Post Acute Rehabilitation</t>
  </si>
  <si>
    <t xml:space="preserve">Isolation Gown by Whatever Properties </t>
  </si>
  <si>
    <t>Jim and Patti Jones Assisted Living</t>
  </si>
  <si>
    <t>IMS Primary Care</t>
  </si>
  <si>
    <t>Sunrise Care Home</t>
  </si>
  <si>
    <t>Montecito Post Acute and Rehabilitation</t>
  </si>
  <si>
    <t>Estrella Center at Avondale</t>
  </si>
  <si>
    <t>Sunrise Care Homes</t>
  </si>
  <si>
    <t>POC</t>
  </si>
  <si>
    <t>Number</t>
  </si>
  <si>
    <t>Email</t>
  </si>
  <si>
    <t>Lida Cubillos</t>
  </si>
  <si>
    <t>480-703-6644</t>
  </si>
  <si>
    <t>lida@sunrisecarehomes.com</t>
  </si>
  <si>
    <t>Corey Kirksey</t>
  </si>
  <si>
    <t>480-284-3577</t>
  </si>
  <si>
    <t>cory.kirksey@genesishcc.com</t>
  </si>
  <si>
    <t>Marjorie Barsana</t>
  </si>
  <si>
    <t>480-832-8333    480-296-6976 (cell)</t>
  </si>
  <si>
    <t>MBarsana@ensignservices.net</t>
  </si>
  <si>
    <t>Dalesha Mitchell</t>
  </si>
  <si>
    <t>623-202-7133</t>
  </si>
  <si>
    <t>damitchell@ensignservices.net</t>
  </si>
  <si>
    <t>Chrissy Hall</t>
  </si>
  <si>
    <t>480-283-5816</t>
  </si>
  <si>
    <t>ed@parklandmemorycare.com</t>
  </si>
  <si>
    <t xml:space="preserve">Telema Briggs </t>
  </si>
  <si>
    <t>623-694-7520</t>
  </si>
  <si>
    <t>simacarellc@gmail.com</t>
  </si>
  <si>
    <t>Doug Shouse</t>
  </si>
  <si>
    <t>602-370-4475</t>
  </si>
  <si>
    <t>douglass@orion-homes.com</t>
  </si>
  <si>
    <t xml:space="preserve">Melissa Long </t>
  </si>
  <si>
    <t>480-899-0002</t>
  </si>
  <si>
    <t>melissal@merrillgardens.com</t>
  </si>
  <si>
    <t>Desiree Penunuri</t>
  </si>
  <si>
    <t>602-619-4782</t>
  </si>
  <si>
    <t>dpenunuri@gmail.com</t>
  </si>
  <si>
    <t>William Tait</t>
  </si>
  <si>
    <t>602-380-2096</t>
  </si>
  <si>
    <t>wtait@reddeumgroup.com</t>
  </si>
  <si>
    <t>Jeff Fuentebella</t>
  </si>
  <si>
    <t>602-596-4990</t>
  </si>
  <si>
    <t>asiansonimages@gmail.com</t>
  </si>
  <si>
    <t>201-450-8846</t>
  </si>
  <si>
    <t>elizabeth.oliva@steward.org</t>
  </si>
  <si>
    <t>Elizabeth Oliva</t>
  </si>
  <si>
    <t>Ken Green</t>
  </si>
  <si>
    <t>480-231-2457</t>
  </si>
  <si>
    <t>ed.svs@pacificaseniorliving.com</t>
  </si>
  <si>
    <t>Richard Vital / Jeff Kulaga</t>
  </si>
  <si>
    <t>602-499-4875</t>
  </si>
  <si>
    <t>rvitalguadalupeaz.org</t>
  </si>
  <si>
    <t>Christine Pepito</t>
  </si>
  <si>
    <t>480-539-0801</t>
  </si>
  <si>
    <t>cpepito@brookdale.com</t>
  </si>
  <si>
    <t>Asra Mahmood</t>
  </si>
  <si>
    <t>480-924-7777 ext112</t>
  </si>
  <si>
    <t>amahmood@allegianthcr.com</t>
  </si>
  <si>
    <t>Sean Phillips</t>
  </si>
  <si>
    <t>602-497-8981</t>
  </si>
  <si>
    <t>sean.phillips@premierazcare.com</t>
  </si>
  <si>
    <t>James Korvah</t>
  </si>
  <si>
    <t>480-849-1635</t>
  </si>
  <si>
    <t>jkorvah@zioncompassion.com</t>
  </si>
  <si>
    <t>Brenda Kamrath</t>
  </si>
  <si>
    <t>623-266-3112</t>
  </si>
  <si>
    <t>brenda.kamrath@msp-healthcare.com</t>
  </si>
  <si>
    <t>Mike Mednansky</t>
  </si>
  <si>
    <t>602-375-1777</t>
  </si>
  <si>
    <t>mednanskym@pterracesl.com</t>
  </si>
  <si>
    <t>Celeste Miller</t>
  </si>
  <si>
    <t>480-570-6565</t>
  </si>
  <si>
    <t>celeste@heritagevillageassistedliving.com</t>
  </si>
  <si>
    <t>Hacienda Healthcare</t>
  </si>
  <si>
    <t>Hanes Mask</t>
  </si>
  <si>
    <t>Horizon Home Health and Hospice</t>
  </si>
  <si>
    <t>Hawthorn Court at Ahwatukee</t>
  </si>
  <si>
    <t>Over the Ear Mask Z Dental</t>
  </si>
  <si>
    <t>Gloves, (LATEX), X Large</t>
  </si>
  <si>
    <t>Sunnycare Gloves Nitrile Medium</t>
  </si>
  <si>
    <t>A Place All My Own Healthcare - Roma</t>
  </si>
  <si>
    <t>Mariposa Point of Gilbert</t>
  </si>
  <si>
    <t>MomDoc</t>
  </si>
  <si>
    <t>New Horizon Community Care</t>
  </si>
  <si>
    <t>Rio Vista Post Acute and Rehabilitation</t>
  </si>
  <si>
    <t>Spectrum Home Healthcare LLC</t>
  </si>
  <si>
    <t>Rio Vista Post Acute and Rehab</t>
  </si>
  <si>
    <t>Nitrile X Large Gloves Boardwalk</t>
  </si>
  <si>
    <t>Hand Sanitizer - 1 gal</t>
  </si>
  <si>
    <t>Proverbs Group Home</t>
  </si>
  <si>
    <t>A Place All My Own Health Care - Roma</t>
  </si>
  <si>
    <t>Nitrile Large Gloves 300/box</t>
  </si>
  <si>
    <t>Chandler Post Acute</t>
  </si>
  <si>
    <t>Copper Creek</t>
  </si>
  <si>
    <t>Gilbert Fire Resource</t>
  </si>
  <si>
    <t>Miramonte ALH</t>
  </si>
  <si>
    <t>Copper Creek Inn</t>
  </si>
  <si>
    <t>Hazmat Coverall 5XL</t>
  </si>
  <si>
    <t>Destiny Springs Hospital</t>
  </si>
  <si>
    <t>Face Shield Bob Baker</t>
  </si>
  <si>
    <t>Sunnycare Gloves Nitrile Large</t>
  </si>
  <si>
    <t>Liv Generations</t>
  </si>
  <si>
    <t>Orchard Point at Arrowhead</t>
  </si>
  <si>
    <t>Sante of Mesa</t>
  </si>
  <si>
    <t>Silver Creek Inn</t>
  </si>
  <si>
    <t>Isolation Gown by Bek Medical</t>
  </si>
  <si>
    <t>Orion Homes - Gelding House</t>
  </si>
  <si>
    <t>Desert Ridge Manor TBI &amp; Behavioral Care</t>
  </si>
  <si>
    <t>Embry Women's Health</t>
  </si>
  <si>
    <t>Genesis Healthcare</t>
  </si>
  <si>
    <t>N95 - 3M 1860 Mask</t>
  </si>
  <si>
    <t>Nitrile Gloves XL Boardwalk</t>
  </si>
  <si>
    <t>Zion Compassion Care - Home of Noah</t>
  </si>
  <si>
    <t>Scottsdale Private Practice</t>
  </si>
  <si>
    <t xml:space="preserve">Avenir Behavioral Health Hospital </t>
  </si>
  <si>
    <t>Avamere Living Community</t>
  </si>
  <si>
    <t>The Tungland Corp - Colter Group Home</t>
  </si>
  <si>
    <t>Avenir Behavioral Health Hospital</t>
  </si>
  <si>
    <t>Brookdale Arrowhead Ranch</t>
  </si>
  <si>
    <t>NOAH</t>
  </si>
  <si>
    <t>Osborn Health and Rehabilitation</t>
  </si>
  <si>
    <t>Terra Point Memory Care</t>
  </si>
  <si>
    <t>The Valencia Home</t>
  </si>
  <si>
    <t>KN95 - Nogales</t>
  </si>
  <si>
    <t>Leihuo KN95 Mask Non Medical</t>
  </si>
  <si>
    <t xml:space="preserve">Non Latex Small Gloves </t>
  </si>
  <si>
    <t>Brookdale Tempe</t>
  </si>
  <si>
    <t>Amanda's Senior Care</t>
  </si>
  <si>
    <t>Devereux</t>
  </si>
  <si>
    <t xml:space="preserve">Isolation Gown by Bek Medical </t>
  </si>
  <si>
    <t>Horizon Health &amp; Wellness Geneva</t>
  </si>
  <si>
    <t>Darby Premium Gloves Nitrile Large</t>
  </si>
  <si>
    <t>Pacifica Paradise Valley</t>
  </si>
  <si>
    <t>Adelante Healthcare</t>
  </si>
  <si>
    <t>Cavi-Wipes</t>
  </si>
  <si>
    <t>NP Swabs</t>
  </si>
  <si>
    <t>Bags</t>
  </si>
  <si>
    <t>VTM Tubes</t>
  </si>
  <si>
    <t>Testing Supplies</t>
  </si>
  <si>
    <t>Banner</t>
  </si>
  <si>
    <t>Valleywise</t>
  </si>
  <si>
    <t>Ventilators</t>
  </si>
  <si>
    <t xml:space="preserve">Adagio House 5 </t>
  </si>
  <si>
    <t>Caring for Loved Ones</t>
  </si>
  <si>
    <t>The Citadel Senior Living</t>
  </si>
  <si>
    <t>Dr. Dado</t>
  </si>
  <si>
    <t>Devine Favour Health Services</t>
  </si>
  <si>
    <t>Adagio House 5</t>
  </si>
  <si>
    <t>Hand Sanitizer 1 gal</t>
  </si>
  <si>
    <t>Cavi-wipes Containers</t>
  </si>
  <si>
    <t>Correctional Health Services</t>
  </si>
  <si>
    <t>Dr. Southwell</t>
  </si>
  <si>
    <t>Everlasting Service</t>
  </si>
  <si>
    <t>Darby Pemium Gloves Nitrile Large</t>
  </si>
  <si>
    <t>Divine Favour Health Services</t>
  </si>
  <si>
    <t>NP Swab</t>
  </si>
  <si>
    <t>Specimen Bags</t>
  </si>
  <si>
    <t>MCDPH - Clinical Services</t>
  </si>
  <si>
    <t>Thermometers</t>
  </si>
  <si>
    <t>Infrared Thermometer Dayoumed 100/box</t>
  </si>
  <si>
    <t>PHI Air Medical</t>
  </si>
  <si>
    <t>Maricopa County UCC</t>
  </si>
  <si>
    <t>Non-Latex Gloves (X Small)</t>
  </si>
  <si>
    <t>Non Latex Small Gloves 200/box</t>
  </si>
  <si>
    <t>Gloves, Latex ( X Large)</t>
  </si>
  <si>
    <t>Border Health</t>
  </si>
  <si>
    <t>Horizon Health and Wellness - Geneva</t>
  </si>
  <si>
    <t>Gloves, Latex (X Large)</t>
  </si>
  <si>
    <t>Darby Premium Gloves Nitrile</t>
  </si>
  <si>
    <t>NP Swab Kits</t>
  </si>
  <si>
    <t>OP Swabs</t>
  </si>
  <si>
    <t>VTM Prime Store</t>
  </si>
  <si>
    <t>Jane's Place/Glynnis Place/Heaven on Earth</t>
  </si>
  <si>
    <t>Whish Hand Sanitizer</t>
  </si>
  <si>
    <t>Large Nitrile Gloves - EINK 1000/box</t>
  </si>
  <si>
    <t>Hand Sanitizer 80% Liquid - Titos 24/box</t>
  </si>
  <si>
    <t>Wipes, Healthcare, Clorox, Hydrogen Peroxide, Cleaner Disinfectant</t>
  </si>
  <si>
    <t>Wipes, OPTIM, 33TB, One - Step Disinfectant Cleaner 260 per sheet</t>
  </si>
  <si>
    <t>JIC UCC</t>
  </si>
  <si>
    <t>Town of Guadalupe (mayor)</t>
  </si>
  <si>
    <t>Clorox 32Fl Oz Spray</t>
  </si>
  <si>
    <t>Heritage Village</t>
  </si>
  <si>
    <t>Silver Creek Ed</t>
  </si>
  <si>
    <t>St. Luke's Behavioral Health</t>
  </si>
  <si>
    <t>The Center at Valvista</t>
  </si>
  <si>
    <t>Safety Goggles Ricoino</t>
  </si>
  <si>
    <t>BYD Care Face Mask</t>
  </si>
  <si>
    <t>Nitrile X Large Gloves by Nitra-pure</t>
  </si>
  <si>
    <t>Small Nitrile Gloves by Vivid Style Touch</t>
  </si>
  <si>
    <t>Medium Nitrile Gloves by Vivid Style Touch</t>
  </si>
  <si>
    <t>X Small Nitrile Gloves - Maddox 1000/box</t>
  </si>
  <si>
    <t>MUCC</t>
  </si>
  <si>
    <t>Glendale Union High School District</t>
  </si>
  <si>
    <t>3M 1860</t>
  </si>
  <si>
    <t>Wellsprings of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</si>
</sst>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BC8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EF5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D6F4"/>
        <bgColor indexed="64"/>
      </patternFill>
    </fill>
    <fill>
      <patternFill patternType="solid">
        <fgColor rgb="FFB9E4E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A1F1F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5" borderId="4" xfId="0" applyFont="1" applyFill="1" applyBorder="1"/>
    <xf numFmtId="0" fontId="0" fillId="7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5" borderId="10" xfId="0" applyFont="1" applyFill="1" applyBorder="1"/>
    <xf numFmtId="0" fontId="0" fillId="8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0" xfId="0" applyFont="1"/>
    <xf numFmtId="0" fontId="0" fillId="0" borderId="6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/>
    <xf numFmtId="0" fontId="0" fillId="0" borderId="6" xfId="0" applyBorder="1" applyAlignment="1"/>
    <xf numFmtId="14" fontId="0" fillId="2" borderId="12" xfId="0" applyNumberFormat="1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6" xfId="0" applyNumberFormat="1" applyFill="1" applyBorder="1" applyAlignment="1">
      <alignment horizontal="left"/>
    </xf>
    <xf numFmtId="14" fontId="0" fillId="0" borderId="5" xfId="0" applyNumberFormat="1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1" fillId="10" borderId="1" xfId="0" applyFont="1" applyFill="1" applyBorder="1"/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/>
    <xf numFmtId="0" fontId="0" fillId="13" borderId="5" xfId="0" applyFill="1" applyBorder="1"/>
    <xf numFmtId="0" fontId="0" fillId="13" borderId="6" xfId="0" applyFill="1" applyBorder="1"/>
    <xf numFmtId="0" fontId="0" fillId="13" borderId="6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/>
    </xf>
    <xf numFmtId="0" fontId="0" fillId="14" borderId="6" xfId="0" applyFill="1" applyBorder="1"/>
    <xf numFmtId="0" fontId="0" fillId="14" borderId="5" xfId="0" applyFill="1" applyBorder="1"/>
    <xf numFmtId="0" fontId="0" fillId="14" borderId="6" xfId="0" applyFill="1" applyBorder="1" applyAlignment="1">
      <alignment horizontal="center"/>
    </xf>
    <xf numFmtId="0" fontId="0" fillId="15" borderId="5" xfId="0" applyFill="1" applyBorder="1"/>
    <xf numFmtId="0" fontId="0" fillId="15" borderId="6" xfId="0" applyFill="1" applyBorder="1"/>
    <xf numFmtId="0" fontId="0" fillId="15" borderId="6" xfId="0" applyFill="1" applyBorder="1" applyAlignment="1">
      <alignment horizontal="center"/>
    </xf>
    <xf numFmtId="0" fontId="0" fillId="12" borderId="5" xfId="0" applyFill="1" applyBorder="1"/>
    <xf numFmtId="0" fontId="0" fillId="12" borderId="6" xfId="0" applyFill="1" applyBorder="1"/>
    <xf numFmtId="0" fontId="0" fillId="12" borderId="6" xfId="0" applyFill="1" applyBorder="1" applyAlignment="1">
      <alignment horizontal="center"/>
    </xf>
    <xf numFmtId="0" fontId="0" fillId="16" borderId="5" xfId="0" applyFill="1" applyBorder="1"/>
    <xf numFmtId="0" fontId="0" fillId="16" borderId="6" xfId="0" applyFill="1" applyBorder="1"/>
    <xf numFmtId="0" fontId="0" fillId="16" borderId="6" xfId="0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17" borderId="0" xfId="0" applyFill="1"/>
    <xf numFmtId="0" fontId="0" fillId="3" borderId="0" xfId="0" applyFill="1" applyBorder="1"/>
    <xf numFmtId="0" fontId="0" fillId="4" borderId="9" xfId="0" applyFill="1" applyBorder="1" applyAlignment="1">
      <alignment horizontal="center"/>
    </xf>
    <xf numFmtId="0" fontId="0" fillId="18" borderId="5" xfId="0" applyFill="1" applyBorder="1"/>
    <xf numFmtId="0" fontId="0" fillId="18" borderId="6" xfId="0" applyFill="1" applyBorder="1"/>
    <xf numFmtId="0" fontId="0" fillId="18" borderId="6" xfId="0" applyFill="1" applyBorder="1" applyAlignment="1">
      <alignment horizontal="center"/>
    </xf>
    <xf numFmtId="0" fontId="2" fillId="17" borderId="0" xfId="0" applyFont="1" applyFill="1"/>
    <xf numFmtId="0" fontId="0" fillId="0" borderId="0" xfId="0" applyAlignment="1"/>
    <xf numFmtId="14" fontId="0" fillId="19" borderId="5" xfId="0" applyNumberFormat="1" applyFill="1" applyBorder="1" applyAlignment="1">
      <alignment horizontal="left"/>
    </xf>
    <xf numFmtId="0" fontId="0" fillId="19" borderId="6" xfId="0" applyFill="1" applyBorder="1" applyAlignment="1">
      <alignment horizontal="center" vertical="center"/>
    </xf>
    <xf numFmtId="0" fontId="0" fillId="19" borderId="5" xfId="0" applyFill="1" applyBorder="1"/>
    <xf numFmtId="0" fontId="0" fillId="19" borderId="6" xfId="0" applyFill="1" applyBorder="1"/>
    <xf numFmtId="0" fontId="0" fillId="19" borderId="6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0" fontId="0" fillId="8" borderId="6" xfId="0" applyFill="1" applyBorder="1"/>
    <xf numFmtId="0" fontId="0" fillId="8" borderId="5" xfId="0" applyFill="1" applyBorder="1"/>
    <xf numFmtId="0" fontId="0" fillId="8" borderId="6" xfId="0" applyFill="1" applyBorder="1" applyAlignment="1">
      <alignment horizontal="center"/>
    </xf>
    <xf numFmtId="14" fontId="0" fillId="19" borderId="12" xfId="0" applyNumberFormat="1" applyFill="1" applyBorder="1" applyAlignment="1">
      <alignment horizontal="left"/>
    </xf>
    <xf numFmtId="0" fontId="0" fillId="19" borderId="0" xfId="0" applyFill="1"/>
    <xf numFmtId="0" fontId="0" fillId="20" borderId="5" xfId="0" applyFill="1" applyBorder="1"/>
    <xf numFmtId="0" fontId="0" fillId="21" borderId="6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21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4" fontId="0" fillId="19" borderId="6" xfId="0" applyNumberFormat="1" applyFill="1" applyBorder="1" applyAlignment="1">
      <alignment horizontal="left"/>
    </xf>
    <xf numFmtId="0" fontId="0" fillId="22" borderId="5" xfId="0" applyFill="1" applyBorder="1"/>
    <xf numFmtId="0" fontId="0" fillId="22" borderId="6" xfId="0" applyFill="1" applyBorder="1"/>
    <xf numFmtId="0" fontId="0" fillId="22" borderId="6" xfId="0" applyFill="1" applyBorder="1" applyAlignment="1">
      <alignment horizontal="center"/>
    </xf>
    <xf numFmtId="0" fontId="1" fillId="6" borderId="4" xfId="0" applyFont="1" applyFill="1" applyBorder="1"/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23" borderId="6" xfId="0" applyFill="1" applyBorder="1" applyAlignment="1">
      <alignment horizontal="center" vertical="center"/>
    </xf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12" borderId="0" xfId="0" applyFill="1"/>
    <xf numFmtId="14" fontId="0" fillId="0" borderId="0" xfId="0" applyNumberFormat="1"/>
    <xf numFmtId="14" fontId="0" fillId="0" borderId="6" xfId="0" applyNumberFormat="1" applyBorder="1" applyAlignment="1"/>
    <xf numFmtId="0" fontId="0" fillId="29" borderId="0" xfId="0" applyFill="1"/>
    <xf numFmtId="0" fontId="0" fillId="29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4" borderId="6" xfId="0" applyFill="1" applyBorder="1"/>
    <xf numFmtId="14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/>
    <xf numFmtId="0" fontId="0" fillId="8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30" borderId="5" xfId="0" applyFont="1" applyFill="1" applyBorder="1"/>
    <xf numFmtId="0" fontId="3" fillId="30" borderId="6" xfId="0" applyFont="1" applyFill="1" applyBorder="1"/>
    <xf numFmtId="0" fontId="3" fillId="30" borderId="6" xfId="0" applyFont="1" applyFill="1" applyBorder="1" applyAlignment="1">
      <alignment horizontal="center"/>
    </xf>
    <xf numFmtId="0" fontId="3" fillId="19" borderId="0" xfId="0" applyFont="1" applyFill="1"/>
    <xf numFmtId="0" fontId="0" fillId="26" borderId="5" xfId="0" applyFill="1" applyBorder="1"/>
    <xf numFmtId="0" fontId="0" fillId="26" borderId="6" xfId="0" applyFill="1" applyBorder="1"/>
    <xf numFmtId="0" fontId="0" fillId="26" borderId="6" xfId="0" applyFill="1" applyBorder="1" applyAlignment="1">
      <alignment horizontal="center"/>
    </xf>
    <xf numFmtId="0" fontId="0" fillId="11" borderId="0" xfId="0" applyFill="1" applyAlignment="1">
      <alignment horizontal="right"/>
    </xf>
    <xf numFmtId="0" fontId="0" fillId="7" borderId="6" xfId="0" applyFill="1" applyBorder="1"/>
    <xf numFmtId="0" fontId="1" fillId="5" borderId="16" xfId="0" applyFont="1" applyFill="1" applyBorder="1"/>
    <xf numFmtId="0" fontId="0" fillId="30" borderId="5" xfId="0" applyFill="1" applyBorder="1"/>
    <xf numFmtId="0" fontId="0" fillId="30" borderId="6" xfId="0" applyFill="1" applyBorder="1"/>
    <xf numFmtId="0" fontId="0" fillId="30" borderId="6" xfId="0" applyFill="1" applyBorder="1" applyAlignment="1">
      <alignment horizontal="center"/>
    </xf>
    <xf numFmtId="0" fontId="0" fillId="31" borderId="5" xfId="0" applyFill="1" applyBorder="1"/>
    <xf numFmtId="0" fontId="0" fillId="31" borderId="6" xfId="0" applyFill="1" applyBorder="1"/>
    <xf numFmtId="0" fontId="0" fillId="31" borderId="6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5" borderId="19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3" borderId="0" xfId="0" applyFill="1"/>
    <xf numFmtId="0" fontId="5" fillId="0" borderId="0" xfId="0" applyFont="1"/>
    <xf numFmtId="14" fontId="5" fillId="3" borderId="6" xfId="0" applyNumberFormat="1" applyFon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/>
    <xf numFmtId="0" fontId="0" fillId="32" borderId="0" xfId="0" applyFill="1"/>
    <xf numFmtId="0" fontId="5" fillId="32" borderId="6" xfId="0" applyFont="1" applyFill="1" applyBorder="1" applyAlignment="1">
      <alignment horizontal="center" vertical="center"/>
    </xf>
    <xf numFmtId="0" fontId="5" fillId="32" borderId="6" xfId="0" applyFont="1" applyFill="1" applyBorder="1"/>
    <xf numFmtId="14" fontId="5" fillId="32" borderId="6" xfId="0" applyNumberFormat="1" applyFont="1" applyFill="1" applyBorder="1" applyAlignment="1">
      <alignment horizontal="left"/>
    </xf>
    <xf numFmtId="0" fontId="5" fillId="32" borderId="6" xfId="0" applyFont="1" applyFill="1" applyBorder="1" applyAlignment="1">
      <alignment horizontal="left" vertical="center"/>
    </xf>
    <xf numFmtId="0" fontId="6" fillId="3" borderId="6" xfId="0" applyFont="1" applyFill="1" applyBorder="1"/>
    <xf numFmtId="0" fontId="6" fillId="32" borderId="6" xfId="0" applyFont="1" applyFill="1" applyBorder="1"/>
    <xf numFmtId="0" fontId="1" fillId="5" borderId="20" xfId="0" applyFont="1" applyFill="1" applyBorder="1"/>
    <xf numFmtId="164" fontId="1" fillId="5" borderId="21" xfId="0" applyNumberFormat="1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0" fillId="32" borderId="16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0" fillId="33" borderId="4" xfId="0" applyFill="1" applyBorder="1" applyAlignment="1">
      <alignment horizontal="center" vertical="center"/>
    </xf>
    <xf numFmtId="0" fontId="0" fillId="34" borderId="5" xfId="0" applyFill="1" applyBorder="1"/>
    <xf numFmtId="0" fontId="0" fillId="34" borderId="6" xfId="0" applyFill="1" applyBorder="1"/>
    <xf numFmtId="0" fontId="0" fillId="3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F1F3"/>
      <color rgb="FF99FF66"/>
      <color rgb="FFB9E4E9"/>
      <color rgb="FFDBC9FF"/>
      <color rgb="FFFED6F4"/>
      <color rgb="FFFACEF5"/>
      <color rgb="FFB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ean.phillips@premierazcar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dpenunuri@gmail.com" TargetMode="External"/><Relationship Id="rId7" Type="http://schemas.openxmlformats.org/officeDocument/2006/relationships/hyperlink" Target="mailto:jkorvah@zioncompassion.com" TargetMode="External"/><Relationship Id="rId12" Type="http://schemas.openxmlformats.org/officeDocument/2006/relationships/hyperlink" Target="mailto:asiansonimages@gmail.com" TargetMode="External"/><Relationship Id="rId2" Type="http://schemas.openxmlformats.org/officeDocument/2006/relationships/hyperlink" Target="mailto:melissal@merrillgardens.com" TargetMode="External"/><Relationship Id="rId1" Type="http://schemas.openxmlformats.org/officeDocument/2006/relationships/hyperlink" Target="mailto:simacarellc@gmail.com" TargetMode="External"/><Relationship Id="rId6" Type="http://schemas.openxmlformats.org/officeDocument/2006/relationships/hyperlink" Target="mailto:brenda.kamrath@msp-healthcare.com" TargetMode="External"/><Relationship Id="rId11" Type="http://schemas.openxmlformats.org/officeDocument/2006/relationships/hyperlink" Target="mailto:elizabeth.oliva@steward.org" TargetMode="External"/><Relationship Id="rId5" Type="http://schemas.openxmlformats.org/officeDocument/2006/relationships/hyperlink" Target="mailto:mednanskym@pterracesl.com" TargetMode="External"/><Relationship Id="rId10" Type="http://schemas.openxmlformats.org/officeDocument/2006/relationships/hyperlink" Target="mailto:cpepito@brookdale.com" TargetMode="External"/><Relationship Id="rId4" Type="http://schemas.openxmlformats.org/officeDocument/2006/relationships/hyperlink" Target="mailto:celeste@heritagevillageassistedliving.com" TargetMode="External"/><Relationship Id="rId9" Type="http://schemas.openxmlformats.org/officeDocument/2006/relationships/hyperlink" Target="mailto:amahmood@allegianthc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B66-345A-4156-89B5-0292FC730886}">
  <dimension ref="A1:I80"/>
  <sheetViews>
    <sheetView topLeftCell="A57" zoomScaleNormal="100" workbookViewId="0">
      <selection activeCell="A61" sqref="A61:XFD61"/>
    </sheetView>
  </sheetViews>
  <sheetFormatPr defaultRowHeight="15" x14ac:dyDescent="0.25"/>
  <cols>
    <col min="1" max="3" width="19.140625" customWidth="1"/>
    <col min="4" max="4" width="60" customWidth="1"/>
    <col min="5" max="5" width="14.140625" customWidth="1"/>
    <col min="6" max="6" width="15.7109375" bestFit="1" customWidth="1"/>
    <col min="7" max="8" width="13.85546875" customWidth="1"/>
    <col min="9" max="9" width="10.85546875" customWidth="1"/>
  </cols>
  <sheetData>
    <row r="1" spans="1:9" ht="15.75" thickBot="1" x14ac:dyDescent="0.3">
      <c r="A1" s="32" t="s">
        <v>227</v>
      </c>
      <c r="B1" s="32" t="s">
        <v>38</v>
      </c>
      <c r="C1" s="32" t="s">
        <v>194</v>
      </c>
      <c r="D1" s="32" t="s">
        <v>0</v>
      </c>
      <c r="E1" s="32" t="s">
        <v>228</v>
      </c>
      <c r="F1" s="32" t="s">
        <v>1</v>
      </c>
      <c r="G1" s="32" t="s">
        <v>195</v>
      </c>
      <c r="H1" s="32" t="s">
        <v>2</v>
      </c>
      <c r="I1" s="32" t="s">
        <v>3</v>
      </c>
    </row>
    <row r="3" spans="1:9" x14ac:dyDescent="0.25">
      <c r="A3" s="29"/>
      <c r="B3" s="27"/>
      <c r="C3" s="27"/>
      <c r="D3" s="2" t="s">
        <v>4</v>
      </c>
      <c r="E3" s="2"/>
      <c r="F3" s="2" t="s">
        <v>242</v>
      </c>
      <c r="G3" s="34">
        <v>0</v>
      </c>
      <c r="H3" s="33">
        <v>50</v>
      </c>
      <c r="I3" s="2">
        <f>G3*H3</f>
        <v>0</v>
      </c>
    </row>
    <row r="4" spans="1:9" x14ac:dyDescent="0.25">
      <c r="A4" s="26"/>
      <c r="B4" s="27"/>
      <c r="C4" s="27"/>
      <c r="D4" s="38" t="s">
        <v>6</v>
      </c>
      <c r="E4" s="38"/>
      <c r="F4" s="39" t="s">
        <v>5</v>
      </c>
      <c r="G4" s="34">
        <v>0</v>
      </c>
      <c r="H4" s="40">
        <v>30</v>
      </c>
      <c r="I4" s="39">
        <f t="shared" ref="I4:I31" si="0">G4*H4</f>
        <v>0</v>
      </c>
    </row>
    <row r="5" spans="1:9" x14ac:dyDescent="0.25">
      <c r="A5" s="26"/>
      <c r="B5" s="27"/>
      <c r="C5" s="27"/>
      <c r="D5" s="38" t="s">
        <v>7</v>
      </c>
      <c r="E5" s="38"/>
      <c r="F5" s="39" t="s">
        <v>5</v>
      </c>
      <c r="G5" s="34">
        <v>0</v>
      </c>
      <c r="H5" s="40">
        <v>20</v>
      </c>
      <c r="I5" s="39">
        <f t="shared" si="0"/>
        <v>0</v>
      </c>
    </row>
    <row r="6" spans="1:9" x14ac:dyDescent="0.25">
      <c r="A6" s="26"/>
      <c r="B6" s="27"/>
      <c r="C6" s="27"/>
      <c r="D6" s="38" t="s">
        <v>9</v>
      </c>
      <c r="E6" s="38"/>
      <c r="F6" s="39" t="s">
        <v>5</v>
      </c>
      <c r="G6" s="34">
        <v>0</v>
      </c>
      <c r="H6" s="40">
        <v>20</v>
      </c>
      <c r="I6" s="39">
        <f t="shared" si="0"/>
        <v>0</v>
      </c>
    </row>
    <row r="7" spans="1:9" x14ac:dyDescent="0.25">
      <c r="A7" s="26"/>
      <c r="B7" s="27"/>
      <c r="C7" s="27"/>
      <c r="D7" s="38" t="s">
        <v>8</v>
      </c>
      <c r="E7" s="38"/>
      <c r="F7" s="39" t="s">
        <v>5</v>
      </c>
      <c r="G7" s="34">
        <v>0</v>
      </c>
      <c r="H7" s="40">
        <v>20</v>
      </c>
      <c r="I7" s="39">
        <f t="shared" si="0"/>
        <v>0</v>
      </c>
    </row>
    <row r="8" spans="1:9" x14ac:dyDescent="0.25">
      <c r="A8" s="26"/>
      <c r="B8" s="27"/>
      <c r="C8" s="27"/>
      <c r="D8" s="38" t="s">
        <v>10</v>
      </c>
      <c r="E8" s="38"/>
      <c r="F8" s="39" t="s">
        <v>5</v>
      </c>
      <c r="G8" s="34">
        <v>0</v>
      </c>
      <c r="H8" s="40">
        <v>20</v>
      </c>
      <c r="I8" s="39">
        <f t="shared" si="0"/>
        <v>0</v>
      </c>
    </row>
    <row r="9" spans="1:9" x14ac:dyDescent="0.25">
      <c r="A9" s="26"/>
      <c r="B9" s="27"/>
      <c r="C9" s="27"/>
      <c r="D9" s="41" t="s">
        <v>12</v>
      </c>
      <c r="E9" s="41"/>
      <c r="F9" s="42" t="s">
        <v>13</v>
      </c>
      <c r="G9" s="34">
        <v>0</v>
      </c>
      <c r="H9" s="43">
        <v>1</v>
      </c>
      <c r="I9" s="44">
        <f t="shared" si="0"/>
        <v>0</v>
      </c>
    </row>
    <row r="10" spans="1:9" x14ac:dyDescent="0.25">
      <c r="A10" s="26"/>
      <c r="B10" s="27"/>
      <c r="C10" s="27"/>
      <c r="D10" s="45" t="s">
        <v>14</v>
      </c>
      <c r="E10" s="45"/>
      <c r="F10" s="44" t="s">
        <v>13</v>
      </c>
      <c r="G10" s="34">
        <v>0</v>
      </c>
      <c r="H10" s="46">
        <v>1</v>
      </c>
      <c r="I10" s="44">
        <f t="shared" si="0"/>
        <v>0</v>
      </c>
    </row>
    <row r="11" spans="1:9" x14ac:dyDescent="0.25">
      <c r="A11" s="26"/>
      <c r="B11" s="27"/>
      <c r="C11" s="27"/>
      <c r="D11" s="45" t="s">
        <v>15</v>
      </c>
      <c r="E11" s="45"/>
      <c r="F11" s="44" t="s">
        <v>13</v>
      </c>
      <c r="G11" s="34">
        <v>0</v>
      </c>
      <c r="H11" s="46">
        <v>1</v>
      </c>
      <c r="I11" s="44">
        <f t="shared" si="0"/>
        <v>0</v>
      </c>
    </row>
    <row r="12" spans="1:9" x14ac:dyDescent="0.25">
      <c r="A12" s="26"/>
      <c r="B12" s="27"/>
      <c r="C12" s="27"/>
      <c r="D12" s="45" t="s">
        <v>16</v>
      </c>
      <c r="E12" s="45"/>
      <c r="F12" s="44" t="s">
        <v>13</v>
      </c>
      <c r="G12" s="34">
        <v>0</v>
      </c>
      <c r="H12" s="46">
        <v>1</v>
      </c>
      <c r="I12" s="44">
        <f t="shared" si="0"/>
        <v>0</v>
      </c>
    </row>
    <row r="13" spans="1:9" x14ac:dyDescent="0.25">
      <c r="A13" s="26"/>
      <c r="B13" s="27"/>
      <c r="C13" s="27"/>
      <c r="D13" s="45" t="s">
        <v>17</v>
      </c>
      <c r="E13" s="45"/>
      <c r="F13" s="44" t="s">
        <v>13</v>
      </c>
      <c r="G13" s="34">
        <v>0</v>
      </c>
      <c r="H13" s="46">
        <v>1</v>
      </c>
      <c r="I13" s="44">
        <f t="shared" si="0"/>
        <v>0</v>
      </c>
    </row>
    <row r="14" spans="1:9" x14ac:dyDescent="0.25">
      <c r="A14" s="26"/>
      <c r="B14" s="27"/>
      <c r="C14" s="27"/>
      <c r="D14" s="47" t="s">
        <v>18</v>
      </c>
      <c r="E14" s="47"/>
      <c r="F14" s="48" t="s">
        <v>19</v>
      </c>
      <c r="G14" s="34">
        <v>0</v>
      </c>
      <c r="H14" s="49">
        <v>30</v>
      </c>
      <c r="I14" s="48">
        <f t="shared" si="0"/>
        <v>0</v>
      </c>
    </row>
    <row r="15" spans="1:9" x14ac:dyDescent="0.25">
      <c r="A15" s="26"/>
      <c r="B15" s="27"/>
      <c r="C15" s="27"/>
      <c r="D15" s="47" t="s">
        <v>20</v>
      </c>
      <c r="E15" s="47"/>
      <c r="F15" s="48" t="s">
        <v>19</v>
      </c>
      <c r="G15" s="34">
        <v>0</v>
      </c>
      <c r="H15" s="49">
        <v>30</v>
      </c>
      <c r="I15" s="48">
        <f t="shared" si="0"/>
        <v>0</v>
      </c>
    </row>
    <row r="16" spans="1:9" x14ac:dyDescent="0.25">
      <c r="A16" s="26"/>
      <c r="B16" s="27"/>
      <c r="C16" s="27"/>
      <c r="D16" s="47" t="s">
        <v>21</v>
      </c>
      <c r="E16" s="47"/>
      <c r="F16" s="48" t="s">
        <v>19</v>
      </c>
      <c r="G16" s="34">
        <v>0</v>
      </c>
      <c r="H16" s="49">
        <v>18</v>
      </c>
      <c r="I16" s="48">
        <f t="shared" si="0"/>
        <v>0</v>
      </c>
    </row>
    <row r="17" spans="1:9" x14ac:dyDescent="0.25">
      <c r="A17" s="26"/>
      <c r="B17" s="27"/>
      <c r="C17" s="27"/>
      <c r="D17" s="50" t="s">
        <v>22</v>
      </c>
      <c r="E17" s="50"/>
      <c r="F17" s="51" t="s">
        <v>23</v>
      </c>
      <c r="G17" s="34">
        <v>0</v>
      </c>
      <c r="H17" s="52">
        <v>100</v>
      </c>
      <c r="I17" s="51">
        <f t="shared" si="0"/>
        <v>0</v>
      </c>
    </row>
    <row r="18" spans="1:9" x14ac:dyDescent="0.25">
      <c r="A18" s="26"/>
      <c r="B18" s="27"/>
      <c r="C18" s="27"/>
      <c r="D18" s="50" t="s">
        <v>24</v>
      </c>
      <c r="E18" s="50"/>
      <c r="F18" s="51" t="s">
        <v>23</v>
      </c>
      <c r="G18" s="34">
        <v>0</v>
      </c>
      <c r="H18" s="52">
        <v>100</v>
      </c>
      <c r="I18" s="51">
        <f t="shared" si="0"/>
        <v>0</v>
      </c>
    </row>
    <row r="19" spans="1:9" x14ac:dyDescent="0.25">
      <c r="A19" s="26"/>
      <c r="B19" s="27"/>
      <c r="C19" s="27"/>
      <c r="D19" s="50" t="s">
        <v>25</v>
      </c>
      <c r="E19" s="50"/>
      <c r="F19" s="51" t="s">
        <v>23</v>
      </c>
      <c r="G19" s="34">
        <v>0</v>
      </c>
      <c r="H19" s="52">
        <v>100</v>
      </c>
      <c r="I19" s="51">
        <f t="shared" si="0"/>
        <v>0</v>
      </c>
    </row>
    <row r="20" spans="1:9" x14ac:dyDescent="0.25">
      <c r="A20" s="26"/>
      <c r="B20" s="27"/>
      <c r="C20" s="27"/>
      <c r="D20" s="50" t="s">
        <v>26</v>
      </c>
      <c r="E20" s="50"/>
      <c r="F20" s="51" t="s">
        <v>23</v>
      </c>
      <c r="G20" s="34">
        <v>0</v>
      </c>
      <c r="H20" s="52">
        <v>100</v>
      </c>
      <c r="I20" s="51">
        <f t="shared" si="0"/>
        <v>0</v>
      </c>
    </row>
    <row r="21" spans="1:9" x14ac:dyDescent="0.25">
      <c r="A21" s="26"/>
      <c r="B21" s="27"/>
      <c r="C21" s="27"/>
      <c r="D21" s="50" t="s">
        <v>27</v>
      </c>
      <c r="E21" s="50"/>
      <c r="F21" s="51" t="s">
        <v>23</v>
      </c>
      <c r="G21" s="34">
        <v>0</v>
      </c>
      <c r="H21" s="52">
        <v>100</v>
      </c>
      <c r="I21" s="51">
        <f t="shared" si="0"/>
        <v>0</v>
      </c>
    </row>
    <row r="22" spans="1:9" x14ac:dyDescent="0.25">
      <c r="A22" s="26"/>
      <c r="B22" s="27"/>
      <c r="C22" s="27"/>
      <c r="D22" s="50" t="s">
        <v>28</v>
      </c>
      <c r="E22" s="50"/>
      <c r="F22" s="51" t="s">
        <v>23</v>
      </c>
      <c r="G22" s="34">
        <v>0</v>
      </c>
      <c r="H22" s="52">
        <v>100</v>
      </c>
      <c r="I22" s="51">
        <f t="shared" si="0"/>
        <v>0</v>
      </c>
    </row>
    <row r="23" spans="1:9" x14ac:dyDescent="0.25">
      <c r="A23" s="26"/>
      <c r="B23" s="27"/>
      <c r="C23" s="27"/>
      <c r="D23" s="50" t="s">
        <v>29</v>
      </c>
      <c r="E23" s="50"/>
      <c r="F23" s="51" t="s">
        <v>23</v>
      </c>
      <c r="G23" s="34">
        <v>0</v>
      </c>
      <c r="H23" s="52">
        <v>100</v>
      </c>
      <c r="I23" s="51">
        <f t="shared" si="0"/>
        <v>0</v>
      </c>
    </row>
    <row r="24" spans="1:9" x14ac:dyDescent="0.25">
      <c r="A24" s="26"/>
      <c r="B24" s="27"/>
      <c r="C24" s="27"/>
      <c r="D24" s="50" t="s">
        <v>30</v>
      </c>
      <c r="E24" s="50"/>
      <c r="F24" s="51" t="s">
        <v>23</v>
      </c>
      <c r="G24" s="34">
        <v>0</v>
      </c>
      <c r="H24" s="52">
        <v>100</v>
      </c>
      <c r="I24" s="51">
        <f t="shared" si="0"/>
        <v>0</v>
      </c>
    </row>
    <row r="25" spans="1:9" x14ac:dyDescent="0.25">
      <c r="A25" s="26"/>
      <c r="B25" s="27"/>
      <c r="C25" s="27"/>
      <c r="D25" s="50" t="s">
        <v>31</v>
      </c>
      <c r="E25" s="50"/>
      <c r="F25" s="51" t="s">
        <v>23</v>
      </c>
      <c r="G25" s="34">
        <v>0</v>
      </c>
      <c r="H25" s="52">
        <v>100</v>
      </c>
      <c r="I25" s="51">
        <f t="shared" si="0"/>
        <v>0</v>
      </c>
    </row>
    <row r="26" spans="1:9" x14ac:dyDescent="0.25">
      <c r="A26" s="26"/>
      <c r="B26" s="27"/>
      <c r="C26" s="27"/>
      <c r="D26" s="53" t="s">
        <v>11</v>
      </c>
      <c r="E26" s="53"/>
      <c r="F26" s="54" t="s">
        <v>32</v>
      </c>
      <c r="G26" s="34">
        <v>0</v>
      </c>
      <c r="H26" s="55">
        <v>24</v>
      </c>
      <c r="I26" s="54">
        <f t="shared" si="0"/>
        <v>0</v>
      </c>
    </row>
    <row r="27" spans="1:9" x14ac:dyDescent="0.25">
      <c r="A27" s="26"/>
      <c r="B27" s="27"/>
      <c r="C27" s="27"/>
      <c r="D27" s="1" t="s">
        <v>33</v>
      </c>
      <c r="E27" s="1"/>
      <c r="F27" s="2" t="s">
        <v>5</v>
      </c>
      <c r="G27" s="34"/>
      <c r="H27" s="33"/>
      <c r="I27" s="2"/>
    </row>
    <row r="28" spans="1:9" x14ac:dyDescent="0.25">
      <c r="A28" s="26"/>
      <c r="B28" s="27"/>
      <c r="C28" s="27"/>
      <c r="D28" s="1" t="s">
        <v>34</v>
      </c>
      <c r="E28" s="1"/>
      <c r="F28" s="2" t="s">
        <v>5</v>
      </c>
      <c r="G28" s="34"/>
      <c r="H28" s="33"/>
      <c r="I28" s="2"/>
    </row>
    <row r="29" spans="1:9" x14ac:dyDescent="0.25">
      <c r="A29" s="26"/>
      <c r="B29" s="27"/>
      <c r="C29" s="27"/>
      <c r="D29" s="1" t="s">
        <v>368</v>
      </c>
      <c r="E29" s="1"/>
      <c r="F29" s="2" t="s">
        <v>35</v>
      </c>
      <c r="G29" s="34"/>
      <c r="H29" s="33"/>
      <c r="I29" s="2"/>
    </row>
    <row r="30" spans="1:9" x14ac:dyDescent="0.25">
      <c r="A30" s="26"/>
      <c r="B30" s="27"/>
      <c r="C30" s="27"/>
      <c r="D30" s="1" t="s">
        <v>36</v>
      </c>
      <c r="E30" s="1"/>
      <c r="F30" s="2" t="s">
        <v>13</v>
      </c>
      <c r="G30" s="34"/>
      <c r="H30" s="33"/>
      <c r="I30" s="2"/>
    </row>
    <row r="31" spans="1:9" x14ac:dyDescent="0.25">
      <c r="A31" s="26"/>
      <c r="B31" s="27"/>
      <c r="C31" s="27"/>
      <c r="D31" s="1" t="s">
        <v>37</v>
      </c>
      <c r="E31" s="1"/>
      <c r="F31" s="2" t="s">
        <v>13</v>
      </c>
      <c r="G31" s="34">
        <v>0</v>
      </c>
      <c r="H31" s="33">
        <v>24</v>
      </c>
      <c r="I31" s="2">
        <f t="shared" si="0"/>
        <v>0</v>
      </c>
    </row>
    <row r="32" spans="1:9" x14ac:dyDescent="0.25">
      <c r="A32" s="26"/>
      <c r="B32" s="27"/>
      <c r="C32" s="27"/>
      <c r="D32" s="1"/>
      <c r="E32" s="1"/>
      <c r="F32" s="2"/>
      <c r="G32" s="34"/>
      <c r="H32" s="33"/>
      <c r="I32" s="2"/>
    </row>
    <row r="33" spans="1:9" x14ac:dyDescent="0.25">
      <c r="A33" s="26"/>
      <c r="B33" s="27"/>
      <c r="C33" s="27"/>
      <c r="D33" s="1"/>
      <c r="E33" s="1"/>
      <c r="F33" s="2"/>
      <c r="G33" s="34"/>
      <c r="H33" s="33"/>
      <c r="I33" s="2"/>
    </row>
    <row r="34" spans="1:9" x14ac:dyDescent="0.25">
      <c r="A34" s="26"/>
      <c r="B34" s="27"/>
      <c r="C34" s="27"/>
      <c r="D34" s="1"/>
      <c r="E34" s="1"/>
      <c r="F34" s="2"/>
      <c r="G34" s="34"/>
      <c r="H34" s="33"/>
      <c r="I34" s="2"/>
    </row>
    <row r="35" spans="1:9" x14ac:dyDescent="0.25">
      <c r="A35" s="26"/>
      <c r="B35" s="27"/>
      <c r="C35" s="27"/>
      <c r="D35" s="1"/>
      <c r="E35" s="1"/>
      <c r="F35" s="2"/>
      <c r="G35" s="34"/>
      <c r="H35" s="33"/>
      <c r="I35" s="2"/>
    </row>
    <row r="36" spans="1:9" x14ac:dyDescent="0.25">
      <c r="A36" s="26"/>
      <c r="B36" s="27"/>
      <c r="C36" s="27"/>
      <c r="D36" s="1"/>
      <c r="E36" s="1"/>
      <c r="F36" s="2"/>
      <c r="G36" s="34"/>
      <c r="H36" s="33"/>
      <c r="I36" s="2"/>
    </row>
    <row r="37" spans="1:9" x14ac:dyDescent="0.25">
      <c r="A37" s="26"/>
      <c r="B37" s="27"/>
      <c r="C37" s="27"/>
      <c r="D37" s="1"/>
      <c r="E37" s="1"/>
      <c r="F37" s="2"/>
      <c r="G37" s="34"/>
      <c r="H37" s="33"/>
      <c r="I37" s="2"/>
    </row>
    <row r="38" spans="1:9" x14ac:dyDescent="0.25">
      <c r="A38" s="26"/>
      <c r="B38" s="27"/>
      <c r="C38" s="27"/>
      <c r="D38" s="2"/>
      <c r="E38" s="2"/>
      <c r="F38" s="2"/>
      <c r="G38" s="34"/>
      <c r="H38" s="33"/>
      <c r="I38" s="2"/>
    </row>
    <row r="42" spans="1:9" x14ac:dyDescent="0.25">
      <c r="A42" s="29"/>
      <c r="B42" s="27"/>
      <c r="C42" s="27"/>
      <c r="D42" s="2" t="s">
        <v>4</v>
      </c>
      <c r="E42" s="2"/>
      <c r="F42" s="2" t="s">
        <v>242</v>
      </c>
      <c r="G42" s="34">
        <v>0</v>
      </c>
      <c r="H42" s="33">
        <v>50</v>
      </c>
      <c r="I42" s="2">
        <f>G42*H42</f>
        <v>0</v>
      </c>
    </row>
    <row r="43" spans="1:9" x14ac:dyDescent="0.25">
      <c r="A43" s="26"/>
      <c r="B43" s="27"/>
      <c r="C43" s="27"/>
      <c r="D43" s="38" t="s">
        <v>6</v>
      </c>
      <c r="E43" s="38"/>
      <c r="F43" s="39" t="s">
        <v>5</v>
      </c>
      <c r="G43" s="34">
        <v>0</v>
      </c>
      <c r="H43" s="40">
        <v>30</v>
      </c>
      <c r="I43" s="39">
        <f t="shared" ref="I43:I57" si="1">G43*H43</f>
        <v>0</v>
      </c>
    </row>
    <row r="44" spans="1:9" x14ac:dyDescent="0.25">
      <c r="A44" s="26"/>
      <c r="B44" s="27"/>
      <c r="C44" s="27"/>
      <c r="D44" s="38" t="s">
        <v>10</v>
      </c>
      <c r="E44" s="38"/>
      <c r="F44" s="39" t="s">
        <v>5</v>
      </c>
      <c r="G44" s="34">
        <v>0</v>
      </c>
      <c r="H44" s="40">
        <v>20</v>
      </c>
      <c r="I44" s="39">
        <f t="shared" si="1"/>
        <v>0</v>
      </c>
    </row>
    <row r="45" spans="1:9" x14ac:dyDescent="0.25">
      <c r="A45" s="26"/>
      <c r="B45" s="27"/>
      <c r="C45" s="27"/>
      <c r="D45" s="47" t="s">
        <v>18</v>
      </c>
      <c r="E45" s="47"/>
      <c r="F45" s="48" t="s">
        <v>19</v>
      </c>
      <c r="G45" s="34">
        <v>0</v>
      </c>
      <c r="H45" s="49">
        <v>30</v>
      </c>
      <c r="I45" s="48">
        <f t="shared" si="1"/>
        <v>0</v>
      </c>
    </row>
    <row r="46" spans="1:9" x14ac:dyDescent="0.25">
      <c r="A46" s="26"/>
      <c r="B46" s="27"/>
      <c r="C46" s="27"/>
      <c r="D46" s="47" t="s">
        <v>20</v>
      </c>
      <c r="E46" s="47"/>
      <c r="F46" s="48" t="s">
        <v>19</v>
      </c>
      <c r="G46" s="34">
        <v>0</v>
      </c>
      <c r="H46" s="49">
        <v>30</v>
      </c>
      <c r="I46" s="48">
        <f t="shared" si="1"/>
        <v>0</v>
      </c>
    </row>
    <row r="47" spans="1:9" x14ac:dyDescent="0.25">
      <c r="A47" s="26"/>
      <c r="B47" s="27"/>
      <c r="C47" s="27"/>
      <c r="D47" s="47" t="s">
        <v>21</v>
      </c>
      <c r="E47" s="47"/>
      <c r="F47" s="48" t="s">
        <v>19</v>
      </c>
      <c r="G47" s="34">
        <v>0</v>
      </c>
      <c r="H47" s="49">
        <v>18</v>
      </c>
      <c r="I47" s="48">
        <f t="shared" si="1"/>
        <v>0</v>
      </c>
    </row>
    <row r="48" spans="1:9" x14ac:dyDescent="0.25">
      <c r="A48" s="26"/>
      <c r="B48" s="27"/>
      <c r="C48" s="27"/>
      <c r="D48" s="50" t="s">
        <v>22</v>
      </c>
      <c r="E48" s="50"/>
      <c r="F48" s="51" t="s">
        <v>23</v>
      </c>
      <c r="G48" s="34">
        <v>0</v>
      </c>
      <c r="H48" s="52">
        <v>100</v>
      </c>
      <c r="I48" s="51">
        <f t="shared" si="1"/>
        <v>0</v>
      </c>
    </row>
    <row r="49" spans="1:9" x14ac:dyDescent="0.25">
      <c r="A49" s="26"/>
      <c r="B49" s="27"/>
      <c r="C49" s="27"/>
      <c r="D49" s="50" t="s">
        <v>24</v>
      </c>
      <c r="E49" s="50"/>
      <c r="F49" s="51" t="s">
        <v>23</v>
      </c>
      <c r="G49" s="34">
        <v>0</v>
      </c>
      <c r="H49" s="52">
        <v>100</v>
      </c>
      <c r="I49" s="51">
        <f t="shared" si="1"/>
        <v>0</v>
      </c>
    </row>
    <row r="50" spans="1:9" x14ac:dyDescent="0.25">
      <c r="A50" s="26"/>
      <c r="B50" s="27"/>
      <c r="C50" s="27"/>
      <c r="D50" s="50" t="s">
        <v>25</v>
      </c>
      <c r="E50" s="50"/>
      <c r="F50" s="51" t="s">
        <v>23</v>
      </c>
      <c r="G50" s="34">
        <v>0</v>
      </c>
      <c r="H50" s="52">
        <v>100</v>
      </c>
      <c r="I50" s="51">
        <f t="shared" si="1"/>
        <v>0</v>
      </c>
    </row>
    <row r="51" spans="1:9" x14ac:dyDescent="0.25">
      <c r="A51" s="26"/>
      <c r="B51" s="27"/>
      <c r="C51" s="27"/>
      <c r="D51" s="50" t="s">
        <v>26</v>
      </c>
      <c r="E51" s="50"/>
      <c r="F51" s="51" t="s">
        <v>23</v>
      </c>
      <c r="G51" s="34">
        <v>0</v>
      </c>
      <c r="H51" s="52">
        <v>100</v>
      </c>
      <c r="I51" s="51">
        <f t="shared" si="1"/>
        <v>0</v>
      </c>
    </row>
    <row r="52" spans="1:9" x14ac:dyDescent="0.25">
      <c r="A52" s="26"/>
      <c r="B52" s="27"/>
      <c r="C52" s="27"/>
      <c r="D52" s="50" t="s">
        <v>27</v>
      </c>
      <c r="E52" s="50"/>
      <c r="F52" s="51" t="s">
        <v>23</v>
      </c>
      <c r="G52" s="34">
        <v>0</v>
      </c>
      <c r="H52" s="52">
        <v>100</v>
      </c>
      <c r="I52" s="51">
        <f t="shared" si="1"/>
        <v>0</v>
      </c>
    </row>
    <row r="53" spans="1:9" x14ac:dyDescent="0.25">
      <c r="A53" s="26"/>
      <c r="B53" s="27"/>
      <c r="C53" s="27"/>
      <c r="D53" s="50" t="s">
        <v>28</v>
      </c>
      <c r="E53" s="50"/>
      <c r="F53" s="51" t="s">
        <v>23</v>
      </c>
      <c r="G53" s="34">
        <v>0</v>
      </c>
      <c r="H53" s="52">
        <v>100</v>
      </c>
      <c r="I53" s="51">
        <f t="shared" si="1"/>
        <v>0</v>
      </c>
    </row>
    <row r="54" spans="1:9" x14ac:dyDescent="0.25">
      <c r="A54" s="26"/>
      <c r="B54" s="27"/>
      <c r="C54" s="27"/>
      <c r="D54" s="50" t="s">
        <v>29</v>
      </c>
      <c r="E54" s="50"/>
      <c r="F54" s="51" t="s">
        <v>23</v>
      </c>
      <c r="G54" s="34">
        <v>0</v>
      </c>
      <c r="H54" s="52">
        <v>100</v>
      </c>
      <c r="I54" s="51">
        <f t="shared" si="1"/>
        <v>0</v>
      </c>
    </row>
    <row r="55" spans="1:9" x14ac:dyDescent="0.25">
      <c r="A55" s="26"/>
      <c r="B55" s="27"/>
      <c r="C55" s="27"/>
      <c r="D55" s="50" t="s">
        <v>30</v>
      </c>
      <c r="E55" s="50"/>
      <c r="F55" s="51" t="s">
        <v>23</v>
      </c>
      <c r="G55" s="34">
        <v>0</v>
      </c>
      <c r="H55" s="52">
        <v>100</v>
      </c>
      <c r="I55" s="51">
        <f t="shared" si="1"/>
        <v>0</v>
      </c>
    </row>
    <row r="56" spans="1:9" x14ac:dyDescent="0.25">
      <c r="A56" s="26"/>
      <c r="B56" s="27"/>
      <c r="C56" s="27"/>
      <c r="D56" s="50" t="s">
        <v>31</v>
      </c>
      <c r="E56" s="50"/>
      <c r="F56" s="51" t="s">
        <v>23</v>
      </c>
      <c r="G56" s="34">
        <v>0</v>
      </c>
      <c r="H56" s="52">
        <v>100</v>
      </c>
      <c r="I56" s="51">
        <f t="shared" si="1"/>
        <v>0</v>
      </c>
    </row>
    <row r="57" spans="1:9" x14ac:dyDescent="0.25">
      <c r="A57" s="26"/>
      <c r="B57" s="27"/>
      <c r="C57" s="27"/>
      <c r="D57" s="53" t="s">
        <v>11</v>
      </c>
      <c r="E57" s="53"/>
      <c r="F57" s="54" t="s">
        <v>32</v>
      </c>
      <c r="G57" s="34">
        <v>0</v>
      </c>
      <c r="H57" s="55">
        <v>24</v>
      </c>
      <c r="I57" s="54">
        <f t="shared" si="1"/>
        <v>0</v>
      </c>
    </row>
    <row r="61" spans="1:9" x14ac:dyDescent="0.25">
      <c r="A61" s="29"/>
      <c r="B61" s="27"/>
      <c r="C61" s="27"/>
      <c r="D61" s="38" t="s">
        <v>6</v>
      </c>
      <c r="E61" s="38"/>
      <c r="F61" s="39" t="s">
        <v>5</v>
      </c>
      <c r="G61" s="34">
        <v>0</v>
      </c>
      <c r="H61" s="40">
        <v>30</v>
      </c>
      <c r="I61" s="39">
        <f>G61*H61</f>
        <v>0</v>
      </c>
    </row>
    <row r="62" spans="1:9" x14ac:dyDescent="0.25">
      <c r="A62" s="26"/>
      <c r="B62" s="27"/>
      <c r="C62" s="27"/>
      <c r="D62" s="38"/>
      <c r="E62" s="38"/>
      <c r="F62" s="39" t="s">
        <v>5</v>
      </c>
      <c r="G62" s="34">
        <v>0</v>
      </c>
      <c r="H62" s="40">
        <v>20</v>
      </c>
      <c r="I62" s="39">
        <f>G62*H62</f>
        <v>0</v>
      </c>
    </row>
    <row r="63" spans="1:9" x14ac:dyDescent="0.25">
      <c r="A63" s="26"/>
      <c r="B63" s="27"/>
      <c r="C63" s="27"/>
      <c r="D63" s="2" t="s">
        <v>4</v>
      </c>
      <c r="E63" s="2"/>
      <c r="F63" s="2" t="s">
        <v>242</v>
      </c>
      <c r="G63" s="34">
        <v>0</v>
      </c>
      <c r="H63" s="33">
        <v>50</v>
      </c>
      <c r="I63" s="2">
        <f>G63*H63</f>
        <v>0</v>
      </c>
    </row>
    <row r="64" spans="1:9" x14ac:dyDescent="0.25">
      <c r="A64" s="26"/>
      <c r="B64" s="27"/>
      <c r="C64" s="27"/>
      <c r="D64" s="53" t="s">
        <v>11</v>
      </c>
      <c r="E64" s="53"/>
      <c r="F64" s="54" t="s">
        <v>32</v>
      </c>
      <c r="G64" s="34">
        <v>0</v>
      </c>
      <c r="H64" s="55">
        <v>24</v>
      </c>
      <c r="I64" s="54">
        <f t="shared" ref="I64" si="2">G64*H64</f>
        <v>0</v>
      </c>
    </row>
    <row r="65" spans="1:9" x14ac:dyDescent="0.25">
      <c r="A65" s="26"/>
      <c r="B65" s="27"/>
      <c r="C65" s="27"/>
      <c r="D65" s="47"/>
      <c r="E65" s="47"/>
      <c r="F65" s="48" t="s">
        <v>19</v>
      </c>
      <c r="G65" s="34">
        <v>0</v>
      </c>
      <c r="H65" s="49">
        <v>30</v>
      </c>
      <c r="I65" s="48">
        <f t="shared" ref="I65:I70" si="3">G65*H65</f>
        <v>0</v>
      </c>
    </row>
    <row r="66" spans="1:9" x14ac:dyDescent="0.25">
      <c r="A66" s="26"/>
      <c r="B66" s="27"/>
      <c r="C66" s="27"/>
      <c r="D66" s="47"/>
      <c r="E66" s="47"/>
      <c r="F66" s="48" t="s">
        <v>19</v>
      </c>
      <c r="G66" s="34">
        <v>0</v>
      </c>
      <c r="H66" s="49">
        <v>18</v>
      </c>
      <c r="I66" s="48">
        <f t="shared" si="3"/>
        <v>0</v>
      </c>
    </row>
    <row r="67" spans="1:9" x14ac:dyDescent="0.25">
      <c r="A67" s="26"/>
      <c r="B67" s="27"/>
      <c r="C67" s="27"/>
      <c r="D67" s="50"/>
      <c r="E67" s="50"/>
      <c r="F67" s="51" t="s">
        <v>23</v>
      </c>
      <c r="G67" s="34">
        <v>0</v>
      </c>
      <c r="H67" s="52">
        <v>100</v>
      </c>
      <c r="I67" s="51">
        <f t="shared" si="3"/>
        <v>0</v>
      </c>
    </row>
    <row r="68" spans="1:9" x14ac:dyDescent="0.25">
      <c r="A68" s="26"/>
      <c r="B68" s="27"/>
      <c r="C68" s="27"/>
      <c r="D68" s="50"/>
      <c r="E68" s="50"/>
      <c r="F68" s="51" t="s">
        <v>23</v>
      </c>
      <c r="G68" s="34">
        <v>0</v>
      </c>
      <c r="H68" s="52">
        <v>100</v>
      </c>
      <c r="I68" s="51">
        <f t="shared" si="3"/>
        <v>0</v>
      </c>
    </row>
    <row r="69" spans="1:9" x14ac:dyDescent="0.25">
      <c r="A69" s="26"/>
      <c r="B69" s="27"/>
      <c r="C69" s="27"/>
      <c r="D69" s="50"/>
      <c r="E69" s="50"/>
      <c r="F69" s="51" t="s">
        <v>23</v>
      </c>
      <c r="G69" s="34">
        <v>0</v>
      </c>
      <c r="H69" s="52">
        <v>100</v>
      </c>
      <c r="I69" s="51">
        <f t="shared" si="3"/>
        <v>0</v>
      </c>
    </row>
    <row r="70" spans="1:9" x14ac:dyDescent="0.25">
      <c r="A70" s="26"/>
      <c r="B70" s="27"/>
      <c r="C70" s="27"/>
      <c r="D70" s="50"/>
      <c r="E70" s="50"/>
      <c r="F70" s="51" t="s">
        <v>23</v>
      </c>
      <c r="G70" s="34">
        <v>0</v>
      </c>
      <c r="H70" s="52">
        <v>100</v>
      </c>
      <c r="I70" s="51">
        <f t="shared" si="3"/>
        <v>0</v>
      </c>
    </row>
    <row r="73" spans="1:9" x14ac:dyDescent="0.25">
      <c r="A73" s="29"/>
      <c r="B73" s="27"/>
      <c r="C73" s="27"/>
      <c r="D73" s="167" t="s">
        <v>886</v>
      </c>
      <c r="E73" s="167" t="s">
        <v>483</v>
      </c>
      <c r="F73" s="168" t="s">
        <v>855</v>
      </c>
      <c r="G73" s="34">
        <v>0</v>
      </c>
      <c r="H73" s="169">
        <v>60</v>
      </c>
      <c r="I73" s="168">
        <f>G73*H73</f>
        <v>0</v>
      </c>
    </row>
    <row r="74" spans="1:9" x14ac:dyDescent="0.25">
      <c r="A74" s="26"/>
      <c r="B74" s="27"/>
      <c r="C74" s="27"/>
      <c r="D74" s="167" t="s">
        <v>887</v>
      </c>
      <c r="E74" s="167" t="s">
        <v>483</v>
      </c>
      <c r="F74" s="168" t="s">
        <v>855</v>
      </c>
      <c r="G74" s="34">
        <v>0</v>
      </c>
      <c r="H74" s="169">
        <v>60</v>
      </c>
      <c r="I74" s="168">
        <f>G74*H74</f>
        <v>0</v>
      </c>
    </row>
    <row r="75" spans="1:9" x14ac:dyDescent="0.25">
      <c r="A75" s="26"/>
      <c r="B75" s="27"/>
      <c r="C75" s="27"/>
      <c r="D75" s="167" t="s">
        <v>888</v>
      </c>
      <c r="E75" s="167" t="s">
        <v>483</v>
      </c>
      <c r="F75" s="168" t="s">
        <v>855</v>
      </c>
      <c r="G75" s="34">
        <v>0</v>
      </c>
      <c r="H75" s="169">
        <v>60</v>
      </c>
      <c r="I75" s="168">
        <f t="shared" ref="I75:I80" si="4">G75*H75</f>
        <v>0</v>
      </c>
    </row>
    <row r="76" spans="1:9" x14ac:dyDescent="0.25">
      <c r="A76" s="26"/>
      <c r="B76" s="27"/>
      <c r="C76" s="27"/>
      <c r="D76" s="167" t="s">
        <v>873</v>
      </c>
      <c r="E76" s="167" t="s">
        <v>483</v>
      </c>
      <c r="F76" s="168" t="s">
        <v>855</v>
      </c>
      <c r="G76" s="34">
        <v>0</v>
      </c>
      <c r="H76" s="169">
        <v>60</v>
      </c>
      <c r="I76" s="168">
        <f t="shared" si="4"/>
        <v>0</v>
      </c>
    </row>
    <row r="77" spans="1:9" x14ac:dyDescent="0.25">
      <c r="A77" s="26"/>
      <c r="B77" s="27"/>
      <c r="C77" s="27"/>
      <c r="D77" s="167"/>
      <c r="E77" s="167" t="s">
        <v>483</v>
      </c>
      <c r="F77" s="168" t="s">
        <v>855</v>
      </c>
      <c r="G77" s="34">
        <v>0</v>
      </c>
      <c r="H77" s="169">
        <v>60</v>
      </c>
      <c r="I77" s="168">
        <f t="shared" si="4"/>
        <v>0</v>
      </c>
    </row>
    <row r="78" spans="1:9" x14ac:dyDescent="0.25">
      <c r="A78" s="26"/>
      <c r="B78" s="27"/>
      <c r="C78" s="27"/>
      <c r="D78" s="1"/>
      <c r="E78" s="1"/>
      <c r="F78" s="2"/>
      <c r="G78" s="34">
        <v>0</v>
      </c>
      <c r="H78" s="33">
        <v>1</v>
      </c>
      <c r="I78" s="2">
        <f t="shared" si="4"/>
        <v>0</v>
      </c>
    </row>
    <row r="79" spans="1:9" x14ac:dyDescent="0.25">
      <c r="A79" s="26"/>
      <c r="B79" s="27"/>
      <c r="C79" s="27"/>
      <c r="D79" s="1"/>
      <c r="E79" s="1"/>
      <c r="F79" s="2"/>
      <c r="G79" s="34">
        <v>0</v>
      </c>
      <c r="H79" s="33">
        <v>1</v>
      </c>
      <c r="I79" s="2">
        <f t="shared" si="4"/>
        <v>0</v>
      </c>
    </row>
    <row r="80" spans="1:9" x14ac:dyDescent="0.25">
      <c r="A80" s="26"/>
      <c r="B80" s="27"/>
      <c r="C80" s="27"/>
      <c r="D80" s="1"/>
      <c r="E80" s="1"/>
      <c r="F80" s="2"/>
      <c r="G80" s="34">
        <v>0</v>
      </c>
      <c r="H80" s="33">
        <v>1</v>
      </c>
      <c r="I80" s="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C2B7-2858-487B-AE49-6F75DF56D0E0}">
  <dimension ref="A1:JM326"/>
  <sheetViews>
    <sheetView zoomScale="90" zoomScaleNormal="90" workbookViewId="0">
      <pane xSplit="1" ySplit="1" topLeftCell="EU131" activePane="bottomRight" state="frozen"/>
      <selection pane="topRight" activeCell="B1" sqref="B1"/>
      <selection pane="bottomLeft" activeCell="A2" sqref="A2"/>
      <selection pane="bottomRight" activeCell="FA135" sqref="FA135"/>
    </sheetView>
  </sheetViews>
  <sheetFormatPr defaultRowHeight="15" x14ac:dyDescent="0.25"/>
  <cols>
    <col min="1" max="1" width="40.140625" style="20" bestFit="1" customWidth="1"/>
    <col min="2" max="100" width="5.85546875" style="8" customWidth="1"/>
    <col min="101" max="101" width="5.85546875" style="110" customWidth="1"/>
    <col min="102" max="102" width="5.85546875" style="111" customWidth="1"/>
    <col min="103" max="224" width="5.85546875" style="8" customWidth="1"/>
    <col min="225" max="246" width="6.42578125" style="8" customWidth="1"/>
    <col min="247" max="255" width="5.85546875" style="8" customWidth="1"/>
    <col min="256" max="265" width="6.28515625" style="8" customWidth="1"/>
    <col min="266" max="266" width="7.28515625" style="8" customWidth="1"/>
    <col min="267" max="267" width="15.42578125" style="8" customWidth="1"/>
    <col min="272" max="272" width="13.7109375" style="8" customWidth="1"/>
  </cols>
  <sheetData>
    <row r="1" spans="1:273" s="6" customFormat="1" ht="44.25" customHeight="1" x14ac:dyDescent="0.25">
      <c r="A1" s="131" t="s">
        <v>38</v>
      </c>
      <c r="B1" s="152">
        <v>43891</v>
      </c>
      <c r="C1" s="152">
        <v>43892</v>
      </c>
      <c r="D1" s="152">
        <v>43893</v>
      </c>
      <c r="E1" s="152">
        <v>43894</v>
      </c>
      <c r="F1" s="152">
        <v>43895</v>
      </c>
      <c r="G1" s="152">
        <v>43896</v>
      </c>
      <c r="H1" s="152">
        <v>43897</v>
      </c>
      <c r="I1" s="152">
        <v>43898</v>
      </c>
      <c r="J1" s="152">
        <v>43899</v>
      </c>
      <c r="K1" s="152">
        <v>43900</v>
      </c>
      <c r="L1" s="152">
        <v>43901</v>
      </c>
      <c r="M1" s="152">
        <v>43902</v>
      </c>
      <c r="N1" s="152">
        <v>43903</v>
      </c>
      <c r="O1" s="152">
        <v>43904</v>
      </c>
      <c r="P1" s="152">
        <v>43905</v>
      </c>
      <c r="Q1" s="152">
        <v>43906</v>
      </c>
      <c r="R1" s="152">
        <v>43907</v>
      </c>
      <c r="S1" s="152">
        <v>43908</v>
      </c>
      <c r="T1" s="152">
        <v>43909</v>
      </c>
      <c r="U1" s="152">
        <v>43910</v>
      </c>
      <c r="V1" s="152">
        <v>43911</v>
      </c>
      <c r="W1" s="152">
        <v>43912</v>
      </c>
      <c r="X1" s="152">
        <v>43913</v>
      </c>
      <c r="Y1" s="152">
        <v>43914</v>
      </c>
      <c r="Z1" s="152">
        <v>43915</v>
      </c>
      <c r="AA1" s="152">
        <v>43916</v>
      </c>
      <c r="AB1" s="152">
        <v>43917</v>
      </c>
      <c r="AC1" s="152">
        <v>43918</v>
      </c>
      <c r="AD1" s="152">
        <v>43919</v>
      </c>
      <c r="AE1" s="152">
        <v>43920</v>
      </c>
      <c r="AF1" s="152">
        <v>43921</v>
      </c>
      <c r="AG1" s="152">
        <v>43922</v>
      </c>
      <c r="AH1" s="152">
        <v>43923</v>
      </c>
      <c r="AI1" s="152">
        <v>43924</v>
      </c>
      <c r="AJ1" s="152">
        <v>43925</v>
      </c>
      <c r="AK1" s="152">
        <v>43926</v>
      </c>
      <c r="AL1" s="152">
        <v>43927</v>
      </c>
      <c r="AM1" s="152">
        <v>43928</v>
      </c>
      <c r="AN1" s="152">
        <v>43929</v>
      </c>
      <c r="AO1" s="152">
        <v>43930</v>
      </c>
      <c r="AP1" s="152">
        <v>43931</v>
      </c>
      <c r="AQ1" s="152">
        <v>43932</v>
      </c>
      <c r="AR1" s="152">
        <v>43933</v>
      </c>
      <c r="AS1" s="152">
        <v>43934</v>
      </c>
      <c r="AT1" s="152">
        <v>43935</v>
      </c>
      <c r="AU1" s="152">
        <v>43936</v>
      </c>
      <c r="AV1" s="152">
        <v>43937</v>
      </c>
      <c r="AW1" s="152">
        <v>43938</v>
      </c>
      <c r="AX1" s="152">
        <v>43939</v>
      </c>
      <c r="AY1" s="152">
        <v>43940</v>
      </c>
      <c r="AZ1" s="152">
        <v>43941</v>
      </c>
      <c r="BA1" s="152">
        <v>43942</v>
      </c>
      <c r="BB1" s="152">
        <v>43943</v>
      </c>
      <c r="BC1" s="152">
        <v>43944</v>
      </c>
      <c r="BD1" s="152">
        <v>43945</v>
      </c>
      <c r="BE1" s="152">
        <v>43946</v>
      </c>
      <c r="BF1" s="152">
        <v>43947</v>
      </c>
      <c r="BG1" s="152">
        <v>43948</v>
      </c>
      <c r="BH1" s="152">
        <v>43949</v>
      </c>
      <c r="BI1" s="152">
        <v>43950</v>
      </c>
      <c r="BJ1" s="152">
        <v>43951</v>
      </c>
      <c r="BK1" s="152">
        <v>43952</v>
      </c>
      <c r="BL1" s="152">
        <v>43953</v>
      </c>
      <c r="BM1" s="152">
        <v>43954</v>
      </c>
      <c r="BN1" s="152">
        <v>43955</v>
      </c>
      <c r="BO1" s="152">
        <v>43956</v>
      </c>
      <c r="BP1" s="152">
        <v>43957</v>
      </c>
      <c r="BQ1" s="152">
        <v>43958</v>
      </c>
      <c r="BR1" s="152">
        <v>43959</v>
      </c>
      <c r="BS1" s="152">
        <v>43960</v>
      </c>
      <c r="BT1" s="152">
        <v>43961</v>
      </c>
      <c r="BU1" s="152">
        <v>43962</v>
      </c>
      <c r="BV1" s="152">
        <v>43963</v>
      </c>
      <c r="BW1" s="152">
        <v>43964</v>
      </c>
      <c r="BX1" s="152">
        <v>43965</v>
      </c>
      <c r="BY1" s="152">
        <v>43966</v>
      </c>
      <c r="BZ1" s="152">
        <v>43967</v>
      </c>
      <c r="CA1" s="152">
        <v>43968</v>
      </c>
      <c r="CB1" s="152">
        <v>43969</v>
      </c>
      <c r="CC1" s="152">
        <v>43970</v>
      </c>
      <c r="CD1" s="152">
        <v>43971</v>
      </c>
      <c r="CE1" s="152">
        <v>43972</v>
      </c>
      <c r="CF1" s="152">
        <v>43973</v>
      </c>
      <c r="CG1" s="152">
        <v>43974</v>
      </c>
      <c r="CH1" s="152">
        <v>43975</v>
      </c>
      <c r="CI1" s="152">
        <v>43976</v>
      </c>
      <c r="CJ1" s="152">
        <v>43977</v>
      </c>
      <c r="CK1" s="152">
        <v>43978</v>
      </c>
      <c r="CL1" s="152">
        <v>43979</v>
      </c>
      <c r="CM1" s="152">
        <v>43980</v>
      </c>
      <c r="CN1" s="152">
        <v>43981</v>
      </c>
      <c r="CO1" s="152">
        <v>43982</v>
      </c>
      <c r="CP1" s="152">
        <v>43983</v>
      </c>
      <c r="CQ1" s="152">
        <v>43984</v>
      </c>
      <c r="CR1" s="152">
        <v>43985</v>
      </c>
      <c r="CS1" s="152">
        <v>43986</v>
      </c>
      <c r="CT1" s="152">
        <v>43987</v>
      </c>
      <c r="CU1" s="152">
        <v>43988</v>
      </c>
      <c r="CV1" s="152">
        <v>43989</v>
      </c>
      <c r="CW1" s="152">
        <v>43990</v>
      </c>
      <c r="CX1" s="152">
        <v>43991</v>
      </c>
      <c r="CY1" s="152">
        <v>43992</v>
      </c>
      <c r="CZ1" s="152">
        <v>43993</v>
      </c>
      <c r="DA1" s="152">
        <v>43994</v>
      </c>
      <c r="DB1" s="152">
        <v>43995</v>
      </c>
      <c r="DC1" s="152">
        <v>43996</v>
      </c>
      <c r="DD1" s="152">
        <v>43997</v>
      </c>
      <c r="DE1" s="152">
        <v>43998</v>
      </c>
      <c r="DF1" s="152">
        <v>43999</v>
      </c>
      <c r="DG1" s="152">
        <v>44000</v>
      </c>
      <c r="DH1" s="152">
        <v>44001</v>
      </c>
      <c r="DI1" s="152">
        <v>44002</v>
      </c>
      <c r="DJ1" s="152">
        <v>44003</v>
      </c>
      <c r="DK1" s="152">
        <v>44004</v>
      </c>
      <c r="DL1" s="152">
        <v>44005</v>
      </c>
      <c r="DM1" s="152">
        <v>44006</v>
      </c>
      <c r="DN1" s="152">
        <v>44007</v>
      </c>
      <c r="DO1" s="152">
        <v>44008</v>
      </c>
      <c r="DP1" s="152">
        <v>44009</v>
      </c>
      <c r="DQ1" s="152">
        <v>44010</v>
      </c>
      <c r="DR1" s="152">
        <v>44011</v>
      </c>
      <c r="DS1" s="152">
        <v>44012</v>
      </c>
      <c r="DT1" s="152">
        <v>44013</v>
      </c>
      <c r="DU1" s="152">
        <v>44014</v>
      </c>
      <c r="DV1" s="152">
        <v>44015</v>
      </c>
      <c r="DW1" s="152">
        <v>44016</v>
      </c>
      <c r="DX1" s="152">
        <v>44017</v>
      </c>
      <c r="DY1" s="152">
        <v>44018</v>
      </c>
      <c r="DZ1" s="152">
        <v>44019</v>
      </c>
      <c r="EA1" s="152">
        <v>44020</v>
      </c>
      <c r="EB1" s="152">
        <v>44021</v>
      </c>
      <c r="EC1" s="152">
        <v>44022</v>
      </c>
      <c r="ED1" s="152">
        <v>44023</v>
      </c>
      <c r="EE1" s="152">
        <v>44024</v>
      </c>
      <c r="EF1" s="152">
        <v>44025</v>
      </c>
      <c r="EG1" s="152">
        <v>44026</v>
      </c>
      <c r="EH1" s="152">
        <v>44027</v>
      </c>
      <c r="EI1" s="152">
        <v>44028</v>
      </c>
      <c r="EJ1" s="152">
        <v>44029</v>
      </c>
      <c r="EK1" s="152">
        <v>44030</v>
      </c>
      <c r="EL1" s="152">
        <v>44031</v>
      </c>
      <c r="EM1" s="152">
        <v>44032</v>
      </c>
      <c r="EN1" s="152">
        <v>44033</v>
      </c>
      <c r="EO1" s="152">
        <v>44034</v>
      </c>
      <c r="EP1" s="152">
        <v>44035</v>
      </c>
      <c r="EQ1" s="152">
        <v>44036</v>
      </c>
      <c r="ER1" s="152">
        <v>44037</v>
      </c>
      <c r="ES1" s="152">
        <v>44038</v>
      </c>
      <c r="ET1" s="152">
        <v>44039</v>
      </c>
      <c r="EU1" s="152">
        <v>44040</v>
      </c>
      <c r="EV1" s="152">
        <v>44041</v>
      </c>
      <c r="EW1" s="152">
        <v>44042</v>
      </c>
      <c r="EX1" s="152">
        <v>44043</v>
      </c>
      <c r="EY1" s="152">
        <v>44044</v>
      </c>
      <c r="EZ1" s="152">
        <v>44045</v>
      </c>
      <c r="FA1" s="152">
        <v>44046</v>
      </c>
      <c r="FB1" s="152">
        <v>44047</v>
      </c>
      <c r="FC1" s="152">
        <v>44048</v>
      </c>
      <c r="FD1" s="152">
        <v>44049</v>
      </c>
      <c r="FE1" s="152">
        <v>44050</v>
      </c>
      <c r="FF1" s="152">
        <v>44051</v>
      </c>
      <c r="FG1" s="152">
        <v>44052</v>
      </c>
      <c r="FH1" s="152">
        <v>44053</v>
      </c>
      <c r="FI1" s="152">
        <v>44054</v>
      </c>
      <c r="FJ1" s="152">
        <v>44055</v>
      </c>
      <c r="FK1" s="152">
        <v>44056</v>
      </c>
      <c r="FL1" s="152">
        <v>44057</v>
      </c>
      <c r="FM1" s="152">
        <v>44058</v>
      </c>
      <c r="FN1" s="152">
        <v>44059</v>
      </c>
      <c r="FO1" s="152">
        <v>44060</v>
      </c>
      <c r="FP1" s="152">
        <v>44061</v>
      </c>
      <c r="FQ1" s="152">
        <v>44062</v>
      </c>
      <c r="FR1" s="152">
        <v>44063</v>
      </c>
      <c r="FS1" s="152">
        <v>44064</v>
      </c>
      <c r="FT1" s="152">
        <v>44065</v>
      </c>
      <c r="FU1" s="152">
        <v>44066</v>
      </c>
      <c r="FV1" s="152">
        <v>44067</v>
      </c>
      <c r="FW1" s="152">
        <v>44068</v>
      </c>
      <c r="FX1" s="152">
        <v>44069</v>
      </c>
      <c r="FY1" s="152">
        <v>44070</v>
      </c>
      <c r="FZ1" s="152">
        <v>44071</v>
      </c>
      <c r="GA1" s="152">
        <v>44072</v>
      </c>
      <c r="GB1" s="152">
        <v>44073</v>
      </c>
      <c r="GC1" s="152">
        <v>44074</v>
      </c>
      <c r="GD1" s="152">
        <v>44075</v>
      </c>
      <c r="GE1" s="152">
        <v>44076</v>
      </c>
      <c r="GF1" s="152">
        <v>44077</v>
      </c>
      <c r="GG1" s="152">
        <v>44078</v>
      </c>
      <c r="GH1" s="152">
        <v>44079</v>
      </c>
      <c r="GI1" s="152">
        <v>44080</v>
      </c>
      <c r="GJ1" s="152">
        <v>44081</v>
      </c>
      <c r="GK1" s="152">
        <v>44082</v>
      </c>
      <c r="GL1" s="152">
        <v>44083</v>
      </c>
      <c r="GM1" s="152">
        <v>44084</v>
      </c>
      <c r="GN1" s="152">
        <v>44085</v>
      </c>
      <c r="GO1" s="152">
        <v>44086</v>
      </c>
      <c r="GP1" s="152">
        <v>44087</v>
      </c>
      <c r="GQ1" s="152">
        <v>44088</v>
      </c>
      <c r="GR1" s="152">
        <v>44089</v>
      </c>
      <c r="GS1" s="152">
        <v>44090</v>
      </c>
      <c r="GT1" s="152">
        <v>44091</v>
      </c>
      <c r="GU1" s="152">
        <v>44092</v>
      </c>
      <c r="GV1" s="152">
        <v>44093</v>
      </c>
      <c r="GW1" s="152">
        <v>44094</v>
      </c>
      <c r="GX1" s="152">
        <v>44095</v>
      </c>
      <c r="GY1" s="152">
        <v>44096</v>
      </c>
      <c r="GZ1" s="152">
        <v>44097</v>
      </c>
      <c r="HA1" s="152">
        <v>44098</v>
      </c>
      <c r="HB1" s="152">
        <v>44099</v>
      </c>
      <c r="HC1" s="152">
        <v>44100</v>
      </c>
      <c r="HD1" s="152">
        <v>44101</v>
      </c>
      <c r="HE1" s="152">
        <v>44102</v>
      </c>
      <c r="HF1" s="152">
        <v>44103</v>
      </c>
      <c r="HG1" s="152">
        <v>44104</v>
      </c>
      <c r="HH1" s="152">
        <v>44105</v>
      </c>
      <c r="HI1" s="152">
        <v>44106</v>
      </c>
      <c r="HJ1" s="152">
        <v>44107</v>
      </c>
      <c r="HK1" s="152">
        <v>44108</v>
      </c>
      <c r="HL1" s="152">
        <v>44109</v>
      </c>
      <c r="HM1" s="152">
        <v>44110</v>
      </c>
      <c r="HN1" s="152">
        <v>44111</v>
      </c>
      <c r="HO1" s="152">
        <v>44112</v>
      </c>
      <c r="HP1" s="152">
        <v>44113</v>
      </c>
      <c r="HQ1" s="152">
        <v>44114</v>
      </c>
      <c r="HR1" s="152">
        <v>44115</v>
      </c>
      <c r="HS1" s="152">
        <v>44116</v>
      </c>
      <c r="HT1" s="152">
        <v>44117</v>
      </c>
      <c r="HU1" s="152">
        <v>44118</v>
      </c>
      <c r="HV1" s="152">
        <v>44119</v>
      </c>
      <c r="HW1" s="152">
        <v>44120</v>
      </c>
      <c r="HX1" s="152">
        <v>44121</v>
      </c>
      <c r="HY1" s="152">
        <v>44122</v>
      </c>
      <c r="HZ1" s="152">
        <v>44123</v>
      </c>
      <c r="IA1" s="152">
        <v>44124</v>
      </c>
      <c r="IB1" s="152">
        <v>44125</v>
      </c>
      <c r="IC1" s="152">
        <v>44126</v>
      </c>
      <c r="ID1" s="152">
        <v>44127</v>
      </c>
      <c r="IE1" s="152">
        <v>44128</v>
      </c>
      <c r="IF1" s="152">
        <v>44129</v>
      </c>
      <c r="IG1" s="152">
        <v>44130</v>
      </c>
      <c r="IH1" s="152">
        <v>44131</v>
      </c>
      <c r="II1" s="152">
        <v>44132</v>
      </c>
      <c r="IJ1" s="152">
        <v>44133</v>
      </c>
      <c r="IK1" s="152">
        <v>44134</v>
      </c>
      <c r="IL1" s="152">
        <v>44135</v>
      </c>
      <c r="IM1" s="152">
        <v>44136</v>
      </c>
      <c r="IN1" s="152">
        <v>44137</v>
      </c>
      <c r="IO1" s="152">
        <v>44138</v>
      </c>
      <c r="IP1" s="152">
        <v>44139</v>
      </c>
      <c r="IQ1" s="152">
        <v>44140</v>
      </c>
      <c r="IR1" s="152">
        <v>44141</v>
      </c>
      <c r="IS1" s="152">
        <v>44142</v>
      </c>
      <c r="IT1" s="152">
        <v>44143</v>
      </c>
      <c r="IU1" s="152">
        <v>44144</v>
      </c>
      <c r="IV1" s="152">
        <v>44145</v>
      </c>
      <c r="IW1" s="152">
        <v>44146</v>
      </c>
      <c r="IX1" s="152">
        <v>44147</v>
      </c>
      <c r="IY1" s="152">
        <v>44148</v>
      </c>
      <c r="IZ1" s="152">
        <v>44149</v>
      </c>
      <c r="JA1" s="152">
        <v>44150</v>
      </c>
      <c r="JB1" s="152">
        <v>44151</v>
      </c>
      <c r="JC1" s="152">
        <v>44152</v>
      </c>
      <c r="JD1" s="152">
        <v>44153</v>
      </c>
      <c r="JE1" s="152">
        <v>44154</v>
      </c>
      <c r="JF1" s="152">
        <v>44155</v>
      </c>
      <c r="JG1" s="153" t="s">
        <v>39</v>
      </c>
      <c r="JL1" s="7" t="s">
        <v>40</v>
      </c>
    </row>
    <row r="2" spans="1:273" s="158" customFormat="1" x14ac:dyDescent="0.25">
      <c r="A2" s="123" t="s">
        <v>494</v>
      </c>
      <c r="B2" s="1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  <c r="Q2" s="11"/>
      <c r="R2" s="12"/>
      <c r="S2" s="11"/>
      <c r="T2" s="12"/>
      <c r="U2" s="11"/>
      <c r="V2" s="12"/>
      <c r="W2" s="11"/>
      <c r="X2" s="12"/>
      <c r="Y2" s="11"/>
      <c r="Z2" s="12"/>
      <c r="AA2" s="11"/>
      <c r="AB2" s="12"/>
      <c r="AC2" s="11"/>
      <c r="AD2" s="12"/>
      <c r="AE2" s="11"/>
      <c r="AF2" s="12"/>
      <c r="AG2" s="11"/>
      <c r="AH2" s="12"/>
      <c r="AI2" s="11"/>
      <c r="AJ2" s="12"/>
      <c r="AK2" s="11"/>
      <c r="AL2" s="12"/>
      <c r="AM2" s="11"/>
      <c r="AN2" s="12"/>
      <c r="AO2" s="11"/>
      <c r="AP2" s="12"/>
      <c r="AQ2" s="11"/>
      <c r="AR2" s="12"/>
      <c r="AS2" s="11"/>
      <c r="AT2" s="12"/>
      <c r="AU2" s="11"/>
      <c r="AV2" s="12"/>
      <c r="AW2" s="11"/>
      <c r="AX2" s="12"/>
      <c r="AY2" s="11"/>
      <c r="AZ2" s="12"/>
      <c r="BA2" s="11"/>
      <c r="BB2" s="12"/>
      <c r="BC2" s="11"/>
      <c r="BD2" s="12"/>
      <c r="BE2" s="11"/>
      <c r="BF2" s="12"/>
      <c r="BG2" s="11"/>
      <c r="BH2" s="12"/>
      <c r="BI2" s="11"/>
      <c r="BJ2" s="12"/>
      <c r="BK2" s="11"/>
      <c r="BL2" s="12"/>
      <c r="BM2" s="11"/>
      <c r="BN2" s="12"/>
      <c r="BO2" s="11"/>
      <c r="BP2" s="12"/>
      <c r="BQ2" s="11"/>
      <c r="BR2" s="12"/>
      <c r="BS2" s="11"/>
      <c r="BT2" s="12"/>
      <c r="BU2" s="11"/>
      <c r="BV2" s="12"/>
      <c r="BW2" s="11"/>
      <c r="BX2" s="12"/>
      <c r="BY2" s="11"/>
      <c r="BZ2" s="12"/>
      <c r="CA2" s="11"/>
      <c r="CB2" s="12"/>
      <c r="CC2" s="11"/>
      <c r="CD2" s="12"/>
      <c r="CE2" s="11"/>
      <c r="CF2" s="12"/>
      <c r="CG2" s="11"/>
      <c r="CH2" s="12"/>
      <c r="CI2" s="11"/>
      <c r="CJ2" s="12"/>
      <c r="CK2" s="11" t="s">
        <v>42</v>
      </c>
      <c r="CL2" s="12"/>
      <c r="CM2" s="11"/>
      <c r="CN2" s="12"/>
      <c r="CO2" s="11"/>
      <c r="CP2" s="12"/>
      <c r="CQ2" s="11"/>
      <c r="CR2" s="12"/>
      <c r="CS2" s="11"/>
      <c r="CT2" s="12"/>
      <c r="CU2" s="11"/>
      <c r="CV2" s="12"/>
      <c r="CW2" s="11"/>
      <c r="CX2" s="12"/>
      <c r="CY2" s="11"/>
      <c r="CZ2" s="12"/>
      <c r="DA2" s="11"/>
      <c r="DB2" s="12"/>
      <c r="DC2" s="11"/>
      <c r="DD2" s="12"/>
      <c r="DE2" s="11"/>
      <c r="DF2" s="12"/>
      <c r="DG2" s="11"/>
      <c r="DH2" s="12"/>
      <c r="DI2" s="11"/>
      <c r="DJ2" s="12"/>
      <c r="DK2" s="11"/>
      <c r="DL2" s="12"/>
      <c r="DM2" s="11"/>
      <c r="DN2" s="12"/>
      <c r="DO2" s="11"/>
      <c r="DP2" s="12"/>
      <c r="DQ2" s="11"/>
      <c r="DR2" s="12"/>
      <c r="DS2" s="11"/>
      <c r="DT2" s="12"/>
      <c r="DU2" s="11"/>
      <c r="DV2" s="12"/>
      <c r="DW2" s="11"/>
      <c r="DX2" s="12"/>
      <c r="DY2" s="11"/>
      <c r="DZ2" s="12"/>
      <c r="EA2" s="11"/>
      <c r="EB2" s="12"/>
      <c r="EC2" s="11"/>
      <c r="ED2" s="12"/>
      <c r="EE2" s="11"/>
      <c r="EF2" s="12"/>
      <c r="EG2" s="11"/>
      <c r="EH2" s="12"/>
      <c r="EI2" s="11"/>
      <c r="EJ2" s="12"/>
      <c r="EK2" s="11"/>
      <c r="EL2" s="12"/>
      <c r="EM2" s="11"/>
      <c r="EN2" s="12"/>
      <c r="EO2" s="11"/>
      <c r="EP2" s="12"/>
      <c r="EQ2" s="11"/>
      <c r="ER2" s="12"/>
      <c r="ES2" s="11"/>
      <c r="ET2" s="12"/>
      <c r="EU2" s="11"/>
      <c r="EV2" s="12"/>
      <c r="EW2" s="11"/>
      <c r="EX2" s="12"/>
      <c r="EY2" s="11"/>
      <c r="EZ2" s="12"/>
      <c r="FA2" s="11"/>
      <c r="FB2" s="12"/>
      <c r="FC2" s="11"/>
      <c r="FD2" s="12"/>
      <c r="FE2" s="11"/>
      <c r="FF2" s="12"/>
      <c r="FG2" s="11"/>
      <c r="FH2" s="12"/>
      <c r="FI2" s="11"/>
      <c r="FJ2" s="12"/>
      <c r="FK2" s="11"/>
      <c r="FL2" s="12"/>
      <c r="FM2" s="11"/>
      <c r="FN2" s="12"/>
      <c r="FO2" s="11"/>
      <c r="FP2" s="171"/>
      <c r="FQ2" s="11"/>
      <c r="FR2" s="171"/>
      <c r="FS2" s="11"/>
      <c r="FT2" s="171"/>
      <c r="FU2" s="11"/>
      <c r="FV2" s="171"/>
      <c r="FW2" s="11"/>
      <c r="FX2" s="171"/>
      <c r="FY2" s="11"/>
      <c r="FZ2" s="171"/>
      <c r="GA2" s="11"/>
      <c r="GB2" s="171"/>
      <c r="GC2" s="11"/>
      <c r="GD2" s="171"/>
      <c r="GE2" s="11"/>
      <c r="GF2" s="171"/>
      <c r="GG2" s="11"/>
      <c r="GH2" s="171"/>
      <c r="GI2" s="11"/>
      <c r="GJ2" s="171"/>
      <c r="GK2" s="11"/>
      <c r="GL2" s="171"/>
      <c r="GM2" s="11"/>
      <c r="GN2" s="171"/>
      <c r="GO2" s="11"/>
      <c r="GP2" s="171"/>
      <c r="GQ2" s="11"/>
      <c r="GR2" s="171"/>
      <c r="GS2" s="11"/>
      <c r="GT2" s="171"/>
      <c r="GU2" s="11"/>
      <c r="GV2" s="171"/>
      <c r="GW2" s="11"/>
      <c r="GX2" s="171"/>
      <c r="GY2" s="11"/>
      <c r="GZ2" s="171"/>
      <c r="HA2" s="11"/>
      <c r="HB2" s="171"/>
      <c r="HC2" s="11"/>
      <c r="HD2" s="171"/>
      <c r="HE2" s="11"/>
      <c r="HF2" s="171"/>
      <c r="HG2" s="11"/>
      <c r="HH2" s="171"/>
      <c r="HI2" s="11"/>
      <c r="HJ2" s="171"/>
      <c r="HK2" s="11"/>
      <c r="HL2" s="171"/>
      <c r="HM2" s="11"/>
      <c r="HN2" s="171"/>
      <c r="HO2" s="11"/>
      <c r="HP2" s="171"/>
      <c r="HQ2" s="11"/>
      <c r="HR2" s="171"/>
      <c r="HS2" s="11"/>
      <c r="HT2" s="171"/>
      <c r="HU2" s="11"/>
      <c r="HV2" s="171"/>
      <c r="HW2" s="11"/>
      <c r="HX2" s="171"/>
      <c r="HY2" s="11"/>
      <c r="HZ2" s="171"/>
      <c r="IA2" s="11"/>
      <c r="IB2" s="171"/>
      <c r="IC2" s="11"/>
      <c r="ID2" s="171"/>
      <c r="IE2" s="11"/>
      <c r="IF2" s="171"/>
      <c r="IG2" s="11"/>
      <c r="IH2" s="171"/>
      <c r="II2" s="11"/>
      <c r="IJ2" s="171"/>
      <c r="IK2" s="11"/>
      <c r="IL2" s="171"/>
      <c r="IM2" s="11"/>
      <c r="IN2" s="171"/>
      <c r="IO2" s="11"/>
      <c r="IP2" s="171"/>
      <c r="IQ2" s="11"/>
      <c r="IR2" s="171"/>
      <c r="IS2" s="11"/>
      <c r="IT2" s="171"/>
      <c r="IU2" s="11"/>
      <c r="IV2" s="171"/>
      <c r="IW2" s="11"/>
      <c r="IX2" s="171"/>
      <c r="IY2" s="11"/>
      <c r="IZ2" s="171"/>
      <c r="JA2" s="11"/>
      <c r="JB2" s="171"/>
      <c r="JC2" s="11"/>
      <c r="JD2" s="171"/>
      <c r="JE2" s="11"/>
      <c r="JF2" s="171"/>
      <c r="JG2" s="13">
        <f>COUNTIF(B2:JF2, "X")</f>
        <v>1</v>
      </c>
      <c r="JL2" s="159"/>
    </row>
    <row r="3" spans="1:273" s="158" customFormat="1" x14ac:dyDescent="0.25">
      <c r="A3" s="123" t="s">
        <v>797</v>
      </c>
      <c r="B3" s="112"/>
      <c r="C3" s="11"/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O3" s="11"/>
      <c r="P3" s="12"/>
      <c r="Q3" s="11"/>
      <c r="R3" s="12"/>
      <c r="S3" s="11"/>
      <c r="T3" s="12"/>
      <c r="U3" s="11"/>
      <c r="V3" s="12"/>
      <c r="W3" s="11"/>
      <c r="X3" s="12"/>
      <c r="Y3" s="11"/>
      <c r="Z3" s="12"/>
      <c r="AA3" s="11"/>
      <c r="AB3" s="12"/>
      <c r="AC3" s="11"/>
      <c r="AD3" s="12"/>
      <c r="AE3" s="11"/>
      <c r="AF3" s="12"/>
      <c r="AG3" s="11"/>
      <c r="AH3" s="12"/>
      <c r="AI3" s="11"/>
      <c r="AJ3" s="12"/>
      <c r="AK3" s="11"/>
      <c r="AL3" s="12"/>
      <c r="AM3" s="11"/>
      <c r="AN3" s="12"/>
      <c r="AO3" s="11"/>
      <c r="AP3" s="12"/>
      <c r="AQ3" s="11"/>
      <c r="AR3" s="12"/>
      <c r="AS3" s="11"/>
      <c r="AT3" s="12"/>
      <c r="AU3" s="11"/>
      <c r="AV3" s="12"/>
      <c r="AW3" s="11"/>
      <c r="AX3" s="12"/>
      <c r="AY3" s="11"/>
      <c r="AZ3" s="12"/>
      <c r="BA3" s="11"/>
      <c r="BB3" s="12"/>
      <c r="BC3" s="11"/>
      <c r="BD3" s="12"/>
      <c r="BE3" s="11"/>
      <c r="BF3" s="12"/>
      <c r="BG3" s="11"/>
      <c r="BH3" s="12"/>
      <c r="BI3" s="11"/>
      <c r="BJ3" s="12"/>
      <c r="BK3" s="11"/>
      <c r="BL3" s="12"/>
      <c r="BM3" s="11"/>
      <c r="BN3" s="12"/>
      <c r="BO3" s="11"/>
      <c r="BP3" s="12"/>
      <c r="BQ3" s="11"/>
      <c r="BR3" s="12"/>
      <c r="BS3" s="11"/>
      <c r="BT3" s="12"/>
      <c r="BU3" s="11"/>
      <c r="BV3" s="12"/>
      <c r="BW3" s="11"/>
      <c r="BX3" s="12"/>
      <c r="BY3" s="11"/>
      <c r="BZ3" s="12"/>
      <c r="CA3" s="11"/>
      <c r="CB3" s="12"/>
      <c r="CC3" s="11"/>
      <c r="CD3" s="12"/>
      <c r="CE3" s="11"/>
      <c r="CF3" s="12"/>
      <c r="CG3" s="11"/>
      <c r="CH3" s="12"/>
      <c r="CI3" s="11"/>
      <c r="CJ3" s="12"/>
      <c r="CK3" s="11"/>
      <c r="CL3" s="12"/>
      <c r="CM3" s="11"/>
      <c r="CN3" s="12"/>
      <c r="CO3" s="11"/>
      <c r="CP3" s="12"/>
      <c r="CQ3" s="11"/>
      <c r="CR3" s="12"/>
      <c r="CS3" s="11"/>
      <c r="CT3" s="12"/>
      <c r="CU3" s="11"/>
      <c r="CV3" s="12"/>
      <c r="CW3" s="11"/>
      <c r="CX3" s="12"/>
      <c r="CY3" s="11"/>
      <c r="CZ3" s="12"/>
      <c r="DA3" s="11"/>
      <c r="DB3" s="12"/>
      <c r="DC3" s="11"/>
      <c r="DD3" s="12"/>
      <c r="DE3" s="11"/>
      <c r="DF3" s="12"/>
      <c r="DG3" s="11"/>
      <c r="DH3" s="12"/>
      <c r="DI3" s="11"/>
      <c r="DJ3" s="12"/>
      <c r="DK3" s="11"/>
      <c r="DL3" s="12"/>
      <c r="DM3" s="11"/>
      <c r="DN3" s="12"/>
      <c r="DO3" s="11"/>
      <c r="DP3" s="12"/>
      <c r="DQ3" s="11"/>
      <c r="DR3" s="12"/>
      <c r="DS3" s="11"/>
      <c r="DT3" s="12" t="s">
        <v>42</v>
      </c>
      <c r="DU3" s="11"/>
      <c r="DV3" s="12"/>
      <c r="DW3" s="11"/>
      <c r="DX3" s="12"/>
      <c r="DY3" s="11"/>
      <c r="DZ3" s="12"/>
      <c r="EA3" s="11"/>
      <c r="EB3" s="12"/>
      <c r="EC3" s="11"/>
      <c r="ED3" s="12"/>
      <c r="EE3" s="11"/>
      <c r="EF3" s="12"/>
      <c r="EG3" s="11"/>
      <c r="EH3" s="12"/>
      <c r="EI3" s="11"/>
      <c r="EJ3" s="12"/>
      <c r="EK3" s="11"/>
      <c r="EL3" s="12"/>
      <c r="EM3" s="11"/>
      <c r="EN3" s="12"/>
      <c r="EO3" s="11"/>
      <c r="EP3" s="12"/>
      <c r="EQ3" s="11"/>
      <c r="ER3" s="12"/>
      <c r="ES3" s="11"/>
      <c r="ET3" s="12"/>
      <c r="EU3" s="11"/>
      <c r="EV3" s="12"/>
      <c r="EW3" s="11"/>
      <c r="EX3" s="12"/>
      <c r="EY3" s="11"/>
      <c r="EZ3" s="12"/>
      <c r="FA3" s="11"/>
      <c r="FB3" s="12"/>
      <c r="FC3" s="11"/>
      <c r="FD3" s="12"/>
      <c r="FE3" s="11"/>
      <c r="FF3" s="12"/>
      <c r="FG3" s="11"/>
      <c r="FH3" s="12"/>
      <c r="FI3" s="11"/>
      <c r="FJ3" s="12"/>
      <c r="FK3" s="11"/>
      <c r="FL3" s="12"/>
      <c r="FM3" s="11"/>
      <c r="FN3" s="12"/>
      <c r="FO3" s="11"/>
      <c r="FP3" s="171"/>
      <c r="FQ3" s="11"/>
      <c r="FR3" s="171"/>
      <c r="FS3" s="11"/>
      <c r="FT3" s="171"/>
      <c r="FU3" s="11"/>
      <c r="FV3" s="171"/>
      <c r="FW3" s="11"/>
      <c r="FX3" s="171"/>
      <c r="FY3" s="11"/>
      <c r="FZ3" s="171"/>
      <c r="GA3" s="11"/>
      <c r="GB3" s="171"/>
      <c r="GC3" s="11"/>
      <c r="GD3" s="171"/>
      <c r="GE3" s="11"/>
      <c r="GF3" s="171"/>
      <c r="GG3" s="11"/>
      <c r="GH3" s="171"/>
      <c r="GI3" s="11"/>
      <c r="GJ3" s="171"/>
      <c r="GK3" s="11"/>
      <c r="GL3" s="171"/>
      <c r="GM3" s="11"/>
      <c r="GN3" s="171"/>
      <c r="GO3" s="11"/>
      <c r="GP3" s="171"/>
      <c r="GQ3" s="11"/>
      <c r="GR3" s="171"/>
      <c r="GS3" s="11"/>
      <c r="GT3" s="171"/>
      <c r="GU3" s="11"/>
      <c r="GV3" s="171"/>
      <c r="GW3" s="11"/>
      <c r="GX3" s="171"/>
      <c r="GY3" s="11"/>
      <c r="GZ3" s="171"/>
      <c r="HA3" s="11"/>
      <c r="HB3" s="171"/>
      <c r="HC3" s="11"/>
      <c r="HD3" s="171"/>
      <c r="HE3" s="11"/>
      <c r="HF3" s="171"/>
      <c r="HG3" s="11"/>
      <c r="HH3" s="171"/>
      <c r="HI3" s="11"/>
      <c r="HJ3" s="171"/>
      <c r="HK3" s="11"/>
      <c r="HL3" s="171"/>
      <c r="HM3" s="11"/>
      <c r="HN3" s="171"/>
      <c r="HO3" s="11"/>
      <c r="HP3" s="171"/>
      <c r="HQ3" s="11"/>
      <c r="HR3" s="171"/>
      <c r="HS3" s="11"/>
      <c r="HT3" s="171"/>
      <c r="HU3" s="11"/>
      <c r="HV3" s="171"/>
      <c r="HW3" s="11"/>
      <c r="HX3" s="171"/>
      <c r="HY3" s="11"/>
      <c r="HZ3" s="171"/>
      <c r="IA3" s="11"/>
      <c r="IB3" s="171"/>
      <c r="IC3" s="11"/>
      <c r="ID3" s="171"/>
      <c r="IE3" s="11"/>
      <c r="IF3" s="171"/>
      <c r="IG3" s="11"/>
      <c r="IH3" s="171"/>
      <c r="II3" s="11"/>
      <c r="IJ3" s="171"/>
      <c r="IK3" s="11"/>
      <c r="IL3" s="171"/>
      <c r="IM3" s="11"/>
      <c r="IN3" s="171"/>
      <c r="IO3" s="11"/>
      <c r="IP3" s="171"/>
      <c r="IQ3" s="11"/>
      <c r="IR3" s="171"/>
      <c r="IS3" s="11"/>
      <c r="IT3" s="171"/>
      <c r="IU3" s="11"/>
      <c r="IV3" s="171"/>
      <c r="IW3" s="11"/>
      <c r="IX3" s="171"/>
      <c r="IY3" s="11"/>
      <c r="IZ3" s="171"/>
      <c r="JA3" s="11"/>
      <c r="JB3" s="171"/>
      <c r="JC3" s="11"/>
      <c r="JD3" s="171"/>
      <c r="JE3" s="11"/>
      <c r="JF3" s="171"/>
      <c r="JG3" s="13">
        <f t="shared" ref="JG3:JG66" si="0">COUNTIF(B3:JF3, "X")</f>
        <v>1</v>
      </c>
      <c r="JL3" s="159"/>
    </row>
    <row r="4" spans="1:273" x14ac:dyDescent="0.25">
      <c r="A4" s="151" t="s">
        <v>569</v>
      </c>
      <c r="B4" s="154"/>
      <c r="C4" s="155"/>
      <c r="D4" s="156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55"/>
      <c r="AB4" s="156"/>
      <c r="AC4" s="155"/>
      <c r="AD4" s="156"/>
      <c r="AE4" s="155"/>
      <c r="AF4" s="156"/>
      <c r="AG4" s="155"/>
      <c r="AH4" s="156"/>
      <c r="AI4" s="155"/>
      <c r="AJ4" s="156"/>
      <c r="AK4" s="155"/>
      <c r="AL4" s="156"/>
      <c r="AM4" s="155"/>
      <c r="AN4" s="156"/>
      <c r="AO4" s="155"/>
      <c r="AP4" s="156"/>
      <c r="AQ4" s="155"/>
      <c r="AR4" s="156"/>
      <c r="AS4" s="155"/>
      <c r="AT4" s="156"/>
      <c r="AU4" s="155"/>
      <c r="AV4" s="156"/>
      <c r="AW4" s="155"/>
      <c r="AX4" s="156"/>
      <c r="AY4" s="155"/>
      <c r="AZ4" s="156"/>
      <c r="BA4" s="155"/>
      <c r="BB4" s="156"/>
      <c r="BC4" s="155"/>
      <c r="BD4" s="156"/>
      <c r="BE4" s="155"/>
      <c r="BF4" s="156"/>
      <c r="BG4" s="155"/>
      <c r="BH4" s="156"/>
      <c r="BI4" s="155"/>
      <c r="BJ4" s="156"/>
      <c r="BK4" s="155"/>
      <c r="BL4" s="156"/>
      <c r="BM4" s="155"/>
      <c r="BN4" s="156"/>
      <c r="BO4" s="155"/>
      <c r="BP4" s="156"/>
      <c r="BQ4" s="155"/>
      <c r="BR4" s="156"/>
      <c r="BS4" s="155"/>
      <c r="BT4" s="156"/>
      <c r="BU4" s="155"/>
      <c r="BV4" s="156"/>
      <c r="BW4" s="155"/>
      <c r="BX4" s="156"/>
      <c r="BY4" s="155"/>
      <c r="BZ4" s="156"/>
      <c r="CA4" s="155"/>
      <c r="CB4" s="156"/>
      <c r="CC4" s="155"/>
      <c r="CD4" s="156"/>
      <c r="CE4" s="155"/>
      <c r="CF4" s="156"/>
      <c r="CG4" s="155"/>
      <c r="CH4" s="156"/>
      <c r="CI4" s="155"/>
      <c r="CJ4" s="156"/>
      <c r="CK4" s="155"/>
      <c r="CL4" s="156"/>
      <c r="CM4" s="155"/>
      <c r="CN4" s="156"/>
      <c r="CO4" s="155"/>
      <c r="CP4" s="156"/>
      <c r="CQ4" s="155"/>
      <c r="CR4" s="156"/>
      <c r="CS4" s="155"/>
      <c r="CT4" s="156" t="s">
        <v>42</v>
      </c>
      <c r="CU4" s="155"/>
      <c r="CV4" s="156"/>
      <c r="CW4" s="155"/>
      <c r="CX4" s="156"/>
      <c r="CY4" s="155"/>
      <c r="CZ4" s="156"/>
      <c r="DA4" s="155"/>
      <c r="DB4" s="156"/>
      <c r="DC4" s="155"/>
      <c r="DD4" s="156"/>
      <c r="DE4" s="155"/>
      <c r="DF4" s="156"/>
      <c r="DG4" s="155"/>
      <c r="DH4" s="156"/>
      <c r="DI4" s="155"/>
      <c r="DJ4" s="156"/>
      <c r="DK4" s="155"/>
      <c r="DL4" s="156"/>
      <c r="DM4" s="155"/>
      <c r="DN4" s="156"/>
      <c r="DO4" s="155"/>
      <c r="DP4" s="156"/>
      <c r="DQ4" s="155"/>
      <c r="DR4" s="156"/>
      <c r="DS4" s="155"/>
      <c r="DT4" s="156"/>
      <c r="DU4" s="155"/>
      <c r="DV4" s="156"/>
      <c r="DW4" s="155"/>
      <c r="DX4" s="156"/>
      <c r="DY4" s="155"/>
      <c r="DZ4" s="156"/>
      <c r="EA4" s="155"/>
      <c r="EB4" s="156"/>
      <c r="EC4" s="155"/>
      <c r="ED4" s="156"/>
      <c r="EE4" s="155"/>
      <c r="EF4" s="156"/>
      <c r="EG4" s="155"/>
      <c r="EH4" s="156"/>
      <c r="EI4" s="155"/>
      <c r="EJ4" s="156"/>
      <c r="EK4" s="155"/>
      <c r="EL4" s="156"/>
      <c r="EM4" s="155"/>
      <c r="EN4" s="156"/>
      <c r="EO4" s="155"/>
      <c r="EP4" s="156"/>
      <c r="EQ4" s="155"/>
      <c r="ER4" s="156"/>
      <c r="ES4" s="155"/>
      <c r="ET4" s="156"/>
      <c r="EU4" s="155"/>
      <c r="EV4" s="156"/>
      <c r="EW4" s="155"/>
      <c r="EX4" s="156"/>
      <c r="EY4" s="155"/>
      <c r="EZ4" s="156"/>
      <c r="FA4" s="155"/>
      <c r="FB4" s="156"/>
      <c r="FC4" s="155"/>
      <c r="FD4" s="156"/>
      <c r="FE4" s="155"/>
      <c r="FF4" s="156"/>
      <c r="FG4" s="155"/>
      <c r="FH4" s="156"/>
      <c r="FI4" s="155"/>
      <c r="FJ4" s="156"/>
      <c r="FK4" s="155"/>
      <c r="FL4" s="156"/>
      <c r="FM4" s="155"/>
      <c r="FN4" s="156"/>
      <c r="FO4" s="155"/>
      <c r="FP4" s="172"/>
      <c r="FQ4" s="155"/>
      <c r="FR4" s="172"/>
      <c r="FS4" s="155"/>
      <c r="FT4" s="172"/>
      <c r="FU4" s="155"/>
      <c r="FV4" s="172"/>
      <c r="FW4" s="155"/>
      <c r="FX4" s="172"/>
      <c r="FY4" s="155"/>
      <c r="FZ4" s="172"/>
      <c r="GA4" s="155"/>
      <c r="GB4" s="172"/>
      <c r="GC4" s="155"/>
      <c r="GD4" s="172"/>
      <c r="GE4" s="155"/>
      <c r="GF4" s="172"/>
      <c r="GG4" s="155"/>
      <c r="GH4" s="172"/>
      <c r="GI4" s="155"/>
      <c r="GJ4" s="172"/>
      <c r="GK4" s="155"/>
      <c r="GL4" s="172"/>
      <c r="GM4" s="155"/>
      <c r="GN4" s="172"/>
      <c r="GO4" s="155"/>
      <c r="GP4" s="172"/>
      <c r="GQ4" s="155"/>
      <c r="GR4" s="172"/>
      <c r="GS4" s="155"/>
      <c r="GT4" s="172"/>
      <c r="GU4" s="155"/>
      <c r="GV4" s="172"/>
      <c r="GW4" s="155"/>
      <c r="GX4" s="172"/>
      <c r="GY4" s="155"/>
      <c r="GZ4" s="172"/>
      <c r="HA4" s="155"/>
      <c r="HB4" s="172"/>
      <c r="HC4" s="155"/>
      <c r="HD4" s="172"/>
      <c r="HE4" s="155"/>
      <c r="HF4" s="172"/>
      <c r="HG4" s="155"/>
      <c r="HH4" s="172"/>
      <c r="HI4" s="155"/>
      <c r="HJ4" s="172"/>
      <c r="HK4" s="155"/>
      <c r="HL4" s="172"/>
      <c r="HM4" s="155"/>
      <c r="HN4" s="172"/>
      <c r="HO4" s="155"/>
      <c r="HP4" s="172"/>
      <c r="HQ4" s="155"/>
      <c r="HR4" s="172"/>
      <c r="HS4" s="155"/>
      <c r="HT4" s="172"/>
      <c r="HU4" s="155"/>
      <c r="HV4" s="172"/>
      <c r="HW4" s="155"/>
      <c r="HX4" s="172"/>
      <c r="HY4" s="155"/>
      <c r="HZ4" s="172"/>
      <c r="IA4" s="155"/>
      <c r="IB4" s="172"/>
      <c r="IC4" s="155"/>
      <c r="ID4" s="172"/>
      <c r="IE4" s="155"/>
      <c r="IF4" s="172"/>
      <c r="IG4" s="155"/>
      <c r="IH4" s="172"/>
      <c r="II4" s="155"/>
      <c r="IJ4" s="172"/>
      <c r="IK4" s="155"/>
      <c r="IL4" s="172"/>
      <c r="IM4" s="155"/>
      <c r="IN4" s="172"/>
      <c r="IO4" s="155"/>
      <c r="IP4" s="172"/>
      <c r="IQ4" s="155"/>
      <c r="IR4" s="172"/>
      <c r="IS4" s="155"/>
      <c r="IT4" s="172"/>
      <c r="IU4" s="155"/>
      <c r="IV4" s="172"/>
      <c r="IW4" s="155"/>
      <c r="IX4" s="172"/>
      <c r="IY4" s="155"/>
      <c r="IZ4" s="172"/>
      <c r="JA4" s="155"/>
      <c r="JB4" s="172"/>
      <c r="JC4" s="155"/>
      <c r="JD4" s="172"/>
      <c r="JE4" s="155"/>
      <c r="JF4" s="172"/>
      <c r="JG4" s="13">
        <f t="shared" si="0"/>
        <v>1</v>
      </c>
    </row>
    <row r="5" spans="1:273" x14ac:dyDescent="0.25">
      <c r="A5" s="123" t="s">
        <v>41</v>
      </c>
      <c r="B5" s="112"/>
      <c r="C5" s="11"/>
      <c r="D5" s="12"/>
      <c r="E5" s="11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  <c r="AB5" s="12"/>
      <c r="AC5" s="11"/>
      <c r="AD5" s="12"/>
      <c r="AE5" s="11"/>
      <c r="AF5" s="12"/>
      <c r="AG5" s="11"/>
      <c r="AH5" s="12"/>
      <c r="AI5" s="11" t="s">
        <v>42</v>
      </c>
      <c r="AJ5" s="12"/>
      <c r="AK5" s="11"/>
      <c r="AL5" s="12"/>
      <c r="AM5" s="11"/>
      <c r="AN5" s="12"/>
      <c r="AO5" s="11"/>
      <c r="AP5" s="12"/>
      <c r="AQ5" s="11"/>
      <c r="AR5" s="12"/>
      <c r="AS5" s="11"/>
      <c r="AT5" s="12"/>
      <c r="AU5" s="11"/>
      <c r="AV5" s="12"/>
      <c r="AW5" s="11"/>
      <c r="AX5" s="12"/>
      <c r="AY5" s="11"/>
      <c r="AZ5" s="12"/>
      <c r="BA5" s="11"/>
      <c r="BB5" s="12"/>
      <c r="BC5" s="11"/>
      <c r="BD5" s="12"/>
      <c r="BE5" s="11"/>
      <c r="BF5" s="12"/>
      <c r="BG5" s="11"/>
      <c r="BH5" s="12"/>
      <c r="BI5" s="11"/>
      <c r="BJ5" s="12"/>
      <c r="BK5" s="11"/>
      <c r="BL5" s="12"/>
      <c r="BM5" s="11"/>
      <c r="BN5" s="12"/>
      <c r="BO5" s="11"/>
      <c r="BP5" s="12"/>
      <c r="BQ5" s="11"/>
      <c r="BR5" s="12"/>
      <c r="BS5" s="11"/>
      <c r="BT5" s="12"/>
      <c r="BU5" s="11"/>
      <c r="BV5" s="12"/>
      <c r="BW5" s="11"/>
      <c r="BX5" s="12"/>
      <c r="BY5" s="11"/>
      <c r="BZ5" s="12"/>
      <c r="CA5" s="11"/>
      <c r="CB5" s="12"/>
      <c r="CC5" s="11"/>
      <c r="CD5" s="12"/>
      <c r="CE5" s="11"/>
      <c r="CF5" s="12"/>
      <c r="CG5" s="11"/>
      <c r="CH5" s="12"/>
      <c r="CI5" s="11"/>
      <c r="CJ5" s="12"/>
      <c r="CK5" s="11"/>
      <c r="CL5" s="12"/>
      <c r="CM5" s="11"/>
      <c r="CN5" s="12"/>
      <c r="CO5" s="11"/>
      <c r="CP5" s="12"/>
      <c r="CQ5" s="11"/>
      <c r="CR5" s="12"/>
      <c r="CS5" s="11"/>
      <c r="CT5" s="12"/>
      <c r="CU5" s="11"/>
      <c r="CV5" s="12"/>
      <c r="CW5" s="11"/>
      <c r="CX5" s="12"/>
      <c r="CY5" s="11"/>
      <c r="CZ5" s="12"/>
      <c r="DA5" s="11"/>
      <c r="DB5" s="12"/>
      <c r="DC5" s="11"/>
      <c r="DD5" s="12"/>
      <c r="DE5" s="11"/>
      <c r="DF5" s="12"/>
      <c r="DG5" s="11"/>
      <c r="DH5" s="12"/>
      <c r="DI5" s="11"/>
      <c r="DJ5" s="12"/>
      <c r="DK5" s="11"/>
      <c r="DL5" s="12"/>
      <c r="DM5" s="11"/>
      <c r="DN5" s="12"/>
      <c r="DO5" s="11"/>
      <c r="DP5" s="12"/>
      <c r="DQ5" s="11"/>
      <c r="DR5" s="12"/>
      <c r="DS5" s="11"/>
      <c r="DT5" s="12"/>
      <c r="DU5" s="11"/>
      <c r="DV5" s="12"/>
      <c r="DW5" s="11"/>
      <c r="DX5" s="12"/>
      <c r="DY5" s="11"/>
      <c r="DZ5" s="12"/>
      <c r="EA5" s="11"/>
      <c r="EB5" s="12"/>
      <c r="EC5" s="11"/>
      <c r="ED5" s="12"/>
      <c r="EE5" s="11"/>
      <c r="EF5" s="12"/>
      <c r="EG5" s="11"/>
      <c r="EH5" s="12"/>
      <c r="EI5" s="11"/>
      <c r="EJ5" s="12"/>
      <c r="EK5" s="11"/>
      <c r="EL5" s="12"/>
      <c r="EM5" s="11"/>
      <c r="EN5" s="12"/>
      <c r="EO5" s="11"/>
      <c r="EP5" s="12"/>
      <c r="EQ5" s="11"/>
      <c r="ER5" s="12"/>
      <c r="ES5" s="11"/>
      <c r="ET5" s="12"/>
      <c r="EU5" s="11"/>
      <c r="EV5" s="12"/>
      <c r="EW5" s="11"/>
      <c r="EX5" s="12"/>
      <c r="EY5" s="11"/>
      <c r="EZ5" s="12"/>
      <c r="FA5" s="11"/>
      <c r="FB5" s="12"/>
      <c r="FC5" s="11"/>
      <c r="FD5" s="12"/>
      <c r="FE5" s="11"/>
      <c r="FF5" s="12"/>
      <c r="FG5" s="11"/>
      <c r="FH5" s="12"/>
      <c r="FI5" s="11"/>
      <c r="FJ5" s="12"/>
      <c r="FK5" s="11"/>
      <c r="FL5" s="12"/>
      <c r="FM5" s="11"/>
      <c r="FN5" s="12"/>
      <c r="FO5" s="11"/>
      <c r="FP5" s="171"/>
      <c r="FQ5" s="11"/>
      <c r="FR5" s="171"/>
      <c r="FS5" s="11"/>
      <c r="FT5" s="171"/>
      <c r="FU5" s="11"/>
      <c r="FV5" s="171"/>
      <c r="FW5" s="11"/>
      <c r="FX5" s="171"/>
      <c r="FY5" s="11"/>
      <c r="FZ5" s="171"/>
      <c r="GA5" s="11"/>
      <c r="GB5" s="171"/>
      <c r="GC5" s="11"/>
      <c r="GD5" s="171"/>
      <c r="GE5" s="11"/>
      <c r="GF5" s="171"/>
      <c r="GG5" s="11"/>
      <c r="GH5" s="171"/>
      <c r="GI5" s="11"/>
      <c r="GJ5" s="171"/>
      <c r="GK5" s="11"/>
      <c r="GL5" s="171"/>
      <c r="GM5" s="11"/>
      <c r="GN5" s="171"/>
      <c r="GO5" s="11"/>
      <c r="GP5" s="171"/>
      <c r="GQ5" s="11"/>
      <c r="GR5" s="171"/>
      <c r="GS5" s="11"/>
      <c r="GT5" s="171"/>
      <c r="GU5" s="11"/>
      <c r="GV5" s="171"/>
      <c r="GW5" s="11"/>
      <c r="GX5" s="171"/>
      <c r="GY5" s="11"/>
      <c r="GZ5" s="171"/>
      <c r="HA5" s="11"/>
      <c r="HB5" s="171"/>
      <c r="HC5" s="11"/>
      <c r="HD5" s="171"/>
      <c r="HE5" s="11"/>
      <c r="HF5" s="171"/>
      <c r="HG5" s="11"/>
      <c r="HH5" s="171"/>
      <c r="HI5" s="11"/>
      <c r="HJ5" s="171"/>
      <c r="HK5" s="11"/>
      <c r="HL5" s="171"/>
      <c r="HM5" s="11"/>
      <c r="HN5" s="171"/>
      <c r="HO5" s="11"/>
      <c r="HP5" s="171"/>
      <c r="HQ5" s="11"/>
      <c r="HR5" s="171"/>
      <c r="HS5" s="11"/>
      <c r="HT5" s="171"/>
      <c r="HU5" s="11"/>
      <c r="HV5" s="171"/>
      <c r="HW5" s="11"/>
      <c r="HX5" s="171"/>
      <c r="HY5" s="11"/>
      <c r="HZ5" s="171"/>
      <c r="IA5" s="11"/>
      <c r="IB5" s="171"/>
      <c r="IC5" s="11"/>
      <c r="ID5" s="171"/>
      <c r="IE5" s="11"/>
      <c r="IF5" s="171"/>
      <c r="IG5" s="11"/>
      <c r="IH5" s="171"/>
      <c r="II5" s="11"/>
      <c r="IJ5" s="171"/>
      <c r="IK5" s="11"/>
      <c r="IL5" s="171"/>
      <c r="IM5" s="11"/>
      <c r="IN5" s="171"/>
      <c r="IO5" s="11"/>
      <c r="IP5" s="171"/>
      <c r="IQ5" s="11"/>
      <c r="IR5" s="171"/>
      <c r="IS5" s="11"/>
      <c r="IT5" s="171"/>
      <c r="IU5" s="11"/>
      <c r="IV5" s="171"/>
      <c r="IW5" s="11"/>
      <c r="IX5" s="171"/>
      <c r="IY5" s="11"/>
      <c r="IZ5" s="171"/>
      <c r="JA5" s="11"/>
      <c r="JB5" s="171"/>
      <c r="JC5" s="11"/>
      <c r="JD5" s="171"/>
      <c r="JE5" s="11"/>
      <c r="JF5" s="171"/>
      <c r="JG5" s="13">
        <f t="shared" si="0"/>
        <v>1</v>
      </c>
    </row>
    <row r="6" spans="1:273" x14ac:dyDescent="0.25">
      <c r="A6" s="9" t="s">
        <v>43</v>
      </c>
      <c r="B6" s="10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 t="s">
        <v>42</v>
      </c>
      <c r="AA6" s="11"/>
      <c r="AB6" s="12"/>
      <c r="AC6" s="11"/>
      <c r="AD6" s="12"/>
      <c r="AE6" s="11"/>
      <c r="AF6" s="12"/>
      <c r="AG6" s="11"/>
      <c r="AH6" s="12"/>
      <c r="AI6" s="11"/>
      <c r="AJ6" s="12"/>
      <c r="AK6" s="11"/>
      <c r="AL6" s="12"/>
      <c r="AM6" s="11"/>
      <c r="AN6" s="12"/>
      <c r="AO6" s="11"/>
      <c r="AP6" s="12"/>
      <c r="AQ6" s="11"/>
      <c r="AR6" s="12"/>
      <c r="AS6" s="11"/>
      <c r="AT6" s="12"/>
      <c r="AU6" s="11"/>
      <c r="AV6" s="12"/>
      <c r="AW6" s="11"/>
      <c r="AX6" s="12"/>
      <c r="AY6" s="11"/>
      <c r="AZ6" s="12"/>
      <c r="BA6" s="11"/>
      <c r="BB6" s="12"/>
      <c r="BC6" s="11"/>
      <c r="BD6" s="12"/>
      <c r="BE6" s="11"/>
      <c r="BF6" s="12"/>
      <c r="BG6" s="11"/>
      <c r="BH6" s="12"/>
      <c r="BI6" s="11"/>
      <c r="BJ6" s="12"/>
      <c r="BK6" s="11"/>
      <c r="BL6" s="12"/>
      <c r="BM6" s="11"/>
      <c r="BN6" s="12"/>
      <c r="BO6" s="11"/>
      <c r="BP6" s="12"/>
      <c r="BQ6" s="11"/>
      <c r="BR6" s="12"/>
      <c r="BS6" s="11"/>
      <c r="BT6" s="12"/>
      <c r="BU6" s="11"/>
      <c r="BV6" s="12"/>
      <c r="BW6" s="11"/>
      <c r="BX6" s="12"/>
      <c r="BY6" s="11"/>
      <c r="BZ6" s="12"/>
      <c r="CA6" s="11"/>
      <c r="CB6" s="12"/>
      <c r="CC6" s="11"/>
      <c r="CD6" s="12"/>
      <c r="CE6" s="11"/>
      <c r="CF6" s="12"/>
      <c r="CG6" s="11"/>
      <c r="CH6" s="12"/>
      <c r="CI6" s="11"/>
      <c r="CJ6" s="12"/>
      <c r="CK6" s="11"/>
      <c r="CL6" s="12"/>
      <c r="CM6" s="11"/>
      <c r="CN6" s="12"/>
      <c r="CO6" s="11"/>
      <c r="CP6" s="12"/>
      <c r="CQ6" s="11"/>
      <c r="CR6" s="12"/>
      <c r="CS6" s="11"/>
      <c r="CT6" s="12"/>
      <c r="CU6" s="11"/>
      <c r="CV6" s="12"/>
      <c r="CW6" s="11"/>
      <c r="CX6" s="12"/>
      <c r="CY6" s="11"/>
      <c r="CZ6" s="12"/>
      <c r="DA6" s="11"/>
      <c r="DB6" s="12"/>
      <c r="DC6" s="11"/>
      <c r="DD6" s="12"/>
      <c r="DE6" s="11"/>
      <c r="DF6" s="12"/>
      <c r="DG6" s="11"/>
      <c r="DH6" s="12"/>
      <c r="DI6" s="11"/>
      <c r="DJ6" s="12"/>
      <c r="DK6" s="109"/>
      <c r="DL6" s="12"/>
      <c r="DM6" s="11"/>
      <c r="DN6" s="12"/>
      <c r="DO6" s="11"/>
      <c r="DP6" s="12"/>
      <c r="DQ6" s="11"/>
      <c r="DR6" s="12"/>
      <c r="DS6" s="11"/>
      <c r="DT6" s="12"/>
      <c r="DU6" s="109"/>
      <c r="DV6" s="12"/>
      <c r="DW6" s="109"/>
      <c r="DX6" s="12"/>
      <c r="DY6" s="11"/>
      <c r="DZ6" s="12"/>
      <c r="EA6" s="11"/>
      <c r="EB6" s="12"/>
      <c r="EC6" s="11"/>
      <c r="ED6" s="12"/>
      <c r="EE6" s="11"/>
      <c r="EF6" s="12"/>
      <c r="EG6" s="11"/>
      <c r="EH6" s="12"/>
      <c r="EI6" s="11"/>
      <c r="EJ6" s="12"/>
      <c r="EK6" s="109"/>
      <c r="EL6" s="12"/>
      <c r="EM6" s="11"/>
      <c r="EN6" s="12"/>
      <c r="EO6" s="11"/>
      <c r="EP6" s="12"/>
      <c r="EQ6" s="11"/>
      <c r="ER6" s="12"/>
      <c r="ES6" s="11"/>
      <c r="ET6" s="12"/>
      <c r="EU6" s="11"/>
      <c r="EV6" s="12"/>
      <c r="EW6" s="109"/>
      <c r="EX6" s="12"/>
      <c r="EY6" s="11"/>
      <c r="EZ6" s="12"/>
      <c r="FA6" s="11"/>
      <c r="FB6" s="12"/>
      <c r="FC6" s="11"/>
      <c r="FD6" s="12"/>
      <c r="FE6" s="11"/>
      <c r="FF6" s="12"/>
      <c r="FG6" s="11"/>
      <c r="FH6" s="12"/>
      <c r="FI6" s="11"/>
      <c r="FJ6" s="12"/>
      <c r="FK6" s="11"/>
      <c r="FL6" s="12"/>
      <c r="FM6" s="109"/>
      <c r="FN6" s="12"/>
      <c r="FO6" s="11"/>
      <c r="FP6" s="12"/>
      <c r="FQ6" s="11"/>
      <c r="FR6" s="12"/>
      <c r="FS6" s="11"/>
      <c r="FT6" s="12"/>
      <c r="FU6" s="11"/>
      <c r="FV6" s="12"/>
      <c r="FW6" s="11"/>
      <c r="FX6" s="12"/>
      <c r="FY6" s="11"/>
      <c r="FZ6" s="12"/>
      <c r="GA6" s="11"/>
      <c r="GB6" s="12"/>
      <c r="GC6" s="11"/>
      <c r="GD6" s="12"/>
      <c r="GE6" s="11"/>
      <c r="GF6" s="12"/>
      <c r="GG6" s="11"/>
      <c r="GH6" s="12"/>
      <c r="GI6" s="11"/>
      <c r="GJ6" s="12"/>
      <c r="GK6" s="11"/>
      <c r="GL6" s="12"/>
      <c r="GM6" s="11"/>
      <c r="GN6" s="12"/>
      <c r="GO6" s="11"/>
      <c r="GP6" s="12"/>
      <c r="GQ6" s="11"/>
      <c r="GR6" s="12"/>
      <c r="GS6" s="11"/>
      <c r="GT6" s="12"/>
      <c r="GU6" s="11"/>
      <c r="GV6" s="12"/>
      <c r="GW6" s="11"/>
      <c r="GX6" s="12"/>
      <c r="GY6" s="11"/>
      <c r="GZ6" s="12"/>
      <c r="HA6" s="11"/>
      <c r="HB6" s="12"/>
      <c r="HC6" s="11"/>
      <c r="HD6" s="12"/>
      <c r="HE6" s="11"/>
      <c r="HF6" s="12"/>
      <c r="HG6" s="11"/>
      <c r="HH6" s="12"/>
      <c r="HI6" s="11"/>
      <c r="HJ6" s="12"/>
      <c r="HK6" s="11"/>
      <c r="HL6" s="12"/>
      <c r="HM6" s="11"/>
      <c r="HN6" s="12"/>
      <c r="HO6" s="11"/>
      <c r="HP6" s="12"/>
      <c r="HQ6" s="11"/>
      <c r="HR6" s="12"/>
      <c r="HS6" s="11"/>
      <c r="HT6" s="12"/>
      <c r="HU6" s="11"/>
      <c r="HV6" s="12"/>
      <c r="HW6" s="11"/>
      <c r="HX6" s="12"/>
      <c r="HY6" s="11"/>
      <c r="HZ6" s="12"/>
      <c r="IA6" s="11"/>
      <c r="IB6" s="12"/>
      <c r="IC6" s="11"/>
      <c r="ID6" s="12"/>
      <c r="IE6" s="11"/>
      <c r="IF6" s="12"/>
      <c r="IG6" s="11"/>
      <c r="IH6" s="12"/>
      <c r="II6" s="11"/>
      <c r="IJ6" s="12"/>
      <c r="IK6" s="11"/>
      <c r="IL6" s="12"/>
      <c r="IM6" s="11"/>
      <c r="IN6" s="12"/>
      <c r="IO6" s="11"/>
      <c r="IP6" s="12"/>
      <c r="IQ6" s="11"/>
      <c r="IR6" s="12"/>
      <c r="IS6" s="11"/>
      <c r="IT6" s="12"/>
      <c r="IU6" s="11"/>
      <c r="IV6" s="12"/>
      <c r="IW6" s="11"/>
      <c r="IX6" s="12"/>
      <c r="IY6" s="11"/>
      <c r="IZ6" s="12"/>
      <c r="JA6" s="11"/>
      <c r="JB6" s="12"/>
      <c r="JC6" s="11"/>
      <c r="JD6" s="12"/>
      <c r="JE6" s="11"/>
      <c r="JF6" s="12"/>
      <c r="JG6" s="13">
        <f t="shared" si="0"/>
        <v>1</v>
      </c>
    </row>
    <row r="7" spans="1:273" x14ac:dyDescent="0.25">
      <c r="A7" s="9" t="s">
        <v>44</v>
      </c>
      <c r="B7" s="10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  <c r="AB7" s="12"/>
      <c r="AC7" s="11"/>
      <c r="AD7" s="12"/>
      <c r="AE7" s="11"/>
      <c r="AF7" s="12"/>
      <c r="AG7" s="11"/>
      <c r="AH7" s="12"/>
      <c r="AI7" s="11"/>
      <c r="AJ7" s="12"/>
      <c r="AK7" s="11"/>
      <c r="AL7" s="12"/>
      <c r="AM7" s="11"/>
      <c r="AN7" s="12"/>
      <c r="AO7" s="11" t="s">
        <v>42</v>
      </c>
      <c r="AP7" s="12"/>
      <c r="AQ7" s="11"/>
      <c r="AR7" s="12"/>
      <c r="AS7" s="11"/>
      <c r="AT7" s="12"/>
      <c r="AU7" s="11"/>
      <c r="AV7" s="12"/>
      <c r="AW7" s="11"/>
      <c r="AX7" s="12"/>
      <c r="AY7" s="11"/>
      <c r="AZ7" s="12"/>
      <c r="BA7" s="11"/>
      <c r="BB7" s="12"/>
      <c r="BC7" s="11"/>
      <c r="BD7" s="12"/>
      <c r="BE7" s="11"/>
      <c r="BF7" s="12"/>
      <c r="BG7" s="11"/>
      <c r="BH7" s="12"/>
      <c r="BI7" s="11"/>
      <c r="BJ7" s="12"/>
      <c r="BK7" s="11"/>
      <c r="BL7" s="12"/>
      <c r="BM7" s="11"/>
      <c r="BN7" s="12"/>
      <c r="BO7" s="11"/>
      <c r="BP7" s="12"/>
      <c r="BQ7" s="11"/>
      <c r="BR7" s="12"/>
      <c r="BS7" s="11"/>
      <c r="BT7" s="12"/>
      <c r="BU7" s="11"/>
      <c r="BV7" s="12"/>
      <c r="BW7" s="11"/>
      <c r="BX7" s="12"/>
      <c r="BY7" s="11"/>
      <c r="BZ7" s="12"/>
      <c r="CA7" s="11"/>
      <c r="CB7" s="12"/>
      <c r="CC7" s="11"/>
      <c r="CD7" s="12"/>
      <c r="CE7" s="11"/>
      <c r="CF7" s="12"/>
      <c r="CG7" s="11"/>
      <c r="CH7" s="12"/>
      <c r="CI7" s="11"/>
      <c r="CJ7" s="12"/>
      <c r="CK7" s="11"/>
      <c r="CL7" s="12"/>
      <c r="CM7" s="11"/>
      <c r="CN7" s="12"/>
      <c r="CO7" s="11"/>
      <c r="CP7" s="12"/>
      <c r="CQ7" s="11"/>
      <c r="CR7" s="12"/>
      <c r="CS7" s="11"/>
      <c r="CT7" s="12"/>
      <c r="CU7" s="11"/>
      <c r="CV7" s="12"/>
      <c r="CW7" s="11"/>
      <c r="CX7" s="12"/>
      <c r="CY7" s="11"/>
      <c r="CZ7" s="12"/>
      <c r="DA7" s="11"/>
      <c r="DB7" s="12"/>
      <c r="DC7" s="11"/>
      <c r="DD7" s="12"/>
      <c r="DE7" s="11"/>
      <c r="DF7" s="12"/>
      <c r="DG7" s="11"/>
      <c r="DH7" s="12"/>
      <c r="DI7" s="11"/>
      <c r="DJ7" s="12"/>
      <c r="DK7" s="109"/>
      <c r="DL7" s="12"/>
      <c r="DM7" s="11"/>
      <c r="DN7" s="12"/>
      <c r="DO7" s="11"/>
      <c r="DP7" s="12"/>
      <c r="DQ7" s="11"/>
      <c r="DR7" s="12"/>
      <c r="DS7" s="11"/>
      <c r="DT7" s="12"/>
      <c r="DU7" s="109"/>
      <c r="DV7" s="12"/>
      <c r="DW7" s="109"/>
      <c r="DX7" s="12"/>
      <c r="DY7" s="11"/>
      <c r="DZ7" s="12"/>
      <c r="EA7" s="11"/>
      <c r="EB7" s="12"/>
      <c r="EC7" s="11"/>
      <c r="ED7" s="12"/>
      <c r="EE7" s="11"/>
      <c r="EF7" s="12"/>
      <c r="EG7" s="11"/>
      <c r="EH7" s="12"/>
      <c r="EI7" s="11"/>
      <c r="EJ7" s="12"/>
      <c r="EK7" s="109"/>
      <c r="EL7" s="12"/>
      <c r="EM7" s="11"/>
      <c r="EN7" s="12"/>
      <c r="EO7" s="11"/>
      <c r="EP7" s="12"/>
      <c r="EQ7" s="11"/>
      <c r="ER7" s="12"/>
      <c r="ES7" s="11"/>
      <c r="ET7" s="12"/>
      <c r="EU7" s="11"/>
      <c r="EV7" s="12"/>
      <c r="EW7" s="109"/>
      <c r="EX7" s="12"/>
      <c r="EY7" s="11"/>
      <c r="EZ7" s="12"/>
      <c r="FA7" s="11"/>
      <c r="FB7" s="12"/>
      <c r="FC7" s="11"/>
      <c r="FD7" s="12"/>
      <c r="FE7" s="11"/>
      <c r="FF7" s="12"/>
      <c r="FG7" s="11"/>
      <c r="FH7" s="12"/>
      <c r="FI7" s="11"/>
      <c r="FJ7" s="12"/>
      <c r="FK7" s="11"/>
      <c r="FL7" s="12"/>
      <c r="FM7" s="109"/>
      <c r="FN7" s="12"/>
      <c r="FO7" s="11"/>
      <c r="FP7" s="12"/>
      <c r="FQ7" s="11"/>
      <c r="FR7" s="12"/>
      <c r="FS7" s="11"/>
      <c r="FT7" s="12"/>
      <c r="FU7" s="11"/>
      <c r="FV7" s="12"/>
      <c r="FW7" s="11"/>
      <c r="FX7" s="12"/>
      <c r="FY7" s="11"/>
      <c r="FZ7" s="12"/>
      <c r="GA7" s="11"/>
      <c r="GB7" s="12"/>
      <c r="GC7" s="11"/>
      <c r="GD7" s="12"/>
      <c r="GE7" s="11"/>
      <c r="GF7" s="12"/>
      <c r="GG7" s="11"/>
      <c r="GH7" s="12"/>
      <c r="GI7" s="11"/>
      <c r="GJ7" s="12"/>
      <c r="GK7" s="11"/>
      <c r="GL7" s="12"/>
      <c r="GM7" s="11"/>
      <c r="GN7" s="12"/>
      <c r="GO7" s="11"/>
      <c r="GP7" s="12"/>
      <c r="GQ7" s="11"/>
      <c r="GR7" s="12"/>
      <c r="GS7" s="11"/>
      <c r="GT7" s="12"/>
      <c r="GU7" s="11"/>
      <c r="GV7" s="12"/>
      <c r="GW7" s="11"/>
      <c r="GX7" s="12"/>
      <c r="GY7" s="11"/>
      <c r="GZ7" s="12"/>
      <c r="HA7" s="11"/>
      <c r="HB7" s="12"/>
      <c r="HC7" s="11"/>
      <c r="HD7" s="12"/>
      <c r="HE7" s="11"/>
      <c r="HF7" s="12"/>
      <c r="HG7" s="11"/>
      <c r="HH7" s="12"/>
      <c r="HI7" s="11"/>
      <c r="HJ7" s="12"/>
      <c r="HK7" s="11"/>
      <c r="HL7" s="12"/>
      <c r="HM7" s="11"/>
      <c r="HN7" s="12"/>
      <c r="HO7" s="11"/>
      <c r="HP7" s="12"/>
      <c r="HQ7" s="11"/>
      <c r="HR7" s="12"/>
      <c r="HS7" s="11"/>
      <c r="HT7" s="12"/>
      <c r="HU7" s="11"/>
      <c r="HV7" s="12"/>
      <c r="HW7" s="11"/>
      <c r="HX7" s="12"/>
      <c r="HY7" s="11"/>
      <c r="HZ7" s="12"/>
      <c r="IA7" s="11"/>
      <c r="IB7" s="12"/>
      <c r="IC7" s="11"/>
      <c r="ID7" s="12"/>
      <c r="IE7" s="11"/>
      <c r="IF7" s="12"/>
      <c r="IG7" s="11"/>
      <c r="IH7" s="12"/>
      <c r="II7" s="11"/>
      <c r="IJ7" s="12"/>
      <c r="IK7" s="11"/>
      <c r="IL7" s="12"/>
      <c r="IM7" s="11"/>
      <c r="IN7" s="12"/>
      <c r="IO7" s="11"/>
      <c r="IP7" s="12"/>
      <c r="IQ7" s="11"/>
      <c r="IR7" s="12"/>
      <c r="IS7" s="11"/>
      <c r="IT7" s="12"/>
      <c r="IU7" s="11"/>
      <c r="IV7" s="12"/>
      <c r="IW7" s="11"/>
      <c r="IX7" s="12"/>
      <c r="IY7" s="11"/>
      <c r="IZ7" s="12"/>
      <c r="JA7" s="11"/>
      <c r="JB7" s="12"/>
      <c r="JC7" s="11"/>
      <c r="JD7" s="12"/>
      <c r="JE7" s="11"/>
      <c r="JF7" s="12"/>
      <c r="JG7" s="13">
        <f t="shared" si="0"/>
        <v>1</v>
      </c>
    </row>
    <row r="8" spans="1:273" x14ac:dyDescent="0.25">
      <c r="A8" s="9" t="s">
        <v>859</v>
      </c>
      <c r="B8" s="10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  <c r="AL8" s="12"/>
      <c r="AM8" s="11"/>
      <c r="AN8" s="12"/>
      <c r="AO8" s="11"/>
      <c r="AP8" s="12"/>
      <c r="AQ8" s="11"/>
      <c r="AR8" s="12"/>
      <c r="AS8" s="11"/>
      <c r="AT8" s="12"/>
      <c r="AU8" s="11"/>
      <c r="AV8" s="12"/>
      <c r="AW8" s="11"/>
      <c r="AX8" s="12"/>
      <c r="AY8" s="11"/>
      <c r="AZ8" s="12"/>
      <c r="BA8" s="11"/>
      <c r="BB8" s="12"/>
      <c r="BC8" s="11"/>
      <c r="BD8" s="12"/>
      <c r="BE8" s="11"/>
      <c r="BF8" s="12"/>
      <c r="BG8" s="11"/>
      <c r="BH8" s="12"/>
      <c r="BI8" s="11"/>
      <c r="BJ8" s="12"/>
      <c r="BK8" s="11"/>
      <c r="BL8" s="12"/>
      <c r="BM8" s="11"/>
      <c r="BN8" s="12"/>
      <c r="BO8" s="11"/>
      <c r="BP8" s="12"/>
      <c r="BQ8" s="11"/>
      <c r="BR8" s="12"/>
      <c r="BS8" s="11"/>
      <c r="BT8" s="12"/>
      <c r="BU8" s="11"/>
      <c r="BV8" s="12"/>
      <c r="BW8" s="11"/>
      <c r="BX8" s="12"/>
      <c r="BY8" s="11"/>
      <c r="BZ8" s="12"/>
      <c r="CA8" s="11"/>
      <c r="CB8" s="12"/>
      <c r="CC8" s="11"/>
      <c r="CD8" s="12"/>
      <c r="CE8" s="11"/>
      <c r="CF8" s="12"/>
      <c r="CG8" s="11"/>
      <c r="CH8" s="12"/>
      <c r="CI8" s="11"/>
      <c r="CJ8" s="12"/>
      <c r="CK8" s="11"/>
      <c r="CL8" s="12"/>
      <c r="CM8" s="11"/>
      <c r="CN8" s="12"/>
      <c r="CO8" s="11"/>
      <c r="CP8" s="12"/>
      <c r="CQ8" s="11"/>
      <c r="CR8" s="12"/>
      <c r="CS8" s="11"/>
      <c r="CT8" s="12"/>
      <c r="CU8" s="11"/>
      <c r="CV8" s="12"/>
      <c r="CW8" s="11"/>
      <c r="CX8" s="12"/>
      <c r="CY8" s="11"/>
      <c r="CZ8" s="12"/>
      <c r="DA8" s="11"/>
      <c r="DB8" s="12"/>
      <c r="DC8" s="11"/>
      <c r="DD8" s="12"/>
      <c r="DE8" s="11"/>
      <c r="DF8" s="12"/>
      <c r="DG8" s="11"/>
      <c r="DH8" s="12"/>
      <c r="DI8" s="11"/>
      <c r="DJ8" s="12"/>
      <c r="DK8" s="109"/>
      <c r="DL8" s="12"/>
      <c r="DM8" s="11"/>
      <c r="DN8" s="12"/>
      <c r="DO8" s="11"/>
      <c r="DP8" s="12"/>
      <c r="DQ8" s="11"/>
      <c r="DR8" s="12"/>
      <c r="DS8" s="11"/>
      <c r="DT8" s="12"/>
      <c r="DU8" s="109"/>
      <c r="DV8" s="12"/>
      <c r="DW8" s="109"/>
      <c r="DX8" s="12"/>
      <c r="DY8" s="11"/>
      <c r="DZ8" s="12"/>
      <c r="EA8" s="11"/>
      <c r="EB8" s="12"/>
      <c r="EC8" s="11"/>
      <c r="ED8" s="12"/>
      <c r="EE8" s="11"/>
      <c r="EF8" s="12"/>
      <c r="EG8" s="11" t="s">
        <v>42</v>
      </c>
      <c r="EH8" s="12"/>
      <c r="EI8" s="11"/>
      <c r="EJ8" s="12"/>
      <c r="EK8" s="109"/>
      <c r="EL8" s="12"/>
      <c r="EM8" s="11"/>
      <c r="EN8" s="12"/>
      <c r="EO8" s="11"/>
      <c r="EP8" s="12"/>
      <c r="EQ8" s="11"/>
      <c r="ER8" s="12"/>
      <c r="ES8" s="11"/>
      <c r="ET8" s="12"/>
      <c r="EU8" s="11"/>
      <c r="EV8" s="12"/>
      <c r="EW8" s="109"/>
      <c r="EX8" s="12"/>
      <c r="EY8" s="11"/>
      <c r="EZ8" s="12"/>
      <c r="FA8" s="11"/>
      <c r="FB8" s="12"/>
      <c r="FC8" s="11"/>
      <c r="FD8" s="12"/>
      <c r="FE8" s="11"/>
      <c r="FF8" s="12"/>
      <c r="FG8" s="11"/>
      <c r="FH8" s="12"/>
      <c r="FI8" s="11"/>
      <c r="FJ8" s="12"/>
      <c r="FK8" s="11"/>
      <c r="FL8" s="12"/>
      <c r="FM8" s="109"/>
      <c r="FN8" s="12"/>
      <c r="FO8" s="11"/>
      <c r="FP8" s="12"/>
      <c r="FQ8" s="11"/>
      <c r="FR8" s="12"/>
      <c r="FS8" s="11"/>
      <c r="FT8" s="12"/>
      <c r="FU8" s="11"/>
      <c r="FV8" s="12"/>
      <c r="FW8" s="11"/>
      <c r="FX8" s="12"/>
      <c r="FY8" s="11"/>
      <c r="FZ8" s="12"/>
      <c r="GA8" s="11"/>
      <c r="GB8" s="12"/>
      <c r="GC8" s="11"/>
      <c r="GD8" s="12"/>
      <c r="GE8" s="11"/>
      <c r="GF8" s="12"/>
      <c r="GG8" s="11"/>
      <c r="GH8" s="12"/>
      <c r="GI8" s="11"/>
      <c r="GJ8" s="12"/>
      <c r="GK8" s="11"/>
      <c r="GL8" s="12"/>
      <c r="GM8" s="11"/>
      <c r="GN8" s="12"/>
      <c r="GO8" s="11"/>
      <c r="GP8" s="12"/>
      <c r="GQ8" s="11"/>
      <c r="GR8" s="12"/>
      <c r="GS8" s="11"/>
      <c r="GT8" s="12"/>
      <c r="GU8" s="11"/>
      <c r="GV8" s="12"/>
      <c r="GW8" s="11"/>
      <c r="GX8" s="12"/>
      <c r="GY8" s="11"/>
      <c r="GZ8" s="12"/>
      <c r="HA8" s="11"/>
      <c r="HB8" s="12"/>
      <c r="HC8" s="11"/>
      <c r="HD8" s="12"/>
      <c r="HE8" s="11"/>
      <c r="HF8" s="12"/>
      <c r="HG8" s="11"/>
      <c r="HH8" s="12"/>
      <c r="HI8" s="11"/>
      <c r="HJ8" s="12"/>
      <c r="HK8" s="11"/>
      <c r="HL8" s="12"/>
      <c r="HM8" s="11"/>
      <c r="HN8" s="12"/>
      <c r="HO8" s="11"/>
      <c r="HP8" s="12"/>
      <c r="HQ8" s="11"/>
      <c r="HR8" s="12"/>
      <c r="HS8" s="11"/>
      <c r="HT8" s="12"/>
      <c r="HU8" s="11"/>
      <c r="HV8" s="12"/>
      <c r="HW8" s="11"/>
      <c r="HX8" s="12"/>
      <c r="HY8" s="11"/>
      <c r="HZ8" s="12"/>
      <c r="IA8" s="11"/>
      <c r="IB8" s="12"/>
      <c r="IC8" s="11"/>
      <c r="ID8" s="12"/>
      <c r="IE8" s="11"/>
      <c r="IF8" s="12"/>
      <c r="IG8" s="11"/>
      <c r="IH8" s="12"/>
      <c r="II8" s="11"/>
      <c r="IJ8" s="12"/>
      <c r="IK8" s="11"/>
      <c r="IL8" s="12"/>
      <c r="IM8" s="11"/>
      <c r="IN8" s="12"/>
      <c r="IO8" s="11"/>
      <c r="IP8" s="12"/>
      <c r="IQ8" s="11"/>
      <c r="IR8" s="12"/>
      <c r="IS8" s="11"/>
      <c r="IT8" s="12"/>
      <c r="IU8" s="11"/>
      <c r="IV8" s="12"/>
      <c r="IW8" s="11"/>
      <c r="IX8" s="12"/>
      <c r="IY8" s="11"/>
      <c r="IZ8" s="12"/>
      <c r="JA8" s="11"/>
      <c r="JB8" s="12"/>
      <c r="JC8" s="11"/>
      <c r="JD8" s="12"/>
      <c r="JE8" s="11"/>
      <c r="JF8" s="12"/>
      <c r="JG8" s="13">
        <f t="shared" si="0"/>
        <v>1</v>
      </c>
    </row>
    <row r="9" spans="1:273" x14ac:dyDescent="0.25">
      <c r="A9" s="9" t="s">
        <v>850</v>
      </c>
      <c r="B9" s="10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12"/>
      <c r="AC9" s="11"/>
      <c r="AD9" s="12"/>
      <c r="AE9" s="11"/>
      <c r="AF9" s="12"/>
      <c r="AG9" s="11"/>
      <c r="AH9" s="12"/>
      <c r="AI9" s="11"/>
      <c r="AJ9" s="12"/>
      <c r="AK9" s="11"/>
      <c r="AL9" s="12"/>
      <c r="AM9" s="11"/>
      <c r="AN9" s="12"/>
      <c r="AO9" s="11"/>
      <c r="AP9" s="12"/>
      <c r="AQ9" s="11"/>
      <c r="AR9" s="12"/>
      <c r="AS9" s="11"/>
      <c r="AT9" s="12"/>
      <c r="AU9" s="11"/>
      <c r="AV9" s="12"/>
      <c r="AW9" s="11"/>
      <c r="AX9" s="12"/>
      <c r="AY9" s="11"/>
      <c r="AZ9" s="12"/>
      <c r="BA9" s="11"/>
      <c r="BB9" s="12"/>
      <c r="BC9" s="11"/>
      <c r="BD9" s="12"/>
      <c r="BE9" s="11"/>
      <c r="BF9" s="12"/>
      <c r="BG9" s="11"/>
      <c r="BH9" s="12"/>
      <c r="BI9" s="11"/>
      <c r="BJ9" s="12"/>
      <c r="BK9" s="11"/>
      <c r="BL9" s="12"/>
      <c r="BM9" s="11"/>
      <c r="BN9" s="12"/>
      <c r="BO9" s="11"/>
      <c r="BP9" s="12"/>
      <c r="BQ9" s="11"/>
      <c r="BR9" s="12"/>
      <c r="BS9" s="11"/>
      <c r="BT9" s="12"/>
      <c r="BU9" s="11"/>
      <c r="BV9" s="12"/>
      <c r="BW9" s="11"/>
      <c r="BX9" s="12"/>
      <c r="BY9" s="11"/>
      <c r="BZ9" s="12"/>
      <c r="CA9" s="11"/>
      <c r="CB9" s="12"/>
      <c r="CC9" s="11"/>
      <c r="CD9" s="12"/>
      <c r="CE9" s="11"/>
      <c r="CF9" s="12"/>
      <c r="CG9" s="11"/>
      <c r="CH9" s="12"/>
      <c r="CI9" s="11"/>
      <c r="CJ9" s="12"/>
      <c r="CK9" s="11"/>
      <c r="CL9" s="12"/>
      <c r="CM9" s="11"/>
      <c r="CN9" s="12"/>
      <c r="CO9" s="11"/>
      <c r="CP9" s="12"/>
      <c r="CQ9" s="11"/>
      <c r="CR9" s="12"/>
      <c r="CS9" s="11"/>
      <c r="CT9" s="12"/>
      <c r="CU9" s="11"/>
      <c r="CV9" s="12"/>
      <c r="CW9" s="11"/>
      <c r="CX9" s="12"/>
      <c r="CY9" s="11"/>
      <c r="CZ9" s="12"/>
      <c r="DA9" s="11"/>
      <c r="DB9" s="12"/>
      <c r="DC9" s="11"/>
      <c r="DD9" s="12"/>
      <c r="DE9" s="11"/>
      <c r="DF9" s="12"/>
      <c r="DG9" s="11"/>
      <c r="DH9" s="12"/>
      <c r="DI9" s="11"/>
      <c r="DJ9" s="12"/>
      <c r="DK9" s="109"/>
      <c r="DL9" s="12"/>
      <c r="DM9" s="11"/>
      <c r="DN9" s="12"/>
      <c r="DO9" s="11"/>
      <c r="DP9" s="12"/>
      <c r="DQ9" s="11"/>
      <c r="DR9" s="12"/>
      <c r="DS9" s="11"/>
      <c r="DT9" s="12"/>
      <c r="DU9" s="109"/>
      <c r="DV9" s="12"/>
      <c r="DW9" s="109"/>
      <c r="DX9" s="12"/>
      <c r="DY9" s="11"/>
      <c r="DZ9" s="12"/>
      <c r="EA9" s="11"/>
      <c r="EB9" s="12"/>
      <c r="EC9" s="11"/>
      <c r="ED9" s="12"/>
      <c r="EE9" s="11"/>
      <c r="EF9" s="12" t="s">
        <v>42</v>
      </c>
      <c r="EG9" s="11"/>
      <c r="EH9" s="12"/>
      <c r="EI9" s="11"/>
      <c r="EJ9" s="12"/>
      <c r="EK9" s="109"/>
      <c r="EL9" s="12"/>
      <c r="EM9" s="11"/>
      <c r="EN9" s="12"/>
      <c r="EO9" s="11"/>
      <c r="EP9" s="12"/>
      <c r="EQ9" s="11"/>
      <c r="ER9" s="12"/>
      <c r="ES9" s="11"/>
      <c r="ET9" s="12"/>
      <c r="EU9" s="11"/>
      <c r="EV9" s="12"/>
      <c r="EW9" s="109"/>
      <c r="EX9" s="12"/>
      <c r="EY9" s="11"/>
      <c r="EZ9" s="12"/>
      <c r="FA9" s="11"/>
      <c r="FB9" s="12"/>
      <c r="FC9" s="11"/>
      <c r="FD9" s="12"/>
      <c r="FE9" s="11"/>
      <c r="FF9" s="12"/>
      <c r="FG9" s="11"/>
      <c r="FH9" s="12"/>
      <c r="FI9" s="11"/>
      <c r="FJ9" s="12"/>
      <c r="FK9" s="11"/>
      <c r="FL9" s="12"/>
      <c r="FM9" s="109"/>
      <c r="FN9" s="12"/>
      <c r="FO9" s="11"/>
      <c r="FP9" s="12"/>
      <c r="FQ9" s="11"/>
      <c r="FR9" s="12"/>
      <c r="FS9" s="11"/>
      <c r="FT9" s="12"/>
      <c r="FU9" s="11"/>
      <c r="FV9" s="12"/>
      <c r="FW9" s="11"/>
      <c r="FX9" s="12"/>
      <c r="FY9" s="11"/>
      <c r="FZ9" s="12"/>
      <c r="GA9" s="11"/>
      <c r="GB9" s="12"/>
      <c r="GC9" s="11"/>
      <c r="GD9" s="12"/>
      <c r="GE9" s="11"/>
      <c r="GF9" s="12"/>
      <c r="GG9" s="11"/>
      <c r="GH9" s="12"/>
      <c r="GI9" s="11"/>
      <c r="GJ9" s="12"/>
      <c r="GK9" s="11"/>
      <c r="GL9" s="12"/>
      <c r="GM9" s="11"/>
      <c r="GN9" s="12"/>
      <c r="GO9" s="11"/>
      <c r="GP9" s="12"/>
      <c r="GQ9" s="11"/>
      <c r="GR9" s="12"/>
      <c r="GS9" s="11"/>
      <c r="GT9" s="12"/>
      <c r="GU9" s="11"/>
      <c r="GV9" s="12"/>
      <c r="GW9" s="11"/>
      <c r="GX9" s="12"/>
      <c r="GY9" s="11"/>
      <c r="GZ9" s="12"/>
      <c r="HA9" s="11"/>
      <c r="HB9" s="12"/>
      <c r="HC9" s="11"/>
      <c r="HD9" s="12"/>
      <c r="HE9" s="11"/>
      <c r="HF9" s="12"/>
      <c r="HG9" s="11"/>
      <c r="HH9" s="12"/>
      <c r="HI9" s="11"/>
      <c r="HJ9" s="12"/>
      <c r="HK9" s="11"/>
      <c r="HL9" s="12"/>
      <c r="HM9" s="11"/>
      <c r="HN9" s="12"/>
      <c r="HO9" s="11"/>
      <c r="HP9" s="12"/>
      <c r="HQ9" s="11"/>
      <c r="HR9" s="12"/>
      <c r="HS9" s="11"/>
      <c r="HT9" s="12"/>
      <c r="HU9" s="11"/>
      <c r="HV9" s="12"/>
      <c r="HW9" s="11"/>
      <c r="HX9" s="12"/>
      <c r="HY9" s="11"/>
      <c r="HZ9" s="12"/>
      <c r="IA9" s="11"/>
      <c r="IB9" s="12"/>
      <c r="IC9" s="11"/>
      <c r="ID9" s="12"/>
      <c r="IE9" s="11"/>
      <c r="IF9" s="12"/>
      <c r="IG9" s="11"/>
      <c r="IH9" s="12"/>
      <c r="II9" s="11"/>
      <c r="IJ9" s="12"/>
      <c r="IK9" s="11"/>
      <c r="IL9" s="12"/>
      <c r="IM9" s="11"/>
      <c r="IN9" s="12"/>
      <c r="IO9" s="11"/>
      <c r="IP9" s="12"/>
      <c r="IQ9" s="11"/>
      <c r="IR9" s="12"/>
      <c r="IS9" s="11"/>
      <c r="IT9" s="12"/>
      <c r="IU9" s="11"/>
      <c r="IV9" s="12"/>
      <c r="IW9" s="11"/>
      <c r="IX9" s="12"/>
      <c r="IY9" s="11"/>
      <c r="IZ9" s="12"/>
      <c r="JA9" s="11"/>
      <c r="JB9" s="12"/>
      <c r="JC9" s="11"/>
      <c r="JD9" s="12"/>
      <c r="JE9" s="11"/>
      <c r="JF9" s="12"/>
      <c r="JG9" s="13">
        <f t="shared" si="0"/>
        <v>1</v>
      </c>
    </row>
    <row r="10" spans="1:273" x14ac:dyDescent="0.25">
      <c r="A10" s="9" t="s">
        <v>593</v>
      </c>
      <c r="B10" s="10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1"/>
      <c r="AB10" s="12"/>
      <c r="AC10" s="11"/>
      <c r="AD10" s="12"/>
      <c r="AE10" s="11"/>
      <c r="AF10" s="12"/>
      <c r="AG10" s="11"/>
      <c r="AH10" s="12"/>
      <c r="AI10" s="11"/>
      <c r="AJ10" s="12"/>
      <c r="AK10" s="11"/>
      <c r="AL10" s="12"/>
      <c r="AM10" s="11"/>
      <c r="AN10" s="12"/>
      <c r="AO10" s="11"/>
      <c r="AP10" s="12"/>
      <c r="AQ10" s="11"/>
      <c r="AR10" s="12"/>
      <c r="AS10" s="11"/>
      <c r="AT10" s="12"/>
      <c r="AU10" s="11"/>
      <c r="AV10" s="12"/>
      <c r="AW10" s="11"/>
      <c r="AX10" s="12"/>
      <c r="AY10" s="11"/>
      <c r="AZ10" s="12"/>
      <c r="BA10" s="11"/>
      <c r="BB10" s="12"/>
      <c r="BC10" s="11"/>
      <c r="BD10" s="12"/>
      <c r="BE10" s="11"/>
      <c r="BF10" s="12"/>
      <c r="BG10" s="11"/>
      <c r="BH10" s="12"/>
      <c r="BI10" s="11"/>
      <c r="BJ10" s="12"/>
      <c r="BK10" s="11"/>
      <c r="BL10" s="12"/>
      <c r="BM10" s="11"/>
      <c r="BN10" s="12"/>
      <c r="BO10" s="11"/>
      <c r="BP10" s="12"/>
      <c r="BQ10" s="11"/>
      <c r="BR10" s="12"/>
      <c r="BS10" s="11"/>
      <c r="BT10" s="12"/>
      <c r="BU10" s="11"/>
      <c r="BV10" s="12"/>
      <c r="BW10" s="11"/>
      <c r="BX10" s="12"/>
      <c r="BY10" s="11"/>
      <c r="BZ10" s="12"/>
      <c r="CA10" s="11"/>
      <c r="CB10" s="12"/>
      <c r="CC10" s="11"/>
      <c r="CD10" s="12"/>
      <c r="CE10" s="11"/>
      <c r="CF10" s="12"/>
      <c r="CG10" s="11"/>
      <c r="CH10" s="12"/>
      <c r="CI10" s="11"/>
      <c r="CJ10" s="12"/>
      <c r="CK10" s="11"/>
      <c r="CL10" s="12"/>
      <c r="CM10" s="11"/>
      <c r="CN10" s="12"/>
      <c r="CO10" s="11"/>
      <c r="CP10" s="12"/>
      <c r="CQ10" s="11"/>
      <c r="CR10" s="12"/>
      <c r="CS10" s="11"/>
      <c r="CT10" s="12"/>
      <c r="CU10" s="11"/>
      <c r="CV10" s="12"/>
      <c r="CW10" s="11"/>
      <c r="CX10" s="12" t="s">
        <v>42</v>
      </c>
      <c r="CY10" s="11"/>
      <c r="CZ10" s="12"/>
      <c r="DA10" s="11"/>
      <c r="DB10" s="12"/>
      <c r="DC10" s="11"/>
      <c r="DD10" s="12"/>
      <c r="DE10" s="11"/>
      <c r="DF10" s="12"/>
      <c r="DG10" s="11"/>
      <c r="DH10" s="12"/>
      <c r="DI10" s="11"/>
      <c r="DJ10" s="12"/>
      <c r="DK10" s="109"/>
      <c r="DL10" s="12"/>
      <c r="DM10" s="11"/>
      <c r="DN10" s="12"/>
      <c r="DO10" s="11"/>
      <c r="DP10" s="12"/>
      <c r="DQ10" s="11"/>
      <c r="DR10" s="12"/>
      <c r="DS10" s="11"/>
      <c r="DT10" s="12"/>
      <c r="DU10" s="109"/>
      <c r="DV10" s="12"/>
      <c r="DW10" s="109"/>
      <c r="DX10" s="12"/>
      <c r="DY10" s="11"/>
      <c r="DZ10" s="12"/>
      <c r="EA10" s="11"/>
      <c r="EB10" s="12"/>
      <c r="EC10" s="11"/>
      <c r="ED10" s="12"/>
      <c r="EE10" s="11"/>
      <c r="EF10" s="12"/>
      <c r="EG10" s="11"/>
      <c r="EH10" s="12"/>
      <c r="EI10" s="11"/>
      <c r="EJ10" s="12"/>
      <c r="EK10" s="109"/>
      <c r="EL10" s="12"/>
      <c r="EM10" s="11"/>
      <c r="EN10" s="12"/>
      <c r="EO10" s="11"/>
      <c r="EP10" s="12"/>
      <c r="EQ10" s="11"/>
      <c r="ER10" s="12"/>
      <c r="ES10" s="11"/>
      <c r="ET10" s="12"/>
      <c r="EU10" s="11"/>
      <c r="EV10" s="12"/>
      <c r="EW10" s="109"/>
      <c r="EX10" s="12"/>
      <c r="EY10" s="11"/>
      <c r="EZ10" s="12"/>
      <c r="FA10" s="11"/>
      <c r="FB10" s="12"/>
      <c r="FC10" s="11"/>
      <c r="FD10" s="12"/>
      <c r="FE10" s="11"/>
      <c r="FF10" s="12"/>
      <c r="FG10" s="11"/>
      <c r="FH10" s="12"/>
      <c r="FI10" s="11"/>
      <c r="FJ10" s="12"/>
      <c r="FK10" s="11"/>
      <c r="FL10" s="12"/>
      <c r="FM10" s="109"/>
      <c r="FN10" s="12"/>
      <c r="FO10" s="11"/>
      <c r="FP10" s="12"/>
      <c r="FQ10" s="11"/>
      <c r="FR10" s="12"/>
      <c r="FS10" s="11"/>
      <c r="FT10" s="12"/>
      <c r="FU10" s="11"/>
      <c r="FV10" s="12"/>
      <c r="FW10" s="11"/>
      <c r="FX10" s="12"/>
      <c r="FY10" s="11"/>
      <c r="FZ10" s="12"/>
      <c r="GA10" s="11"/>
      <c r="GB10" s="12"/>
      <c r="GC10" s="11"/>
      <c r="GD10" s="12"/>
      <c r="GE10" s="11"/>
      <c r="GF10" s="12"/>
      <c r="GG10" s="11"/>
      <c r="GH10" s="12"/>
      <c r="GI10" s="11"/>
      <c r="GJ10" s="12"/>
      <c r="GK10" s="11"/>
      <c r="GL10" s="12"/>
      <c r="GM10" s="11"/>
      <c r="GN10" s="12"/>
      <c r="GO10" s="11"/>
      <c r="GP10" s="12"/>
      <c r="GQ10" s="11"/>
      <c r="GR10" s="12"/>
      <c r="GS10" s="11"/>
      <c r="GT10" s="12"/>
      <c r="GU10" s="11"/>
      <c r="GV10" s="12"/>
      <c r="GW10" s="11"/>
      <c r="GX10" s="12"/>
      <c r="GY10" s="11"/>
      <c r="GZ10" s="12"/>
      <c r="HA10" s="11"/>
      <c r="HB10" s="12"/>
      <c r="HC10" s="11"/>
      <c r="HD10" s="12"/>
      <c r="HE10" s="11"/>
      <c r="HF10" s="12"/>
      <c r="HG10" s="11"/>
      <c r="HH10" s="12"/>
      <c r="HI10" s="11"/>
      <c r="HJ10" s="12"/>
      <c r="HK10" s="11"/>
      <c r="HL10" s="12"/>
      <c r="HM10" s="11"/>
      <c r="HN10" s="12"/>
      <c r="HO10" s="11"/>
      <c r="HP10" s="12"/>
      <c r="HQ10" s="11"/>
      <c r="HR10" s="12"/>
      <c r="HS10" s="11"/>
      <c r="HT10" s="12"/>
      <c r="HU10" s="11"/>
      <c r="HV10" s="12"/>
      <c r="HW10" s="11"/>
      <c r="HX10" s="12"/>
      <c r="HY10" s="11"/>
      <c r="HZ10" s="12"/>
      <c r="IA10" s="11"/>
      <c r="IB10" s="12"/>
      <c r="IC10" s="11"/>
      <c r="ID10" s="12"/>
      <c r="IE10" s="11"/>
      <c r="IF10" s="12"/>
      <c r="IG10" s="11"/>
      <c r="IH10" s="12"/>
      <c r="II10" s="11"/>
      <c r="IJ10" s="12"/>
      <c r="IK10" s="11"/>
      <c r="IL10" s="12"/>
      <c r="IM10" s="11"/>
      <c r="IN10" s="12"/>
      <c r="IO10" s="11"/>
      <c r="IP10" s="12"/>
      <c r="IQ10" s="11"/>
      <c r="IR10" s="12"/>
      <c r="IS10" s="11"/>
      <c r="IT10" s="12"/>
      <c r="IU10" s="11"/>
      <c r="IV10" s="12"/>
      <c r="IW10" s="11"/>
      <c r="IX10" s="12"/>
      <c r="IY10" s="11"/>
      <c r="IZ10" s="12"/>
      <c r="JA10" s="11"/>
      <c r="JB10" s="12"/>
      <c r="JC10" s="11"/>
      <c r="JD10" s="12"/>
      <c r="JE10" s="11"/>
      <c r="JF10" s="12"/>
      <c r="JG10" s="13">
        <f t="shared" si="0"/>
        <v>1</v>
      </c>
    </row>
    <row r="11" spans="1:273" x14ac:dyDescent="0.25">
      <c r="A11" s="9" t="s">
        <v>45</v>
      </c>
      <c r="B11" s="10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1"/>
      <c r="AB11" s="12"/>
      <c r="AC11" s="11"/>
      <c r="AD11" s="12"/>
      <c r="AE11" s="11"/>
      <c r="AF11" s="12"/>
      <c r="AG11" s="11"/>
      <c r="AH11" s="12"/>
      <c r="AI11" s="11"/>
      <c r="AJ11" s="12"/>
      <c r="AK11" s="11"/>
      <c r="AL11" s="12"/>
      <c r="AM11" s="11"/>
      <c r="AN11" s="12"/>
      <c r="AO11" s="11"/>
      <c r="AP11" s="12"/>
      <c r="AQ11" s="11"/>
      <c r="AR11" s="12"/>
      <c r="AS11" s="11"/>
      <c r="AT11" s="12"/>
      <c r="AU11" s="11"/>
      <c r="AV11" s="12"/>
      <c r="AW11" s="11" t="s">
        <v>42</v>
      </c>
      <c r="AX11" s="12"/>
      <c r="AY11" s="11"/>
      <c r="AZ11" s="12"/>
      <c r="BA11" s="11"/>
      <c r="BB11" s="12"/>
      <c r="BC11" s="11"/>
      <c r="BD11" s="12"/>
      <c r="BE11" s="11"/>
      <c r="BF11" s="12"/>
      <c r="BG11" s="11"/>
      <c r="BH11" s="12"/>
      <c r="BI11" s="11"/>
      <c r="BJ11" s="12"/>
      <c r="BK11" s="11"/>
      <c r="BL11" s="12"/>
      <c r="BM11" s="11"/>
      <c r="BN11" s="12"/>
      <c r="BO11" s="11"/>
      <c r="BP11" s="12"/>
      <c r="BQ11" s="11"/>
      <c r="BR11" s="12"/>
      <c r="BS11" s="11"/>
      <c r="BT11" s="12"/>
      <c r="BU11" s="11"/>
      <c r="BV11" s="12"/>
      <c r="BW11" s="11"/>
      <c r="BX11" s="12"/>
      <c r="BY11" s="11"/>
      <c r="BZ11" s="12"/>
      <c r="CA11" s="11"/>
      <c r="CB11" s="12"/>
      <c r="CC11" s="11"/>
      <c r="CD11" s="12"/>
      <c r="CE11" s="11"/>
      <c r="CF11" s="12"/>
      <c r="CG11" s="11"/>
      <c r="CH11" s="12"/>
      <c r="CI11" s="11"/>
      <c r="CJ11" s="12"/>
      <c r="CK11" s="11"/>
      <c r="CL11" s="12"/>
      <c r="CM11" s="11"/>
      <c r="CN11" s="12"/>
      <c r="CO11" s="11"/>
      <c r="CP11" s="12"/>
      <c r="CQ11" s="11"/>
      <c r="CR11" s="12"/>
      <c r="CS11" s="11"/>
      <c r="CT11" s="12"/>
      <c r="CU11" s="11"/>
      <c r="CV11" s="12"/>
      <c r="CW11" s="11"/>
      <c r="CX11" s="12"/>
      <c r="CY11" s="11"/>
      <c r="CZ11" s="12"/>
      <c r="DA11" s="11"/>
      <c r="DB11" s="12"/>
      <c r="DC11" s="11"/>
      <c r="DD11" s="12"/>
      <c r="DE11" s="11"/>
      <c r="DF11" s="12"/>
      <c r="DG11" s="11"/>
      <c r="DH11" s="12"/>
      <c r="DI11" s="11"/>
      <c r="DJ11" s="12"/>
      <c r="DK11" s="109"/>
      <c r="DL11" s="12"/>
      <c r="DM11" s="11"/>
      <c r="DN11" s="12"/>
      <c r="DO11" s="11"/>
      <c r="DP11" s="12"/>
      <c r="DQ11" s="11"/>
      <c r="DR11" s="12"/>
      <c r="DS11" s="11"/>
      <c r="DT11" s="12"/>
      <c r="DU11" s="109"/>
      <c r="DV11" s="12"/>
      <c r="DW11" s="109"/>
      <c r="DX11" s="12"/>
      <c r="DY11" s="11"/>
      <c r="DZ11" s="12"/>
      <c r="EA11" s="11"/>
      <c r="EB11" s="12"/>
      <c r="EC11" s="11"/>
      <c r="ED11" s="12"/>
      <c r="EE11" s="11"/>
      <c r="EF11" s="12"/>
      <c r="EG11" s="11"/>
      <c r="EH11" s="12"/>
      <c r="EI11" s="11"/>
      <c r="EJ11" s="12"/>
      <c r="EK11" s="109"/>
      <c r="EL11" s="12"/>
      <c r="EM11" s="11"/>
      <c r="EN11" s="12"/>
      <c r="EO11" s="11"/>
      <c r="EP11" s="12"/>
      <c r="EQ11" s="11"/>
      <c r="ER11" s="12"/>
      <c r="ES11" s="11"/>
      <c r="ET11" s="12"/>
      <c r="EU11" s="11"/>
      <c r="EV11" s="12"/>
      <c r="EW11" s="109"/>
      <c r="EX11" s="12"/>
      <c r="EY11" s="11"/>
      <c r="EZ11" s="12"/>
      <c r="FA11" s="11"/>
      <c r="FB11" s="12"/>
      <c r="FC11" s="11"/>
      <c r="FD11" s="12"/>
      <c r="FE11" s="11"/>
      <c r="FF11" s="12"/>
      <c r="FG11" s="11"/>
      <c r="FH11" s="12"/>
      <c r="FI11" s="11"/>
      <c r="FJ11" s="12"/>
      <c r="FK11" s="11"/>
      <c r="FL11" s="12"/>
      <c r="FM11" s="109"/>
      <c r="FN11" s="12"/>
      <c r="FO11" s="11"/>
      <c r="FP11" s="12"/>
      <c r="FQ11" s="11"/>
      <c r="FR11" s="12"/>
      <c r="FS11" s="11"/>
      <c r="FT11" s="12"/>
      <c r="FU11" s="11"/>
      <c r="FV11" s="12"/>
      <c r="FW11" s="11"/>
      <c r="FX11" s="12"/>
      <c r="FY11" s="11"/>
      <c r="FZ11" s="12"/>
      <c r="GA11" s="11"/>
      <c r="GB11" s="12"/>
      <c r="GC11" s="11"/>
      <c r="GD11" s="12"/>
      <c r="GE11" s="11"/>
      <c r="GF11" s="12"/>
      <c r="GG11" s="11"/>
      <c r="GH11" s="12"/>
      <c r="GI11" s="11"/>
      <c r="GJ11" s="12"/>
      <c r="GK11" s="11"/>
      <c r="GL11" s="12"/>
      <c r="GM11" s="11"/>
      <c r="GN11" s="12"/>
      <c r="GO11" s="11"/>
      <c r="GP11" s="12"/>
      <c r="GQ11" s="11"/>
      <c r="GR11" s="12"/>
      <c r="GS11" s="11"/>
      <c r="GT11" s="12"/>
      <c r="GU11" s="11"/>
      <c r="GV11" s="12"/>
      <c r="GW11" s="11"/>
      <c r="GX11" s="12"/>
      <c r="GY11" s="11"/>
      <c r="GZ11" s="12"/>
      <c r="HA11" s="11"/>
      <c r="HB11" s="12"/>
      <c r="HC11" s="11"/>
      <c r="HD11" s="12"/>
      <c r="HE11" s="11"/>
      <c r="HF11" s="12"/>
      <c r="HG11" s="11"/>
      <c r="HH11" s="12"/>
      <c r="HI11" s="11"/>
      <c r="HJ11" s="12"/>
      <c r="HK11" s="11"/>
      <c r="HL11" s="12"/>
      <c r="HM11" s="11"/>
      <c r="HN11" s="12"/>
      <c r="HO11" s="11"/>
      <c r="HP11" s="12"/>
      <c r="HQ11" s="11"/>
      <c r="HR11" s="12"/>
      <c r="HS11" s="11"/>
      <c r="HT11" s="12"/>
      <c r="HU11" s="11"/>
      <c r="HV11" s="12"/>
      <c r="HW11" s="11"/>
      <c r="HX11" s="12"/>
      <c r="HY11" s="11"/>
      <c r="HZ11" s="12"/>
      <c r="IA11" s="11"/>
      <c r="IB11" s="12"/>
      <c r="IC11" s="11"/>
      <c r="ID11" s="12"/>
      <c r="IE11" s="11"/>
      <c r="IF11" s="12"/>
      <c r="IG11" s="11"/>
      <c r="IH11" s="12"/>
      <c r="II11" s="11"/>
      <c r="IJ11" s="12"/>
      <c r="IK11" s="11"/>
      <c r="IL11" s="12"/>
      <c r="IM11" s="11"/>
      <c r="IN11" s="12"/>
      <c r="IO11" s="11"/>
      <c r="IP11" s="12"/>
      <c r="IQ11" s="11"/>
      <c r="IR11" s="12"/>
      <c r="IS11" s="11"/>
      <c r="IT11" s="12"/>
      <c r="IU11" s="11"/>
      <c r="IV11" s="12"/>
      <c r="IW11" s="11"/>
      <c r="IX11" s="12"/>
      <c r="IY11" s="11"/>
      <c r="IZ11" s="12"/>
      <c r="JA11" s="11"/>
      <c r="JB11" s="12"/>
      <c r="JC11" s="11"/>
      <c r="JD11" s="12"/>
      <c r="JE11" s="11"/>
      <c r="JF11" s="12"/>
      <c r="JG11" s="13">
        <f t="shared" si="0"/>
        <v>1</v>
      </c>
    </row>
    <row r="12" spans="1:273" x14ac:dyDescent="0.25">
      <c r="A12" s="9" t="s">
        <v>610</v>
      </c>
      <c r="B12" s="10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12"/>
      <c r="BA12" s="11"/>
      <c r="BB12" s="12"/>
      <c r="BC12" s="11"/>
      <c r="BD12" s="12"/>
      <c r="BE12" s="11"/>
      <c r="BF12" s="12"/>
      <c r="BG12" s="11"/>
      <c r="BH12" s="12"/>
      <c r="BI12" s="11"/>
      <c r="BJ12" s="12"/>
      <c r="BK12" s="11"/>
      <c r="BL12" s="12"/>
      <c r="BM12" s="11"/>
      <c r="BN12" s="12"/>
      <c r="BO12" s="11"/>
      <c r="BP12" s="12"/>
      <c r="BQ12" s="11"/>
      <c r="BR12" s="12"/>
      <c r="BS12" s="11"/>
      <c r="BT12" s="12"/>
      <c r="BU12" s="11"/>
      <c r="BV12" s="12"/>
      <c r="BW12" s="11"/>
      <c r="BX12" s="12"/>
      <c r="BY12" s="11"/>
      <c r="BZ12" s="12"/>
      <c r="CA12" s="11"/>
      <c r="CB12" s="12"/>
      <c r="CC12" s="11"/>
      <c r="CD12" s="12"/>
      <c r="CE12" s="11"/>
      <c r="CF12" s="12"/>
      <c r="CG12" s="11"/>
      <c r="CH12" s="12"/>
      <c r="CI12" s="11"/>
      <c r="CJ12" s="12"/>
      <c r="CK12" s="11"/>
      <c r="CL12" s="12"/>
      <c r="CM12" s="11"/>
      <c r="CN12" s="12"/>
      <c r="CO12" s="11"/>
      <c r="CP12" s="12"/>
      <c r="CQ12" s="11"/>
      <c r="CR12" s="12"/>
      <c r="CS12" s="11"/>
      <c r="CT12" s="12"/>
      <c r="CU12" s="11"/>
      <c r="CV12" s="12"/>
      <c r="CW12" s="11"/>
      <c r="CX12" s="12"/>
      <c r="CY12" s="11" t="s">
        <v>42</v>
      </c>
      <c r="CZ12" s="12"/>
      <c r="DA12" s="11"/>
      <c r="DB12" s="12"/>
      <c r="DC12" s="11"/>
      <c r="DD12" s="12"/>
      <c r="DE12" s="11"/>
      <c r="DF12" s="12"/>
      <c r="DG12" s="11"/>
      <c r="DH12" s="12"/>
      <c r="DI12" s="11"/>
      <c r="DJ12" s="12"/>
      <c r="DK12" s="109"/>
      <c r="DL12" s="12"/>
      <c r="DM12" s="11"/>
      <c r="DN12" s="12"/>
      <c r="DO12" s="11"/>
      <c r="DP12" s="12"/>
      <c r="DQ12" s="11"/>
      <c r="DR12" s="12"/>
      <c r="DS12" s="11"/>
      <c r="DT12" s="12"/>
      <c r="DU12" s="109"/>
      <c r="DV12" s="12"/>
      <c r="DW12" s="109"/>
      <c r="DX12" s="12"/>
      <c r="DY12" s="11"/>
      <c r="DZ12" s="12"/>
      <c r="EA12" s="11"/>
      <c r="EB12" s="12"/>
      <c r="EC12" s="11"/>
      <c r="ED12" s="12"/>
      <c r="EE12" s="11"/>
      <c r="EF12" s="12"/>
      <c r="EG12" s="11"/>
      <c r="EH12" s="12"/>
      <c r="EI12" s="11"/>
      <c r="EJ12" s="12"/>
      <c r="EK12" s="109"/>
      <c r="EL12" s="12"/>
      <c r="EM12" s="11"/>
      <c r="EN12" s="12"/>
      <c r="EO12" s="11"/>
      <c r="EP12" s="12"/>
      <c r="EQ12" s="11"/>
      <c r="ER12" s="12"/>
      <c r="ES12" s="11"/>
      <c r="ET12" s="12"/>
      <c r="EU12" s="11"/>
      <c r="EV12" s="12"/>
      <c r="EW12" s="109"/>
      <c r="EX12" s="12"/>
      <c r="EY12" s="11"/>
      <c r="EZ12" s="12"/>
      <c r="FA12" s="11"/>
      <c r="FB12" s="12"/>
      <c r="FC12" s="11"/>
      <c r="FD12" s="12"/>
      <c r="FE12" s="11"/>
      <c r="FF12" s="12"/>
      <c r="FG12" s="11"/>
      <c r="FH12" s="12"/>
      <c r="FI12" s="11"/>
      <c r="FJ12" s="12"/>
      <c r="FK12" s="11"/>
      <c r="FL12" s="12"/>
      <c r="FM12" s="109"/>
      <c r="FN12" s="12"/>
      <c r="FO12" s="11"/>
      <c r="FP12" s="12"/>
      <c r="FQ12" s="11"/>
      <c r="FR12" s="12"/>
      <c r="FS12" s="11"/>
      <c r="FT12" s="12"/>
      <c r="FU12" s="11"/>
      <c r="FV12" s="12"/>
      <c r="FW12" s="11"/>
      <c r="FX12" s="12"/>
      <c r="FY12" s="11"/>
      <c r="FZ12" s="12"/>
      <c r="GA12" s="11"/>
      <c r="GB12" s="12"/>
      <c r="GC12" s="11"/>
      <c r="GD12" s="12"/>
      <c r="GE12" s="11"/>
      <c r="GF12" s="12"/>
      <c r="GG12" s="11"/>
      <c r="GH12" s="12"/>
      <c r="GI12" s="11"/>
      <c r="GJ12" s="12"/>
      <c r="GK12" s="11"/>
      <c r="GL12" s="12"/>
      <c r="GM12" s="11"/>
      <c r="GN12" s="12"/>
      <c r="GO12" s="11"/>
      <c r="GP12" s="12"/>
      <c r="GQ12" s="11"/>
      <c r="GR12" s="12"/>
      <c r="GS12" s="11"/>
      <c r="GT12" s="12"/>
      <c r="GU12" s="11"/>
      <c r="GV12" s="12"/>
      <c r="GW12" s="11"/>
      <c r="GX12" s="12"/>
      <c r="GY12" s="11"/>
      <c r="GZ12" s="12"/>
      <c r="HA12" s="11"/>
      <c r="HB12" s="12"/>
      <c r="HC12" s="11"/>
      <c r="HD12" s="12"/>
      <c r="HE12" s="11"/>
      <c r="HF12" s="12"/>
      <c r="HG12" s="11"/>
      <c r="HH12" s="12"/>
      <c r="HI12" s="11"/>
      <c r="HJ12" s="12"/>
      <c r="HK12" s="11"/>
      <c r="HL12" s="12"/>
      <c r="HM12" s="11"/>
      <c r="HN12" s="12"/>
      <c r="HO12" s="11"/>
      <c r="HP12" s="12"/>
      <c r="HQ12" s="11"/>
      <c r="HR12" s="12"/>
      <c r="HS12" s="11"/>
      <c r="HT12" s="12"/>
      <c r="HU12" s="11"/>
      <c r="HV12" s="12"/>
      <c r="HW12" s="11"/>
      <c r="HX12" s="12"/>
      <c r="HY12" s="11"/>
      <c r="HZ12" s="12"/>
      <c r="IA12" s="11"/>
      <c r="IB12" s="12"/>
      <c r="IC12" s="11"/>
      <c r="ID12" s="12"/>
      <c r="IE12" s="11"/>
      <c r="IF12" s="12"/>
      <c r="IG12" s="11"/>
      <c r="IH12" s="12"/>
      <c r="II12" s="11"/>
      <c r="IJ12" s="12"/>
      <c r="IK12" s="11"/>
      <c r="IL12" s="12"/>
      <c r="IM12" s="11"/>
      <c r="IN12" s="12"/>
      <c r="IO12" s="11"/>
      <c r="IP12" s="12"/>
      <c r="IQ12" s="11"/>
      <c r="IR12" s="12"/>
      <c r="IS12" s="11"/>
      <c r="IT12" s="12"/>
      <c r="IU12" s="11"/>
      <c r="IV12" s="12"/>
      <c r="IW12" s="11"/>
      <c r="IX12" s="12"/>
      <c r="IY12" s="11"/>
      <c r="IZ12" s="12"/>
      <c r="JA12" s="11"/>
      <c r="JB12" s="12"/>
      <c r="JC12" s="11"/>
      <c r="JD12" s="12"/>
      <c r="JE12" s="11"/>
      <c r="JF12" s="12"/>
      <c r="JG12" s="13">
        <f t="shared" si="0"/>
        <v>1</v>
      </c>
    </row>
    <row r="13" spans="1:273" x14ac:dyDescent="0.25">
      <c r="A13" s="9" t="s">
        <v>453</v>
      </c>
      <c r="B13" s="10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1"/>
      <c r="AB13" s="12"/>
      <c r="AC13" s="11"/>
      <c r="AD13" s="12"/>
      <c r="AE13" s="11"/>
      <c r="AF13" s="12"/>
      <c r="AG13" s="11"/>
      <c r="AH13" s="12"/>
      <c r="AI13" s="11"/>
      <c r="AJ13" s="12"/>
      <c r="AK13" s="11"/>
      <c r="AL13" s="12"/>
      <c r="AM13" s="11"/>
      <c r="AN13" s="12"/>
      <c r="AO13" s="11"/>
      <c r="AP13" s="12"/>
      <c r="AQ13" s="11"/>
      <c r="AR13" s="12"/>
      <c r="AS13" s="11"/>
      <c r="AT13" s="12"/>
      <c r="AU13" s="11"/>
      <c r="AV13" s="12"/>
      <c r="AW13" s="11"/>
      <c r="AX13" s="12"/>
      <c r="AY13" s="11"/>
      <c r="AZ13" s="12"/>
      <c r="BA13" s="11"/>
      <c r="BB13" s="12"/>
      <c r="BC13" s="11"/>
      <c r="BD13" s="12"/>
      <c r="BE13" s="11"/>
      <c r="BF13" s="12"/>
      <c r="BG13" s="11"/>
      <c r="BH13" s="12"/>
      <c r="BI13" s="11"/>
      <c r="BJ13" s="12"/>
      <c r="BK13" s="11"/>
      <c r="BL13" s="12"/>
      <c r="BM13" s="11"/>
      <c r="BN13" s="12"/>
      <c r="BO13" s="11"/>
      <c r="BP13" s="12"/>
      <c r="BQ13" s="11"/>
      <c r="BR13" s="12"/>
      <c r="BS13" s="11"/>
      <c r="BT13" s="12"/>
      <c r="BU13" s="11"/>
      <c r="BV13" s="12"/>
      <c r="BW13" s="11"/>
      <c r="BX13" s="12"/>
      <c r="BY13" s="11"/>
      <c r="BZ13" s="12"/>
      <c r="CA13" s="11"/>
      <c r="CB13" s="12"/>
      <c r="CC13" s="11"/>
      <c r="CD13" s="12"/>
      <c r="CE13" s="11" t="s">
        <v>42</v>
      </c>
      <c r="CF13" s="12"/>
      <c r="CG13" s="11"/>
      <c r="CH13" s="12"/>
      <c r="CI13" s="11"/>
      <c r="CJ13" s="12"/>
      <c r="CK13" s="11"/>
      <c r="CL13" s="12"/>
      <c r="CM13" s="11"/>
      <c r="CN13" s="12"/>
      <c r="CO13" s="11"/>
      <c r="CP13" s="12"/>
      <c r="CQ13" s="11"/>
      <c r="CR13" s="12"/>
      <c r="CS13" s="11"/>
      <c r="CT13" s="12"/>
      <c r="CU13" s="11"/>
      <c r="CV13" s="12"/>
      <c r="CW13" s="11"/>
      <c r="CX13" s="12"/>
      <c r="CY13" s="11"/>
      <c r="CZ13" s="12"/>
      <c r="DA13" s="11"/>
      <c r="DB13" s="12"/>
      <c r="DC13" s="11"/>
      <c r="DD13" s="12"/>
      <c r="DE13" s="11"/>
      <c r="DF13" s="12"/>
      <c r="DG13" s="11"/>
      <c r="DH13" s="12"/>
      <c r="DI13" s="11"/>
      <c r="DJ13" s="12"/>
      <c r="DK13" s="109"/>
      <c r="DL13" s="12"/>
      <c r="DM13" s="11"/>
      <c r="DN13" s="12"/>
      <c r="DO13" s="11"/>
      <c r="DP13" s="12"/>
      <c r="DQ13" s="11"/>
      <c r="DR13" s="12"/>
      <c r="DS13" s="11"/>
      <c r="DT13" s="12"/>
      <c r="DU13" s="109"/>
      <c r="DV13" s="12"/>
      <c r="DW13" s="109"/>
      <c r="DX13" s="12"/>
      <c r="DY13" s="11"/>
      <c r="DZ13" s="12"/>
      <c r="EA13" s="11"/>
      <c r="EB13" s="12"/>
      <c r="EC13" s="11"/>
      <c r="ED13" s="12"/>
      <c r="EE13" s="11"/>
      <c r="EF13" s="12"/>
      <c r="EG13" s="11"/>
      <c r="EH13" s="12"/>
      <c r="EI13" s="11"/>
      <c r="EJ13" s="12"/>
      <c r="EK13" s="109"/>
      <c r="EL13" s="12"/>
      <c r="EM13" s="11"/>
      <c r="EN13" s="12"/>
      <c r="EO13" s="11"/>
      <c r="EP13" s="12"/>
      <c r="EQ13" s="11"/>
      <c r="ER13" s="12"/>
      <c r="ES13" s="11"/>
      <c r="ET13" s="12"/>
      <c r="EU13" s="11"/>
      <c r="EV13" s="12"/>
      <c r="EW13" s="109"/>
      <c r="EX13" s="12"/>
      <c r="EY13" s="11"/>
      <c r="EZ13" s="12"/>
      <c r="FA13" s="11"/>
      <c r="FB13" s="12"/>
      <c r="FC13" s="11"/>
      <c r="FD13" s="12"/>
      <c r="FE13" s="11"/>
      <c r="FF13" s="12"/>
      <c r="FG13" s="11"/>
      <c r="FH13" s="12"/>
      <c r="FI13" s="11"/>
      <c r="FJ13" s="12"/>
      <c r="FK13" s="11"/>
      <c r="FL13" s="12"/>
      <c r="FM13" s="109"/>
      <c r="FN13" s="12"/>
      <c r="FO13" s="11"/>
      <c r="FP13" s="12"/>
      <c r="FQ13" s="11"/>
      <c r="FR13" s="12"/>
      <c r="FS13" s="11"/>
      <c r="FT13" s="12"/>
      <c r="FU13" s="11"/>
      <c r="FV13" s="12"/>
      <c r="FW13" s="11"/>
      <c r="FX13" s="12"/>
      <c r="FY13" s="11"/>
      <c r="FZ13" s="12"/>
      <c r="GA13" s="11"/>
      <c r="GB13" s="12"/>
      <c r="GC13" s="11"/>
      <c r="GD13" s="12"/>
      <c r="GE13" s="11"/>
      <c r="GF13" s="12"/>
      <c r="GG13" s="11"/>
      <c r="GH13" s="12"/>
      <c r="GI13" s="11"/>
      <c r="GJ13" s="12"/>
      <c r="GK13" s="11"/>
      <c r="GL13" s="12"/>
      <c r="GM13" s="11"/>
      <c r="GN13" s="12"/>
      <c r="GO13" s="11"/>
      <c r="GP13" s="12"/>
      <c r="GQ13" s="11"/>
      <c r="GR13" s="12"/>
      <c r="GS13" s="11"/>
      <c r="GT13" s="12"/>
      <c r="GU13" s="11"/>
      <c r="GV13" s="12"/>
      <c r="GW13" s="11"/>
      <c r="GX13" s="12"/>
      <c r="GY13" s="11"/>
      <c r="GZ13" s="12"/>
      <c r="HA13" s="11"/>
      <c r="HB13" s="12"/>
      <c r="HC13" s="11"/>
      <c r="HD13" s="12"/>
      <c r="HE13" s="11"/>
      <c r="HF13" s="12"/>
      <c r="HG13" s="11"/>
      <c r="HH13" s="12"/>
      <c r="HI13" s="11"/>
      <c r="HJ13" s="12"/>
      <c r="HK13" s="11"/>
      <c r="HL13" s="12"/>
      <c r="HM13" s="11"/>
      <c r="HN13" s="12"/>
      <c r="HO13" s="11"/>
      <c r="HP13" s="12"/>
      <c r="HQ13" s="11"/>
      <c r="HR13" s="12"/>
      <c r="HS13" s="11"/>
      <c r="HT13" s="12"/>
      <c r="HU13" s="11"/>
      <c r="HV13" s="12"/>
      <c r="HW13" s="11"/>
      <c r="HX13" s="12"/>
      <c r="HY13" s="11"/>
      <c r="HZ13" s="12"/>
      <c r="IA13" s="11"/>
      <c r="IB13" s="12"/>
      <c r="IC13" s="11"/>
      <c r="ID13" s="12"/>
      <c r="IE13" s="11"/>
      <c r="IF13" s="12"/>
      <c r="IG13" s="11"/>
      <c r="IH13" s="12"/>
      <c r="II13" s="11"/>
      <c r="IJ13" s="12"/>
      <c r="IK13" s="11"/>
      <c r="IL13" s="12"/>
      <c r="IM13" s="11"/>
      <c r="IN13" s="12"/>
      <c r="IO13" s="11"/>
      <c r="IP13" s="12"/>
      <c r="IQ13" s="11"/>
      <c r="IR13" s="12"/>
      <c r="IS13" s="11"/>
      <c r="IT13" s="12"/>
      <c r="IU13" s="11"/>
      <c r="IV13" s="12"/>
      <c r="IW13" s="11"/>
      <c r="IX13" s="12"/>
      <c r="IY13" s="11"/>
      <c r="IZ13" s="12"/>
      <c r="JA13" s="11"/>
      <c r="JB13" s="12"/>
      <c r="JC13" s="11"/>
      <c r="JD13" s="12"/>
      <c r="JE13" s="11"/>
      <c r="JF13" s="12"/>
      <c r="JG13" s="13">
        <f t="shared" si="0"/>
        <v>1</v>
      </c>
    </row>
    <row r="14" spans="1:273" x14ac:dyDescent="0.25">
      <c r="A14" s="9" t="s">
        <v>46</v>
      </c>
      <c r="B14" s="10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 t="s">
        <v>42</v>
      </c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12"/>
      <c r="BA14" s="11"/>
      <c r="BB14" s="12"/>
      <c r="BC14" s="11"/>
      <c r="BD14" s="12"/>
      <c r="BE14" s="11"/>
      <c r="BF14" s="12"/>
      <c r="BG14" s="11"/>
      <c r="BH14" s="12"/>
      <c r="BI14" s="11"/>
      <c r="BJ14" s="12"/>
      <c r="BK14" s="11"/>
      <c r="BL14" s="12"/>
      <c r="BM14" s="11"/>
      <c r="BN14" s="12"/>
      <c r="BO14" s="11"/>
      <c r="BP14" s="12"/>
      <c r="BQ14" s="11"/>
      <c r="BR14" s="12"/>
      <c r="BS14" s="11"/>
      <c r="BT14" s="12"/>
      <c r="BU14" s="11"/>
      <c r="BV14" s="12"/>
      <c r="BW14" s="11"/>
      <c r="BX14" s="12"/>
      <c r="BY14" s="11"/>
      <c r="BZ14" s="12"/>
      <c r="CA14" s="11"/>
      <c r="CB14" s="12"/>
      <c r="CC14" s="11"/>
      <c r="CD14" s="12"/>
      <c r="CE14" s="11"/>
      <c r="CF14" s="12"/>
      <c r="CG14" s="11"/>
      <c r="CH14" s="12"/>
      <c r="CI14" s="11"/>
      <c r="CJ14" s="12"/>
      <c r="CK14" s="11"/>
      <c r="CL14" s="12"/>
      <c r="CM14" s="11"/>
      <c r="CN14" s="12"/>
      <c r="CO14" s="11"/>
      <c r="CP14" s="12"/>
      <c r="CQ14" s="11"/>
      <c r="CR14" s="12"/>
      <c r="CS14" s="11"/>
      <c r="CT14" s="12"/>
      <c r="CU14" s="11"/>
      <c r="CV14" s="12"/>
      <c r="CW14" s="11"/>
      <c r="CX14" s="12"/>
      <c r="CY14" s="11"/>
      <c r="CZ14" s="12"/>
      <c r="DA14" s="11"/>
      <c r="DB14" s="12"/>
      <c r="DC14" s="11"/>
      <c r="DD14" s="12"/>
      <c r="DE14" s="11"/>
      <c r="DF14" s="12"/>
      <c r="DG14" s="11"/>
      <c r="DH14" s="12"/>
      <c r="DI14" s="11"/>
      <c r="DJ14" s="12"/>
      <c r="DK14" s="109"/>
      <c r="DL14" s="12"/>
      <c r="DM14" s="11"/>
      <c r="DN14" s="12"/>
      <c r="DO14" s="11"/>
      <c r="DP14" s="12"/>
      <c r="DQ14" s="11"/>
      <c r="DR14" s="12"/>
      <c r="DS14" s="11"/>
      <c r="DT14" s="12"/>
      <c r="DU14" s="109"/>
      <c r="DV14" s="12"/>
      <c r="DW14" s="109"/>
      <c r="DX14" s="12"/>
      <c r="DY14" s="11"/>
      <c r="DZ14" s="12"/>
      <c r="EA14" s="11"/>
      <c r="EB14" s="12"/>
      <c r="EC14" s="11"/>
      <c r="ED14" s="12"/>
      <c r="EE14" s="11"/>
      <c r="EF14" s="12"/>
      <c r="EG14" s="11"/>
      <c r="EH14" s="12"/>
      <c r="EI14" s="11"/>
      <c r="EJ14" s="12"/>
      <c r="EK14" s="109"/>
      <c r="EL14" s="12"/>
      <c r="EM14" s="11"/>
      <c r="EN14" s="12"/>
      <c r="EO14" s="11"/>
      <c r="EP14" s="12"/>
      <c r="EQ14" s="11"/>
      <c r="ER14" s="12"/>
      <c r="ES14" s="11"/>
      <c r="ET14" s="12"/>
      <c r="EU14" s="11"/>
      <c r="EV14" s="12"/>
      <c r="EW14" s="109"/>
      <c r="EX14" s="12"/>
      <c r="EY14" s="11"/>
      <c r="EZ14" s="12"/>
      <c r="FA14" s="11"/>
      <c r="FB14" s="12"/>
      <c r="FC14" s="11"/>
      <c r="FD14" s="12"/>
      <c r="FE14" s="11"/>
      <c r="FF14" s="12"/>
      <c r="FG14" s="11"/>
      <c r="FH14" s="12"/>
      <c r="FI14" s="11"/>
      <c r="FJ14" s="12"/>
      <c r="FK14" s="11"/>
      <c r="FL14" s="12"/>
      <c r="FM14" s="109"/>
      <c r="FN14" s="12"/>
      <c r="FO14" s="11"/>
      <c r="FP14" s="12"/>
      <c r="FQ14" s="11"/>
      <c r="FR14" s="12"/>
      <c r="FS14" s="11"/>
      <c r="FT14" s="12"/>
      <c r="FU14" s="11"/>
      <c r="FV14" s="12"/>
      <c r="FW14" s="11"/>
      <c r="FX14" s="12"/>
      <c r="FY14" s="11"/>
      <c r="FZ14" s="12"/>
      <c r="GA14" s="11"/>
      <c r="GB14" s="12"/>
      <c r="GC14" s="11"/>
      <c r="GD14" s="12"/>
      <c r="GE14" s="11"/>
      <c r="GF14" s="12"/>
      <c r="GG14" s="11"/>
      <c r="GH14" s="12"/>
      <c r="GI14" s="11"/>
      <c r="GJ14" s="12"/>
      <c r="GK14" s="11"/>
      <c r="GL14" s="12"/>
      <c r="GM14" s="11"/>
      <c r="GN14" s="12"/>
      <c r="GO14" s="11"/>
      <c r="GP14" s="12"/>
      <c r="GQ14" s="11"/>
      <c r="GR14" s="12"/>
      <c r="GS14" s="11"/>
      <c r="GT14" s="12"/>
      <c r="GU14" s="11"/>
      <c r="GV14" s="12"/>
      <c r="GW14" s="11"/>
      <c r="GX14" s="12"/>
      <c r="GY14" s="11"/>
      <c r="GZ14" s="12"/>
      <c r="HA14" s="11"/>
      <c r="HB14" s="12"/>
      <c r="HC14" s="11"/>
      <c r="HD14" s="12"/>
      <c r="HE14" s="11"/>
      <c r="HF14" s="12"/>
      <c r="HG14" s="11"/>
      <c r="HH14" s="12"/>
      <c r="HI14" s="11"/>
      <c r="HJ14" s="12"/>
      <c r="HK14" s="11"/>
      <c r="HL14" s="12"/>
      <c r="HM14" s="11"/>
      <c r="HN14" s="12"/>
      <c r="HO14" s="11"/>
      <c r="HP14" s="12"/>
      <c r="HQ14" s="11"/>
      <c r="HR14" s="12"/>
      <c r="HS14" s="11"/>
      <c r="HT14" s="12"/>
      <c r="HU14" s="11"/>
      <c r="HV14" s="12"/>
      <c r="HW14" s="11"/>
      <c r="HX14" s="12"/>
      <c r="HY14" s="11"/>
      <c r="HZ14" s="12"/>
      <c r="IA14" s="11"/>
      <c r="IB14" s="12"/>
      <c r="IC14" s="11"/>
      <c r="ID14" s="12"/>
      <c r="IE14" s="11"/>
      <c r="IF14" s="12"/>
      <c r="IG14" s="11"/>
      <c r="IH14" s="12"/>
      <c r="II14" s="11"/>
      <c r="IJ14" s="12"/>
      <c r="IK14" s="11"/>
      <c r="IL14" s="12"/>
      <c r="IM14" s="11"/>
      <c r="IN14" s="12"/>
      <c r="IO14" s="11"/>
      <c r="IP14" s="12"/>
      <c r="IQ14" s="11"/>
      <c r="IR14" s="12"/>
      <c r="IS14" s="11"/>
      <c r="IT14" s="12"/>
      <c r="IU14" s="11"/>
      <c r="IV14" s="12"/>
      <c r="IW14" s="11"/>
      <c r="IX14" s="12"/>
      <c r="IY14" s="11"/>
      <c r="IZ14" s="12"/>
      <c r="JA14" s="11"/>
      <c r="JB14" s="12"/>
      <c r="JC14" s="11"/>
      <c r="JD14" s="12"/>
      <c r="JE14" s="11"/>
      <c r="JF14" s="12"/>
      <c r="JG14" s="13">
        <f t="shared" si="0"/>
        <v>1</v>
      </c>
      <c r="JL14" s="8" t="s">
        <v>47</v>
      </c>
      <c r="JM14" t="s">
        <v>48</v>
      </c>
    </row>
    <row r="15" spans="1:273" x14ac:dyDescent="0.25">
      <c r="A15" s="9" t="s">
        <v>49</v>
      </c>
      <c r="B15" s="10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1"/>
      <c r="AB15" s="12"/>
      <c r="AC15" s="11"/>
      <c r="AD15" s="12"/>
      <c r="AE15" s="11"/>
      <c r="AF15" s="12"/>
      <c r="AG15" s="11"/>
      <c r="AH15" s="12"/>
      <c r="AI15" s="11" t="s">
        <v>42</v>
      </c>
      <c r="AJ15" s="12"/>
      <c r="AK15" s="11"/>
      <c r="AL15" s="12"/>
      <c r="AM15" s="11"/>
      <c r="AN15" s="12"/>
      <c r="AO15" s="11"/>
      <c r="AP15" s="12"/>
      <c r="AQ15" s="11"/>
      <c r="AR15" s="12"/>
      <c r="AS15" s="11"/>
      <c r="AT15" s="12"/>
      <c r="AU15" s="11"/>
      <c r="AV15" s="12"/>
      <c r="AW15" s="11"/>
      <c r="AX15" s="12"/>
      <c r="AY15" s="11"/>
      <c r="AZ15" s="12"/>
      <c r="BA15" s="11"/>
      <c r="BB15" s="12"/>
      <c r="BC15" s="11"/>
      <c r="BD15" s="12"/>
      <c r="BE15" s="11"/>
      <c r="BF15" s="12"/>
      <c r="BG15" s="11"/>
      <c r="BH15" s="12"/>
      <c r="BI15" s="11"/>
      <c r="BJ15" s="12"/>
      <c r="BK15" s="11"/>
      <c r="BL15" s="12"/>
      <c r="BM15" s="11"/>
      <c r="BN15" s="12"/>
      <c r="BO15" s="11"/>
      <c r="BP15" s="12"/>
      <c r="BQ15" s="11"/>
      <c r="BR15" s="12"/>
      <c r="BS15" s="11"/>
      <c r="BT15" s="12"/>
      <c r="BU15" s="11"/>
      <c r="BV15" s="12"/>
      <c r="BW15" s="11"/>
      <c r="BX15" s="12"/>
      <c r="BY15" s="11"/>
      <c r="BZ15" s="12"/>
      <c r="CA15" s="11"/>
      <c r="CB15" s="12"/>
      <c r="CC15" s="11"/>
      <c r="CD15" s="12"/>
      <c r="CE15" s="11"/>
      <c r="CF15" s="12"/>
      <c r="CG15" s="11"/>
      <c r="CH15" s="12"/>
      <c r="CI15" s="11"/>
      <c r="CJ15" s="12"/>
      <c r="CK15" s="11"/>
      <c r="CL15" s="12"/>
      <c r="CM15" s="11"/>
      <c r="CN15" s="12"/>
      <c r="CO15" s="11"/>
      <c r="CP15" s="12"/>
      <c r="CQ15" s="11"/>
      <c r="CR15" s="12"/>
      <c r="CS15" s="11"/>
      <c r="CT15" s="12"/>
      <c r="CU15" s="11"/>
      <c r="CV15" s="12"/>
      <c r="CW15" s="11"/>
      <c r="CX15" s="12"/>
      <c r="CY15" s="11"/>
      <c r="CZ15" s="12"/>
      <c r="DA15" s="11"/>
      <c r="DB15" s="12"/>
      <c r="DC15" s="11"/>
      <c r="DD15" s="12"/>
      <c r="DE15" s="11"/>
      <c r="DF15" s="12"/>
      <c r="DG15" s="11"/>
      <c r="DH15" s="12"/>
      <c r="DI15" s="11"/>
      <c r="DJ15" s="12"/>
      <c r="DK15" s="109"/>
      <c r="DL15" s="12"/>
      <c r="DM15" s="11"/>
      <c r="DN15" s="12"/>
      <c r="DO15" s="11"/>
      <c r="DP15" s="12"/>
      <c r="DQ15" s="11"/>
      <c r="DR15" s="12"/>
      <c r="DS15" s="11"/>
      <c r="DT15" s="12"/>
      <c r="DU15" s="109"/>
      <c r="DV15" s="12"/>
      <c r="DW15" s="109"/>
      <c r="DX15" s="12"/>
      <c r="DY15" s="11"/>
      <c r="DZ15" s="12"/>
      <c r="EA15" s="11"/>
      <c r="EB15" s="12"/>
      <c r="EC15" s="11"/>
      <c r="ED15" s="12"/>
      <c r="EE15" s="11"/>
      <c r="EF15" s="12"/>
      <c r="EG15" s="11"/>
      <c r="EH15" s="12"/>
      <c r="EI15" s="11"/>
      <c r="EJ15" s="12"/>
      <c r="EK15" s="109"/>
      <c r="EL15" s="12"/>
      <c r="EM15" s="11"/>
      <c r="EN15" s="12"/>
      <c r="EO15" s="11"/>
      <c r="EP15" s="12"/>
      <c r="EQ15" s="11"/>
      <c r="ER15" s="12"/>
      <c r="ES15" s="11"/>
      <c r="ET15" s="12"/>
      <c r="EU15" s="11"/>
      <c r="EV15" s="12"/>
      <c r="EW15" s="109"/>
      <c r="EX15" s="12"/>
      <c r="EY15" s="11"/>
      <c r="EZ15" s="12"/>
      <c r="FA15" s="11"/>
      <c r="FB15" s="12"/>
      <c r="FC15" s="11"/>
      <c r="FD15" s="12"/>
      <c r="FE15" s="11"/>
      <c r="FF15" s="12"/>
      <c r="FG15" s="11"/>
      <c r="FH15" s="12"/>
      <c r="FI15" s="11"/>
      <c r="FJ15" s="12"/>
      <c r="FK15" s="11"/>
      <c r="FL15" s="12"/>
      <c r="FM15" s="109"/>
      <c r="FN15" s="12"/>
      <c r="FO15" s="11"/>
      <c r="FP15" s="12"/>
      <c r="FQ15" s="11"/>
      <c r="FR15" s="12"/>
      <c r="FS15" s="11"/>
      <c r="FT15" s="12"/>
      <c r="FU15" s="11"/>
      <c r="FV15" s="12"/>
      <c r="FW15" s="11"/>
      <c r="FX15" s="12"/>
      <c r="FY15" s="11"/>
      <c r="FZ15" s="12"/>
      <c r="GA15" s="11"/>
      <c r="GB15" s="12"/>
      <c r="GC15" s="11"/>
      <c r="GD15" s="12"/>
      <c r="GE15" s="11"/>
      <c r="GF15" s="12"/>
      <c r="GG15" s="11"/>
      <c r="GH15" s="12"/>
      <c r="GI15" s="11"/>
      <c r="GJ15" s="12"/>
      <c r="GK15" s="11"/>
      <c r="GL15" s="12"/>
      <c r="GM15" s="11"/>
      <c r="GN15" s="12"/>
      <c r="GO15" s="11"/>
      <c r="GP15" s="12"/>
      <c r="GQ15" s="11"/>
      <c r="GR15" s="12"/>
      <c r="GS15" s="11"/>
      <c r="GT15" s="12"/>
      <c r="GU15" s="11"/>
      <c r="GV15" s="12"/>
      <c r="GW15" s="11"/>
      <c r="GX15" s="12"/>
      <c r="GY15" s="11"/>
      <c r="GZ15" s="12"/>
      <c r="HA15" s="11"/>
      <c r="HB15" s="12"/>
      <c r="HC15" s="11"/>
      <c r="HD15" s="12"/>
      <c r="HE15" s="11"/>
      <c r="HF15" s="12"/>
      <c r="HG15" s="11"/>
      <c r="HH15" s="12"/>
      <c r="HI15" s="11"/>
      <c r="HJ15" s="12"/>
      <c r="HK15" s="11"/>
      <c r="HL15" s="12"/>
      <c r="HM15" s="11"/>
      <c r="HN15" s="12"/>
      <c r="HO15" s="11"/>
      <c r="HP15" s="12"/>
      <c r="HQ15" s="11"/>
      <c r="HR15" s="12"/>
      <c r="HS15" s="11"/>
      <c r="HT15" s="12"/>
      <c r="HU15" s="11"/>
      <c r="HV15" s="12"/>
      <c r="HW15" s="11"/>
      <c r="HX15" s="12"/>
      <c r="HY15" s="11"/>
      <c r="HZ15" s="12"/>
      <c r="IA15" s="11"/>
      <c r="IB15" s="12"/>
      <c r="IC15" s="11"/>
      <c r="ID15" s="12"/>
      <c r="IE15" s="11"/>
      <c r="IF15" s="12"/>
      <c r="IG15" s="11"/>
      <c r="IH15" s="12"/>
      <c r="II15" s="11"/>
      <c r="IJ15" s="12"/>
      <c r="IK15" s="11"/>
      <c r="IL15" s="12"/>
      <c r="IM15" s="11"/>
      <c r="IN15" s="12"/>
      <c r="IO15" s="11"/>
      <c r="IP15" s="12"/>
      <c r="IQ15" s="11"/>
      <c r="IR15" s="12"/>
      <c r="IS15" s="11"/>
      <c r="IT15" s="12"/>
      <c r="IU15" s="11"/>
      <c r="IV15" s="12"/>
      <c r="IW15" s="11"/>
      <c r="IX15" s="12"/>
      <c r="IY15" s="11"/>
      <c r="IZ15" s="12"/>
      <c r="JA15" s="11"/>
      <c r="JB15" s="12"/>
      <c r="JC15" s="11"/>
      <c r="JD15" s="12"/>
      <c r="JE15" s="11"/>
      <c r="JF15" s="12"/>
      <c r="JG15" s="13">
        <f t="shared" si="0"/>
        <v>1</v>
      </c>
    </row>
    <row r="16" spans="1:273" x14ac:dyDescent="0.25">
      <c r="A16" s="9" t="s">
        <v>469</v>
      </c>
      <c r="B16" s="10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12"/>
      <c r="BA16" s="11"/>
      <c r="BB16" s="12"/>
      <c r="BC16" s="11"/>
      <c r="BD16" s="12"/>
      <c r="BE16" s="11"/>
      <c r="BF16" s="12"/>
      <c r="BG16" s="11"/>
      <c r="BH16" s="12"/>
      <c r="BI16" s="11"/>
      <c r="BJ16" s="12"/>
      <c r="BK16" s="11"/>
      <c r="BL16" s="12"/>
      <c r="BM16" s="11"/>
      <c r="BN16" s="12"/>
      <c r="BO16" s="11"/>
      <c r="BP16" s="12"/>
      <c r="BQ16" s="11"/>
      <c r="BR16" s="12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 t="s">
        <v>42</v>
      </c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09"/>
      <c r="DL16" s="12"/>
      <c r="DM16" s="11"/>
      <c r="DN16" s="12"/>
      <c r="DO16" s="11"/>
      <c r="DP16" s="12"/>
      <c r="DQ16" s="11"/>
      <c r="DR16" s="12"/>
      <c r="DS16" s="11"/>
      <c r="DT16" s="12"/>
      <c r="DU16" s="109"/>
      <c r="DV16" s="12"/>
      <c r="DW16" s="109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09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09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09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3">
        <f t="shared" si="0"/>
        <v>1</v>
      </c>
    </row>
    <row r="17" spans="1:273" x14ac:dyDescent="0.25">
      <c r="A17" s="9" t="s">
        <v>570</v>
      </c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1"/>
      <c r="AB17" s="12"/>
      <c r="AC17" s="11"/>
      <c r="AD17" s="12"/>
      <c r="AE17" s="11"/>
      <c r="AF17" s="12"/>
      <c r="AG17" s="11"/>
      <c r="AH17" s="12"/>
      <c r="AI17" s="11"/>
      <c r="AJ17" s="12"/>
      <c r="AK17" s="11"/>
      <c r="AL17" s="12"/>
      <c r="AM17" s="11"/>
      <c r="AN17" s="12"/>
      <c r="AO17" s="11"/>
      <c r="AP17" s="12"/>
      <c r="AQ17" s="11"/>
      <c r="AR17" s="12"/>
      <c r="AS17" s="11"/>
      <c r="AT17" s="12"/>
      <c r="AU17" s="11"/>
      <c r="AV17" s="12"/>
      <c r="AW17" s="11"/>
      <c r="AX17" s="12"/>
      <c r="AY17" s="11"/>
      <c r="AZ17" s="12"/>
      <c r="BA17" s="11"/>
      <c r="BB17" s="12"/>
      <c r="BC17" s="11"/>
      <c r="BD17" s="12"/>
      <c r="BE17" s="11"/>
      <c r="BF17" s="12"/>
      <c r="BG17" s="11"/>
      <c r="BH17" s="12"/>
      <c r="BI17" s="11"/>
      <c r="BJ17" s="12"/>
      <c r="BK17" s="11"/>
      <c r="BL17" s="12"/>
      <c r="BM17" s="11"/>
      <c r="BN17" s="12"/>
      <c r="BO17" s="11"/>
      <c r="BP17" s="12"/>
      <c r="BQ17" s="11"/>
      <c r="BR17" s="12"/>
      <c r="BS17" s="11"/>
      <c r="BT17" s="12"/>
      <c r="BU17" s="11"/>
      <c r="BV17" s="12"/>
      <c r="BW17" s="11"/>
      <c r="BX17" s="12"/>
      <c r="BY17" s="11"/>
      <c r="BZ17" s="12"/>
      <c r="CA17" s="11"/>
      <c r="CB17" s="12"/>
      <c r="CC17" s="11"/>
      <c r="CD17" s="12"/>
      <c r="CE17" s="11"/>
      <c r="CF17" s="12"/>
      <c r="CG17" s="11"/>
      <c r="CH17" s="12"/>
      <c r="CI17" s="11"/>
      <c r="CJ17" s="12"/>
      <c r="CK17" s="11"/>
      <c r="CL17" s="12"/>
      <c r="CM17" s="11"/>
      <c r="CN17" s="12"/>
      <c r="CO17" s="11"/>
      <c r="CP17" s="12"/>
      <c r="CQ17" s="11"/>
      <c r="CR17" s="12"/>
      <c r="CS17" s="11"/>
      <c r="CT17" s="12" t="s">
        <v>42</v>
      </c>
      <c r="CU17" s="11"/>
      <c r="CV17" s="12"/>
      <c r="CW17" s="11"/>
      <c r="CX17" s="12"/>
      <c r="CY17" s="11"/>
      <c r="CZ17" s="12"/>
      <c r="DA17" s="11"/>
      <c r="DB17" s="12"/>
      <c r="DC17" s="11"/>
      <c r="DD17" s="12"/>
      <c r="DE17" s="11"/>
      <c r="DF17" s="12"/>
      <c r="DG17" s="11"/>
      <c r="DH17" s="12"/>
      <c r="DI17" s="11"/>
      <c r="DJ17" s="12"/>
      <c r="DK17" s="109"/>
      <c r="DL17" s="12"/>
      <c r="DM17" s="11"/>
      <c r="DN17" s="12"/>
      <c r="DO17" s="11"/>
      <c r="DP17" s="12"/>
      <c r="DQ17" s="11"/>
      <c r="DR17" s="12"/>
      <c r="DS17" s="11"/>
      <c r="DT17" s="12"/>
      <c r="DU17" s="109"/>
      <c r="DV17" s="12"/>
      <c r="DW17" s="109"/>
      <c r="DX17" s="12"/>
      <c r="DY17" s="11"/>
      <c r="DZ17" s="12"/>
      <c r="EA17" s="11"/>
      <c r="EB17" s="12"/>
      <c r="EC17" s="11"/>
      <c r="ED17" s="12"/>
      <c r="EE17" s="11"/>
      <c r="EF17" s="12"/>
      <c r="EG17" s="11"/>
      <c r="EH17" s="12"/>
      <c r="EI17" s="11"/>
      <c r="EJ17" s="12"/>
      <c r="EK17" s="109"/>
      <c r="EL17" s="12"/>
      <c r="EM17" s="11"/>
      <c r="EN17" s="12"/>
      <c r="EO17" s="11"/>
      <c r="EP17" s="12"/>
      <c r="EQ17" s="11"/>
      <c r="ER17" s="12"/>
      <c r="ES17" s="11"/>
      <c r="ET17" s="12"/>
      <c r="EU17" s="11"/>
      <c r="EV17" s="12"/>
      <c r="EW17" s="109"/>
      <c r="EX17" s="12"/>
      <c r="EY17" s="11"/>
      <c r="EZ17" s="12"/>
      <c r="FA17" s="11"/>
      <c r="FB17" s="12"/>
      <c r="FC17" s="11"/>
      <c r="FD17" s="12"/>
      <c r="FE17" s="11"/>
      <c r="FF17" s="12"/>
      <c r="FG17" s="11"/>
      <c r="FH17" s="12"/>
      <c r="FI17" s="11"/>
      <c r="FJ17" s="12"/>
      <c r="FK17" s="11"/>
      <c r="FL17" s="12"/>
      <c r="FM17" s="109"/>
      <c r="FN17" s="12"/>
      <c r="FO17" s="11"/>
      <c r="FP17" s="12"/>
      <c r="FQ17" s="11"/>
      <c r="FR17" s="12"/>
      <c r="FS17" s="11"/>
      <c r="FT17" s="12"/>
      <c r="FU17" s="11"/>
      <c r="FV17" s="12"/>
      <c r="FW17" s="11"/>
      <c r="FX17" s="12"/>
      <c r="FY17" s="11"/>
      <c r="FZ17" s="12"/>
      <c r="GA17" s="11"/>
      <c r="GB17" s="12"/>
      <c r="GC17" s="11"/>
      <c r="GD17" s="12"/>
      <c r="GE17" s="11"/>
      <c r="GF17" s="12"/>
      <c r="GG17" s="11"/>
      <c r="GH17" s="12"/>
      <c r="GI17" s="11"/>
      <c r="GJ17" s="12"/>
      <c r="GK17" s="11"/>
      <c r="GL17" s="12"/>
      <c r="GM17" s="11"/>
      <c r="GN17" s="12"/>
      <c r="GO17" s="11"/>
      <c r="GP17" s="12"/>
      <c r="GQ17" s="11"/>
      <c r="GR17" s="12"/>
      <c r="GS17" s="11"/>
      <c r="GT17" s="12"/>
      <c r="GU17" s="11"/>
      <c r="GV17" s="12"/>
      <c r="GW17" s="11"/>
      <c r="GX17" s="12"/>
      <c r="GY17" s="11"/>
      <c r="GZ17" s="12"/>
      <c r="HA17" s="11"/>
      <c r="HB17" s="12"/>
      <c r="HC17" s="11"/>
      <c r="HD17" s="12"/>
      <c r="HE17" s="11"/>
      <c r="HF17" s="12"/>
      <c r="HG17" s="11"/>
      <c r="HH17" s="12"/>
      <c r="HI17" s="11"/>
      <c r="HJ17" s="12"/>
      <c r="HK17" s="11"/>
      <c r="HL17" s="12"/>
      <c r="HM17" s="11"/>
      <c r="HN17" s="12"/>
      <c r="HO17" s="11"/>
      <c r="HP17" s="12"/>
      <c r="HQ17" s="11"/>
      <c r="HR17" s="12"/>
      <c r="HS17" s="11"/>
      <c r="HT17" s="12"/>
      <c r="HU17" s="11"/>
      <c r="HV17" s="12"/>
      <c r="HW17" s="11"/>
      <c r="HX17" s="12"/>
      <c r="HY17" s="11"/>
      <c r="HZ17" s="12"/>
      <c r="IA17" s="11"/>
      <c r="IB17" s="12"/>
      <c r="IC17" s="11"/>
      <c r="ID17" s="12"/>
      <c r="IE17" s="11"/>
      <c r="IF17" s="12"/>
      <c r="IG17" s="11"/>
      <c r="IH17" s="12"/>
      <c r="II17" s="11"/>
      <c r="IJ17" s="12"/>
      <c r="IK17" s="11"/>
      <c r="IL17" s="12"/>
      <c r="IM17" s="11"/>
      <c r="IN17" s="12"/>
      <c r="IO17" s="11"/>
      <c r="IP17" s="12"/>
      <c r="IQ17" s="11"/>
      <c r="IR17" s="12"/>
      <c r="IS17" s="11"/>
      <c r="IT17" s="12"/>
      <c r="IU17" s="11"/>
      <c r="IV17" s="12"/>
      <c r="IW17" s="11"/>
      <c r="IX17" s="12"/>
      <c r="IY17" s="11"/>
      <c r="IZ17" s="12"/>
      <c r="JA17" s="11"/>
      <c r="JB17" s="12"/>
      <c r="JC17" s="11"/>
      <c r="JD17" s="12"/>
      <c r="JE17" s="11"/>
      <c r="JF17" s="12"/>
      <c r="JG17" s="13">
        <f t="shared" si="0"/>
        <v>1</v>
      </c>
    </row>
    <row r="18" spans="1:273" x14ac:dyDescent="0.25">
      <c r="A18" s="9" t="s">
        <v>50</v>
      </c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 t="s">
        <v>42</v>
      </c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12"/>
      <c r="BA18" s="11"/>
      <c r="BB18" s="12"/>
      <c r="BC18" s="11"/>
      <c r="BD18" s="12"/>
      <c r="BE18" s="11"/>
      <c r="BF18" s="12"/>
      <c r="BG18" s="11"/>
      <c r="BH18" s="12"/>
      <c r="BI18" s="11"/>
      <c r="BJ18" s="12"/>
      <c r="BK18" s="11"/>
      <c r="BL18" s="12"/>
      <c r="BM18" s="11"/>
      <c r="BN18" s="12"/>
      <c r="BO18" s="11"/>
      <c r="BP18" s="12"/>
      <c r="BQ18" s="11"/>
      <c r="BR18" s="12"/>
      <c r="BS18" s="11"/>
      <c r="BT18" s="12"/>
      <c r="BU18" s="11"/>
      <c r="BV18" s="12"/>
      <c r="BW18" s="11"/>
      <c r="BX18" s="12"/>
      <c r="BY18" s="11"/>
      <c r="BZ18" s="12"/>
      <c r="CA18" s="11"/>
      <c r="CB18" s="12"/>
      <c r="CC18" s="11"/>
      <c r="CD18" s="12"/>
      <c r="CE18" s="11"/>
      <c r="CF18" s="12"/>
      <c r="CG18" s="11"/>
      <c r="CH18" s="12"/>
      <c r="CI18" s="11"/>
      <c r="CJ18" s="12"/>
      <c r="CK18" s="11"/>
      <c r="CL18" s="12"/>
      <c r="CM18" s="11"/>
      <c r="CN18" s="12"/>
      <c r="CO18" s="11"/>
      <c r="CP18" s="12"/>
      <c r="CQ18" s="11"/>
      <c r="CR18" s="12"/>
      <c r="CS18" s="11"/>
      <c r="CT18" s="12"/>
      <c r="CU18" s="11"/>
      <c r="CV18" s="12"/>
      <c r="CW18" s="11"/>
      <c r="CX18" s="12"/>
      <c r="CY18" s="11"/>
      <c r="CZ18" s="12"/>
      <c r="DA18" s="11"/>
      <c r="DB18" s="12"/>
      <c r="DC18" s="11"/>
      <c r="DD18" s="12"/>
      <c r="DE18" s="11"/>
      <c r="DF18" s="12"/>
      <c r="DG18" s="11"/>
      <c r="DH18" s="12"/>
      <c r="DI18" s="11"/>
      <c r="DJ18" s="12"/>
      <c r="DK18" s="109"/>
      <c r="DL18" s="12"/>
      <c r="DM18" s="11"/>
      <c r="DN18" s="12"/>
      <c r="DO18" s="11"/>
      <c r="DP18" s="12"/>
      <c r="DQ18" s="11"/>
      <c r="DR18" s="12"/>
      <c r="DS18" s="11"/>
      <c r="DT18" s="12"/>
      <c r="DU18" s="109"/>
      <c r="DV18" s="12"/>
      <c r="DW18" s="109"/>
      <c r="DX18" s="12"/>
      <c r="DY18" s="11"/>
      <c r="DZ18" s="12"/>
      <c r="EA18" s="11"/>
      <c r="EB18" s="12"/>
      <c r="EC18" s="11"/>
      <c r="ED18" s="12"/>
      <c r="EE18" s="11"/>
      <c r="EF18" s="12"/>
      <c r="EG18" s="11"/>
      <c r="EH18" s="12"/>
      <c r="EI18" s="11"/>
      <c r="EJ18" s="12"/>
      <c r="EK18" s="109"/>
      <c r="EL18" s="12"/>
      <c r="EM18" s="11"/>
      <c r="EN18" s="12"/>
      <c r="EO18" s="11"/>
      <c r="EP18" s="12"/>
      <c r="EQ18" s="11"/>
      <c r="ER18" s="12"/>
      <c r="ES18" s="11"/>
      <c r="ET18" s="12"/>
      <c r="EU18" s="11"/>
      <c r="EV18" s="12"/>
      <c r="EW18" s="109"/>
      <c r="EX18" s="12"/>
      <c r="EY18" s="11"/>
      <c r="EZ18" s="12"/>
      <c r="FA18" s="11"/>
      <c r="FB18" s="12"/>
      <c r="FC18" s="11"/>
      <c r="FD18" s="12"/>
      <c r="FE18" s="11"/>
      <c r="FF18" s="12"/>
      <c r="FG18" s="11"/>
      <c r="FH18" s="12"/>
      <c r="FI18" s="11"/>
      <c r="FJ18" s="12"/>
      <c r="FK18" s="11"/>
      <c r="FL18" s="12"/>
      <c r="FM18" s="109"/>
      <c r="FN18" s="12"/>
      <c r="FO18" s="11"/>
      <c r="FP18" s="12"/>
      <c r="FQ18" s="11"/>
      <c r="FR18" s="12"/>
      <c r="FS18" s="11"/>
      <c r="FT18" s="12"/>
      <c r="FU18" s="11"/>
      <c r="FV18" s="12"/>
      <c r="FW18" s="11"/>
      <c r="FX18" s="12"/>
      <c r="FY18" s="11"/>
      <c r="FZ18" s="12"/>
      <c r="GA18" s="11"/>
      <c r="GB18" s="12"/>
      <c r="GC18" s="11"/>
      <c r="GD18" s="12"/>
      <c r="GE18" s="11"/>
      <c r="GF18" s="12"/>
      <c r="GG18" s="11"/>
      <c r="GH18" s="12"/>
      <c r="GI18" s="11"/>
      <c r="GJ18" s="12"/>
      <c r="GK18" s="11"/>
      <c r="GL18" s="12"/>
      <c r="GM18" s="11"/>
      <c r="GN18" s="12"/>
      <c r="GO18" s="11"/>
      <c r="GP18" s="12"/>
      <c r="GQ18" s="11"/>
      <c r="GR18" s="12"/>
      <c r="GS18" s="11"/>
      <c r="GT18" s="12"/>
      <c r="GU18" s="11"/>
      <c r="GV18" s="12"/>
      <c r="GW18" s="11"/>
      <c r="GX18" s="12"/>
      <c r="GY18" s="11"/>
      <c r="GZ18" s="12"/>
      <c r="HA18" s="11"/>
      <c r="HB18" s="12"/>
      <c r="HC18" s="11"/>
      <c r="HD18" s="12"/>
      <c r="HE18" s="11"/>
      <c r="HF18" s="12"/>
      <c r="HG18" s="11"/>
      <c r="HH18" s="12"/>
      <c r="HI18" s="11"/>
      <c r="HJ18" s="12"/>
      <c r="HK18" s="11"/>
      <c r="HL18" s="12"/>
      <c r="HM18" s="11"/>
      <c r="HN18" s="12"/>
      <c r="HO18" s="11"/>
      <c r="HP18" s="12"/>
      <c r="HQ18" s="11"/>
      <c r="HR18" s="12"/>
      <c r="HS18" s="11"/>
      <c r="HT18" s="12"/>
      <c r="HU18" s="11"/>
      <c r="HV18" s="12"/>
      <c r="HW18" s="11"/>
      <c r="HX18" s="12"/>
      <c r="HY18" s="11"/>
      <c r="HZ18" s="12"/>
      <c r="IA18" s="11"/>
      <c r="IB18" s="12"/>
      <c r="IC18" s="11"/>
      <c r="ID18" s="12"/>
      <c r="IE18" s="11"/>
      <c r="IF18" s="12"/>
      <c r="IG18" s="11"/>
      <c r="IH18" s="12"/>
      <c r="II18" s="11"/>
      <c r="IJ18" s="12"/>
      <c r="IK18" s="11"/>
      <c r="IL18" s="12"/>
      <c r="IM18" s="11"/>
      <c r="IN18" s="12"/>
      <c r="IO18" s="11"/>
      <c r="IP18" s="12"/>
      <c r="IQ18" s="11"/>
      <c r="IR18" s="12"/>
      <c r="IS18" s="11"/>
      <c r="IT18" s="12"/>
      <c r="IU18" s="11"/>
      <c r="IV18" s="12"/>
      <c r="IW18" s="11"/>
      <c r="IX18" s="12"/>
      <c r="IY18" s="11"/>
      <c r="IZ18" s="12"/>
      <c r="JA18" s="11"/>
      <c r="JB18" s="12"/>
      <c r="JC18" s="11"/>
      <c r="JD18" s="12"/>
      <c r="JE18" s="11"/>
      <c r="JF18" s="12"/>
      <c r="JG18" s="13">
        <f t="shared" si="0"/>
        <v>1</v>
      </c>
    </row>
    <row r="19" spans="1:273" x14ac:dyDescent="0.25">
      <c r="A19" s="9" t="s">
        <v>661</v>
      </c>
      <c r="B19" s="10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1"/>
      <c r="AB19" s="12" t="s">
        <v>42</v>
      </c>
      <c r="AC19" s="11"/>
      <c r="AD19" s="12"/>
      <c r="AE19" s="11"/>
      <c r="AF19" s="12"/>
      <c r="AG19" s="11"/>
      <c r="AH19" s="12"/>
      <c r="AI19" s="11"/>
      <c r="AJ19" s="12"/>
      <c r="AK19" s="11"/>
      <c r="AL19" s="12" t="s">
        <v>42</v>
      </c>
      <c r="AM19" s="11"/>
      <c r="AN19" s="12"/>
      <c r="AO19" s="11"/>
      <c r="AP19" s="12"/>
      <c r="AQ19" s="11"/>
      <c r="AR19" s="12"/>
      <c r="AS19" s="11"/>
      <c r="AT19" s="12"/>
      <c r="AU19" s="11"/>
      <c r="AV19" s="12"/>
      <c r="AW19" s="11"/>
      <c r="AX19" s="12"/>
      <c r="AY19" s="11"/>
      <c r="AZ19" s="12"/>
      <c r="BA19" s="11"/>
      <c r="BB19" s="12"/>
      <c r="BC19" s="11"/>
      <c r="BD19" s="12"/>
      <c r="BE19" s="11"/>
      <c r="BF19" s="12"/>
      <c r="BG19" s="11"/>
      <c r="BH19" s="12"/>
      <c r="BI19" s="11"/>
      <c r="BJ19" s="12" t="s">
        <v>42</v>
      </c>
      <c r="BK19" s="11"/>
      <c r="BL19" s="12"/>
      <c r="BM19" s="11"/>
      <c r="BN19" s="12"/>
      <c r="BO19" s="11"/>
      <c r="BP19" s="12"/>
      <c r="BQ19" s="11"/>
      <c r="BR19" s="12"/>
      <c r="BS19" s="11"/>
      <c r="BT19" s="12"/>
      <c r="BU19" s="11"/>
      <c r="BV19" s="12"/>
      <c r="BW19" s="11"/>
      <c r="BX19" s="12"/>
      <c r="BY19" s="11"/>
      <c r="BZ19" s="12"/>
      <c r="CA19" s="11"/>
      <c r="CB19" s="12"/>
      <c r="CC19" s="11"/>
      <c r="CD19" s="12"/>
      <c r="CE19" s="11"/>
      <c r="CF19" s="12"/>
      <c r="CG19" s="11"/>
      <c r="CH19" s="12"/>
      <c r="CI19" s="11"/>
      <c r="CJ19" s="12"/>
      <c r="CK19" s="11"/>
      <c r="CL19" s="12"/>
      <c r="CM19" s="11"/>
      <c r="CN19" s="12"/>
      <c r="CO19" s="11"/>
      <c r="CP19" s="12"/>
      <c r="CQ19" s="11"/>
      <c r="CR19" s="12"/>
      <c r="CS19" s="11"/>
      <c r="CT19" s="12"/>
      <c r="CU19" s="11"/>
      <c r="CV19" s="12"/>
      <c r="CW19" s="11"/>
      <c r="CX19" s="12"/>
      <c r="CY19" s="11"/>
      <c r="CZ19" s="12"/>
      <c r="DA19" s="11"/>
      <c r="DB19" s="12"/>
      <c r="DC19" s="11"/>
      <c r="DD19" s="12"/>
      <c r="DE19" s="11"/>
      <c r="DF19" s="12"/>
      <c r="DG19" s="11"/>
      <c r="DH19" s="12"/>
      <c r="DI19" s="11"/>
      <c r="DJ19" s="12"/>
      <c r="DK19" s="109"/>
      <c r="DL19" s="12"/>
      <c r="DM19" s="11"/>
      <c r="DN19" s="12" t="s">
        <v>42</v>
      </c>
      <c r="DO19" s="11"/>
      <c r="DP19" s="12"/>
      <c r="DQ19" s="11"/>
      <c r="DR19" s="12"/>
      <c r="DS19" s="11"/>
      <c r="DT19" s="12"/>
      <c r="DU19" s="109"/>
      <c r="DV19" s="12"/>
      <c r="DW19" s="109"/>
      <c r="DX19" s="12"/>
      <c r="DY19" s="11"/>
      <c r="DZ19" s="12"/>
      <c r="EA19" s="11"/>
      <c r="EB19" s="12"/>
      <c r="EC19" s="11"/>
      <c r="ED19" s="12"/>
      <c r="EE19" s="11"/>
      <c r="EF19" s="12"/>
      <c r="EG19" s="11"/>
      <c r="EH19" s="12"/>
      <c r="EI19" s="11"/>
      <c r="EJ19" s="12"/>
      <c r="EK19" s="109"/>
      <c r="EL19" s="12"/>
      <c r="EM19" s="11"/>
      <c r="EN19" s="12"/>
      <c r="EO19" s="11"/>
      <c r="EP19" s="12"/>
      <c r="EQ19" s="11"/>
      <c r="ER19" s="12"/>
      <c r="ES19" s="11"/>
      <c r="ET19" s="12"/>
      <c r="EU19" s="11"/>
      <c r="EV19" s="12"/>
      <c r="EW19" s="109"/>
      <c r="EX19" s="12"/>
      <c r="EY19" s="11"/>
      <c r="EZ19" s="12"/>
      <c r="FA19" s="11"/>
      <c r="FB19" s="12"/>
      <c r="FC19" s="11"/>
      <c r="FD19" s="12"/>
      <c r="FE19" s="11"/>
      <c r="FF19" s="12"/>
      <c r="FG19" s="11"/>
      <c r="FH19" s="12"/>
      <c r="FI19" s="11"/>
      <c r="FJ19" s="12"/>
      <c r="FK19" s="11"/>
      <c r="FL19" s="12"/>
      <c r="FM19" s="109"/>
      <c r="FN19" s="12"/>
      <c r="FO19" s="11"/>
      <c r="FP19" s="12"/>
      <c r="FQ19" s="11"/>
      <c r="FR19" s="12"/>
      <c r="FS19" s="11"/>
      <c r="FT19" s="12"/>
      <c r="FU19" s="11"/>
      <c r="FV19" s="12"/>
      <c r="FW19" s="11"/>
      <c r="FX19" s="12"/>
      <c r="FY19" s="11"/>
      <c r="FZ19" s="12"/>
      <c r="GA19" s="11"/>
      <c r="GB19" s="12"/>
      <c r="GC19" s="11"/>
      <c r="GD19" s="12"/>
      <c r="GE19" s="11"/>
      <c r="GF19" s="12"/>
      <c r="GG19" s="11"/>
      <c r="GH19" s="12"/>
      <c r="GI19" s="11"/>
      <c r="GJ19" s="12"/>
      <c r="GK19" s="11"/>
      <c r="GL19" s="12"/>
      <c r="GM19" s="11"/>
      <c r="GN19" s="12"/>
      <c r="GO19" s="11"/>
      <c r="GP19" s="12"/>
      <c r="GQ19" s="11"/>
      <c r="GR19" s="12"/>
      <c r="GS19" s="11"/>
      <c r="GT19" s="12"/>
      <c r="GU19" s="11"/>
      <c r="GV19" s="12"/>
      <c r="GW19" s="11"/>
      <c r="GX19" s="12"/>
      <c r="GY19" s="11"/>
      <c r="GZ19" s="12"/>
      <c r="HA19" s="11"/>
      <c r="HB19" s="12"/>
      <c r="HC19" s="11"/>
      <c r="HD19" s="12"/>
      <c r="HE19" s="11"/>
      <c r="HF19" s="12"/>
      <c r="HG19" s="11"/>
      <c r="HH19" s="12"/>
      <c r="HI19" s="11"/>
      <c r="HJ19" s="12"/>
      <c r="HK19" s="11"/>
      <c r="HL19" s="12"/>
      <c r="HM19" s="11"/>
      <c r="HN19" s="12"/>
      <c r="HO19" s="11"/>
      <c r="HP19" s="12"/>
      <c r="HQ19" s="11"/>
      <c r="HR19" s="12"/>
      <c r="HS19" s="11"/>
      <c r="HT19" s="12"/>
      <c r="HU19" s="11"/>
      <c r="HV19" s="12"/>
      <c r="HW19" s="11"/>
      <c r="HX19" s="12"/>
      <c r="HY19" s="11"/>
      <c r="HZ19" s="12"/>
      <c r="IA19" s="11"/>
      <c r="IB19" s="12"/>
      <c r="IC19" s="11"/>
      <c r="ID19" s="12"/>
      <c r="IE19" s="11"/>
      <c r="IF19" s="12"/>
      <c r="IG19" s="11"/>
      <c r="IH19" s="12"/>
      <c r="II19" s="11"/>
      <c r="IJ19" s="12"/>
      <c r="IK19" s="11"/>
      <c r="IL19" s="12"/>
      <c r="IM19" s="11"/>
      <c r="IN19" s="12"/>
      <c r="IO19" s="11"/>
      <c r="IP19" s="12"/>
      <c r="IQ19" s="11"/>
      <c r="IR19" s="12"/>
      <c r="IS19" s="11"/>
      <c r="IT19" s="12"/>
      <c r="IU19" s="11"/>
      <c r="IV19" s="12"/>
      <c r="IW19" s="11"/>
      <c r="IX19" s="12"/>
      <c r="IY19" s="11"/>
      <c r="IZ19" s="12"/>
      <c r="JA19" s="11"/>
      <c r="JB19" s="12"/>
      <c r="JC19" s="11"/>
      <c r="JD19" s="12"/>
      <c r="JE19" s="11"/>
      <c r="JF19" s="12"/>
      <c r="JG19" s="14">
        <f t="shared" si="0"/>
        <v>4</v>
      </c>
      <c r="JL19" s="8" t="s">
        <v>47</v>
      </c>
      <c r="JM19" t="s">
        <v>52</v>
      </c>
    </row>
    <row r="20" spans="1:273" x14ac:dyDescent="0.25">
      <c r="A20" s="9" t="s">
        <v>648</v>
      </c>
      <c r="B20" s="10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12"/>
      <c r="BA20" s="11"/>
      <c r="BB20" s="12"/>
      <c r="BC20" s="11"/>
      <c r="BD20" s="12"/>
      <c r="BE20" s="11"/>
      <c r="BF20" s="12"/>
      <c r="BG20" s="11"/>
      <c r="BH20" s="12"/>
      <c r="BI20" s="11"/>
      <c r="BJ20" s="12"/>
      <c r="BK20" s="11"/>
      <c r="BL20" s="12"/>
      <c r="BM20" s="11"/>
      <c r="BN20" s="12"/>
      <c r="BO20" s="11"/>
      <c r="BP20" s="12"/>
      <c r="BQ20" s="11"/>
      <c r="BR20" s="12"/>
      <c r="BS20" s="11"/>
      <c r="BT20" s="12"/>
      <c r="BU20" s="11"/>
      <c r="BV20" s="12"/>
      <c r="BW20" s="11"/>
      <c r="BX20" s="12"/>
      <c r="BY20" s="11"/>
      <c r="BZ20" s="12"/>
      <c r="CA20" s="11"/>
      <c r="CB20" s="12"/>
      <c r="CC20" s="11"/>
      <c r="CD20" s="12"/>
      <c r="CE20" s="11"/>
      <c r="CF20" s="12"/>
      <c r="CG20" s="11"/>
      <c r="CH20" s="12"/>
      <c r="CI20" s="11"/>
      <c r="CJ20" s="12"/>
      <c r="CK20" s="11"/>
      <c r="CL20" s="12"/>
      <c r="CM20" s="11"/>
      <c r="CN20" s="12"/>
      <c r="CO20" s="11"/>
      <c r="CP20" s="12"/>
      <c r="CQ20" s="11"/>
      <c r="CR20" s="12"/>
      <c r="CS20" s="11"/>
      <c r="CT20" s="12"/>
      <c r="CU20" s="11"/>
      <c r="CV20" s="12"/>
      <c r="CW20" s="11"/>
      <c r="CX20" s="12"/>
      <c r="CY20" s="11"/>
      <c r="CZ20" s="12"/>
      <c r="DA20" s="11"/>
      <c r="DB20" s="12"/>
      <c r="DC20" s="11"/>
      <c r="DD20" s="12"/>
      <c r="DE20" s="11" t="s">
        <v>42</v>
      </c>
      <c r="DF20" s="12"/>
      <c r="DG20" s="11"/>
      <c r="DH20" s="12"/>
      <c r="DI20" s="11"/>
      <c r="DJ20" s="12"/>
      <c r="DK20" s="109"/>
      <c r="DL20" s="12"/>
      <c r="DM20" s="11"/>
      <c r="DN20" s="12"/>
      <c r="DO20" s="11"/>
      <c r="DP20" s="12"/>
      <c r="DQ20" s="11"/>
      <c r="DR20" s="12"/>
      <c r="DS20" s="11"/>
      <c r="DT20" s="12"/>
      <c r="DU20" s="109"/>
      <c r="DV20" s="12"/>
      <c r="DW20" s="109"/>
      <c r="DX20" s="12"/>
      <c r="DY20" s="11"/>
      <c r="DZ20" s="12"/>
      <c r="EA20" s="11"/>
      <c r="EB20" s="12"/>
      <c r="EC20" s="11"/>
      <c r="ED20" s="12"/>
      <c r="EE20" s="11"/>
      <c r="EF20" s="12"/>
      <c r="EG20" s="11"/>
      <c r="EH20" s="12"/>
      <c r="EI20" s="11"/>
      <c r="EJ20" s="12"/>
      <c r="EK20" s="109"/>
      <c r="EL20" s="12"/>
      <c r="EM20" s="11"/>
      <c r="EN20" s="12"/>
      <c r="EO20" s="11"/>
      <c r="EP20" s="12"/>
      <c r="EQ20" s="11"/>
      <c r="ER20" s="12"/>
      <c r="ES20" s="11"/>
      <c r="ET20" s="12"/>
      <c r="EU20" s="11"/>
      <c r="EV20" s="12"/>
      <c r="EW20" s="109"/>
      <c r="EX20" s="12"/>
      <c r="EY20" s="11"/>
      <c r="EZ20" s="12"/>
      <c r="FA20" s="11"/>
      <c r="FB20" s="12"/>
      <c r="FC20" s="11"/>
      <c r="FD20" s="12"/>
      <c r="FE20" s="11"/>
      <c r="FF20" s="12"/>
      <c r="FG20" s="11"/>
      <c r="FH20" s="12"/>
      <c r="FI20" s="11"/>
      <c r="FJ20" s="12"/>
      <c r="FK20" s="11"/>
      <c r="FL20" s="12"/>
      <c r="FM20" s="109"/>
      <c r="FN20" s="12"/>
      <c r="FO20" s="11"/>
      <c r="FP20" s="12"/>
      <c r="FQ20" s="11"/>
      <c r="FR20" s="12"/>
      <c r="FS20" s="11"/>
      <c r="FT20" s="12"/>
      <c r="FU20" s="11"/>
      <c r="FV20" s="12"/>
      <c r="FW20" s="11"/>
      <c r="FX20" s="12"/>
      <c r="FY20" s="11"/>
      <c r="FZ20" s="12"/>
      <c r="GA20" s="11"/>
      <c r="GB20" s="12"/>
      <c r="GC20" s="11"/>
      <c r="GD20" s="12"/>
      <c r="GE20" s="11"/>
      <c r="GF20" s="12"/>
      <c r="GG20" s="11"/>
      <c r="GH20" s="12"/>
      <c r="GI20" s="11"/>
      <c r="GJ20" s="12"/>
      <c r="GK20" s="11"/>
      <c r="GL20" s="12"/>
      <c r="GM20" s="11"/>
      <c r="GN20" s="12"/>
      <c r="GO20" s="11"/>
      <c r="GP20" s="12"/>
      <c r="GQ20" s="11"/>
      <c r="GR20" s="12"/>
      <c r="GS20" s="11"/>
      <c r="GT20" s="12"/>
      <c r="GU20" s="11"/>
      <c r="GV20" s="12"/>
      <c r="GW20" s="11"/>
      <c r="GX20" s="12"/>
      <c r="GY20" s="11"/>
      <c r="GZ20" s="12"/>
      <c r="HA20" s="11"/>
      <c r="HB20" s="12"/>
      <c r="HC20" s="11"/>
      <c r="HD20" s="12"/>
      <c r="HE20" s="11"/>
      <c r="HF20" s="12"/>
      <c r="HG20" s="11"/>
      <c r="HH20" s="12"/>
      <c r="HI20" s="11"/>
      <c r="HJ20" s="12"/>
      <c r="HK20" s="11"/>
      <c r="HL20" s="12"/>
      <c r="HM20" s="11"/>
      <c r="HN20" s="12"/>
      <c r="HO20" s="11"/>
      <c r="HP20" s="12"/>
      <c r="HQ20" s="11"/>
      <c r="HR20" s="12"/>
      <c r="HS20" s="11"/>
      <c r="HT20" s="12"/>
      <c r="HU20" s="11"/>
      <c r="HV20" s="12"/>
      <c r="HW20" s="11"/>
      <c r="HX20" s="12"/>
      <c r="HY20" s="11"/>
      <c r="HZ20" s="12"/>
      <c r="IA20" s="11"/>
      <c r="IB20" s="12"/>
      <c r="IC20" s="11"/>
      <c r="ID20" s="12"/>
      <c r="IE20" s="11"/>
      <c r="IF20" s="12"/>
      <c r="IG20" s="11"/>
      <c r="IH20" s="12"/>
      <c r="II20" s="11"/>
      <c r="IJ20" s="12"/>
      <c r="IK20" s="11"/>
      <c r="IL20" s="12"/>
      <c r="IM20" s="11"/>
      <c r="IN20" s="12"/>
      <c r="IO20" s="11"/>
      <c r="IP20" s="12"/>
      <c r="IQ20" s="11"/>
      <c r="IR20" s="12"/>
      <c r="IS20" s="11"/>
      <c r="IT20" s="12"/>
      <c r="IU20" s="11"/>
      <c r="IV20" s="12"/>
      <c r="IW20" s="11"/>
      <c r="IX20" s="12"/>
      <c r="IY20" s="11"/>
      <c r="IZ20" s="12"/>
      <c r="JA20" s="11"/>
      <c r="JB20" s="12"/>
      <c r="JC20" s="11"/>
      <c r="JD20" s="12"/>
      <c r="JE20" s="11"/>
      <c r="JF20" s="12"/>
      <c r="JG20" s="13">
        <f t="shared" si="0"/>
        <v>1</v>
      </c>
    </row>
    <row r="21" spans="1:273" x14ac:dyDescent="0.25">
      <c r="A21" s="9" t="s">
        <v>410</v>
      </c>
      <c r="B21" s="10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1"/>
      <c r="AB21" s="12"/>
      <c r="AC21" s="11"/>
      <c r="AD21" s="12"/>
      <c r="AE21" s="11"/>
      <c r="AF21" s="12"/>
      <c r="AG21" s="11"/>
      <c r="AH21" s="12"/>
      <c r="AI21" s="11"/>
      <c r="AJ21" s="12"/>
      <c r="AK21" s="11"/>
      <c r="AL21" s="12"/>
      <c r="AM21" s="11"/>
      <c r="AN21" s="12"/>
      <c r="AO21" s="11"/>
      <c r="AP21" s="12"/>
      <c r="AQ21" s="11"/>
      <c r="AR21" s="12"/>
      <c r="AS21" s="11"/>
      <c r="AT21" s="12"/>
      <c r="AU21" s="11"/>
      <c r="AV21" s="12"/>
      <c r="AW21" s="11"/>
      <c r="AX21" s="12"/>
      <c r="AY21" s="11"/>
      <c r="AZ21" s="12"/>
      <c r="BA21" s="11"/>
      <c r="BB21" s="12"/>
      <c r="BC21" s="11"/>
      <c r="BD21" s="12"/>
      <c r="BE21" s="11"/>
      <c r="BF21" s="12"/>
      <c r="BG21" s="11"/>
      <c r="BH21" s="12"/>
      <c r="BI21" s="11"/>
      <c r="BJ21" s="12"/>
      <c r="BK21" s="11"/>
      <c r="BL21" s="12"/>
      <c r="BM21" s="11"/>
      <c r="BN21" s="12"/>
      <c r="BO21" s="11"/>
      <c r="BP21" s="12"/>
      <c r="BQ21" s="11"/>
      <c r="BR21" s="12"/>
      <c r="BS21" s="11"/>
      <c r="BT21" s="12"/>
      <c r="BU21" s="11"/>
      <c r="BV21" s="12"/>
      <c r="BW21" s="11"/>
      <c r="BX21" s="12" t="s">
        <v>42</v>
      </c>
      <c r="BY21" s="11"/>
      <c r="BZ21" s="12"/>
      <c r="CA21" s="11"/>
      <c r="CB21" s="12"/>
      <c r="CC21" s="11"/>
      <c r="CD21" s="12"/>
      <c r="CE21" s="11"/>
      <c r="CF21" s="12"/>
      <c r="CG21" s="11"/>
      <c r="CH21" s="12"/>
      <c r="CI21" s="11"/>
      <c r="CJ21" s="12"/>
      <c r="CK21" s="11"/>
      <c r="CL21" s="12"/>
      <c r="CM21" s="11"/>
      <c r="CN21" s="12"/>
      <c r="CO21" s="11"/>
      <c r="CP21" s="12"/>
      <c r="CQ21" s="11"/>
      <c r="CR21" s="12"/>
      <c r="CS21" s="11"/>
      <c r="CT21" s="12"/>
      <c r="CU21" s="11"/>
      <c r="CV21" s="12"/>
      <c r="CW21" s="11"/>
      <c r="CX21" s="12"/>
      <c r="CY21" s="11"/>
      <c r="CZ21" s="12"/>
      <c r="DA21" s="11"/>
      <c r="DB21" s="12"/>
      <c r="DC21" s="11"/>
      <c r="DD21" s="12"/>
      <c r="DE21" s="11"/>
      <c r="DF21" s="12"/>
      <c r="DG21" s="11"/>
      <c r="DH21" s="12"/>
      <c r="DI21" s="11"/>
      <c r="DJ21" s="12"/>
      <c r="DK21" s="109"/>
      <c r="DL21" s="12"/>
      <c r="DM21" s="11"/>
      <c r="DN21" s="12"/>
      <c r="DO21" s="11"/>
      <c r="DP21" s="12"/>
      <c r="DQ21" s="11"/>
      <c r="DR21" s="12"/>
      <c r="DS21" s="11"/>
      <c r="DT21" s="12"/>
      <c r="DU21" s="109"/>
      <c r="DV21" s="12"/>
      <c r="DW21" s="109"/>
      <c r="DX21" s="12"/>
      <c r="DY21" s="11"/>
      <c r="DZ21" s="12"/>
      <c r="EA21" s="11"/>
      <c r="EB21" s="12"/>
      <c r="EC21" s="11"/>
      <c r="ED21" s="12"/>
      <c r="EE21" s="11"/>
      <c r="EF21" s="12"/>
      <c r="EG21" s="11"/>
      <c r="EH21" s="12"/>
      <c r="EI21" s="11"/>
      <c r="EJ21" s="12"/>
      <c r="EK21" s="109"/>
      <c r="EL21" s="12"/>
      <c r="EM21" s="11"/>
      <c r="EN21" s="12"/>
      <c r="EO21" s="11"/>
      <c r="EP21" s="12"/>
      <c r="EQ21" s="11"/>
      <c r="ER21" s="12"/>
      <c r="ES21" s="11"/>
      <c r="ET21" s="12"/>
      <c r="EU21" s="11"/>
      <c r="EV21" s="12"/>
      <c r="EW21" s="109"/>
      <c r="EX21" s="12"/>
      <c r="EY21" s="11"/>
      <c r="EZ21" s="12"/>
      <c r="FA21" s="11"/>
      <c r="FB21" s="12"/>
      <c r="FC21" s="11"/>
      <c r="FD21" s="12"/>
      <c r="FE21" s="11"/>
      <c r="FF21" s="12"/>
      <c r="FG21" s="11"/>
      <c r="FH21" s="12"/>
      <c r="FI21" s="11"/>
      <c r="FJ21" s="12"/>
      <c r="FK21" s="11"/>
      <c r="FL21" s="12"/>
      <c r="FM21" s="109"/>
      <c r="FN21" s="12"/>
      <c r="FO21" s="11"/>
      <c r="FP21" s="12"/>
      <c r="FQ21" s="11"/>
      <c r="FR21" s="12"/>
      <c r="FS21" s="11"/>
      <c r="FT21" s="12"/>
      <c r="FU21" s="11"/>
      <c r="FV21" s="12"/>
      <c r="FW21" s="11"/>
      <c r="FX21" s="12"/>
      <c r="FY21" s="11"/>
      <c r="FZ21" s="12"/>
      <c r="GA21" s="11"/>
      <c r="GB21" s="12"/>
      <c r="GC21" s="11"/>
      <c r="GD21" s="12"/>
      <c r="GE21" s="11"/>
      <c r="GF21" s="12"/>
      <c r="GG21" s="11"/>
      <c r="GH21" s="12"/>
      <c r="GI21" s="11"/>
      <c r="GJ21" s="12"/>
      <c r="GK21" s="11"/>
      <c r="GL21" s="12"/>
      <c r="GM21" s="11"/>
      <c r="GN21" s="12"/>
      <c r="GO21" s="11"/>
      <c r="GP21" s="12"/>
      <c r="GQ21" s="11"/>
      <c r="GR21" s="12"/>
      <c r="GS21" s="11"/>
      <c r="GT21" s="12"/>
      <c r="GU21" s="11"/>
      <c r="GV21" s="12"/>
      <c r="GW21" s="11"/>
      <c r="GX21" s="12"/>
      <c r="GY21" s="11"/>
      <c r="GZ21" s="12"/>
      <c r="HA21" s="11"/>
      <c r="HB21" s="12"/>
      <c r="HC21" s="11"/>
      <c r="HD21" s="12"/>
      <c r="HE21" s="11"/>
      <c r="HF21" s="12"/>
      <c r="HG21" s="11"/>
      <c r="HH21" s="12"/>
      <c r="HI21" s="11"/>
      <c r="HJ21" s="12"/>
      <c r="HK21" s="11"/>
      <c r="HL21" s="12"/>
      <c r="HM21" s="11"/>
      <c r="HN21" s="12"/>
      <c r="HO21" s="11"/>
      <c r="HP21" s="12"/>
      <c r="HQ21" s="11"/>
      <c r="HR21" s="12"/>
      <c r="HS21" s="11"/>
      <c r="HT21" s="12"/>
      <c r="HU21" s="11"/>
      <c r="HV21" s="12"/>
      <c r="HW21" s="11"/>
      <c r="HX21" s="12"/>
      <c r="HY21" s="11"/>
      <c r="HZ21" s="12"/>
      <c r="IA21" s="11"/>
      <c r="IB21" s="12"/>
      <c r="IC21" s="11"/>
      <c r="ID21" s="12"/>
      <c r="IE21" s="11"/>
      <c r="IF21" s="12"/>
      <c r="IG21" s="11"/>
      <c r="IH21" s="12"/>
      <c r="II21" s="11"/>
      <c r="IJ21" s="12"/>
      <c r="IK21" s="11"/>
      <c r="IL21" s="12"/>
      <c r="IM21" s="11"/>
      <c r="IN21" s="12"/>
      <c r="IO21" s="11"/>
      <c r="IP21" s="12"/>
      <c r="IQ21" s="11"/>
      <c r="IR21" s="12"/>
      <c r="IS21" s="11"/>
      <c r="IT21" s="12"/>
      <c r="IU21" s="11"/>
      <c r="IV21" s="12"/>
      <c r="IW21" s="11"/>
      <c r="IX21" s="12"/>
      <c r="IY21" s="11"/>
      <c r="IZ21" s="12"/>
      <c r="JA21" s="11"/>
      <c r="JB21" s="12"/>
      <c r="JC21" s="11"/>
      <c r="JD21" s="12"/>
      <c r="JE21" s="11"/>
      <c r="JF21" s="12"/>
      <c r="JG21" s="13">
        <f t="shared" si="0"/>
        <v>1</v>
      </c>
    </row>
    <row r="22" spans="1:273" x14ac:dyDescent="0.25">
      <c r="A22" s="9" t="s">
        <v>468</v>
      </c>
      <c r="B22" s="10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12"/>
      <c r="BA22" s="11"/>
      <c r="BB22" s="12"/>
      <c r="BC22" s="11"/>
      <c r="BD22" s="12"/>
      <c r="BE22" s="11"/>
      <c r="BF22" s="12"/>
      <c r="BG22" s="11"/>
      <c r="BH22" s="12"/>
      <c r="BI22" s="11"/>
      <c r="BJ22" s="12"/>
      <c r="BK22" s="11"/>
      <c r="BL22" s="12"/>
      <c r="BM22" s="11"/>
      <c r="BN22" s="12"/>
      <c r="BO22" s="11"/>
      <c r="BP22" s="12"/>
      <c r="BQ22" s="11"/>
      <c r="BR22" s="12"/>
      <c r="BS22" s="11"/>
      <c r="BT22" s="12"/>
      <c r="BU22" s="11"/>
      <c r="BV22" s="12"/>
      <c r="BW22" s="11"/>
      <c r="BX22" s="12"/>
      <c r="BY22" s="11"/>
      <c r="BZ22" s="12"/>
      <c r="CA22" s="11"/>
      <c r="CB22" s="12"/>
      <c r="CC22" s="11"/>
      <c r="CD22" s="12" t="s">
        <v>42</v>
      </c>
      <c r="CE22" s="11"/>
      <c r="CF22" s="12"/>
      <c r="CG22" s="11"/>
      <c r="CH22" s="12"/>
      <c r="CI22" s="11"/>
      <c r="CJ22" s="12"/>
      <c r="CK22" s="11"/>
      <c r="CL22" s="12"/>
      <c r="CM22" s="11"/>
      <c r="CN22" s="12"/>
      <c r="CO22" s="11"/>
      <c r="CP22" s="12"/>
      <c r="CQ22" s="11"/>
      <c r="CR22" s="12"/>
      <c r="CS22" s="11"/>
      <c r="CT22" s="12"/>
      <c r="CU22" s="11"/>
      <c r="CV22" s="12"/>
      <c r="CW22" s="11"/>
      <c r="CX22" s="12"/>
      <c r="CY22" s="11"/>
      <c r="CZ22" s="12"/>
      <c r="DA22" s="11"/>
      <c r="DB22" s="12"/>
      <c r="DC22" s="11"/>
      <c r="DD22" s="12"/>
      <c r="DE22" s="11" t="s">
        <v>42</v>
      </c>
      <c r="DF22" s="12"/>
      <c r="DG22" s="11"/>
      <c r="DH22" s="12"/>
      <c r="DI22" s="11"/>
      <c r="DJ22" s="12"/>
      <c r="DK22" s="109"/>
      <c r="DL22" s="12"/>
      <c r="DM22" s="11"/>
      <c r="DN22" s="12"/>
      <c r="DO22" s="11"/>
      <c r="DP22" s="12"/>
      <c r="DQ22" s="11"/>
      <c r="DR22" s="12"/>
      <c r="DS22" s="11"/>
      <c r="DT22" s="12"/>
      <c r="DU22" s="109"/>
      <c r="DV22" s="12"/>
      <c r="DW22" s="109"/>
      <c r="DX22" s="12"/>
      <c r="DY22" s="11"/>
      <c r="DZ22" s="12"/>
      <c r="EA22" s="11"/>
      <c r="EB22" s="12"/>
      <c r="EC22" s="11"/>
      <c r="ED22" s="12"/>
      <c r="EE22" s="11"/>
      <c r="EF22" s="12"/>
      <c r="EG22" s="11"/>
      <c r="EH22" s="12"/>
      <c r="EI22" s="11"/>
      <c r="EJ22" s="12"/>
      <c r="EK22" s="109"/>
      <c r="EL22" s="12"/>
      <c r="EM22" s="11"/>
      <c r="EN22" s="12"/>
      <c r="EO22" s="11"/>
      <c r="EP22" s="12"/>
      <c r="EQ22" s="11"/>
      <c r="ER22" s="12"/>
      <c r="ES22" s="11"/>
      <c r="ET22" s="12"/>
      <c r="EU22" s="11"/>
      <c r="EV22" s="12"/>
      <c r="EW22" s="109"/>
      <c r="EX22" s="12"/>
      <c r="EY22" s="11"/>
      <c r="EZ22" s="12"/>
      <c r="FA22" s="11"/>
      <c r="FB22" s="12"/>
      <c r="FC22" s="11"/>
      <c r="FD22" s="12"/>
      <c r="FE22" s="11"/>
      <c r="FF22" s="12"/>
      <c r="FG22" s="11"/>
      <c r="FH22" s="12"/>
      <c r="FI22" s="11"/>
      <c r="FJ22" s="12"/>
      <c r="FK22" s="11"/>
      <c r="FL22" s="12"/>
      <c r="FM22" s="109"/>
      <c r="FN22" s="12"/>
      <c r="FO22" s="11"/>
      <c r="FP22" s="12"/>
      <c r="FQ22" s="11"/>
      <c r="FR22" s="12"/>
      <c r="FS22" s="11"/>
      <c r="FT22" s="12"/>
      <c r="FU22" s="11"/>
      <c r="FV22" s="12"/>
      <c r="FW22" s="11"/>
      <c r="FX22" s="12"/>
      <c r="FY22" s="11"/>
      <c r="FZ22" s="12"/>
      <c r="GA22" s="11"/>
      <c r="GB22" s="12"/>
      <c r="GC22" s="11"/>
      <c r="GD22" s="12"/>
      <c r="GE22" s="11"/>
      <c r="GF22" s="12"/>
      <c r="GG22" s="11"/>
      <c r="GH22" s="12"/>
      <c r="GI22" s="11"/>
      <c r="GJ22" s="12"/>
      <c r="GK22" s="11"/>
      <c r="GL22" s="12"/>
      <c r="GM22" s="11"/>
      <c r="GN22" s="12"/>
      <c r="GO22" s="11"/>
      <c r="GP22" s="12"/>
      <c r="GQ22" s="11"/>
      <c r="GR22" s="12"/>
      <c r="GS22" s="11"/>
      <c r="GT22" s="12"/>
      <c r="GU22" s="11"/>
      <c r="GV22" s="12"/>
      <c r="GW22" s="11"/>
      <c r="GX22" s="12"/>
      <c r="GY22" s="11"/>
      <c r="GZ22" s="12"/>
      <c r="HA22" s="11"/>
      <c r="HB22" s="12"/>
      <c r="HC22" s="11"/>
      <c r="HD22" s="12"/>
      <c r="HE22" s="11"/>
      <c r="HF22" s="12"/>
      <c r="HG22" s="11"/>
      <c r="HH22" s="12"/>
      <c r="HI22" s="11"/>
      <c r="HJ22" s="12"/>
      <c r="HK22" s="11"/>
      <c r="HL22" s="12"/>
      <c r="HM22" s="11"/>
      <c r="HN22" s="12"/>
      <c r="HO22" s="11"/>
      <c r="HP22" s="12"/>
      <c r="HQ22" s="11"/>
      <c r="HR22" s="12"/>
      <c r="HS22" s="11"/>
      <c r="HT22" s="12"/>
      <c r="HU22" s="11"/>
      <c r="HV22" s="12"/>
      <c r="HW22" s="11"/>
      <c r="HX22" s="12"/>
      <c r="HY22" s="11"/>
      <c r="HZ22" s="12"/>
      <c r="IA22" s="11"/>
      <c r="IB22" s="12"/>
      <c r="IC22" s="11"/>
      <c r="ID22" s="12"/>
      <c r="IE22" s="11"/>
      <c r="IF22" s="12"/>
      <c r="IG22" s="11"/>
      <c r="IH22" s="12"/>
      <c r="II22" s="11"/>
      <c r="IJ22" s="12"/>
      <c r="IK22" s="11"/>
      <c r="IL22" s="12"/>
      <c r="IM22" s="11"/>
      <c r="IN22" s="12"/>
      <c r="IO22" s="11"/>
      <c r="IP22" s="12"/>
      <c r="IQ22" s="11"/>
      <c r="IR22" s="12"/>
      <c r="IS22" s="11"/>
      <c r="IT22" s="12"/>
      <c r="IU22" s="11"/>
      <c r="IV22" s="12"/>
      <c r="IW22" s="11"/>
      <c r="IX22" s="12"/>
      <c r="IY22" s="11"/>
      <c r="IZ22" s="12"/>
      <c r="JA22" s="11"/>
      <c r="JB22" s="12"/>
      <c r="JC22" s="11"/>
      <c r="JD22" s="12"/>
      <c r="JE22" s="11"/>
      <c r="JF22" s="12"/>
      <c r="JG22" s="14">
        <f t="shared" si="0"/>
        <v>2</v>
      </c>
    </row>
    <row r="23" spans="1:273" x14ac:dyDescent="0.25">
      <c r="A23" s="9" t="s">
        <v>844</v>
      </c>
      <c r="B23" s="10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2"/>
      <c r="AI23" s="11"/>
      <c r="AJ23" s="12"/>
      <c r="AK23" s="11"/>
      <c r="AL23" s="12"/>
      <c r="AM23" s="11"/>
      <c r="AN23" s="12"/>
      <c r="AO23" s="11"/>
      <c r="AP23" s="12"/>
      <c r="AQ23" s="11"/>
      <c r="AR23" s="12"/>
      <c r="AS23" s="11"/>
      <c r="AT23" s="12"/>
      <c r="AU23" s="11"/>
      <c r="AV23" s="12"/>
      <c r="AW23" s="11"/>
      <c r="AX23" s="12"/>
      <c r="AY23" s="11"/>
      <c r="AZ23" s="12"/>
      <c r="BA23" s="11"/>
      <c r="BB23" s="12"/>
      <c r="BC23" s="11"/>
      <c r="BD23" s="12"/>
      <c r="BE23" s="11"/>
      <c r="BF23" s="12"/>
      <c r="BG23" s="11"/>
      <c r="BH23" s="12"/>
      <c r="BI23" s="11"/>
      <c r="BJ23" s="12"/>
      <c r="BK23" s="11"/>
      <c r="BL23" s="12"/>
      <c r="BM23" s="11"/>
      <c r="BN23" s="12"/>
      <c r="BO23" s="11"/>
      <c r="BP23" s="12"/>
      <c r="BQ23" s="11"/>
      <c r="BR23" s="12"/>
      <c r="BS23" s="11"/>
      <c r="BT23" s="12"/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/>
      <c r="CF23" s="12"/>
      <c r="CG23" s="11"/>
      <c r="CH23" s="12"/>
      <c r="CI23" s="11"/>
      <c r="CJ23" s="12"/>
      <c r="CK23" s="11"/>
      <c r="CL23" s="12"/>
      <c r="CM23" s="11"/>
      <c r="CN23" s="12"/>
      <c r="CO23" s="11"/>
      <c r="CP23" s="12"/>
      <c r="CQ23" s="11"/>
      <c r="CR23" s="12"/>
      <c r="CS23" s="11"/>
      <c r="CT23" s="12"/>
      <c r="CU23" s="11"/>
      <c r="CV23" s="12"/>
      <c r="CW23" s="11"/>
      <c r="CX23" s="12"/>
      <c r="CY23" s="11"/>
      <c r="CZ23" s="12"/>
      <c r="DA23" s="11"/>
      <c r="DB23" s="12"/>
      <c r="DC23" s="11"/>
      <c r="DD23" s="12"/>
      <c r="DE23" s="11"/>
      <c r="DF23" s="12"/>
      <c r="DG23" s="11"/>
      <c r="DH23" s="12"/>
      <c r="DI23" s="11"/>
      <c r="DJ23" s="12"/>
      <c r="DK23" s="109"/>
      <c r="DL23" s="12"/>
      <c r="DM23" s="11"/>
      <c r="DN23" s="12"/>
      <c r="DO23" s="11"/>
      <c r="DP23" s="12"/>
      <c r="DQ23" s="11"/>
      <c r="DR23" s="12"/>
      <c r="DS23" s="11"/>
      <c r="DT23" s="12"/>
      <c r="DU23" s="109"/>
      <c r="DV23" s="12"/>
      <c r="DW23" s="109"/>
      <c r="DX23" s="12"/>
      <c r="DY23" s="11"/>
      <c r="DZ23" s="12"/>
      <c r="EA23" s="11"/>
      <c r="EB23" s="12" t="s">
        <v>42</v>
      </c>
      <c r="EC23" s="11"/>
      <c r="ED23" s="12"/>
      <c r="EE23" s="11"/>
      <c r="EF23" s="12"/>
      <c r="EG23" s="11"/>
      <c r="EH23" s="12"/>
      <c r="EI23" s="11"/>
      <c r="EJ23" s="12"/>
      <c r="EK23" s="109"/>
      <c r="EL23" s="12"/>
      <c r="EM23" s="11"/>
      <c r="EN23" s="12"/>
      <c r="EO23" s="11"/>
      <c r="EP23" s="12"/>
      <c r="EQ23" s="11"/>
      <c r="ER23" s="12"/>
      <c r="ES23" s="11"/>
      <c r="ET23" s="12"/>
      <c r="EU23" s="11"/>
      <c r="EV23" s="12"/>
      <c r="EW23" s="109"/>
      <c r="EX23" s="12"/>
      <c r="EY23" s="11"/>
      <c r="EZ23" s="12"/>
      <c r="FA23" s="11"/>
      <c r="FB23" s="12"/>
      <c r="FC23" s="11"/>
      <c r="FD23" s="12"/>
      <c r="FE23" s="11"/>
      <c r="FF23" s="12"/>
      <c r="FG23" s="11"/>
      <c r="FH23" s="12"/>
      <c r="FI23" s="11"/>
      <c r="FJ23" s="12"/>
      <c r="FK23" s="11"/>
      <c r="FL23" s="12"/>
      <c r="FM23" s="109"/>
      <c r="FN23" s="12"/>
      <c r="FO23" s="11"/>
      <c r="FP23" s="12"/>
      <c r="FQ23" s="11"/>
      <c r="FR23" s="12"/>
      <c r="FS23" s="11"/>
      <c r="FT23" s="12"/>
      <c r="FU23" s="11"/>
      <c r="FV23" s="12"/>
      <c r="FW23" s="11"/>
      <c r="FX23" s="12"/>
      <c r="FY23" s="11"/>
      <c r="FZ23" s="12"/>
      <c r="GA23" s="11"/>
      <c r="GB23" s="12"/>
      <c r="GC23" s="11"/>
      <c r="GD23" s="12"/>
      <c r="GE23" s="11"/>
      <c r="GF23" s="12"/>
      <c r="GG23" s="11"/>
      <c r="GH23" s="12"/>
      <c r="GI23" s="11"/>
      <c r="GJ23" s="12"/>
      <c r="GK23" s="11"/>
      <c r="GL23" s="12"/>
      <c r="GM23" s="11"/>
      <c r="GN23" s="12"/>
      <c r="GO23" s="11"/>
      <c r="GP23" s="12"/>
      <c r="GQ23" s="11"/>
      <c r="GR23" s="12"/>
      <c r="GS23" s="11"/>
      <c r="GT23" s="12"/>
      <c r="GU23" s="11"/>
      <c r="GV23" s="12"/>
      <c r="GW23" s="11"/>
      <c r="GX23" s="12"/>
      <c r="GY23" s="11"/>
      <c r="GZ23" s="12"/>
      <c r="HA23" s="11"/>
      <c r="HB23" s="12"/>
      <c r="HC23" s="11"/>
      <c r="HD23" s="12"/>
      <c r="HE23" s="11"/>
      <c r="HF23" s="12"/>
      <c r="HG23" s="11"/>
      <c r="HH23" s="12"/>
      <c r="HI23" s="11"/>
      <c r="HJ23" s="12"/>
      <c r="HK23" s="11"/>
      <c r="HL23" s="12"/>
      <c r="HM23" s="11"/>
      <c r="HN23" s="12"/>
      <c r="HO23" s="11"/>
      <c r="HP23" s="12"/>
      <c r="HQ23" s="11"/>
      <c r="HR23" s="12"/>
      <c r="HS23" s="11"/>
      <c r="HT23" s="12"/>
      <c r="HU23" s="11"/>
      <c r="HV23" s="12"/>
      <c r="HW23" s="11"/>
      <c r="HX23" s="12"/>
      <c r="HY23" s="11"/>
      <c r="HZ23" s="12"/>
      <c r="IA23" s="11"/>
      <c r="IB23" s="12"/>
      <c r="IC23" s="11"/>
      <c r="ID23" s="12"/>
      <c r="IE23" s="11"/>
      <c r="IF23" s="12"/>
      <c r="IG23" s="11"/>
      <c r="IH23" s="12"/>
      <c r="II23" s="11"/>
      <c r="IJ23" s="12"/>
      <c r="IK23" s="11"/>
      <c r="IL23" s="12"/>
      <c r="IM23" s="11"/>
      <c r="IN23" s="12"/>
      <c r="IO23" s="11"/>
      <c r="IP23" s="12"/>
      <c r="IQ23" s="11"/>
      <c r="IR23" s="12"/>
      <c r="IS23" s="11"/>
      <c r="IT23" s="12"/>
      <c r="IU23" s="11"/>
      <c r="IV23" s="12"/>
      <c r="IW23" s="11"/>
      <c r="IX23" s="12"/>
      <c r="IY23" s="11"/>
      <c r="IZ23" s="12"/>
      <c r="JA23" s="11"/>
      <c r="JB23" s="12"/>
      <c r="JC23" s="11"/>
      <c r="JD23" s="12"/>
      <c r="JE23" s="11"/>
      <c r="JF23" s="12"/>
      <c r="JG23" s="13">
        <f t="shared" si="0"/>
        <v>1</v>
      </c>
    </row>
    <row r="24" spans="1:273" x14ac:dyDescent="0.25">
      <c r="A24" s="9" t="s">
        <v>571</v>
      </c>
      <c r="B24" s="10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12"/>
      <c r="BA24" s="11"/>
      <c r="BB24" s="12"/>
      <c r="BC24" s="11"/>
      <c r="BD24" s="12"/>
      <c r="BE24" s="11"/>
      <c r="BF24" s="12"/>
      <c r="BG24" s="11"/>
      <c r="BH24" s="12"/>
      <c r="BI24" s="11"/>
      <c r="BJ24" s="12"/>
      <c r="BK24" s="11"/>
      <c r="BL24" s="12"/>
      <c r="BM24" s="11"/>
      <c r="BN24" s="12"/>
      <c r="BO24" s="11"/>
      <c r="BP24" s="12"/>
      <c r="BQ24" s="11"/>
      <c r="BR24" s="12"/>
      <c r="BS24" s="11"/>
      <c r="BT24" s="12"/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/>
      <c r="CF24" s="12"/>
      <c r="CG24" s="11"/>
      <c r="CH24" s="12"/>
      <c r="CI24" s="11"/>
      <c r="CJ24" s="12"/>
      <c r="CK24" s="11"/>
      <c r="CL24" s="12"/>
      <c r="CM24" s="11"/>
      <c r="CN24" s="12"/>
      <c r="CO24" s="11"/>
      <c r="CP24" s="12"/>
      <c r="CQ24" s="11"/>
      <c r="CR24" s="12"/>
      <c r="CS24" s="11"/>
      <c r="CT24" s="12" t="s">
        <v>42</v>
      </c>
      <c r="CU24" s="11"/>
      <c r="CV24" s="12"/>
      <c r="CW24" s="11"/>
      <c r="CX24" s="12"/>
      <c r="CY24" s="11"/>
      <c r="CZ24" s="12"/>
      <c r="DA24" s="11"/>
      <c r="DB24" s="12"/>
      <c r="DC24" s="11"/>
      <c r="DD24" s="12"/>
      <c r="DE24" s="11"/>
      <c r="DF24" s="12"/>
      <c r="DG24" s="11"/>
      <c r="DH24" s="12"/>
      <c r="DI24" s="11"/>
      <c r="DJ24" s="12"/>
      <c r="DK24" s="109"/>
      <c r="DL24" s="12"/>
      <c r="DM24" s="11"/>
      <c r="DN24" s="12"/>
      <c r="DO24" s="11"/>
      <c r="DP24" s="12"/>
      <c r="DQ24" s="11"/>
      <c r="DR24" s="12"/>
      <c r="DS24" s="11"/>
      <c r="DT24" s="12"/>
      <c r="DU24" s="109"/>
      <c r="DV24" s="12"/>
      <c r="DW24" s="109"/>
      <c r="DX24" s="12"/>
      <c r="DY24" s="11"/>
      <c r="DZ24" s="12"/>
      <c r="EA24" s="11"/>
      <c r="EB24" s="12"/>
      <c r="EC24" s="11"/>
      <c r="ED24" s="12"/>
      <c r="EE24" s="11"/>
      <c r="EF24" s="12"/>
      <c r="EG24" s="11"/>
      <c r="EH24" s="12"/>
      <c r="EI24" s="11"/>
      <c r="EJ24" s="12"/>
      <c r="EK24" s="109"/>
      <c r="EL24" s="12"/>
      <c r="EM24" s="11"/>
      <c r="EN24" s="12"/>
      <c r="EO24" s="11"/>
      <c r="EP24" s="12"/>
      <c r="EQ24" s="11"/>
      <c r="ER24" s="12"/>
      <c r="ES24" s="11"/>
      <c r="ET24" s="12"/>
      <c r="EU24" s="11"/>
      <c r="EV24" s="12"/>
      <c r="EW24" s="109"/>
      <c r="EX24" s="12"/>
      <c r="EY24" s="11"/>
      <c r="EZ24" s="12"/>
      <c r="FA24" s="11"/>
      <c r="FB24" s="12"/>
      <c r="FC24" s="11"/>
      <c r="FD24" s="12"/>
      <c r="FE24" s="11"/>
      <c r="FF24" s="12"/>
      <c r="FG24" s="11"/>
      <c r="FH24" s="12"/>
      <c r="FI24" s="11"/>
      <c r="FJ24" s="12"/>
      <c r="FK24" s="11"/>
      <c r="FL24" s="12"/>
      <c r="FM24" s="109"/>
      <c r="FN24" s="12"/>
      <c r="FO24" s="11"/>
      <c r="FP24" s="12"/>
      <c r="FQ24" s="11"/>
      <c r="FR24" s="12"/>
      <c r="FS24" s="11"/>
      <c r="FT24" s="12"/>
      <c r="FU24" s="11"/>
      <c r="FV24" s="12"/>
      <c r="FW24" s="11"/>
      <c r="FX24" s="12"/>
      <c r="FY24" s="11"/>
      <c r="FZ24" s="12"/>
      <c r="GA24" s="11"/>
      <c r="GB24" s="12"/>
      <c r="GC24" s="11"/>
      <c r="GD24" s="12"/>
      <c r="GE24" s="11"/>
      <c r="GF24" s="12"/>
      <c r="GG24" s="11"/>
      <c r="GH24" s="12"/>
      <c r="GI24" s="11"/>
      <c r="GJ24" s="12"/>
      <c r="GK24" s="11"/>
      <c r="GL24" s="12"/>
      <c r="GM24" s="11"/>
      <c r="GN24" s="12"/>
      <c r="GO24" s="11"/>
      <c r="GP24" s="12"/>
      <c r="GQ24" s="11"/>
      <c r="GR24" s="12"/>
      <c r="GS24" s="11"/>
      <c r="GT24" s="12"/>
      <c r="GU24" s="11"/>
      <c r="GV24" s="12"/>
      <c r="GW24" s="11"/>
      <c r="GX24" s="12"/>
      <c r="GY24" s="11"/>
      <c r="GZ24" s="12"/>
      <c r="HA24" s="11"/>
      <c r="HB24" s="12"/>
      <c r="HC24" s="11"/>
      <c r="HD24" s="12"/>
      <c r="HE24" s="11"/>
      <c r="HF24" s="12"/>
      <c r="HG24" s="11"/>
      <c r="HH24" s="12"/>
      <c r="HI24" s="11"/>
      <c r="HJ24" s="12"/>
      <c r="HK24" s="11"/>
      <c r="HL24" s="12"/>
      <c r="HM24" s="11"/>
      <c r="HN24" s="12"/>
      <c r="HO24" s="11"/>
      <c r="HP24" s="12"/>
      <c r="HQ24" s="11"/>
      <c r="HR24" s="12"/>
      <c r="HS24" s="11"/>
      <c r="HT24" s="12"/>
      <c r="HU24" s="11"/>
      <c r="HV24" s="12"/>
      <c r="HW24" s="11"/>
      <c r="HX24" s="12"/>
      <c r="HY24" s="11"/>
      <c r="HZ24" s="12"/>
      <c r="IA24" s="11"/>
      <c r="IB24" s="12"/>
      <c r="IC24" s="11"/>
      <c r="ID24" s="12"/>
      <c r="IE24" s="11"/>
      <c r="IF24" s="12"/>
      <c r="IG24" s="11"/>
      <c r="IH24" s="12"/>
      <c r="II24" s="11"/>
      <c r="IJ24" s="12"/>
      <c r="IK24" s="11"/>
      <c r="IL24" s="12"/>
      <c r="IM24" s="11"/>
      <c r="IN24" s="12"/>
      <c r="IO24" s="11"/>
      <c r="IP24" s="12"/>
      <c r="IQ24" s="11"/>
      <c r="IR24" s="12"/>
      <c r="IS24" s="11"/>
      <c r="IT24" s="12"/>
      <c r="IU24" s="11"/>
      <c r="IV24" s="12"/>
      <c r="IW24" s="11"/>
      <c r="IX24" s="12"/>
      <c r="IY24" s="11"/>
      <c r="IZ24" s="12"/>
      <c r="JA24" s="11"/>
      <c r="JB24" s="12"/>
      <c r="JC24" s="11"/>
      <c r="JD24" s="12"/>
      <c r="JE24" s="11"/>
      <c r="JF24" s="12"/>
      <c r="JG24" s="13">
        <f t="shared" si="0"/>
        <v>1</v>
      </c>
    </row>
    <row r="25" spans="1:273" x14ac:dyDescent="0.25">
      <c r="A25" s="9" t="s">
        <v>662</v>
      </c>
      <c r="B25" s="10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1"/>
      <c r="AB25" s="12"/>
      <c r="AC25" s="11"/>
      <c r="AD25" s="12"/>
      <c r="AE25" s="11"/>
      <c r="AF25" s="12"/>
      <c r="AG25" s="11"/>
      <c r="AH25" s="12"/>
      <c r="AI25" s="11"/>
      <c r="AJ25" s="12"/>
      <c r="AK25" s="11"/>
      <c r="AL25" s="12"/>
      <c r="AM25" s="11"/>
      <c r="AN25" s="12"/>
      <c r="AO25" s="11"/>
      <c r="AP25" s="12"/>
      <c r="AQ25" s="11"/>
      <c r="AR25" s="12"/>
      <c r="AS25" s="11"/>
      <c r="AT25" s="12"/>
      <c r="AU25" s="11"/>
      <c r="AV25" s="12"/>
      <c r="AW25" s="11"/>
      <c r="AX25" s="12"/>
      <c r="AY25" s="11"/>
      <c r="AZ25" s="12"/>
      <c r="BA25" s="11"/>
      <c r="BB25" s="12"/>
      <c r="BC25" s="11"/>
      <c r="BD25" s="12"/>
      <c r="BE25" s="11"/>
      <c r="BF25" s="12"/>
      <c r="BG25" s="11"/>
      <c r="BH25" s="12"/>
      <c r="BI25" s="11"/>
      <c r="BJ25" s="12"/>
      <c r="BK25" s="11"/>
      <c r="BL25" s="12"/>
      <c r="BM25" s="11"/>
      <c r="BN25" s="12"/>
      <c r="BO25" s="11"/>
      <c r="BP25" s="12"/>
      <c r="BQ25" s="11"/>
      <c r="BR25" s="12"/>
      <c r="BS25" s="11"/>
      <c r="BT25" s="12"/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/>
      <c r="CF25" s="12"/>
      <c r="CG25" s="11"/>
      <c r="CH25" s="12"/>
      <c r="CI25" s="11"/>
      <c r="CJ25" s="12"/>
      <c r="CK25" s="11"/>
      <c r="CL25" s="12"/>
      <c r="CM25" s="11"/>
      <c r="CN25" s="12"/>
      <c r="CO25" s="11"/>
      <c r="CP25" s="12"/>
      <c r="CQ25" s="11"/>
      <c r="CR25" s="12"/>
      <c r="CS25" s="11"/>
      <c r="CT25" s="12"/>
      <c r="CU25" s="11"/>
      <c r="CV25" s="12"/>
      <c r="CW25" s="11"/>
      <c r="CX25" s="12"/>
      <c r="CY25" s="11"/>
      <c r="CZ25" s="12"/>
      <c r="DA25" s="11"/>
      <c r="DB25" s="12"/>
      <c r="DC25" s="11"/>
      <c r="DD25" s="12"/>
      <c r="DE25" s="11"/>
      <c r="DF25" s="12"/>
      <c r="DG25" s="11"/>
      <c r="DH25" s="12"/>
      <c r="DI25" s="11"/>
      <c r="DJ25" s="12"/>
      <c r="DK25" s="109" t="s">
        <v>42</v>
      </c>
      <c r="DL25" s="12"/>
      <c r="DM25" s="11"/>
      <c r="DN25" s="12"/>
      <c r="DO25" s="11"/>
      <c r="DP25" s="12"/>
      <c r="DQ25" s="11"/>
      <c r="DR25" s="12"/>
      <c r="DS25" s="11"/>
      <c r="DT25" s="12"/>
      <c r="DU25" s="109" t="s">
        <v>42</v>
      </c>
      <c r="DV25" s="12"/>
      <c r="DW25" s="109"/>
      <c r="DX25" s="12"/>
      <c r="DY25" s="11"/>
      <c r="DZ25" s="12"/>
      <c r="EA25" s="11"/>
      <c r="EB25" s="12"/>
      <c r="EC25" s="11"/>
      <c r="ED25" s="12"/>
      <c r="EE25" s="11"/>
      <c r="EF25" s="12"/>
      <c r="EG25" s="11"/>
      <c r="EH25" s="12"/>
      <c r="EI25" s="11"/>
      <c r="EJ25" s="12"/>
      <c r="EK25" s="109"/>
      <c r="EL25" s="12"/>
      <c r="EM25" s="11"/>
      <c r="EN25" s="12"/>
      <c r="EO25" s="11"/>
      <c r="EP25" s="12"/>
      <c r="EQ25" s="11"/>
      <c r="ER25" s="12"/>
      <c r="ES25" s="11"/>
      <c r="ET25" s="12"/>
      <c r="EU25" s="11"/>
      <c r="EV25" s="12"/>
      <c r="EW25" s="109"/>
      <c r="EX25" s="12"/>
      <c r="EY25" s="11"/>
      <c r="EZ25" s="12"/>
      <c r="FA25" s="11"/>
      <c r="FB25" s="12"/>
      <c r="FC25" s="11"/>
      <c r="FD25" s="12"/>
      <c r="FE25" s="11"/>
      <c r="FF25" s="12"/>
      <c r="FG25" s="11"/>
      <c r="FH25" s="12"/>
      <c r="FI25" s="11"/>
      <c r="FJ25" s="12"/>
      <c r="FK25" s="11"/>
      <c r="FL25" s="12"/>
      <c r="FM25" s="109"/>
      <c r="FN25" s="12"/>
      <c r="FO25" s="11"/>
      <c r="FP25" s="12"/>
      <c r="FQ25" s="11"/>
      <c r="FR25" s="12"/>
      <c r="FS25" s="11"/>
      <c r="FT25" s="12"/>
      <c r="FU25" s="11"/>
      <c r="FV25" s="12"/>
      <c r="FW25" s="11"/>
      <c r="FX25" s="12"/>
      <c r="FY25" s="11"/>
      <c r="FZ25" s="12"/>
      <c r="GA25" s="11"/>
      <c r="GB25" s="12"/>
      <c r="GC25" s="11"/>
      <c r="GD25" s="12"/>
      <c r="GE25" s="11"/>
      <c r="GF25" s="12"/>
      <c r="GG25" s="11"/>
      <c r="GH25" s="12"/>
      <c r="GI25" s="11"/>
      <c r="GJ25" s="12"/>
      <c r="GK25" s="11"/>
      <c r="GL25" s="12"/>
      <c r="GM25" s="11"/>
      <c r="GN25" s="12"/>
      <c r="GO25" s="11"/>
      <c r="GP25" s="12"/>
      <c r="GQ25" s="11"/>
      <c r="GR25" s="12"/>
      <c r="GS25" s="11"/>
      <c r="GT25" s="12"/>
      <c r="GU25" s="11"/>
      <c r="GV25" s="12"/>
      <c r="GW25" s="11"/>
      <c r="GX25" s="12"/>
      <c r="GY25" s="11"/>
      <c r="GZ25" s="12"/>
      <c r="HA25" s="11"/>
      <c r="HB25" s="12"/>
      <c r="HC25" s="11"/>
      <c r="HD25" s="12"/>
      <c r="HE25" s="11"/>
      <c r="HF25" s="12"/>
      <c r="HG25" s="11"/>
      <c r="HH25" s="12"/>
      <c r="HI25" s="11"/>
      <c r="HJ25" s="12"/>
      <c r="HK25" s="11"/>
      <c r="HL25" s="12"/>
      <c r="HM25" s="11"/>
      <c r="HN25" s="12"/>
      <c r="HO25" s="11"/>
      <c r="HP25" s="12"/>
      <c r="HQ25" s="11"/>
      <c r="HR25" s="12"/>
      <c r="HS25" s="11"/>
      <c r="HT25" s="12"/>
      <c r="HU25" s="11"/>
      <c r="HV25" s="12"/>
      <c r="HW25" s="11"/>
      <c r="HX25" s="12"/>
      <c r="HY25" s="11"/>
      <c r="HZ25" s="12"/>
      <c r="IA25" s="11"/>
      <c r="IB25" s="12"/>
      <c r="IC25" s="11"/>
      <c r="ID25" s="12"/>
      <c r="IE25" s="11"/>
      <c r="IF25" s="12"/>
      <c r="IG25" s="11"/>
      <c r="IH25" s="12"/>
      <c r="II25" s="11"/>
      <c r="IJ25" s="12"/>
      <c r="IK25" s="11"/>
      <c r="IL25" s="12"/>
      <c r="IM25" s="11"/>
      <c r="IN25" s="12"/>
      <c r="IO25" s="11"/>
      <c r="IP25" s="12"/>
      <c r="IQ25" s="11"/>
      <c r="IR25" s="12"/>
      <c r="IS25" s="11"/>
      <c r="IT25" s="12"/>
      <c r="IU25" s="11"/>
      <c r="IV25" s="12"/>
      <c r="IW25" s="11"/>
      <c r="IX25" s="12"/>
      <c r="IY25" s="11"/>
      <c r="IZ25" s="12"/>
      <c r="JA25" s="11"/>
      <c r="JB25" s="12"/>
      <c r="JC25" s="11"/>
      <c r="JD25" s="12"/>
      <c r="JE25" s="11"/>
      <c r="JF25" s="12"/>
      <c r="JG25" s="14">
        <f t="shared" si="0"/>
        <v>2</v>
      </c>
    </row>
    <row r="26" spans="1:273" x14ac:dyDescent="0.25">
      <c r="A26" s="9" t="s">
        <v>53</v>
      </c>
      <c r="B26" s="10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 t="s">
        <v>42</v>
      </c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12"/>
      <c r="BA26" s="11"/>
      <c r="BB26" s="12"/>
      <c r="BC26" s="11"/>
      <c r="BD26" s="12"/>
      <c r="BE26" s="11"/>
      <c r="BF26" s="12"/>
      <c r="BG26" s="11"/>
      <c r="BH26" s="12"/>
      <c r="BI26" s="11"/>
      <c r="BJ26" s="12"/>
      <c r="BK26" s="11"/>
      <c r="BL26" s="12"/>
      <c r="BM26" s="11"/>
      <c r="BN26" s="12"/>
      <c r="BO26" s="11"/>
      <c r="BP26" s="12"/>
      <c r="BQ26" s="11"/>
      <c r="BR26" s="12"/>
      <c r="BS26" s="11"/>
      <c r="BT26" s="12"/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/>
      <c r="CF26" s="12"/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/>
      <c r="CR26" s="12"/>
      <c r="CS26" s="11"/>
      <c r="CT26" s="12"/>
      <c r="CU26" s="11"/>
      <c r="CV26" s="12"/>
      <c r="CW26" s="11"/>
      <c r="CX26" s="12"/>
      <c r="CY26" s="11"/>
      <c r="CZ26" s="12"/>
      <c r="DA26" s="11"/>
      <c r="DB26" s="12"/>
      <c r="DC26" s="11"/>
      <c r="DD26" s="12"/>
      <c r="DE26" s="11"/>
      <c r="DF26" s="12"/>
      <c r="DG26" s="11"/>
      <c r="DH26" s="12"/>
      <c r="DI26" s="11"/>
      <c r="DJ26" s="12"/>
      <c r="DK26" s="109"/>
      <c r="DL26" s="12"/>
      <c r="DM26" s="11"/>
      <c r="DN26" s="12"/>
      <c r="DO26" s="11"/>
      <c r="DP26" s="12"/>
      <c r="DQ26" s="11"/>
      <c r="DR26" s="12"/>
      <c r="DS26" s="11"/>
      <c r="DT26" s="12"/>
      <c r="DU26" s="109"/>
      <c r="DV26" s="12"/>
      <c r="DW26" s="109"/>
      <c r="DX26" s="12"/>
      <c r="DY26" s="11"/>
      <c r="DZ26" s="12"/>
      <c r="EA26" s="11"/>
      <c r="EB26" s="12"/>
      <c r="EC26" s="11"/>
      <c r="ED26" s="12"/>
      <c r="EE26" s="11"/>
      <c r="EF26" s="12"/>
      <c r="EG26" s="11"/>
      <c r="EH26" s="12"/>
      <c r="EI26" s="11"/>
      <c r="EJ26" s="12"/>
      <c r="EK26" s="109"/>
      <c r="EL26" s="12"/>
      <c r="EM26" s="11"/>
      <c r="EN26" s="12"/>
      <c r="EO26" s="11"/>
      <c r="EP26" s="12"/>
      <c r="EQ26" s="11"/>
      <c r="ER26" s="12"/>
      <c r="ES26" s="11"/>
      <c r="ET26" s="12"/>
      <c r="EU26" s="11"/>
      <c r="EV26" s="12"/>
      <c r="EW26" s="109"/>
      <c r="EX26" s="12"/>
      <c r="EY26" s="11"/>
      <c r="EZ26" s="12"/>
      <c r="FA26" s="11"/>
      <c r="FB26" s="12"/>
      <c r="FC26" s="11"/>
      <c r="FD26" s="12"/>
      <c r="FE26" s="11"/>
      <c r="FF26" s="12"/>
      <c r="FG26" s="11"/>
      <c r="FH26" s="12"/>
      <c r="FI26" s="11"/>
      <c r="FJ26" s="12"/>
      <c r="FK26" s="11"/>
      <c r="FL26" s="12"/>
      <c r="FM26" s="109"/>
      <c r="FN26" s="12"/>
      <c r="FO26" s="11"/>
      <c r="FP26" s="12"/>
      <c r="FQ26" s="11"/>
      <c r="FR26" s="12"/>
      <c r="FS26" s="11"/>
      <c r="FT26" s="12"/>
      <c r="FU26" s="11"/>
      <c r="FV26" s="12"/>
      <c r="FW26" s="11"/>
      <c r="FX26" s="12"/>
      <c r="FY26" s="11"/>
      <c r="FZ26" s="12"/>
      <c r="GA26" s="11"/>
      <c r="GB26" s="12"/>
      <c r="GC26" s="11"/>
      <c r="GD26" s="12"/>
      <c r="GE26" s="11"/>
      <c r="GF26" s="12"/>
      <c r="GG26" s="11"/>
      <c r="GH26" s="12"/>
      <c r="GI26" s="11"/>
      <c r="GJ26" s="12"/>
      <c r="GK26" s="11"/>
      <c r="GL26" s="12"/>
      <c r="GM26" s="11"/>
      <c r="GN26" s="12"/>
      <c r="GO26" s="11"/>
      <c r="GP26" s="12"/>
      <c r="GQ26" s="11"/>
      <c r="GR26" s="12"/>
      <c r="GS26" s="11"/>
      <c r="GT26" s="12"/>
      <c r="GU26" s="11"/>
      <c r="GV26" s="12"/>
      <c r="GW26" s="11"/>
      <c r="GX26" s="12"/>
      <c r="GY26" s="11"/>
      <c r="GZ26" s="12"/>
      <c r="HA26" s="11"/>
      <c r="HB26" s="12"/>
      <c r="HC26" s="11"/>
      <c r="HD26" s="12"/>
      <c r="HE26" s="11"/>
      <c r="HF26" s="12"/>
      <c r="HG26" s="11"/>
      <c r="HH26" s="12"/>
      <c r="HI26" s="11"/>
      <c r="HJ26" s="12"/>
      <c r="HK26" s="11"/>
      <c r="HL26" s="12"/>
      <c r="HM26" s="11"/>
      <c r="HN26" s="12"/>
      <c r="HO26" s="11"/>
      <c r="HP26" s="12"/>
      <c r="HQ26" s="11"/>
      <c r="HR26" s="12"/>
      <c r="HS26" s="11"/>
      <c r="HT26" s="12"/>
      <c r="HU26" s="11"/>
      <c r="HV26" s="12"/>
      <c r="HW26" s="11"/>
      <c r="HX26" s="12"/>
      <c r="HY26" s="11"/>
      <c r="HZ26" s="12"/>
      <c r="IA26" s="11"/>
      <c r="IB26" s="12"/>
      <c r="IC26" s="11"/>
      <c r="ID26" s="12"/>
      <c r="IE26" s="11"/>
      <c r="IF26" s="12"/>
      <c r="IG26" s="11"/>
      <c r="IH26" s="12"/>
      <c r="II26" s="11"/>
      <c r="IJ26" s="12"/>
      <c r="IK26" s="11"/>
      <c r="IL26" s="12"/>
      <c r="IM26" s="11"/>
      <c r="IN26" s="12"/>
      <c r="IO26" s="11"/>
      <c r="IP26" s="12"/>
      <c r="IQ26" s="11"/>
      <c r="IR26" s="12"/>
      <c r="IS26" s="11"/>
      <c r="IT26" s="12"/>
      <c r="IU26" s="11"/>
      <c r="IV26" s="12"/>
      <c r="IW26" s="11"/>
      <c r="IX26" s="12"/>
      <c r="IY26" s="11"/>
      <c r="IZ26" s="12"/>
      <c r="JA26" s="11"/>
      <c r="JB26" s="12"/>
      <c r="JC26" s="11"/>
      <c r="JD26" s="12"/>
      <c r="JE26" s="11"/>
      <c r="JF26" s="12"/>
      <c r="JG26" s="13">
        <f t="shared" si="0"/>
        <v>1</v>
      </c>
    </row>
    <row r="27" spans="1:273" x14ac:dyDescent="0.25">
      <c r="A27" s="9" t="s">
        <v>537</v>
      </c>
      <c r="B27" s="10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1"/>
      <c r="AB27" s="12"/>
      <c r="AC27" s="11"/>
      <c r="AD27" s="12"/>
      <c r="AE27" s="11"/>
      <c r="AF27" s="12"/>
      <c r="AG27" s="11"/>
      <c r="AH27" s="12"/>
      <c r="AI27" s="11"/>
      <c r="AJ27" s="12"/>
      <c r="AK27" s="11"/>
      <c r="AL27" s="12"/>
      <c r="AM27" s="11"/>
      <c r="AN27" s="12"/>
      <c r="AO27" s="11"/>
      <c r="AP27" s="12"/>
      <c r="AQ27" s="11"/>
      <c r="AR27" s="12"/>
      <c r="AS27" s="11"/>
      <c r="AT27" s="12"/>
      <c r="AU27" s="11"/>
      <c r="AV27" s="12"/>
      <c r="AW27" s="11"/>
      <c r="AX27" s="12"/>
      <c r="AY27" s="11"/>
      <c r="AZ27" s="12"/>
      <c r="BA27" s="11"/>
      <c r="BB27" s="12"/>
      <c r="BC27" s="11"/>
      <c r="BD27" s="12"/>
      <c r="BE27" s="11"/>
      <c r="BF27" s="12"/>
      <c r="BG27" s="11"/>
      <c r="BH27" s="12"/>
      <c r="BI27" s="11"/>
      <c r="BJ27" s="12"/>
      <c r="BK27" s="11"/>
      <c r="BL27" s="12"/>
      <c r="BM27" s="11"/>
      <c r="BN27" s="12"/>
      <c r="BO27" s="11"/>
      <c r="BP27" s="12"/>
      <c r="BQ27" s="11"/>
      <c r="BR27" s="12"/>
      <c r="BS27" s="11"/>
      <c r="BT27" s="12"/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/>
      <c r="CF27" s="12"/>
      <c r="CG27" s="11"/>
      <c r="CH27" s="12"/>
      <c r="CI27" s="11"/>
      <c r="CJ27" s="12"/>
      <c r="CK27" s="11"/>
      <c r="CL27" s="12"/>
      <c r="CM27" s="11"/>
      <c r="CN27" s="12"/>
      <c r="CO27" s="11"/>
      <c r="CP27" s="12" t="s">
        <v>42</v>
      </c>
      <c r="CQ27" s="11"/>
      <c r="CR27" s="12"/>
      <c r="CS27" s="11"/>
      <c r="CT27" s="12"/>
      <c r="CU27" s="11"/>
      <c r="CV27" s="12"/>
      <c r="CW27" s="11"/>
      <c r="CX27" s="12"/>
      <c r="CY27" s="11"/>
      <c r="CZ27" s="12"/>
      <c r="DA27" s="11"/>
      <c r="DB27" s="12"/>
      <c r="DC27" s="11"/>
      <c r="DD27" s="12"/>
      <c r="DE27" s="11"/>
      <c r="DF27" s="12"/>
      <c r="DG27" s="11"/>
      <c r="DH27" s="12"/>
      <c r="DI27" s="11"/>
      <c r="DJ27" s="12"/>
      <c r="DK27" s="109"/>
      <c r="DL27" s="12"/>
      <c r="DM27" s="11"/>
      <c r="DN27" s="12"/>
      <c r="DO27" s="11"/>
      <c r="DP27" s="12"/>
      <c r="DQ27" s="11"/>
      <c r="DR27" s="12"/>
      <c r="DS27" s="11"/>
      <c r="DT27" s="12"/>
      <c r="DU27" s="109"/>
      <c r="DV27" s="12"/>
      <c r="DW27" s="109"/>
      <c r="DX27" s="12"/>
      <c r="DY27" s="11"/>
      <c r="DZ27" s="12"/>
      <c r="EA27" s="11"/>
      <c r="EB27" s="12"/>
      <c r="EC27" s="11"/>
      <c r="ED27" s="12"/>
      <c r="EE27" s="11"/>
      <c r="EF27" s="12"/>
      <c r="EG27" s="11"/>
      <c r="EH27" s="12"/>
      <c r="EI27" s="11"/>
      <c r="EJ27" s="12"/>
      <c r="EK27" s="109"/>
      <c r="EL27" s="12"/>
      <c r="EM27" s="11"/>
      <c r="EN27" s="12"/>
      <c r="EO27" s="11"/>
      <c r="EP27" s="12"/>
      <c r="EQ27" s="11"/>
      <c r="ER27" s="12"/>
      <c r="ES27" s="11"/>
      <c r="ET27" s="12"/>
      <c r="EU27" s="11"/>
      <c r="EV27" s="12"/>
      <c r="EW27" s="109"/>
      <c r="EX27" s="12"/>
      <c r="EY27" s="11"/>
      <c r="EZ27" s="12"/>
      <c r="FA27" s="11"/>
      <c r="FB27" s="12"/>
      <c r="FC27" s="11"/>
      <c r="FD27" s="12"/>
      <c r="FE27" s="11"/>
      <c r="FF27" s="12"/>
      <c r="FG27" s="11"/>
      <c r="FH27" s="12"/>
      <c r="FI27" s="11"/>
      <c r="FJ27" s="12"/>
      <c r="FK27" s="11"/>
      <c r="FL27" s="12"/>
      <c r="FM27" s="109"/>
      <c r="FN27" s="12"/>
      <c r="FO27" s="11"/>
      <c r="FP27" s="12"/>
      <c r="FQ27" s="11"/>
      <c r="FR27" s="12"/>
      <c r="FS27" s="11"/>
      <c r="FT27" s="12"/>
      <c r="FU27" s="11"/>
      <c r="FV27" s="12"/>
      <c r="FW27" s="11"/>
      <c r="FX27" s="12"/>
      <c r="FY27" s="11"/>
      <c r="FZ27" s="12"/>
      <c r="GA27" s="11"/>
      <c r="GB27" s="12"/>
      <c r="GC27" s="11"/>
      <c r="GD27" s="12"/>
      <c r="GE27" s="11"/>
      <c r="GF27" s="12"/>
      <c r="GG27" s="11"/>
      <c r="GH27" s="12"/>
      <c r="GI27" s="11"/>
      <c r="GJ27" s="12"/>
      <c r="GK27" s="11"/>
      <c r="GL27" s="12"/>
      <c r="GM27" s="11"/>
      <c r="GN27" s="12"/>
      <c r="GO27" s="11"/>
      <c r="GP27" s="12"/>
      <c r="GQ27" s="11"/>
      <c r="GR27" s="12"/>
      <c r="GS27" s="11"/>
      <c r="GT27" s="12"/>
      <c r="GU27" s="11"/>
      <c r="GV27" s="12"/>
      <c r="GW27" s="11"/>
      <c r="GX27" s="12"/>
      <c r="GY27" s="11"/>
      <c r="GZ27" s="12"/>
      <c r="HA27" s="11"/>
      <c r="HB27" s="12"/>
      <c r="HC27" s="11"/>
      <c r="HD27" s="12"/>
      <c r="HE27" s="11"/>
      <c r="HF27" s="12"/>
      <c r="HG27" s="11"/>
      <c r="HH27" s="12"/>
      <c r="HI27" s="11"/>
      <c r="HJ27" s="12"/>
      <c r="HK27" s="11"/>
      <c r="HL27" s="12"/>
      <c r="HM27" s="11"/>
      <c r="HN27" s="12"/>
      <c r="HO27" s="11"/>
      <c r="HP27" s="12"/>
      <c r="HQ27" s="11"/>
      <c r="HR27" s="12"/>
      <c r="HS27" s="11"/>
      <c r="HT27" s="12"/>
      <c r="HU27" s="11"/>
      <c r="HV27" s="12"/>
      <c r="HW27" s="11"/>
      <c r="HX27" s="12"/>
      <c r="HY27" s="11"/>
      <c r="HZ27" s="12"/>
      <c r="IA27" s="11"/>
      <c r="IB27" s="12"/>
      <c r="IC27" s="11"/>
      <c r="ID27" s="12"/>
      <c r="IE27" s="11"/>
      <c r="IF27" s="12"/>
      <c r="IG27" s="11"/>
      <c r="IH27" s="12"/>
      <c r="II27" s="11"/>
      <c r="IJ27" s="12"/>
      <c r="IK27" s="11"/>
      <c r="IL27" s="12"/>
      <c r="IM27" s="11"/>
      <c r="IN27" s="12"/>
      <c r="IO27" s="11"/>
      <c r="IP27" s="12"/>
      <c r="IQ27" s="11"/>
      <c r="IR27" s="12"/>
      <c r="IS27" s="11"/>
      <c r="IT27" s="12"/>
      <c r="IU27" s="11"/>
      <c r="IV27" s="12"/>
      <c r="IW27" s="11"/>
      <c r="IX27" s="12"/>
      <c r="IY27" s="11"/>
      <c r="IZ27" s="12"/>
      <c r="JA27" s="11"/>
      <c r="JB27" s="12"/>
      <c r="JC27" s="11"/>
      <c r="JD27" s="12"/>
      <c r="JE27" s="11"/>
      <c r="JF27" s="12"/>
      <c r="JG27" s="13">
        <f t="shared" si="0"/>
        <v>1</v>
      </c>
    </row>
    <row r="28" spans="1:273" x14ac:dyDescent="0.25">
      <c r="A28" s="9" t="s">
        <v>530</v>
      </c>
      <c r="B28" s="10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/>
      <c r="CF28" s="12"/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 t="s">
        <v>42</v>
      </c>
      <c r="CR28" s="12"/>
      <c r="CS28" s="11"/>
      <c r="CT28" s="12"/>
      <c r="CU28" s="11"/>
      <c r="CV28" s="12"/>
      <c r="CW28" s="11"/>
      <c r="CX28" s="12"/>
      <c r="CY28" s="11"/>
      <c r="CZ28" s="12"/>
      <c r="DA28" s="11"/>
      <c r="DB28" s="12"/>
      <c r="DC28" s="11"/>
      <c r="DD28" s="12"/>
      <c r="DE28" s="11"/>
      <c r="DF28" s="12"/>
      <c r="DG28" s="11"/>
      <c r="DH28" s="12"/>
      <c r="DI28" s="11"/>
      <c r="DJ28" s="12"/>
      <c r="DK28" s="109"/>
      <c r="DL28" s="12"/>
      <c r="DM28" s="11"/>
      <c r="DN28" s="12"/>
      <c r="DO28" s="11"/>
      <c r="DP28" s="12"/>
      <c r="DQ28" s="11"/>
      <c r="DR28" s="12"/>
      <c r="DS28" s="11"/>
      <c r="DT28" s="12"/>
      <c r="DU28" s="109"/>
      <c r="DV28" s="12"/>
      <c r="DW28" s="109"/>
      <c r="DX28" s="12"/>
      <c r="DY28" s="11"/>
      <c r="DZ28" s="12"/>
      <c r="EA28" s="11"/>
      <c r="EB28" s="12"/>
      <c r="EC28" s="11"/>
      <c r="ED28" s="12"/>
      <c r="EE28" s="11"/>
      <c r="EF28" s="12"/>
      <c r="EG28" s="11"/>
      <c r="EH28" s="12"/>
      <c r="EI28" s="11"/>
      <c r="EJ28" s="12"/>
      <c r="EK28" s="109"/>
      <c r="EL28" s="12"/>
      <c r="EM28" s="11"/>
      <c r="EN28" s="12"/>
      <c r="EO28" s="11"/>
      <c r="EP28" s="12"/>
      <c r="EQ28" s="11"/>
      <c r="ER28" s="12"/>
      <c r="ES28" s="11"/>
      <c r="ET28" s="12"/>
      <c r="EU28" s="11"/>
      <c r="EV28" s="12"/>
      <c r="EW28" s="109"/>
      <c r="EX28" s="12"/>
      <c r="EY28" s="11"/>
      <c r="EZ28" s="12"/>
      <c r="FA28" s="11"/>
      <c r="FB28" s="12"/>
      <c r="FC28" s="11"/>
      <c r="FD28" s="12"/>
      <c r="FE28" s="11"/>
      <c r="FF28" s="12"/>
      <c r="FG28" s="11"/>
      <c r="FH28" s="12"/>
      <c r="FI28" s="11"/>
      <c r="FJ28" s="12"/>
      <c r="FK28" s="11"/>
      <c r="FL28" s="12"/>
      <c r="FM28" s="109"/>
      <c r="FN28" s="12"/>
      <c r="FO28" s="11"/>
      <c r="FP28" s="12"/>
      <c r="FQ28" s="11"/>
      <c r="FR28" s="12"/>
      <c r="FS28" s="11"/>
      <c r="FT28" s="12"/>
      <c r="FU28" s="11"/>
      <c r="FV28" s="12"/>
      <c r="FW28" s="11"/>
      <c r="FX28" s="12"/>
      <c r="FY28" s="11"/>
      <c r="FZ28" s="12"/>
      <c r="GA28" s="11"/>
      <c r="GB28" s="12"/>
      <c r="GC28" s="11"/>
      <c r="GD28" s="12"/>
      <c r="GE28" s="11"/>
      <c r="GF28" s="12"/>
      <c r="GG28" s="11"/>
      <c r="GH28" s="12"/>
      <c r="GI28" s="11"/>
      <c r="GJ28" s="12"/>
      <c r="GK28" s="11"/>
      <c r="GL28" s="12"/>
      <c r="GM28" s="11"/>
      <c r="GN28" s="12"/>
      <c r="GO28" s="11"/>
      <c r="GP28" s="12"/>
      <c r="GQ28" s="11"/>
      <c r="GR28" s="12"/>
      <c r="GS28" s="11"/>
      <c r="GT28" s="12"/>
      <c r="GU28" s="11"/>
      <c r="GV28" s="12"/>
      <c r="GW28" s="11"/>
      <c r="GX28" s="12"/>
      <c r="GY28" s="11"/>
      <c r="GZ28" s="12"/>
      <c r="HA28" s="11"/>
      <c r="HB28" s="12"/>
      <c r="HC28" s="11"/>
      <c r="HD28" s="12"/>
      <c r="HE28" s="11"/>
      <c r="HF28" s="12"/>
      <c r="HG28" s="11"/>
      <c r="HH28" s="12"/>
      <c r="HI28" s="11"/>
      <c r="HJ28" s="12"/>
      <c r="HK28" s="11"/>
      <c r="HL28" s="12"/>
      <c r="HM28" s="11"/>
      <c r="HN28" s="12"/>
      <c r="HO28" s="11"/>
      <c r="HP28" s="12"/>
      <c r="HQ28" s="11"/>
      <c r="HR28" s="12"/>
      <c r="HS28" s="11"/>
      <c r="HT28" s="12"/>
      <c r="HU28" s="11"/>
      <c r="HV28" s="12"/>
      <c r="HW28" s="11"/>
      <c r="HX28" s="12"/>
      <c r="HY28" s="11"/>
      <c r="HZ28" s="12"/>
      <c r="IA28" s="11"/>
      <c r="IB28" s="12"/>
      <c r="IC28" s="11"/>
      <c r="ID28" s="12"/>
      <c r="IE28" s="11"/>
      <c r="IF28" s="12"/>
      <c r="IG28" s="11"/>
      <c r="IH28" s="12"/>
      <c r="II28" s="11"/>
      <c r="IJ28" s="12"/>
      <c r="IK28" s="11"/>
      <c r="IL28" s="12"/>
      <c r="IM28" s="11"/>
      <c r="IN28" s="12"/>
      <c r="IO28" s="11"/>
      <c r="IP28" s="12"/>
      <c r="IQ28" s="11"/>
      <c r="IR28" s="12"/>
      <c r="IS28" s="11"/>
      <c r="IT28" s="12"/>
      <c r="IU28" s="11"/>
      <c r="IV28" s="12"/>
      <c r="IW28" s="11"/>
      <c r="IX28" s="12"/>
      <c r="IY28" s="11"/>
      <c r="IZ28" s="12"/>
      <c r="JA28" s="11"/>
      <c r="JB28" s="12"/>
      <c r="JC28" s="11"/>
      <c r="JD28" s="12"/>
      <c r="JE28" s="11"/>
      <c r="JF28" s="12"/>
      <c r="JG28" s="13">
        <f t="shared" si="0"/>
        <v>1</v>
      </c>
    </row>
    <row r="29" spans="1:273" x14ac:dyDescent="0.25">
      <c r="A29" s="9" t="s">
        <v>54</v>
      </c>
      <c r="B29" s="10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 t="s">
        <v>42</v>
      </c>
      <c r="R29" s="12"/>
      <c r="S29" s="11"/>
      <c r="T29" s="12"/>
      <c r="U29" s="11"/>
      <c r="V29" s="12"/>
      <c r="W29" s="11"/>
      <c r="X29" s="12"/>
      <c r="Y29" s="11"/>
      <c r="Z29" s="12"/>
      <c r="AA29" s="11"/>
      <c r="AB29" s="12"/>
      <c r="AC29" s="11"/>
      <c r="AD29" s="12"/>
      <c r="AE29" s="11"/>
      <c r="AF29" s="12"/>
      <c r="AG29" s="11"/>
      <c r="AH29" s="12"/>
      <c r="AI29" s="11" t="s">
        <v>42</v>
      </c>
      <c r="AJ29" s="12"/>
      <c r="AK29" s="11"/>
      <c r="AL29" s="12"/>
      <c r="AM29" s="11"/>
      <c r="AN29" s="12"/>
      <c r="AO29" s="11"/>
      <c r="AP29" s="12"/>
      <c r="AQ29" s="11"/>
      <c r="AR29" s="12"/>
      <c r="AS29" s="11"/>
      <c r="AT29" s="12"/>
      <c r="AU29" s="11"/>
      <c r="AV29" s="12"/>
      <c r="AW29" s="11"/>
      <c r="AX29" s="12"/>
      <c r="AY29" s="11"/>
      <c r="AZ29" s="12"/>
      <c r="BA29" s="11"/>
      <c r="BB29" s="12"/>
      <c r="BC29" s="11"/>
      <c r="BD29" s="12"/>
      <c r="BE29" s="11"/>
      <c r="BF29" s="12"/>
      <c r="BG29" s="11"/>
      <c r="BH29" s="12"/>
      <c r="BI29" s="11"/>
      <c r="BJ29" s="12"/>
      <c r="BK29" s="11"/>
      <c r="BL29" s="12"/>
      <c r="BM29" s="11"/>
      <c r="BN29" s="12"/>
      <c r="BO29" s="11"/>
      <c r="BP29" s="12"/>
      <c r="BQ29" s="11"/>
      <c r="BR29" s="12"/>
      <c r="BS29" s="11"/>
      <c r="BT29" s="12"/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/>
      <c r="CF29" s="12"/>
      <c r="CG29" s="11"/>
      <c r="CH29" s="12"/>
      <c r="CI29" s="11"/>
      <c r="CJ29" s="12"/>
      <c r="CK29" s="11"/>
      <c r="CL29" s="12"/>
      <c r="CM29" s="11" t="s">
        <v>42</v>
      </c>
      <c r="CN29" s="12"/>
      <c r="CO29" s="11"/>
      <c r="CP29" s="12"/>
      <c r="CQ29" s="11" t="s">
        <v>42</v>
      </c>
      <c r="CR29" s="12"/>
      <c r="CS29" s="11"/>
      <c r="CT29" s="12"/>
      <c r="CU29" s="11"/>
      <c r="CV29" s="12"/>
      <c r="CW29" s="11"/>
      <c r="CX29" s="12"/>
      <c r="CY29" s="11"/>
      <c r="CZ29" s="12"/>
      <c r="DA29" s="11"/>
      <c r="DB29" s="12"/>
      <c r="DC29" s="11"/>
      <c r="DD29" s="12"/>
      <c r="DE29" s="11"/>
      <c r="DF29" s="12"/>
      <c r="DG29" s="11"/>
      <c r="DH29" s="12"/>
      <c r="DI29" s="11"/>
      <c r="DJ29" s="12"/>
      <c r="DK29" s="109"/>
      <c r="DL29" s="12"/>
      <c r="DM29" s="11"/>
      <c r="DN29" s="12"/>
      <c r="DO29" s="11"/>
      <c r="DP29" s="12"/>
      <c r="DQ29" s="11"/>
      <c r="DR29" s="12"/>
      <c r="DS29" s="11"/>
      <c r="DT29" s="12"/>
      <c r="DU29" s="109"/>
      <c r="DV29" s="12"/>
      <c r="DW29" s="109"/>
      <c r="DX29" s="12"/>
      <c r="DY29" s="11"/>
      <c r="DZ29" s="12"/>
      <c r="EA29" s="11"/>
      <c r="EB29" s="12"/>
      <c r="EC29" s="11"/>
      <c r="ED29" s="12"/>
      <c r="EE29" s="11"/>
      <c r="EF29" s="12"/>
      <c r="EG29" s="11"/>
      <c r="EH29" s="12"/>
      <c r="EI29" s="11"/>
      <c r="EJ29" s="12"/>
      <c r="EK29" s="109"/>
      <c r="EL29" s="12"/>
      <c r="EM29" s="11"/>
      <c r="EN29" s="12"/>
      <c r="EO29" s="11"/>
      <c r="EP29" s="12"/>
      <c r="EQ29" s="11"/>
      <c r="ER29" s="12"/>
      <c r="ES29" s="11"/>
      <c r="ET29" s="12"/>
      <c r="EU29" s="11"/>
      <c r="EV29" s="12"/>
      <c r="EW29" s="109"/>
      <c r="EX29" s="12"/>
      <c r="EY29" s="11"/>
      <c r="EZ29" s="12"/>
      <c r="FA29" s="11"/>
      <c r="FB29" s="12"/>
      <c r="FC29" s="11"/>
      <c r="FD29" s="12"/>
      <c r="FE29" s="11"/>
      <c r="FF29" s="12"/>
      <c r="FG29" s="11"/>
      <c r="FH29" s="12"/>
      <c r="FI29" s="11"/>
      <c r="FJ29" s="12"/>
      <c r="FK29" s="11"/>
      <c r="FL29" s="12"/>
      <c r="FM29" s="109"/>
      <c r="FN29" s="12"/>
      <c r="FO29" s="11"/>
      <c r="FP29" s="12"/>
      <c r="FQ29" s="11"/>
      <c r="FR29" s="12"/>
      <c r="FS29" s="11"/>
      <c r="FT29" s="12"/>
      <c r="FU29" s="11"/>
      <c r="FV29" s="12"/>
      <c r="FW29" s="11"/>
      <c r="FX29" s="12"/>
      <c r="FY29" s="11"/>
      <c r="FZ29" s="12"/>
      <c r="GA29" s="11"/>
      <c r="GB29" s="12"/>
      <c r="GC29" s="11"/>
      <c r="GD29" s="12"/>
      <c r="GE29" s="11"/>
      <c r="GF29" s="12"/>
      <c r="GG29" s="11"/>
      <c r="GH29" s="12"/>
      <c r="GI29" s="11"/>
      <c r="GJ29" s="12"/>
      <c r="GK29" s="11"/>
      <c r="GL29" s="12"/>
      <c r="GM29" s="11"/>
      <c r="GN29" s="12"/>
      <c r="GO29" s="11"/>
      <c r="GP29" s="12"/>
      <c r="GQ29" s="11"/>
      <c r="GR29" s="12"/>
      <c r="GS29" s="11"/>
      <c r="GT29" s="12"/>
      <c r="GU29" s="11"/>
      <c r="GV29" s="12"/>
      <c r="GW29" s="11"/>
      <c r="GX29" s="12"/>
      <c r="GY29" s="11"/>
      <c r="GZ29" s="12"/>
      <c r="HA29" s="11"/>
      <c r="HB29" s="12"/>
      <c r="HC29" s="11"/>
      <c r="HD29" s="12"/>
      <c r="HE29" s="11"/>
      <c r="HF29" s="12"/>
      <c r="HG29" s="11"/>
      <c r="HH29" s="12"/>
      <c r="HI29" s="11"/>
      <c r="HJ29" s="12"/>
      <c r="HK29" s="11"/>
      <c r="HL29" s="12"/>
      <c r="HM29" s="11"/>
      <c r="HN29" s="12"/>
      <c r="HO29" s="11"/>
      <c r="HP29" s="12"/>
      <c r="HQ29" s="11"/>
      <c r="HR29" s="12"/>
      <c r="HS29" s="11"/>
      <c r="HT29" s="12"/>
      <c r="HU29" s="11"/>
      <c r="HV29" s="12"/>
      <c r="HW29" s="11"/>
      <c r="HX29" s="12"/>
      <c r="HY29" s="11"/>
      <c r="HZ29" s="12"/>
      <c r="IA29" s="11"/>
      <c r="IB29" s="12"/>
      <c r="IC29" s="11"/>
      <c r="ID29" s="12"/>
      <c r="IE29" s="11"/>
      <c r="IF29" s="12"/>
      <c r="IG29" s="11"/>
      <c r="IH29" s="12"/>
      <c r="II29" s="11"/>
      <c r="IJ29" s="12"/>
      <c r="IK29" s="11"/>
      <c r="IL29" s="12"/>
      <c r="IM29" s="11"/>
      <c r="IN29" s="12"/>
      <c r="IO29" s="11"/>
      <c r="IP29" s="12"/>
      <c r="IQ29" s="11"/>
      <c r="IR29" s="12"/>
      <c r="IS29" s="11"/>
      <c r="IT29" s="12"/>
      <c r="IU29" s="11"/>
      <c r="IV29" s="12"/>
      <c r="IW29" s="11"/>
      <c r="IX29" s="12"/>
      <c r="IY29" s="11"/>
      <c r="IZ29" s="12"/>
      <c r="JA29" s="11"/>
      <c r="JB29" s="12"/>
      <c r="JC29" s="11"/>
      <c r="JD29" s="12"/>
      <c r="JE29" s="11"/>
      <c r="JF29" s="12"/>
      <c r="JG29" s="103">
        <f t="shared" si="0"/>
        <v>4</v>
      </c>
    </row>
    <row r="30" spans="1:273" x14ac:dyDescent="0.25">
      <c r="A30" s="9" t="s">
        <v>352</v>
      </c>
      <c r="B30" s="10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12"/>
      <c r="BA30" s="11"/>
      <c r="BB30" s="12"/>
      <c r="BC30" s="11"/>
      <c r="BD30" s="12"/>
      <c r="BE30" s="11"/>
      <c r="BF30" s="12"/>
      <c r="BG30" s="11"/>
      <c r="BH30" s="12"/>
      <c r="BI30" s="11"/>
      <c r="BJ30" s="12"/>
      <c r="BK30" s="11"/>
      <c r="BL30" s="12"/>
      <c r="BM30" s="11"/>
      <c r="BN30" s="12"/>
      <c r="BO30" s="11"/>
      <c r="BP30" s="12"/>
      <c r="BQ30" s="11"/>
      <c r="BR30" s="12" t="s">
        <v>42</v>
      </c>
      <c r="BS30" s="11"/>
      <c r="BT30" s="12"/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/>
      <c r="CF30" s="12"/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/>
      <c r="CR30" s="12"/>
      <c r="CS30" s="11"/>
      <c r="CT30" s="12"/>
      <c r="CU30" s="11"/>
      <c r="CV30" s="12"/>
      <c r="CW30" s="11"/>
      <c r="CX30" s="12"/>
      <c r="CY30" s="11"/>
      <c r="CZ30" s="12"/>
      <c r="DA30" s="11"/>
      <c r="DB30" s="12"/>
      <c r="DC30" s="11"/>
      <c r="DD30" s="12"/>
      <c r="DE30" s="11"/>
      <c r="DF30" s="12"/>
      <c r="DG30" s="11"/>
      <c r="DH30" s="12"/>
      <c r="DI30" s="11"/>
      <c r="DJ30" s="12"/>
      <c r="DK30" s="109"/>
      <c r="DL30" s="12"/>
      <c r="DM30" s="11"/>
      <c r="DN30" s="12"/>
      <c r="DO30" s="11"/>
      <c r="DP30" s="12"/>
      <c r="DQ30" s="11"/>
      <c r="DR30" s="12"/>
      <c r="DS30" s="11"/>
      <c r="DT30" s="12"/>
      <c r="DU30" s="109"/>
      <c r="DV30" s="12"/>
      <c r="DW30" s="109"/>
      <c r="DX30" s="12"/>
      <c r="DY30" s="11"/>
      <c r="DZ30" s="12"/>
      <c r="EA30" s="11"/>
      <c r="EB30" s="12"/>
      <c r="EC30" s="11"/>
      <c r="ED30" s="12"/>
      <c r="EE30" s="11"/>
      <c r="EF30" s="12"/>
      <c r="EG30" s="11"/>
      <c r="EH30" s="12"/>
      <c r="EI30" s="11"/>
      <c r="EJ30" s="12"/>
      <c r="EK30" s="109"/>
      <c r="EL30" s="12"/>
      <c r="EM30" s="11"/>
      <c r="EN30" s="12"/>
      <c r="EO30" s="11"/>
      <c r="EP30" s="12"/>
      <c r="EQ30" s="11"/>
      <c r="ER30" s="12"/>
      <c r="ES30" s="11"/>
      <c r="ET30" s="12"/>
      <c r="EU30" s="11"/>
      <c r="EV30" s="12"/>
      <c r="EW30" s="109"/>
      <c r="EX30" s="12"/>
      <c r="EY30" s="11"/>
      <c r="EZ30" s="12"/>
      <c r="FA30" s="11"/>
      <c r="FB30" s="12"/>
      <c r="FC30" s="11"/>
      <c r="FD30" s="12"/>
      <c r="FE30" s="11"/>
      <c r="FF30" s="12"/>
      <c r="FG30" s="11"/>
      <c r="FH30" s="12"/>
      <c r="FI30" s="11"/>
      <c r="FJ30" s="12"/>
      <c r="FK30" s="11"/>
      <c r="FL30" s="12"/>
      <c r="FM30" s="109"/>
      <c r="FN30" s="12"/>
      <c r="FO30" s="11"/>
      <c r="FP30" s="12"/>
      <c r="FQ30" s="11"/>
      <c r="FR30" s="12"/>
      <c r="FS30" s="11"/>
      <c r="FT30" s="12"/>
      <c r="FU30" s="11"/>
      <c r="FV30" s="12"/>
      <c r="FW30" s="11"/>
      <c r="FX30" s="12"/>
      <c r="FY30" s="11"/>
      <c r="FZ30" s="12"/>
      <c r="GA30" s="11"/>
      <c r="GB30" s="12"/>
      <c r="GC30" s="11"/>
      <c r="GD30" s="12"/>
      <c r="GE30" s="11"/>
      <c r="GF30" s="12"/>
      <c r="GG30" s="11"/>
      <c r="GH30" s="12"/>
      <c r="GI30" s="11"/>
      <c r="GJ30" s="12"/>
      <c r="GK30" s="11"/>
      <c r="GL30" s="12"/>
      <c r="GM30" s="11"/>
      <c r="GN30" s="12"/>
      <c r="GO30" s="11"/>
      <c r="GP30" s="12"/>
      <c r="GQ30" s="11"/>
      <c r="GR30" s="12"/>
      <c r="GS30" s="11"/>
      <c r="GT30" s="12"/>
      <c r="GU30" s="11"/>
      <c r="GV30" s="12"/>
      <c r="GW30" s="11"/>
      <c r="GX30" s="12"/>
      <c r="GY30" s="11"/>
      <c r="GZ30" s="12"/>
      <c r="HA30" s="11"/>
      <c r="HB30" s="12"/>
      <c r="HC30" s="11"/>
      <c r="HD30" s="12"/>
      <c r="HE30" s="11"/>
      <c r="HF30" s="12"/>
      <c r="HG30" s="11"/>
      <c r="HH30" s="12"/>
      <c r="HI30" s="11"/>
      <c r="HJ30" s="12"/>
      <c r="HK30" s="11"/>
      <c r="HL30" s="12"/>
      <c r="HM30" s="11"/>
      <c r="HN30" s="12"/>
      <c r="HO30" s="11"/>
      <c r="HP30" s="12"/>
      <c r="HQ30" s="11"/>
      <c r="HR30" s="12"/>
      <c r="HS30" s="11"/>
      <c r="HT30" s="12"/>
      <c r="HU30" s="11"/>
      <c r="HV30" s="12"/>
      <c r="HW30" s="11"/>
      <c r="HX30" s="12"/>
      <c r="HY30" s="11"/>
      <c r="HZ30" s="12"/>
      <c r="IA30" s="11"/>
      <c r="IB30" s="12"/>
      <c r="IC30" s="11"/>
      <c r="ID30" s="12"/>
      <c r="IE30" s="11"/>
      <c r="IF30" s="12"/>
      <c r="IG30" s="11"/>
      <c r="IH30" s="12"/>
      <c r="II30" s="11"/>
      <c r="IJ30" s="12"/>
      <c r="IK30" s="11"/>
      <c r="IL30" s="12"/>
      <c r="IM30" s="11"/>
      <c r="IN30" s="12"/>
      <c r="IO30" s="11"/>
      <c r="IP30" s="12"/>
      <c r="IQ30" s="11"/>
      <c r="IR30" s="12"/>
      <c r="IS30" s="11"/>
      <c r="IT30" s="12"/>
      <c r="IU30" s="11"/>
      <c r="IV30" s="12"/>
      <c r="IW30" s="11"/>
      <c r="IX30" s="12"/>
      <c r="IY30" s="11"/>
      <c r="IZ30" s="12"/>
      <c r="JA30" s="11"/>
      <c r="JB30" s="12"/>
      <c r="JC30" s="11"/>
      <c r="JD30" s="12"/>
      <c r="JE30" s="11"/>
      <c r="JF30" s="12"/>
      <c r="JG30" s="13">
        <f t="shared" si="0"/>
        <v>1</v>
      </c>
    </row>
    <row r="31" spans="1:273" x14ac:dyDescent="0.25">
      <c r="A31" s="9" t="s">
        <v>538</v>
      </c>
      <c r="B31" s="10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/>
      <c r="X31" s="12"/>
      <c r="Y31" s="11"/>
      <c r="Z31" s="12"/>
      <c r="AA31" s="11"/>
      <c r="AB31" s="12"/>
      <c r="AC31" s="11"/>
      <c r="AD31" s="12"/>
      <c r="AE31" s="11"/>
      <c r="AF31" s="12"/>
      <c r="AG31" s="11"/>
      <c r="AH31" s="12"/>
      <c r="AI31" s="11"/>
      <c r="AJ31" s="12"/>
      <c r="AK31" s="11"/>
      <c r="AL31" s="12"/>
      <c r="AM31" s="11"/>
      <c r="AN31" s="12"/>
      <c r="AO31" s="11"/>
      <c r="AP31" s="12"/>
      <c r="AQ31" s="11"/>
      <c r="AR31" s="12"/>
      <c r="AS31" s="11"/>
      <c r="AT31" s="12"/>
      <c r="AU31" s="11"/>
      <c r="AV31" s="12"/>
      <c r="AW31" s="11"/>
      <c r="AX31" s="12"/>
      <c r="AY31" s="11"/>
      <c r="AZ31" s="12"/>
      <c r="BA31" s="11"/>
      <c r="BB31" s="12"/>
      <c r="BC31" s="11"/>
      <c r="BD31" s="12"/>
      <c r="BE31" s="11"/>
      <c r="BF31" s="12"/>
      <c r="BG31" s="11"/>
      <c r="BH31" s="12"/>
      <c r="BI31" s="11"/>
      <c r="BJ31" s="12"/>
      <c r="BK31" s="11"/>
      <c r="BL31" s="12"/>
      <c r="BM31" s="11"/>
      <c r="BN31" s="12"/>
      <c r="BO31" s="11"/>
      <c r="BP31" s="12"/>
      <c r="BQ31" s="11"/>
      <c r="BR31" s="12"/>
      <c r="BS31" s="11"/>
      <c r="BT31" s="12"/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/>
      <c r="CF31" s="12"/>
      <c r="CG31" s="11"/>
      <c r="CH31" s="12"/>
      <c r="CI31" s="11"/>
      <c r="CJ31" s="12"/>
      <c r="CK31" s="11"/>
      <c r="CL31" s="12"/>
      <c r="CM31" s="11"/>
      <c r="CN31" s="12"/>
      <c r="CO31" s="11"/>
      <c r="CP31" s="12" t="s">
        <v>42</v>
      </c>
      <c r="CQ31" s="11"/>
      <c r="CR31" s="12"/>
      <c r="CS31" s="11"/>
      <c r="CT31" s="12"/>
      <c r="CU31" s="11"/>
      <c r="CV31" s="12"/>
      <c r="CW31" s="11"/>
      <c r="CX31" s="12"/>
      <c r="CY31" s="11"/>
      <c r="CZ31" s="12"/>
      <c r="DA31" s="11"/>
      <c r="DB31" s="12"/>
      <c r="DC31" s="11"/>
      <c r="DD31" s="12"/>
      <c r="DE31" s="11"/>
      <c r="DF31" s="12"/>
      <c r="DG31" s="11"/>
      <c r="DH31" s="12"/>
      <c r="DI31" s="11"/>
      <c r="DJ31" s="12"/>
      <c r="DK31" s="109"/>
      <c r="DL31" s="12"/>
      <c r="DM31" s="11"/>
      <c r="DN31" s="12"/>
      <c r="DO31" s="11"/>
      <c r="DP31" s="12"/>
      <c r="DQ31" s="11"/>
      <c r="DR31" s="12"/>
      <c r="DS31" s="11"/>
      <c r="DT31" s="12"/>
      <c r="DU31" s="109"/>
      <c r="DV31" s="12"/>
      <c r="DW31" s="109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09"/>
      <c r="EL31" s="12"/>
      <c r="EM31" s="11"/>
      <c r="EN31" s="12"/>
      <c r="EO31" s="11"/>
      <c r="EP31" s="12"/>
      <c r="EQ31" s="11"/>
      <c r="ER31" s="12"/>
      <c r="ES31" s="11"/>
      <c r="ET31" s="12"/>
      <c r="EU31" s="11"/>
      <c r="EV31" s="12"/>
      <c r="EW31" s="109"/>
      <c r="EX31" s="12"/>
      <c r="EY31" s="11"/>
      <c r="EZ31" s="12"/>
      <c r="FA31" s="11"/>
      <c r="FB31" s="12"/>
      <c r="FC31" s="11"/>
      <c r="FD31" s="12"/>
      <c r="FE31" s="11"/>
      <c r="FF31" s="12"/>
      <c r="FG31" s="11"/>
      <c r="FH31" s="12"/>
      <c r="FI31" s="11"/>
      <c r="FJ31" s="12"/>
      <c r="FK31" s="11"/>
      <c r="FL31" s="12"/>
      <c r="FM31" s="109"/>
      <c r="FN31" s="12"/>
      <c r="FO31" s="11"/>
      <c r="FP31" s="12"/>
      <c r="FQ31" s="11"/>
      <c r="FR31" s="12"/>
      <c r="FS31" s="11"/>
      <c r="FT31" s="12"/>
      <c r="FU31" s="11"/>
      <c r="FV31" s="12"/>
      <c r="FW31" s="11"/>
      <c r="FX31" s="12"/>
      <c r="FY31" s="11"/>
      <c r="FZ31" s="12"/>
      <c r="GA31" s="11"/>
      <c r="GB31" s="12"/>
      <c r="GC31" s="11"/>
      <c r="GD31" s="12"/>
      <c r="GE31" s="11"/>
      <c r="GF31" s="12"/>
      <c r="GG31" s="11"/>
      <c r="GH31" s="12"/>
      <c r="GI31" s="11"/>
      <c r="GJ31" s="12"/>
      <c r="GK31" s="11"/>
      <c r="GL31" s="12"/>
      <c r="GM31" s="11"/>
      <c r="GN31" s="12"/>
      <c r="GO31" s="11"/>
      <c r="GP31" s="12"/>
      <c r="GQ31" s="11"/>
      <c r="GR31" s="12"/>
      <c r="GS31" s="11"/>
      <c r="GT31" s="12"/>
      <c r="GU31" s="11"/>
      <c r="GV31" s="12"/>
      <c r="GW31" s="11"/>
      <c r="GX31" s="12"/>
      <c r="GY31" s="11"/>
      <c r="GZ31" s="12"/>
      <c r="HA31" s="11"/>
      <c r="HB31" s="12"/>
      <c r="HC31" s="11"/>
      <c r="HD31" s="12"/>
      <c r="HE31" s="11"/>
      <c r="HF31" s="12"/>
      <c r="HG31" s="11"/>
      <c r="HH31" s="12"/>
      <c r="HI31" s="11"/>
      <c r="HJ31" s="12"/>
      <c r="HK31" s="11"/>
      <c r="HL31" s="12"/>
      <c r="HM31" s="11"/>
      <c r="HN31" s="12"/>
      <c r="HO31" s="11"/>
      <c r="HP31" s="12"/>
      <c r="HQ31" s="11"/>
      <c r="HR31" s="12"/>
      <c r="HS31" s="11"/>
      <c r="HT31" s="12"/>
      <c r="HU31" s="11"/>
      <c r="HV31" s="12"/>
      <c r="HW31" s="11"/>
      <c r="HX31" s="12"/>
      <c r="HY31" s="11"/>
      <c r="HZ31" s="12"/>
      <c r="IA31" s="11"/>
      <c r="IB31" s="12"/>
      <c r="IC31" s="11"/>
      <c r="ID31" s="12"/>
      <c r="IE31" s="11"/>
      <c r="IF31" s="12"/>
      <c r="IG31" s="11"/>
      <c r="IH31" s="12"/>
      <c r="II31" s="11"/>
      <c r="IJ31" s="12"/>
      <c r="IK31" s="11"/>
      <c r="IL31" s="12"/>
      <c r="IM31" s="11"/>
      <c r="IN31" s="12"/>
      <c r="IO31" s="11"/>
      <c r="IP31" s="12"/>
      <c r="IQ31" s="11"/>
      <c r="IR31" s="12"/>
      <c r="IS31" s="11"/>
      <c r="IT31" s="12"/>
      <c r="IU31" s="11"/>
      <c r="IV31" s="12"/>
      <c r="IW31" s="11"/>
      <c r="IX31" s="12"/>
      <c r="IY31" s="11"/>
      <c r="IZ31" s="12"/>
      <c r="JA31" s="11"/>
      <c r="JB31" s="12"/>
      <c r="JC31" s="11"/>
      <c r="JD31" s="12"/>
      <c r="JE31" s="11"/>
      <c r="JF31" s="12"/>
      <c r="JG31" s="13">
        <f t="shared" si="0"/>
        <v>1</v>
      </c>
    </row>
    <row r="32" spans="1:273" x14ac:dyDescent="0.25">
      <c r="A32" s="9" t="s">
        <v>55</v>
      </c>
      <c r="B32" s="10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 t="s">
        <v>42</v>
      </c>
      <c r="AX32" s="12"/>
      <c r="AY32" s="11"/>
      <c r="AZ32" s="12"/>
      <c r="BA32" s="11"/>
      <c r="BB32" s="12"/>
      <c r="BC32" s="11"/>
      <c r="BD32" s="12"/>
      <c r="BE32" s="11"/>
      <c r="BF32" s="12"/>
      <c r="BG32" s="11"/>
      <c r="BH32" s="12"/>
      <c r="BI32" s="11"/>
      <c r="BJ32" s="12"/>
      <c r="BK32" s="11"/>
      <c r="BL32" s="12"/>
      <c r="BM32" s="11"/>
      <c r="BN32" s="12"/>
      <c r="BO32" s="11"/>
      <c r="BP32" s="12"/>
      <c r="BQ32" s="11"/>
      <c r="BR32" s="12"/>
      <c r="BS32" s="11"/>
      <c r="BT32" s="12"/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/>
      <c r="CF32" s="12"/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/>
      <c r="CR32" s="12"/>
      <c r="CS32" s="11"/>
      <c r="CT32" s="12"/>
      <c r="CU32" s="11"/>
      <c r="CV32" s="12"/>
      <c r="CW32" s="11"/>
      <c r="CX32" s="12"/>
      <c r="CY32" s="11"/>
      <c r="CZ32" s="12"/>
      <c r="DA32" s="11"/>
      <c r="DB32" s="12"/>
      <c r="DC32" s="11"/>
      <c r="DD32" s="12"/>
      <c r="DE32" s="11"/>
      <c r="DF32" s="12"/>
      <c r="DG32" s="11"/>
      <c r="DH32" s="12"/>
      <c r="DI32" s="11"/>
      <c r="DJ32" s="12"/>
      <c r="DK32" s="109"/>
      <c r="DL32" s="12"/>
      <c r="DM32" s="11"/>
      <c r="DN32" s="12"/>
      <c r="DO32" s="11"/>
      <c r="DP32" s="12"/>
      <c r="DQ32" s="11"/>
      <c r="DR32" s="12"/>
      <c r="DS32" s="11"/>
      <c r="DT32" s="12"/>
      <c r="DU32" s="109"/>
      <c r="DV32" s="12"/>
      <c r="DW32" s="109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09"/>
      <c r="EL32" s="12"/>
      <c r="EM32" s="11"/>
      <c r="EN32" s="12"/>
      <c r="EO32" s="11"/>
      <c r="EP32" s="12"/>
      <c r="EQ32" s="11"/>
      <c r="ER32" s="12"/>
      <c r="ES32" s="11"/>
      <c r="ET32" s="12"/>
      <c r="EU32" s="11"/>
      <c r="EV32" s="12"/>
      <c r="EW32" s="109"/>
      <c r="EX32" s="12"/>
      <c r="EY32" s="11"/>
      <c r="EZ32" s="12"/>
      <c r="FA32" s="11"/>
      <c r="FB32" s="12"/>
      <c r="FC32" s="11"/>
      <c r="FD32" s="12"/>
      <c r="FE32" s="11"/>
      <c r="FF32" s="12"/>
      <c r="FG32" s="11"/>
      <c r="FH32" s="12"/>
      <c r="FI32" s="11"/>
      <c r="FJ32" s="12"/>
      <c r="FK32" s="11"/>
      <c r="FL32" s="12"/>
      <c r="FM32" s="109"/>
      <c r="FN32" s="12"/>
      <c r="FO32" s="11"/>
      <c r="FP32" s="12"/>
      <c r="FQ32" s="11"/>
      <c r="FR32" s="12"/>
      <c r="FS32" s="11"/>
      <c r="FT32" s="12"/>
      <c r="FU32" s="11"/>
      <c r="FV32" s="12"/>
      <c r="FW32" s="11"/>
      <c r="FX32" s="12"/>
      <c r="FY32" s="11"/>
      <c r="FZ32" s="12"/>
      <c r="GA32" s="11"/>
      <c r="GB32" s="12"/>
      <c r="GC32" s="11"/>
      <c r="GD32" s="12"/>
      <c r="GE32" s="11"/>
      <c r="GF32" s="12"/>
      <c r="GG32" s="11"/>
      <c r="GH32" s="12"/>
      <c r="GI32" s="11"/>
      <c r="GJ32" s="12"/>
      <c r="GK32" s="11"/>
      <c r="GL32" s="12"/>
      <c r="GM32" s="11"/>
      <c r="GN32" s="12"/>
      <c r="GO32" s="11"/>
      <c r="GP32" s="12"/>
      <c r="GQ32" s="11"/>
      <c r="GR32" s="12"/>
      <c r="GS32" s="11"/>
      <c r="GT32" s="12"/>
      <c r="GU32" s="11"/>
      <c r="GV32" s="12"/>
      <c r="GW32" s="11"/>
      <c r="GX32" s="12"/>
      <c r="GY32" s="11"/>
      <c r="GZ32" s="12"/>
      <c r="HA32" s="11"/>
      <c r="HB32" s="12"/>
      <c r="HC32" s="11"/>
      <c r="HD32" s="12"/>
      <c r="HE32" s="11"/>
      <c r="HF32" s="12"/>
      <c r="HG32" s="11"/>
      <c r="HH32" s="12"/>
      <c r="HI32" s="11"/>
      <c r="HJ32" s="12"/>
      <c r="HK32" s="11"/>
      <c r="HL32" s="12"/>
      <c r="HM32" s="11"/>
      <c r="HN32" s="12"/>
      <c r="HO32" s="11"/>
      <c r="HP32" s="12"/>
      <c r="HQ32" s="11"/>
      <c r="HR32" s="12"/>
      <c r="HS32" s="11"/>
      <c r="HT32" s="12"/>
      <c r="HU32" s="11"/>
      <c r="HV32" s="12"/>
      <c r="HW32" s="11"/>
      <c r="HX32" s="12"/>
      <c r="HY32" s="11"/>
      <c r="HZ32" s="12"/>
      <c r="IA32" s="11"/>
      <c r="IB32" s="12"/>
      <c r="IC32" s="11"/>
      <c r="ID32" s="12"/>
      <c r="IE32" s="11"/>
      <c r="IF32" s="12"/>
      <c r="IG32" s="11"/>
      <c r="IH32" s="12"/>
      <c r="II32" s="11"/>
      <c r="IJ32" s="12"/>
      <c r="IK32" s="11"/>
      <c r="IL32" s="12"/>
      <c r="IM32" s="11"/>
      <c r="IN32" s="12"/>
      <c r="IO32" s="11"/>
      <c r="IP32" s="12"/>
      <c r="IQ32" s="11"/>
      <c r="IR32" s="12"/>
      <c r="IS32" s="11"/>
      <c r="IT32" s="12"/>
      <c r="IU32" s="11"/>
      <c r="IV32" s="12"/>
      <c r="IW32" s="11"/>
      <c r="IX32" s="12"/>
      <c r="IY32" s="11"/>
      <c r="IZ32" s="12"/>
      <c r="JA32" s="11"/>
      <c r="JB32" s="12"/>
      <c r="JC32" s="11"/>
      <c r="JD32" s="12"/>
      <c r="JE32" s="11"/>
      <c r="JF32" s="12"/>
      <c r="JG32" s="13">
        <f t="shared" si="0"/>
        <v>1</v>
      </c>
    </row>
    <row r="33" spans="1:267" x14ac:dyDescent="0.25">
      <c r="A33" s="9" t="s">
        <v>476</v>
      </c>
      <c r="B33" s="10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/>
      <c r="X33" s="12"/>
      <c r="Y33" s="11"/>
      <c r="Z33" s="12"/>
      <c r="AA33" s="11"/>
      <c r="AB33" s="12"/>
      <c r="AC33" s="11"/>
      <c r="AD33" s="12"/>
      <c r="AE33" s="11"/>
      <c r="AF33" s="12"/>
      <c r="AG33" s="11"/>
      <c r="AH33" s="12"/>
      <c r="AI33" s="11"/>
      <c r="AJ33" s="12"/>
      <c r="AK33" s="11"/>
      <c r="AL33" s="12"/>
      <c r="AM33" s="11"/>
      <c r="AN33" s="12"/>
      <c r="AO33" s="11"/>
      <c r="AP33" s="12"/>
      <c r="AQ33" s="11"/>
      <c r="AR33" s="12"/>
      <c r="AS33" s="11"/>
      <c r="AT33" s="12"/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/>
      <c r="BF33" s="12"/>
      <c r="BG33" s="11"/>
      <c r="BH33" s="12"/>
      <c r="BI33" s="11"/>
      <c r="BJ33" s="12"/>
      <c r="BK33" s="11"/>
      <c r="BL33" s="12"/>
      <c r="BM33" s="11"/>
      <c r="BN33" s="12"/>
      <c r="BO33" s="11"/>
      <c r="BP33" s="12"/>
      <c r="BQ33" s="11"/>
      <c r="BR33" s="12"/>
      <c r="BS33" s="11"/>
      <c r="BT33" s="12"/>
      <c r="BU33" s="11"/>
      <c r="BV33" s="12"/>
      <c r="BW33" s="11"/>
      <c r="BX33" s="12"/>
      <c r="BY33" s="11"/>
      <c r="BZ33" s="12"/>
      <c r="CA33" s="11"/>
      <c r="CB33" s="12"/>
      <c r="CC33" s="11" t="s">
        <v>42</v>
      </c>
      <c r="CD33" s="12"/>
      <c r="CE33" s="11"/>
      <c r="CF33" s="12"/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/>
      <c r="CR33" s="12"/>
      <c r="CS33" s="11"/>
      <c r="CT33" s="12"/>
      <c r="CU33" s="11"/>
      <c r="CV33" s="12"/>
      <c r="CW33" s="11"/>
      <c r="CX33" s="12"/>
      <c r="CY33" s="11"/>
      <c r="CZ33" s="12"/>
      <c r="DA33" s="11"/>
      <c r="DB33" s="12"/>
      <c r="DC33" s="11"/>
      <c r="DD33" s="12"/>
      <c r="DE33" s="11"/>
      <c r="DF33" s="12"/>
      <c r="DG33" s="11"/>
      <c r="DH33" s="12"/>
      <c r="DI33" s="11"/>
      <c r="DJ33" s="12"/>
      <c r="DK33" s="109"/>
      <c r="DL33" s="12"/>
      <c r="DM33" s="11"/>
      <c r="DN33" s="12"/>
      <c r="DO33" s="11"/>
      <c r="DP33" s="12"/>
      <c r="DQ33" s="11"/>
      <c r="DR33" s="12"/>
      <c r="DS33" s="11"/>
      <c r="DT33" s="12"/>
      <c r="DU33" s="109"/>
      <c r="DV33" s="12"/>
      <c r="DW33" s="109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09"/>
      <c r="EL33" s="12"/>
      <c r="EM33" s="11"/>
      <c r="EN33" s="12"/>
      <c r="EO33" s="11"/>
      <c r="EP33" s="12"/>
      <c r="EQ33" s="11"/>
      <c r="ER33" s="12"/>
      <c r="ES33" s="11"/>
      <c r="ET33" s="12"/>
      <c r="EU33" s="11"/>
      <c r="EV33" s="12"/>
      <c r="EW33" s="109"/>
      <c r="EX33" s="12"/>
      <c r="EY33" s="11"/>
      <c r="EZ33" s="12"/>
      <c r="FA33" s="11"/>
      <c r="FB33" s="12"/>
      <c r="FC33" s="11"/>
      <c r="FD33" s="12"/>
      <c r="FE33" s="11"/>
      <c r="FF33" s="12"/>
      <c r="FG33" s="11"/>
      <c r="FH33" s="12"/>
      <c r="FI33" s="11"/>
      <c r="FJ33" s="12"/>
      <c r="FK33" s="11"/>
      <c r="FL33" s="12"/>
      <c r="FM33" s="109"/>
      <c r="FN33" s="12"/>
      <c r="FO33" s="11"/>
      <c r="FP33" s="12"/>
      <c r="FQ33" s="11"/>
      <c r="FR33" s="12"/>
      <c r="FS33" s="11"/>
      <c r="FT33" s="12"/>
      <c r="FU33" s="11"/>
      <c r="FV33" s="12"/>
      <c r="FW33" s="11"/>
      <c r="FX33" s="12"/>
      <c r="FY33" s="11"/>
      <c r="FZ33" s="12"/>
      <c r="GA33" s="11"/>
      <c r="GB33" s="12"/>
      <c r="GC33" s="11"/>
      <c r="GD33" s="12"/>
      <c r="GE33" s="11"/>
      <c r="GF33" s="12"/>
      <c r="GG33" s="11"/>
      <c r="GH33" s="12"/>
      <c r="GI33" s="11"/>
      <c r="GJ33" s="12"/>
      <c r="GK33" s="11"/>
      <c r="GL33" s="12"/>
      <c r="GM33" s="11"/>
      <c r="GN33" s="12"/>
      <c r="GO33" s="11"/>
      <c r="GP33" s="12"/>
      <c r="GQ33" s="11"/>
      <c r="GR33" s="12"/>
      <c r="GS33" s="11"/>
      <c r="GT33" s="12"/>
      <c r="GU33" s="11"/>
      <c r="GV33" s="12"/>
      <c r="GW33" s="11"/>
      <c r="GX33" s="12"/>
      <c r="GY33" s="11"/>
      <c r="GZ33" s="12"/>
      <c r="HA33" s="11"/>
      <c r="HB33" s="12"/>
      <c r="HC33" s="11"/>
      <c r="HD33" s="12"/>
      <c r="HE33" s="11"/>
      <c r="HF33" s="12"/>
      <c r="HG33" s="11"/>
      <c r="HH33" s="12"/>
      <c r="HI33" s="11"/>
      <c r="HJ33" s="12"/>
      <c r="HK33" s="11"/>
      <c r="HL33" s="12"/>
      <c r="HM33" s="11"/>
      <c r="HN33" s="12"/>
      <c r="HO33" s="11"/>
      <c r="HP33" s="12"/>
      <c r="HQ33" s="11"/>
      <c r="HR33" s="12"/>
      <c r="HS33" s="11"/>
      <c r="HT33" s="12"/>
      <c r="HU33" s="11"/>
      <c r="HV33" s="12"/>
      <c r="HW33" s="11"/>
      <c r="HX33" s="12"/>
      <c r="HY33" s="11"/>
      <c r="HZ33" s="12"/>
      <c r="IA33" s="11"/>
      <c r="IB33" s="12"/>
      <c r="IC33" s="11"/>
      <c r="ID33" s="12"/>
      <c r="IE33" s="11"/>
      <c r="IF33" s="12"/>
      <c r="IG33" s="11"/>
      <c r="IH33" s="12"/>
      <c r="II33" s="11"/>
      <c r="IJ33" s="12"/>
      <c r="IK33" s="11"/>
      <c r="IL33" s="12"/>
      <c r="IM33" s="11"/>
      <c r="IN33" s="12"/>
      <c r="IO33" s="11"/>
      <c r="IP33" s="12"/>
      <c r="IQ33" s="11"/>
      <c r="IR33" s="12"/>
      <c r="IS33" s="11"/>
      <c r="IT33" s="12"/>
      <c r="IU33" s="11"/>
      <c r="IV33" s="12"/>
      <c r="IW33" s="11"/>
      <c r="IX33" s="12"/>
      <c r="IY33" s="11"/>
      <c r="IZ33" s="12"/>
      <c r="JA33" s="11"/>
      <c r="JB33" s="12"/>
      <c r="JC33" s="11"/>
      <c r="JD33" s="12"/>
      <c r="JE33" s="11"/>
      <c r="JF33" s="12"/>
      <c r="JG33" s="13">
        <f t="shared" si="0"/>
        <v>1</v>
      </c>
    </row>
    <row r="34" spans="1:267" x14ac:dyDescent="0.25">
      <c r="A34" s="9" t="s">
        <v>655</v>
      </c>
      <c r="B34" s="10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/>
      <c r="BL34" s="12"/>
      <c r="BM34" s="11"/>
      <c r="BN34" s="12"/>
      <c r="BO34" s="11"/>
      <c r="BP34" s="12"/>
      <c r="BQ34" s="11"/>
      <c r="BR34" s="12"/>
      <c r="BS34" s="11"/>
      <c r="BT34" s="12"/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/>
      <c r="CR34" s="12"/>
      <c r="CS34" s="11"/>
      <c r="CT34" s="12"/>
      <c r="CU34" s="11"/>
      <c r="CV34" s="12"/>
      <c r="CW34" s="11"/>
      <c r="CX34" s="12"/>
      <c r="CY34" s="11"/>
      <c r="CZ34" s="12"/>
      <c r="DA34" s="11"/>
      <c r="DB34" s="12"/>
      <c r="DC34" s="11"/>
      <c r="DD34" s="12"/>
      <c r="DE34" s="11"/>
      <c r="DF34" s="12" t="s">
        <v>42</v>
      </c>
      <c r="DG34" s="11"/>
      <c r="DH34" s="12"/>
      <c r="DI34" s="11"/>
      <c r="DJ34" s="12"/>
      <c r="DK34" s="109"/>
      <c r="DL34" s="12"/>
      <c r="DM34" s="11"/>
      <c r="DN34" s="12"/>
      <c r="DO34" s="11"/>
      <c r="DP34" s="12"/>
      <c r="DQ34" s="11"/>
      <c r="DR34" s="12"/>
      <c r="DS34" s="11"/>
      <c r="DT34" s="12"/>
      <c r="DU34" s="109"/>
      <c r="DV34" s="12"/>
      <c r="DW34" s="109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09"/>
      <c r="EL34" s="12"/>
      <c r="EM34" s="11"/>
      <c r="EN34" s="12"/>
      <c r="EO34" s="11"/>
      <c r="EP34" s="12"/>
      <c r="EQ34" s="11"/>
      <c r="ER34" s="12"/>
      <c r="ES34" s="11"/>
      <c r="ET34" s="12"/>
      <c r="EU34" s="11"/>
      <c r="EV34" s="12"/>
      <c r="EW34" s="109"/>
      <c r="EX34" s="12"/>
      <c r="EY34" s="11"/>
      <c r="EZ34" s="12"/>
      <c r="FA34" s="11"/>
      <c r="FB34" s="12"/>
      <c r="FC34" s="11"/>
      <c r="FD34" s="12"/>
      <c r="FE34" s="11"/>
      <c r="FF34" s="12"/>
      <c r="FG34" s="11"/>
      <c r="FH34" s="12"/>
      <c r="FI34" s="11"/>
      <c r="FJ34" s="12"/>
      <c r="FK34" s="11"/>
      <c r="FL34" s="12"/>
      <c r="FM34" s="109"/>
      <c r="FN34" s="12"/>
      <c r="FO34" s="11"/>
      <c r="FP34" s="12"/>
      <c r="FQ34" s="11"/>
      <c r="FR34" s="12"/>
      <c r="FS34" s="11"/>
      <c r="FT34" s="12"/>
      <c r="FU34" s="11"/>
      <c r="FV34" s="12"/>
      <c r="FW34" s="11"/>
      <c r="FX34" s="12"/>
      <c r="FY34" s="11"/>
      <c r="FZ34" s="12"/>
      <c r="GA34" s="11"/>
      <c r="GB34" s="12"/>
      <c r="GC34" s="11"/>
      <c r="GD34" s="12"/>
      <c r="GE34" s="11"/>
      <c r="GF34" s="12"/>
      <c r="GG34" s="11"/>
      <c r="GH34" s="12"/>
      <c r="GI34" s="11"/>
      <c r="GJ34" s="12"/>
      <c r="GK34" s="11"/>
      <c r="GL34" s="12"/>
      <c r="GM34" s="11"/>
      <c r="GN34" s="12"/>
      <c r="GO34" s="11"/>
      <c r="GP34" s="12"/>
      <c r="GQ34" s="11"/>
      <c r="GR34" s="12"/>
      <c r="GS34" s="11"/>
      <c r="GT34" s="12"/>
      <c r="GU34" s="11"/>
      <c r="GV34" s="12"/>
      <c r="GW34" s="11"/>
      <c r="GX34" s="12"/>
      <c r="GY34" s="11"/>
      <c r="GZ34" s="12"/>
      <c r="HA34" s="11"/>
      <c r="HB34" s="12"/>
      <c r="HC34" s="11"/>
      <c r="HD34" s="12"/>
      <c r="HE34" s="11"/>
      <c r="HF34" s="12"/>
      <c r="HG34" s="11"/>
      <c r="HH34" s="12"/>
      <c r="HI34" s="11"/>
      <c r="HJ34" s="12"/>
      <c r="HK34" s="11"/>
      <c r="HL34" s="12"/>
      <c r="HM34" s="11"/>
      <c r="HN34" s="12"/>
      <c r="HO34" s="11"/>
      <c r="HP34" s="12"/>
      <c r="HQ34" s="11"/>
      <c r="HR34" s="12"/>
      <c r="HS34" s="11"/>
      <c r="HT34" s="12"/>
      <c r="HU34" s="11"/>
      <c r="HV34" s="12"/>
      <c r="HW34" s="11"/>
      <c r="HX34" s="12"/>
      <c r="HY34" s="11"/>
      <c r="HZ34" s="12"/>
      <c r="IA34" s="11"/>
      <c r="IB34" s="12"/>
      <c r="IC34" s="11"/>
      <c r="ID34" s="12"/>
      <c r="IE34" s="11"/>
      <c r="IF34" s="12"/>
      <c r="IG34" s="11"/>
      <c r="IH34" s="12"/>
      <c r="II34" s="11"/>
      <c r="IJ34" s="12"/>
      <c r="IK34" s="11"/>
      <c r="IL34" s="12"/>
      <c r="IM34" s="11"/>
      <c r="IN34" s="12"/>
      <c r="IO34" s="11"/>
      <c r="IP34" s="12"/>
      <c r="IQ34" s="11"/>
      <c r="IR34" s="12"/>
      <c r="IS34" s="11"/>
      <c r="IT34" s="12"/>
      <c r="IU34" s="11"/>
      <c r="IV34" s="12"/>
      <c r="IW34" s="11"/>
      <c r="IX34" s="12"/>
      <c r="IY34" s="11"/>
      <c r="IZ34" s="12"/>
      <c r="JA34" s="11"/>
      <c r="JB34" s="12"/>
      <c r="JC34" s="11"/>
      <c r="JD34" s="12"/>
      <c r="JE34" s="11"/>
      <c r="JF34" s="12"/>
      <c r="JG34" s="13">
        <f t="shared" si="0"/>
        <v>1</v>
      </c>
    </row>
    <row r="35" spans="1:267" x14ac:dyDescent="0.25">
      <c r="A35" s="9" t="s">
        <v>463</v>
      </c>
      <c r="B35" s="10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 s="12"/>
      <c r="AA35" s="11"/>
      <c r="AB35" s="12"/>
      <c r="AC35" s="11"/>
      <c r="AD35" s="12"/>
      <c r="AE35" s="11"/>
      <c r="AF35" s="12"/>
      <c r="AG35" s="11"/>
      <c r="AH35" s="12"/>
      <c r="AI35" s="11"/>
      <c r="AJ35" s="12"/>
      <c r="AK35" s="11"/>
      <c r="AL35" s="12"/>
      <c r="AM35" s="11"/>
      <c r="AN35" s="12"/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/>
      <c r="BL35" s="12"/>
      <c r="BM35" s="11"/>
      <c r="BN35" s="12"/>
      <c r="BO35" s="11"/>
      <c r="BP35" s="12"/>
      <c r="BQ35" s="11"/>
      <c r="BR35" s="12"/>
      <c r="BS35" s="11"/>
      <c r="BT35" s="12"/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 t="s">
        <v>42</v>
      </c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/>
      <c r="CR35" s="12"/>
      <c r="CS35" s="11"/>
      <c r="CT35" s="12"/>
      <c r="CU35" s="11"/>
      <c r="CV35" s="12"/>
      <c r="CW35" s="11"/>
      <c r="CX35" s="12"/>
      <c r="CY35" s="11"/>
      <c r="CZ35" s="12"/>
      <c r="DA35" s="11"/>
      <c r="DB35" s="12"/>
      <c r="DC35" s="11"/>
      <c r="DD35" s="12" t="s">
        <v>42</v>
      </c>
      <c r="DE35" s="11"/>
      <c r="DF35" s="12"/>
      <c r="DG35" s="11" t="s">
        <v>42</v>
      </c>
      <c r="DH35" s="12"/>
      <c r="DI35" s="11"/>
      <c r="DJ35" s="12"/>
      <c r="DK35" s="109"/>
      <c r="DL35" s="12"/>
      <c r="DM35" s="11"/>
      <c r="DN35" s="12"/>
      <c r="DO35" s="11"/>
      <c r="DP35" s="12"/>
      <c r="DQ35" s="11"/>
      <c r="DR35" s="12"/>
      <c r="DS35" s="11"/>
      <c r="DT35" s="12"/>
      <c r="DU35" s="109"/>
      <c r="DV35" s="12"/>
      <c r="DW35" s="109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09"/>
      <c r="EL35" s="12"/>
      <c r="EM35" s="11"/>
      <c r="EN35" s="12"/>
      <c r="EO35" s="11"/>
      <c r="EP35" s="12"/>
      <c r="EQ35" s="11"/>
      <c r="ER35" s="12"/>
      <c r="ES35" s="11"/>
      <c r="ET35" s="12"/>
      <c r="EU35" s="11"/>
      <c r="EV35" s="12"/>
      <c r="EW35" s="109"/>
      <c r="EX35" s="12"/>
      <c r="EY35" s="11"/>
      <c r="EZ35" s="12"/>
      <c r="FA35" s="11"/>
      <c r="FB35" s="12"/>
      <c r="FC35" s="11"/>
      <c r="FD35" s="12"/>
      <c r="FE35" s="11"/>
      <c r="FF35" s="12"/>
      <c r="FG35" s="11"/>
      <c r="FH35" s="12"/>
      <c r="FI35" s="11"/>
      <c r="FJ35" s="12"/>
      <c r="FK35" s="11"/>
      <c r="FL35" s="12"/>
      <c r="FM35" s="109"/>
      <c r="FN35" s="12"/>
      <c r="FO35" s="11"/>
      <c r="FP35" s="12"/>
      <c r="FQ35" s="11"/>
      <c r="FR35" s="12"/>
      <c r="FS35" s="11"/>
      <c r="FT35" s="12"/>
      <c r="FU35" s="11"/>
      <c r="FV35" s="12"/>
      <c r="FW35" s="11"/>
      <c r="FX35" s="12"/>
      <c r="FY35" s="11"/>
      <c r="FZ35" s="12"/>
      <c r="GA35" s="11"/>
      <c r="GB35" s="12"/>
      <c r="GC35" s="11"/>
      <c r="GD35" s="12"/>
      <c r="GE35" s="11"/>
      <c r="GF35" s="12"/>
      <c r="GG35" s="11"/>
      <c r="GH35" s="12"/>
      <c r="GI35" s="11"/>
      <c r="GJ35" s="12"/>
      <c r="GK35" s="11"/>
      <c r="GL35" s="12"/>
      <c r="GM35" s="11"/>
      <c r="GN35" s="12"/>
      <c r="GO35" s="11"/>
      <c r="GP35" s="12"/>
      <c r="GQ35" s="11"/>
      <c r="GR35" s="12"/>
      <c r="GS35" s="11"/>
      <c r="GT35" s="12"/>
      <c r="GU35" s="11"/>
      <c r="GV35" s="12"/>
      <c r="GW35" s="11"/>
      <c r="GX35" s="12"/>
      <c r="GY35" s="11"/>
      <c r="GZ35" s="12"/>
      <c r="HA35" s="11"/>
      <c r="HB35" s="12"/>
      <c r="HC35" s="11"/>
      <c r="HD35" s="12"/>
      <c r="HE35" s="11"/>
      <c r="HF35" s="12"/>
      <c r="HG35" s="11"/>
      <c r="HH35" s="12"/>
      <c r="HI35" s="11"/>
      <c r="HJ35" s="12"/>
      <c r="HK35" s="11"/>
      <c r="HL35" s="12"/>
      <c r="HM35" s="11"/>
      <c r="HN35" s="12"/>
      <c r="HO35" s="11"/>
      <c r="HP35" s="12"/>
      <c r="HQ35" s="11"/>
      <c r="HR35" s="12"/>
      <c r="HS35" s="11"/>
      <c r="HT35" s="12"/>
      <c r="HU35" s="11"/>
      <c r="HV35" s="12"/>
      <c r="HW35" s="11"/>
      <c r="HX35" s="12"/>
      <c r="HY35" s="11"/>
      <c r="HZ35" s="12"/>
      <c r="IA35" s="11"/>
      <c r="IB35" s="12"/>
      <c r="IC35" s="11"/>
      <c r="ID35" s="12"/>
      <c r="IE35" s="11"/>
      <c r="IF35" s="12"/>
      <c r="IG35" s="11"/>
      <c r="IH35" s="12"/>
      <c r="II35" s="11"/>
      <c r="IJ35" s="12"/>
      <c r="IK35" s="11"/>
      <c r="IL35" s="12"/>
      <c r="IM35" s="11"/>
      <c r="IN35" s="12"/>
      <c r="IO35" s="11"/>
      <c r="IP35" s="12"/>
      <c r="IQ35" s="11"/>
      <c r="IR35" s="12"/>
      <c r="IS35" s="11"/>
      <c r="IT35" s="12"/>
      <c r="IU35" s="11"/>
      <c r="IV35" s="12"/>
      <c r="IW35" s="11"/>
      <c r="IX35" s="12"/>
      <c r="IY35" s="11"/>
      <c r="IZ35" s="12"/>
      <c r="JA35" s="11"/>
      <c r="JB35" s="12"/>
      <c r="JC35" s="11"/>
      <c r="JD35" s="12"/>
      <c r="JE35" s="11"/>
      <c r="JF35" s="12"/>
      <c r="JG35" s="13">
        <f t="shared" si="0"/>
        <v>3</v>
      </c>
    </row>
    <row r="36" spans="1:267" x14ac:dyDescent="0.25">
      <c r="A36" s="9" t="s">
        <v>831</v>
      </c>
      <c r="B36" s="10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/>
      <c r="CR36" s="12"/>
      <c r="CS36" s="11"/>
      <c r="CT36" s="12"/>
      <c r="CU36" s="11"/>
      <c r="CV36" s="12"/>
      <c r="CW36" s="11"/>
      <c r="CX36" s="12"/>
      <c r="CY36" s="11"/>
      <c r="CZ36" s="12"/>
      <c r="DA36" s="11"/>
      <c r="DB36" s="12"/>
      <c r="DC36" s="11"/>
      <c r="DD36" s="12"/>
      <c r="DE36" s="11"/>
      <c r="DF36" s="12"/>
      <c r="DG36" s="11"/>
      <c r="DH36" s="12"/>
      <c r="DI36" s="11"/>
      <c r="DJ36" s="12"/>
      <c r="DK36" s="109"/>
      <c r="DL36" s="12"/>
      <c r="DM36" s="11"/>
      <c r="DN36" s="12"/>
      <c r="DO36" s="11"/>
      <c r="DP36" s="12"/>
      <c r="DQ36" s="11"/>
      <c r="DR36" s="12"/>
      <c r="DS36" s="11"/>
      <c r="DT36" s="12"/>
      <c r="DU36" s="109"/>
      <c r="DV36" s="12"/>
      <c r="DW36" s="109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09"/>
      <c r="EL36" s="12"/>
      <c r="EM36" s="11"/>
      <c r="EN36" s="12"/>
      <c r="EO36" s="11"/>
      <c r="EP36" s="12"/>
      <c r="EQ36" s="11"/>
      <c r="ER36" s="12"/>
      <c r="ES36" s="11"/>
      <c r="ET36" s="12"/>
      <c r="EU36" s="11"/>
      <c r="EV36" s="12"/>
      <c r="EW36" s="109"/>
      <c r="EX36" s="12"/>
      <c r="EY36" s="11"/>
      <c r="EZ36" s="12"/>
      <c r="FA36" s="11"/>
      <c r="FB36" s="12"/>
      <c r="FC36" s="11"/>
      <c r="FD36" s="12"/>
      <c r="FE36" s="11"/>
      <c r="FF36" s="12"/>
      <c r="FG36" s="11"/>
      <c r="FH36" s="12"/>
      <c r="FI36" s="11"/>
      <c r="FJ36" s="12"/>
      <c r="FK36" s="11"/>
      <c r="FL36" s="12"/>
      <c r="FM36" s="109"/>
      <c r="FN36" s="12"/>
      <c r="FO36" s="11"/>
      <c r="FP36" s="12"/>
      <c r="FQ36" s="11"/>
      <c r="FR36" s="12"/>
      <c r="FS36" s="11"/>
      <c r="FT36" s="12"/>
      <c r="FU36" s="11"/>
      <c r="FV36" s="12"/>
      <c r="FW36" s="11"/>
      <c r="FX36" s="12"/>
      <c r="FY36" s="11"/>
      <c r="FZ36" s="12"/>
      <c r="GA36" s="11"/>
      <c r="GB36" s="12"/>
      <c r="GC36" s="11"/>
      <c r="GD36" s="12"/>
      <c r="GE36" s="11"/>
      <c r="GF36" s="12"/>
      <c r="GG36" s="11"/>
      <c r="GH36" s="12"/>
      <c r="GI36" s="11"/>
      <c r="GJ36" s="12"/>
      <c r="GK36" s="11"/>
      <c r="GL36" s="12"/>
      <c r="GM36" s="11"/>
      <c r="GN36" s="12"/>
      <c r="GO36" s="11"/>
      <c r="GP36" s="12"/>
      <c r="GQ36" s="11"/>
      <c r="GR36" s="12"/>
      <c r="GS36" s="11"/>
      <c r="GT36" s="12"/>
      <c r="GU36" s="11"/>
      <c r="GV36" s="12"/>
      <c r="GW36" s="11"/>
      <c r="GX36" s="12"/>
      <c r="GY36" s="11"/>
      <c r="GZ36" s="12"/>
      <c r="HA36" s="11"/>
      <c r="HB36" s="12"/>
      <c r="HC36" s="11"/>
      <c r="HD36" s="12"/>
      <c r="HE36" s="11"/>
      <c r="HF36" s="12"/>
      <c r="HG36" s="11"/>
      <c r="HH36" s="12"/>
      <c r="HI36" s="11"/>
      <c r="HJ36" s="12"/>
      <c r="HK36" s="11"/>
      <c r="HL36" s="12"/>
      <c r="HM36" s="11"/>
      <c r="HN36" s="12"/>
      <c r="HO36" s="11"/>
      <c r="HP36" s="12"/>
      <c r="HQ36" s="11"/>
      <c r="HR36" s="12"/>
      <c r="HS36" s="11"/>
      <c r="HT36" s="12"/>
      <c r="HU36" s="11"/>
      <c r="HV36" s="12"/>
      <c r="HW36" s="11"/>
      <c r="HX36" s="12"/>
      <c r="HY36" s="11"/>
      <c r="HZ36" s="12"/>
      <c r="IA36" s="11"/>
      <c r="IB36" s="12"/>
      <c r="IC36" s="11"/>
      <c r="ID36" s="12"/>
      <c r="IE36" s="11"/>
      <c r="IF36" s="12"/>
      <c r="IG36" s="11"/>
      <c r="IH36" s="12"/>
      <c r="II36" s="11"/>
      <c r="IJ36" s="12"/>
      <c r="IK36" s="11"/>
      <c r="IL36" s="12"/>
      <c r="IM36" s="11"/>
      <c r="IN36" s="12"/>
      <c r="IO36" s="11"/>
      <c r="IP36" s="12"/>
      <c r="IQ36" s="11"/>
      <c r="IR36" s="12"/>
      <c r="IS36" s="11"/>
      <c r="IT36" s="12"/>
      <c r="IU36" s="11"/>
      <c r="IV36" s="12"/>
      <c r="IW36" s="11"/>
      <c r="IX36" s="12"/>
      <c r="IY36" s="11"/>
      <c r="IZ36" s="12"/>
      <c r="JA36" s="11"/>
      <c r="JB36" s="12"/>
      <c r="JC36" s="11"/>
      <c r="JD36" s="12"/>
      <c r="JE36" s="11"/>
      <c r="JF36" s="12"/>
      <c r="JG36" s="13">
        <f t="shared" si="0"/>
        <v>0</v>
      </c>
    </row>
    <row r="37" spans="1:267" x14ac:dyDescent="0.25">
      <c r="A37" s="9" t="s">
        <v>56</v>
      </c>
      <c r="B37" s="10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  <c r="AE37" s="11"/>
      <c r="AF37" s="12"/>
      <c r="AG37" s="11"/>
      <c r="AH37" s="12" t="s">
        <v>42</v>
      </c>
      <c r="AI37" s="11"/>
      <c r="AJ37" s="12"/>
      <c r="AK37" s="11"/>
      <c r="AL37" s="12"/>
      <c r="AM37" s="11" t="s">
        <v>42</v>
      </c>
      <c r="AN37" s="12"/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 t="s">
        <v>42</v>
      </c>
      <c r="BL37" s="12"/>
      <c r="BM37" s="11"/>
      <c r="BN37" s="12"/>
      <c r="BO37" s="11"/>
      <c r="BP37" s="12" t="s">
        <v>42</v>
      </c>
      <c r="BQ37" s="11"/>
      <c r="BR37" s="12"/>
      <c r="BS37" s="11"/>
      <c r="BT37" s="12"/>
      <c r="BU37" s="11"/>
      <c r="BV37" s="12"/>
      <c r="BW37" s="11"/>
      <c r="BX37" s="12"/>
      <c r="BY37" s="11" t="s">
        <v>42</v>
      </c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 t="s">
        <v>42</v>
      </c>
      <c r="CL37" s="12"/>
      <c r="CM37" s="11"/>
      <c r="CN37" s="12"/>
      <c r="CO37" s="11"/>
      <c r="CP37" s="12"/>
      <c r="CQ37" s="11"/>
      <c r="CR37" s="12"/>
      <c r="CS37" s="11"/>
      <c r="CT37" s="12"/>
      <c r="CU37" s="11"/>
      <c r="CV37" s="12"/>
      <c r="CW37" s="11"/>
      <c r="CX37" s="12"/>
      <c r="CY37" s="11"/>
      <c r="CZ37" s="12"/>
      <c r="DA37" s="11" t="s">
        <v>42</v>
      </c>
      <c r="DB37" s="12"/>
      <c r="DC37" s="11"/>
      <c r="DD37" s="12"/>
      <c r="DE37" s="11"/>
      <c r="DF37" s="12"/>
      <c r="DG37" s="11"/>
      <c r="DH37" s="12"/>
      <c r="DI37" s="11"/>
      <c r="DJ37" s="12"/>
      <c r="DK37" s="109"/>
      <c r="DL37" s="12"/>
      <c r="DM37" s="11" t="s">
        <v>42</v>
      </c>
      <c r="DN37" s="12"/>
      <c r="DO37" s="11"/>
      <c r="DP37" s="12"/>
      <c r="DQ37" s="11"/>
      <c r="DR37" s="12"/>
      <c r="DS37" s="11"/>
      <c r="DT37" s="12"/>
      <c r="DU37" s="109"/>
      <c r="DV37" s="12"/>
      <c r="DW37" s="109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09"/>
      <c r="EL37" s="12"/>
      <c r="EM37" s="11"/>
      <c r="EN37" s="12"/>
      <c r="EO37" s="11"/>
      <c r="EP37" s="12"/>
      <c r="EQ37" s="11"/>
      <c r="ER37" s="12"/>
      <c r="ES37" s="11"/>
      <c r="ET37" s="12"/>
      <c r="EU37" s="11"/>
      <c r="EV37" s="12"/>
      <c r="EW37" s="109"/>
      <c r="EX37" s="12"/>
      <c r="EY37" s="11"/>
      <c r="EZ37" s="12"/>
      <c r="FA37" s="11"/>
      <c r="FB37" s="12"/>
      <c r="FC37" s="11"/>
      <c r="FD37" s="12"/>
      <c r="FE37" s="11"/>
      <c r="FF37" s="12"/>
      <c r="FG37" s="11"/>
      <c r="FH37" s="12"/>
      <c r="FI37" s="11"/>
      <c r="FJ37" s="12"/>
      <c r="FK37" s="11"/>
      <c r="FL37" s="12"/>
      <c r="FM37" s="109"/>
      <c r="FN37" s="12"/>
      <c r="FO37" s="11"/>
      <c r="FP37" s="12"/>
      <c r="FQ37" s="11"/>
      <c r="FR37" s="12"/>
      <c r="FS37" s="11"/>
      <c r="FT37" s="12"/>
      <c r="FU37" s="11"/>
      <c r="FV37" s="12"/>
      <c r="FW37" s="11"/>
      <c r="FX37" s="12"/>
      <c r="FY37" s="11"/>
      <c r="FZ37" s="12"/>
      <c r="GA37" s="11"/>
      <c r="GB37" s="12"/>
      <c r="GC37" s="11"/>
      <c r="GD37" s="12"/>
      <c r="GE37" s="11"/>
      <c r="GF37" s="12"/>
      <c r="GG37" s="11"/>
      <c r="GH37" s="12"/>
      <c r="GI37" s="11"/>
      <c r="GJ37" s="12"/>
      <c r="GK37" s="11"/>
      <c r="GL37" s="12"/>
      <c r="GM37" s="11"/>
      <c r="GN37" s="12"/>
      <c r="GO37" s="11"/>
      <c r="GP37" s="12"/>
      <c r="GQ37" s="11"/>
      <c r="GR37" s="12"/>
      <c r="GS37" s="11"/>
      <c r="GT37" s="12"/>
      <c r="GU37" s="11"/>
      <c r="GV37" s="12"/>
      <c r="GW37" s="11"/>
      <c r="GX37" s="12"/>
      <c r="GY37" s="11"/>
      <c r="GZ37" s="12"/>
      <c r="HA37" s="11"/>
      <c r="HB37" s="12"/>
      <c r="HC37" s="11"/>
      <c r="HD37" s="12"/>
      <c r="HE37" s="11"/>
      <c r="HF37" s="12"/>
      <c r="HG37" s="11"/>
      <c r="HH37" s="12"/>
      <c r="HI37" s="11"/>
      <c r="HJ37" s="12"/>
      <c r="HK37" s="11"/>
      <c r="HL37" s="12"/>
      <c r="HM37" s="11"/>
      <c r="HN37" s="12"/>
      <c r="HO37" s="11"/>
      <c r="HP37" s="12"/>
      <c r="HQ37" s="11"/>
      <c r="HR37" s="12"/>
      <c r="HS37" s="11"/>
      <c r="HT37" s="12"/>
      <c r="HU37" s="11"/>
      <c r="HV37" s="12"/>
      <c r="HW37" s="11"/>
      <c r="HX37" s="12"/>
      <c r="HY37" s="11"/>
      <c r="HZ37" s="12"/>
      <c r="IA37" s="11"/>
      <c r="IB37" s="12"/>
      <c r="IC37" s="11"/>
      <c r="ID37" s="12"/>
      <c r="IE37" s="11"/>
      <c r="IF37" s="12"/>
      <c r="IG37" s="11"/>
      <c r="IH37" s="12"/>
      <c r="II37" s="11"/>
      <c r="IJ37" s="12"/>
      <c r="IK37" s="11"/>
      <c r="IL37" s="12"/>
      <c r="IM37" s="11"/>
      <c r="IN37" s="12"/>
      <c r="IO37" s="11"/>
      <c r="IP37" s="12"/>
      <c r="IQ37" s="11"/>
      <c r="IR37" s="12"/>
      <c r="IS37" s="11"/>
      <c r="IT37" s="12"/>
      <c r="IU37" s="11"/>
      <c r="IV37" s="12"/>
      <c r="IW37" s="11"/>
      <c r="IX37" s="12"/>
      <c r="IY37" s="11"/>
      <c r="IZ37" s="12"/>
      <c r="JA37" s="11"/>
      <c r="JB37" s="12"/>
      <c r="JC37" s="11"/>
      <c r="JD37" s="12"/>
      <c r="JE37" s="11"/>
      <c r="JF37" s="12"/>
      <c r="JG37" s="166">
        <f t="shared" si="0"/>
        <v>8</v>
      </c>
    </row>
    <row r="38" spans="1:267" x14ac:dyDescent="0.25">
      <c r="A38" s="9" t="s">
        <v>547</v>
      </c>
      <c r="B38" s="10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/>
      <c r="CR38" s="12" t="s">
        <v>42</v>
      </c>
      <c r="CS38" s="11"/>
      <c r="CT38" s="12"/>
      <c r="CU38" s="11"/>
      <c r="CV38" s="12"/>
      <c r="CW38" s="11"/>
      <c r="CX38" s="12"/>
      <c r="CY38" s="11"/>
      <c r="CZ38" s="12" t="s">
        <v>42</v>
      </c>
      <c r="DA38" s="11"/>
      <c r="DB38" s="12"/>
      <c r="DC38" s="11"/>
      <c r="DD38" s="12"/>
      <c r="DE38" s="11"/>
      <c r="DF38" s="12"/>
      <c r="DG38" s="11"/>
      <c r="DH38" s="12"/>
      <c r="DI38" s="11"/>
      <c r="DJ38" s="12"/>
      <c r="DK38" s="109"/>
      <c r="DL38" s="12"/>
      <c r="DM38" s="11" t="s">
        <v>42</v>
      </c>
      <c r="DN38" s="12"/>
      <c r="DO38" s="11"/>
      <c r="DP38" s="12"/>
      <c r="DQ38" s="11"/>
      <c r="DR38" s="12"/>
      <c r="DS38" s="11"/>
      <c r="DT38" s="12"/>
      <c r="DU38" s="109"/>
      <c r="DV38" s="12"/>
      <c r="DW38" s="109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09"/>
      <c r="EL38" s="12"/>
      <c r="EM38" s="11"/>
      <c r="EN38" s="12"/>
      <c r="EO38" s="11"/>
      <c r="EP38" s="12"/>
      <c r="EQ38" s="11"/>
      <c r="ER38" s="12"/>
      <c r="ES38" s="11"/>
      <c r="ET38" s="12"/>
      <c r="EU38" s="11"/>
      <c r="EV38" s="12"/>
      <c r="EW38" s="109"/>
      <c r="EX38" s="12"/>
      <c r="EY38" s="11"/>
      <c r="EZ38" s="12"/>
      <c r="FA38" s="11"/>
      <c r="FB38" s="12"/>
      <c r="FC38" s="11"/>
      <c r="FD38" s="12"/>
      <c r="FE38" s="11"/>
      <c r="FF38" s="12"/>
      <c r="FG38" s="11"/>
      <c r="FH38" s="12"/>
      <c r="FI38" s="11"/>
      <c r="FJ38" s="12"/>
      <c r="FK38" s="11"/>
      <c r="FL38" s="12"/>
      <c r="FM38" s="109"/>
      <c r="FN38" s="12"/>
      <c r="FO38" s="11"/>
      <c r="FP38" s="12"/>
      <c r="FQ38" s="11"/>
      <c r="FR38" s="12"/>
      <c r="FS38" s="11"/>
      <c r="FT38" s="12"/>
      <c r="FU38" s="11"/>
      <c r="FV38" s="12"/>
      <c r="FW38" s="11"/>
      <c r="FX38" s="12"/>
      <c r="FY38" s="11"/>
      <c r="FZ38" s="12"/>
      <c r="GA38" s="11"/>
      <c r="GB38" s="12"/>
      <c r="GC38" s="11"/>
      <c r="GD38" s="12"/>
      <c r="GE38" s="11"/>
      <c r="GF38" s="12"/>
      <c r="GG38" s="11"/>
      <c r="GH38" s="12"/>
      <c r="GI38" s="11"/>
      <c r="GJ38" s="12"/>
      <c r="GK38" s="11"/>
      <c r="GL38" s="12"/>
      <c r="GM38" s="11"/>
      <c r="GN38" s="12"/>
      <c r="GO38" s="11"/>
      <c r="GP38" s="12"/>
      <c r="GQ38" s="11"/>
      <c r="GR38" s="12"/>
      <c r="GS38" s="11"/>
      <c r="GT38" s="12"/>
      <c r="GU38" s="11"/>
      <c r="GV38" s="12"/>
      <c r="GW38" s="11"/>
      <c r="GX38" s="12"/>
      <c r="GY38" s="11"/>
      <c r="GZ38" s="12"/>
      <c r="HA38" s="11"/>
      <c r="HB38" s="12"/>
      <c r="HC38" s="11"/>
      <c r="HD38" s="12"/>
      <c r="HE38" s="11"/>
      <c r="HF38" s="12"/>
      <c r="HG38" s="11"/>
      <c r="HH38" s="12"/>
      <c r="HI38" s="11"/>
      <c r="HJ38" s="12"/>
      <c r="HK38" s="11"/>
      <c r="HL38" s="12"/>
      <c r="HM38" s="11"/>
      <c r="HN38" s="12"/>
      <c r="HO38" s="11"/>
      <c r="HP38" s="12"/>
      <c r="HQ38" s="11"/>
      <c r="HR38" s="12"/>
      <c r="HS38" s="11"/>
      <c r="HT38" s="12"/>
      <c r="HU38" s="11"/>
      <c r="HV38" s="12"/>
      <c r="HW38" s="11"/>
      <c r="HX38" s="12"/>
      <c r="HY38" s="11"/>
      <c r="HZ38" s="12"/>
      <c r="IA38" s="11"/>
      <c r="IB38" s="12"/>
      <c r="IC38" s="11"/>
      <c r="ID38" s="12"/>
      <c r="IE38" s="11"/>
      <c r="IF38" s="12"/>
      <c r="IG38" s="11"/>
      <c r="IH38" s="12"/>
      <c r="II38" s="11"/>
      <c r="IJ38" s="12"/>
      <c r="IK38" s="11"/>
      <c r="IL38" s="12"/>
      <c r="IM38" s="11"/>
      <c r="IN38" s="12"/>
      <c r="IO38" s="11"/>
      <c r="IP38" s="12"/>
      <c r="IQ38" s="11"/>
      <c r="IR38" s="12"/>
      <c r="IS38" s="11"/>
      <c r="IT38" s="12"/>
      <c r="IU38" s="11"/>
      <c r="IV38" s="12"/>
      <c r="IW38" s="11"/>
      <c r="IX38" s="12"/>
      <c r="IY38" s="11"/>
      <c r="IZ38" s="12"/>
      <c r="JA38" s="11"/>
      <c r="JB38" s="12"/>
      <c r="JC38" s="11"/>
      <c r="JD38" s="12"/>
      <c r="JE38" s="11"/>
      <c r="JF38" s="12"/>
      <c r="JG38" s="104">
        <f t="shared" si="0"/>
        <v>3</v>
      </c>
    </row>
    <row r="39" spans="1:267" x14ac:dyDescent="0.25">
      <c r="A39" s="9" t="s">
        <v>57</v>
      </c>
      <c r="B39" s="10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 t="s">
        <v>42</v>
      </c>
      <c r="V39" s="12"/>
      <c r="W39" s="11"/>
      <c r="X39" s="12"/>
      <c r="Y39" s="11"/>
      <c r="Z39" s="12"/>
      <c r="AA39" s="11"/>
      <c r="AB39" s="12"/>
      <c r="AC39" s="11"/>
      <c r="AD39" s="12"/>
      <c r="AE39" s="11"/>
      <c r="AF39" s="12"/>
      <c r="AG39" s="11"/>
      <c r="AH39" s="12"/>
      <c r="AI39" s="11"/>
      <c r="AJ39" s="12"/>
      <c r="AK39" s="11"/>
      <c r="AL39" s="12"/>
      <c r="AM39" s="11"/>
      <c r="AN39" s="12"/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/>
      <c r="CR39" s="12"/>
      <c r="CS39" s="11"/>
      <c r="CT39" s="12"/>
      <c r="CU39" s="11"/>
      <c r="CV39" s="12"/>
      <c r="CW39" s="11"/>
      <c r="CX39" s="12"/>
      <c r="CY39" s="11"/>
      <c r="CZ39" s="12"/>
      <c r="DA39" s="11"/>
      <c r="DB39" s="12"/>
      <c r="DC39" s="11"/>
      <c r="DD39" s="12"/>
      <c r="DE39" s="11"/>
      <c r="DF39" s="12"/>
      <c r="DG39" s="11"/>
      <c r="DH39" s="12"/>
      <c r="DI39" s="11"/>
      <c r="DJ39" s="12"/>
      <c r="DK39" s="109"/>
      <c r="DL39" s="12"/>
      <c r="DM39" s="11"/>
      <c r="DN39" s="12"/>
      <c r="DO39" s="11"/>
      <c r="DP39" s="12"/>
      <c r="DQ39" s="11"/>
      <c r="DR39" s="12"/>
      <c r="DS39" s="11"/>
      <c r="DT39" s="12"/>
      <c r="DU39" s="109"/>
      <c r="DV39" s="12"/>
      <c r="DW39" s="109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09"/>
      <c r="EL39" s="12"/>
      <c r="EM39" s="11"/>
      <c r="EN39" s="12"/>
      <c r="EO39" s="11"/>
      <c r="EP39" s="12"/>
      <c r="EQ39" s="11"/>
      <c r="ER39" s="12"/>
      <c r="ES39" s="11"/>
      <c r="ET39" s="12"/>
      <c r="EU39" s="11"/>
      <c r="EV39" s="12"/>
      <c r="EW39" s="109"/>
      <c r="EX39" s="12"/>
      <c r="EY39" s="11"/>
      <c r="EZ39" s="12"/>
      <c r="FA39" s="11"/>
      <c r="FB39" s="12"/>
      <c r="FC39" s="11"/>
      <c r="FD39" s="12"/>
      <c r="FE39" s="11"/>
      <c r="FF39" s="12"/>
      <c r="FG39" s="11"/>
      <c r="FH39" s="12"/>
      <c r="FI39" s="11"/>
      <c r="FJ39" s="12"/>
      <c r="FK39" s="11"/>
      <c r="FL39" s="12"/>
      <c r="FM39" s="109"/>
      <c r="FN39" s="12"/>
      <c r="FO39" s="11"/>
      <c r="FP39" s="12"/>
      <c r="FQ39" s="11"/>
      <c r="FR39" s="12"/>
      <c r="FS39" s="11"/>
      <c r="FT39" s="12"/>
      <c r="FU39" s="11"/>
      <c r="FV39" s="12"/>
      <c r="FW39" s="11"/>
      <c r="FX39" s="12"/>
      <c r="FY39" s="11"/>
      <c r="FZ39" s="12"/>
      <c r="GA39" s="11"/>
      <c r="GB39" s="12"/>
      <c r="GC39" s="11"/>
      <c r="GD39" s="12"/>
      <c r="GE39" s="11"/>
      <c r="GF39" s="12"/>
      <c r="GG39" s="11"/>
      <c r="GH39" s="12"/>
      <c r="GI39" s="11"/>
      <c r="GJ39" s="12"/>
      <c r="GK39" s="11"/>
      <c r="GL39" s="12"/>
      <c r="GM39" s="11"/>
      <c r="GN39" s="12"/>
      <c r="GO39" s="11"/>
      <c r="GP39" s="12"/>
      <c r="GQ39" s="11"/>
      <c r="GR39" s="12"/>
      <c r="GS39" s="11"/>
      <c r="GT39" s="12"/>
      <c r="GU39" s="11"/>
      <c r="GV39" s="12"/>
      <c r="GW39" s="11"/>
      <c r="GX39" s="12"/>
      <c r="GY39" s="11"/>
      <c r="GZ39" s="12"/>
      <c r="HA39" s="11"/>
      <c r="HB39" s="12"/>
      <c r="HC39" s="11"/>
      <c r="HD39" s="12"/>
      <c r="HE39" s="11"/>
      <c r="HF39" s="12"/>
      <c r="HG39" s="11"/>
      <c r="HH39" s="12"/>
      <c r="HI39" s="11"/>
      <c r="HJ39" s="12"/>
      <c r="HK39" s="11"/>
      <c r="HL39" s="12"/>
      <c r="HM39" s="11"/>
      <c r="HN39" s="12"/>
      <c r="HO39" s="11"/>
      <c r="HP39" s="12"/>
      <c r="HQ39" s="11"/>
      <c r="HR39" s="12"/>
      <c r="HS39" s="11"/>
      <c r="HT39" s="12"/>
      <c r="HU39" s="11"/>
      <c r="HV39" s="12"/>
      <c r="HW39" s="11"/>
      <c r="HX39" s="12"/>
      <c r="HY39" s="11"/>
      <c r="HZ39" s="12"/>
      <c r="IA39" s="11"/>
      <c r="IB39" s="12"/>
      <c r="IC39" s="11"/>
      <c r="ID39" s="12"/>
      <c r="IE39" s="11"/>
      <c r="IF39" s="12"/>
      <c r="IG39" s="11"/>
      <c r="IH39" s="12"/>
      <c r="II39" s="11"/>
      <c r="IJ39" s="12"/>
      <c r="IK39" s="11"/>
      <c r="IL39" s="12"/>
      <c r="IM39" s="11"/>
      <c r="IN39" s="12"/>
      <c r="IO39" s="11"/>
      <c r="IP39" s="12"/>
      <c r="IQ39" s="11"/>
      <c r="IR39" s="12"/>
      <c r="IS39" s="11"/>
      <c r="IT39" s="12"/>
      <c r="IU39" s="11"/>
      <c r="IV39" s="12"/>
      <c r="IW39" s="11"/>
      <c r="IX39" s="12"/>
      <c r="IY39" s="11"/>
      <c r="IZ39" s="12"/>
      <c r="JA39" s="11"/>
      <c r="JB39" s="12"/>
      <c r="JC39" s="11"/>
      <c r="JD39" s="12"/>
      <c r="JE39" s="11"/>
      <c r="JF39" s="12"/>
      <c r="JG39" s="13">
        <f t="shared" si="0"/>
        <v>1</v>
      </c>
    </row>
    <row r="40" spans="1:267" x14ac:dyDescent="0.25">
      <c r="A40" s="9" t="s">
        <v>58</v>
      </c>
      <c r="B40" s="10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 t="s">
        <v>42</v>
      </c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/>
      <c r="CR40" s="12"/>
      <c r="CS40" s="11"/>
      <c r="CT40" s="12"/>
      <c r="CU40" s="11"/>
      <c r="CV40" s="12"/>
      <c r="CW40" s="11"/>
      <c r="CX40" s="12"/>
      <c r="CY40" s="11"/>
      <c r="CZ40" s="12"/>
      <c r="DA40" s="11"/>
      <c r="DB40" s="12"/>
      <c r="DC40" s="11"/>
      <c r="DD40" s="12"/>
      <c r="DE40" s="11"/>
      <c r="DF40" s="12"/>
      <c r="DG40" s="11"/>
      <c r="DH40" s="12"/>
      <c r="DI40" s="11"/>
      <c r="DJ40" s="12"/>
      <c r="DK40" s="109"/>
      <c r="DL40" s="12"/>
      <c r="DM40" s="11"/>
      <c r="DN40" s="12"/>
      <c r="DO40" s="11"/>
      <c r="DP40" s="12"/>
      <c r="DQ40" s="11"/>
      <c r="DR40" s="12"/>
      <c r="DS40" s="11"/>
      <c r="DT40" s="12"/>
      <c r="DU40" s="109"/>
      <c r="DV40" s="12"/>
      <c r="DW40" s="109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09"/>
      <c r="EL40" s="12"/>
      <c r="EM40" s="11"/>
      <c r="EN40" s="12"/>
      <c r="EO40" s="11"/>
      <c r="EP40" s="12"/>
      <c r="EQ40" s="11"/>
      <c r="ER40" s="12"/>
      <c r="ES40" s="11"/>
      <c r="ET40" s="12"/>
      <c r="EU40" s="11"/>
      <c r="EV40" s="12"/>
      <c r="EW40" s="109"/>
      <c r="EX40" s="12"/>
      <c r="EY40" s="11"/>
      <c r="EZ40" s="12"/>
      <c r="FA40" s="11"/>
      <c r="FB40" s="12"/>
      <c r="FC40" s="11"/>
      <c r="FD40" s="12"/>
      <c r="FE40" s="11"/>
      <c r="FF40" s="12"/>
      <c r="FG40" s="11"/>
      <c r="FH40" s="12"/>
      <c r="FI40" s="11"/>
      <c r="FJ40" s="12"/>
      <c r="FK40" s="11"/>
      <c r="FL40" s="12"/>
      <c r="FM40" s="109"/>
      <c r="FN40" s="12"/>
      <c r="FO40" s="11"/>
      <c r="FP40" s="12"/>
      <c r="FQ40" s="11"/>
      <c r="FR40" s="12"/>
      <c r="FS40" s="11"/>
      <c r="FT40" s="12"/>
      <c r="FU40" s="11"/>
      <c r="FV40" s="12"/>
      <c r="FW40" s="11"/>
      <c r="FX40" s="12"/>
      <c r="FY40" s="11"/>
      <c r="FZ40" s="12"/>
      <c r="GA40" s="11"/>
      <c r="GB40" s="12"/>
      <c r="GC40" s="11"/>
      <c r="GD40" s="12"/>
      <c r="GE40" s="11"/>
      <c r="GF40" s="12"/>
      <c r="GG40" s="11"/>
      <c r="GH40" s="12"/>
      <c r="GI40" s="11"/>
      <c r="GJ40" s="12"/>
      <c r="GK40" s="11"/>
      <c r="GL40" s="12"/>
      <c r="GM40" s="11"/>
      <c r="GN40" s="12"/>
      <c r="GO40" s="11"/>
      <c r="GP40" s="12"/>
      <c r="GQ40" s="11"/>
      <c r="GR40" s="12"/>
      <c r="GS40" s="11"/>
      <c r="GT40" s="12"/>
      <c r="GU40" s="11"/>
      <c r="GV40" s="12"/>
      <c r="GW40" s="11"/>
      <c r="GX40" s="12"/>
      <c r="GY40" s="11"/>
      <c r="GZ40" s="12"/>
      <c r="HA40" s="11"/>
      <c r="HB40" s="12"/>
      <c r="HC40" s="11"/>
      <c r="HD40" s="12"/>
      <c r="HE40" s="11"/>
      <c r="HF40" s="12"/>
      <c r="HG40" s="11"/>
      <c r="HH40" s="12"/>
      <c r="HI40" s="11"/>
      <c r="HJ40" s="12"/>
      <c r="HK40" s="11"/>
      <c r="HL40" s="12"/>
      <c r="HM40" s="11"/>
      <c r="HN40" s="12"/>
      <c r="HO40" s="11"/>
      <c r="HP40" s="12"/>
      <c r="HQ40" s="11"/>
      <c r="HR40" s="12"/>
      <c r="HS40" s="11"/>
      <c r="HT40" s="12"/>
      <c r="HU40" s="11"/>
      <c r="HV40" s="12"/>
      <c r="HW40" s="11"/>
      <c r="HX40" s="12"/>
      <c r="HY40" s="11"/>
      <c r="HZ40" s="12"/>
      <c r="IA40" s="11"/>
      <c r="IB40" s="12"/>
      <c r="IC40" s="11"/>
      <c r="ID40" s="12"/>
      <c r="IE40" s="11"/>
      <c r="IF40" s="12"/>
      <c r="IG40" s="11"/>
      <c r="IH40" s="12"/>
      <c r="II40" s="11"/>
      <c r="IJ40" s="12"/>
      <c r="IK40" s="11"/>
      <c r="IL40" s="12"/>
      <c r="IM40" s="11"/>
      <c r="IN40" s="12"/>
      <c r="IO40" s="11"/>
      <c r="IP40" s="12"/>
      <c r="IQ40" s="11"/>
      <c r="IR40" s="12"/>
      <c r="IS40" s="11"/>
      <c r="IT40" s="12"/>
      <c r="IU40" s="11"/>
      <c r="IV40" s="12"/>
      <c r="IW40" s="11"/>
      <c r="IX40" s="12"/>
      <c r="IY40" s="11"/>
      <c r="IZ40" s="12"/>
      <c r="JA40" s="11"/>
      <c r="JB40" s="12"/>
      <c r="JC40" s="11"/>
      <c r="JD40" s="12"/>
      <c r="JE40" s="11"/>
      <c r="JF40" s="12"/>
      <c r="JG40" s="13">
        <f t="shared" si="0"/>
        <v>1</v>
      </c>
    </row>
    <row r="41" spans="1:267" x14ac:dyDescent="0.25">
      <c r="A41" s="9" t="s">
        <v>59</v>
      </c>
      <c r="B41" s="10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 t="s">
        <v>42</v>
      </c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/>
      <c r="CR41" s="12"/>
      <c r="CS41" s="11"/>
      <c r="CT41" s="12"/>
      <c r="CU41" s="11"/>
      <c r="CV41" s="12"/>
      <c r="CW41" s="11"/>
      <c r="CX41" s="12"/>
      <c r="CY41" s="11"/>
      <c r="CZ41" s="12"/>
      <c r="DA41" s="11"/>
      <c r="DB41" s="12"/>
      <c r="DC41" s="11"/>
      <c r="DD41" s="12"/>
      <c r="DE41" s="11"/>
      <c r="DF41" s="12"/>
      <c r="DG41" s="11"/>
      <c r="DH41" s="12"/>
      <c r="DI41" s="11"/>
      <c r="DJ41" s="12"/>
      <c r="DK41" s="109"/>
      <c r="DL41" s="12"/>
      <c r="DM41" s="11"/>
      <c r="DN41" s="12"/>
      <c r="DO41" s="11"/>
      <c r="DP41" s="12"/>
      <c r="DQ41" s="11"/>
      <c r="DR41" s="12"/>
      <c r="DS41" s="11"/>
      <c r="DT41" s="12"/>
      <c r="DU41" s="109"/>
      <c r="DV41" s="12"/>
      <c r="DW41" s="109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09"/>
      <c r="EL41" s="12"/>
      <c r="EM41" s="11"/>
      <c r="EN41" s="12"/>
      <c r="EO41" s="11"/>
      <c r="EP41" s="12"/>
      <c r="EQ41" s="11"/>
      <c r="ER41" s="12"/>
      <c r="ES41" s="11"/>
      <c r="ET41" s="12"/>
      <c r="EU41" s="11"/>
      <c r="EV41" s="12"/>
      <c r="EW41" s="109"/>
      <c r="EX41" s="12"/>
      <c r="EY41" s="11"/>
      <c r="EZ41" s="12"/>
      <c r="FA41" s="11"/>
      <c r="FB41" s="12"/>
      <c r="FC41" s="11"/>
      <c r="FD41" s="12"/>
      <c r="FE41" s="11"/>
      <c r="FF41" s="12"/>
      <c r="FG41" s="11"/>
      <c r="FH41" s="12"/>
      <c r="FI41" s="11"/>
      <c r="FJ41" s="12"/>
      <c r="FK41" s="11"/>
      <c r="FL41" s="12"/>
      <c r="FM41" s="109"/>
      <c r="FN41" s="12"/>
      <c r="FO41" s="11"/>
      <c r="FP41" s="12"/>
      <c r="FQ41" s="11"/>
      <c r="FR41" s="12"/>
      <c r="FS41" s="11"/>
      <c r="FT41" s="12"/>
      <c r="FU41" s="11"/>
      <c r="FV41" s="12"/>
      <c r="FW41" s="11"/>
      <c r="FX41" s="12"/>
      <c r="FY41" s="11"/>
      <c r="FZ41" s="12"/>
      <c r="GA41" s="11"/>
      <c r="GB41" s="12"/>
      <c r="GC41" s="11"/>
      <c r="GD41" s="12"/>
      <c r="GE41" s="11"/>
      <c r="GF41" s="12"/>
      <c r="GG41" s="11"/>
      <c r="GH41" s="12"/>
      <c r="GI41" s="11"/>
      <c r="GJ41" s="12"/>
      <c r="GK41" s="11"/>
      <c r="GL41" s="12"/>
      <c r="GM41" s="11"/>
      <c r="GN41" s="12"/>
      <c r="GO41" s="11"/>
      <c r="GP41" s="12"/>
      <c r="GQ41" s="11"/>
      <c r="GR41" s="12"/>
      <c r="GS41" s="11"/>
      <c r="GT41" s="12"/>
      <c r="GU41" s="11"/>
      <c r="GV41" s="12"/>
      <c r="GW41" s="11"/>
      <c r="GX41" s="12"/>
      <c r="GY41" s="11"/>
      <c r="GZ41" s="12"/>
      <c r="HA41" s="11"/>
      <c r="HB41" s="12"/>
      <c r="HC41" s="11"/>
      <c r="HD41" s="12"/>
      <c r="HE41" s="11"/>
      <c r="HF41" s="12"/>
      <c r="HG41" s="11"/>
      <c r="HH41" s="12"/>
      <c r="HI41" s="11"/>
      <c r="HJ41" s="12"/>
      <c r="HK41" s="11"/>
      <c r="HL41" s="12"/>
      <c r="HM41" s="11"/>
      <c r="HN41" s="12"/>
      <c r="HO41" s="11"/>
      <c r="HP41" s="12"/>
      <c r="HQ41" s="11"/>
      <c r="HR41" s="12"/>
      <c r="HS41" s="11"/>
      <c r="HT41" s="12"/>
      <c r="HU41" s="11"/>
      <c r="HV41" s="12"/>
      <c r="HW41" s="11"/>
      <c r="HX41" s="12"/>
      <c r="HY41" s="11"/>
      <c r="HZ41" s="12"/>
      <c r="IA41" s="11"/>
      <c r="IB41" s="12"/>
      <c r="IC41" s="11"/>
      <c r="ID41" s="12"/>
      <c r="IE41" s="11"/>
      <c r="IF41" s="12"/>
      <c r="IG41" s="11"/>
      <c r="IH41" s="12"/>
      <c r="II41" s="11"/>
      <c r="IJ41" s="12"/>
      <c r="IK41" s="11"/>
      <c r="IL41" s="12"/>
      <c r="IM41" s="11"/>
      <c r="IN41" s="12"/>
      <c r="IO41" s="11"/>
      <c r="IP41" s="12"/>
      <c r="IQ41" s="11"/>
      <c r="IR41" s="12"/>
      <c r="IS41" s="11"/>
      <c r="IT41" s="12"/>
      <c r="IU41" s="11"/>
      <c r="IV41" s="12"/>
      <c r="IW41" s="11"/>
      <c r="IX41" s="12"/>
      <c r="IY41" s="11"/>
      <c r="IZ41" s="12"/>
      <c r="JA41" s="11"/>
      <c r="JB41" s="12"/>
      <c r="JC41" s="11"/>
      <c r="JD41" s="12"/>
      <c r="JE41" s="11"/>
      <c r="JF41" s="12"/>
      <c r="JG41" s="13">
        <f t="shared" si="0"/>
        <v>1</v>
      </c>
    </row>
    <row r="42" spans="1:267" x14ac:dyDescent="0.25">
      <c r="A42" s="9" t="s">
        <v>60</v>
      </c>
      <c r="B42" s="10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 t="s">
        <v>42</v>
      </c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 t="s">
        <v>42</v>
      </c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/>
      <c r="CR42" s="12"/>
      <c r="CS42" s="11"/>
      <c r="CT42" s="12"/>
      <c r="CU42" s="11"/>
      <c r="CV42" s="12"/>
      <c r="CW42" s="11"/>
      <c r="CX42" s="12"/>
      <c r="CY42" s="11"/>
      <c r="CZ42" s="12"/>
      <c r="DA42" s="11"/>
      <c r="DB42" s="12"/>
      <c r="DC42" s="11"/>
      <c r="DD42" s="12"/>
      <c r="DE42" s="11"/>
      <c r="DF42" s="12"/>
      <c r="DG42" s="11"/>
      <c r="DH42" s="12"/>
      <c r="DI42" s="11"/>
      <c r="DJ42" s="12"/>
      <c r="DK42" s="109"/>
      <c r="DL42" s="12"/>
      <c r="DM42" s="11"/>
      <c r="DN42" s="12"/>
      <c r="DO42" s="11"/>
      <c r="DP42" s="12"/>
      <c r="DQ42" s="11"/>
      <c r="DR42" s="12"/>
      <c r="DS42" s="11"/>
      <c r="DT42" s="12"/>
      <c r="DU42" s="109"/>
      <c r="DV42" s="12"/>
      <c r="DW42" s="109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09"/>
      <c r="EL42" s="12"/>
      <c r="EM42" s="11"/>
      <c r="EN42" s="12"/>
      <c r="EO42" s="11"/>
      <c r="EP42" s="12"/>
      <c r="EQ42" s="11"/>
      <c r="ER42" s="12"/>
      <c r="ES42" s="11"/>
      <c r="ET42" s="12"/>
      <c r="EU42" s="11"/>
      <c r="EV42" s="12"/>
      <c r="EW42" s="109"/>
      <c r="EX42" s="12"/>
      <c r="EY42" s="11"/>
      <c r="EZ42" s="12"/>
      <c r="FA42" s="11"/>
      <c r="FB42" s="12"/>
      <c r="FC42" s="11"/>
      <c r="FD42" s="12"/>
      <c r="FE42" s="11"/>
      <c r="FF42" s="12"/>
      <c r="FG42" s="11"/>
      <c r="FH42" s="12"/>
      <c r="FI42" s="11"/>
      <c r="FJ42" s="12"/>
      <c r="FK42" s="11"/>
      <c r="FL42" s="12"/>
      <c r="FM42" s="109"/>
      <c r="FN42" s="12"/>
      <c r="FO42" s="11"/>
      <c r="FP42" s="12"/>
      <c r="FQ42" s="11"/>
      <c r="FR42" s="12"/>
      <c r="FS42" s="11"/>
      <c r="FT42" s="12"/>
      <c r="FU42" s="11"/>
      <c r="FV42" s="12"/>
      <c r="FW42" s="11"/>
      <c r="FX42" s="12"/>
      <c r="FY42" s="11"/>
      <c r="FZ42" s="12"/>
      <c r="GA42" s="11"/>
      <c r="GB42" s="12"/>
      <c r="GC42" s="11"/>
      <c r="GD42" s="12"/>
      <c r="GE42" s="11"/>
      <c r="GF42" s="12"/>
      <c r="GG42" s="11"/>
      <c r="GH42" s="12"/>
      <c r="GI42" s="11"/>
      <c r="GJ42" s="12"/>
      <c r="GK42" s="11"/>
      <c r="GL42" s="12"/>
      <c r="GM42" s="11"/>
      <c r="GN42" s="12"/>
      <c r="GO42" s="11"/>
      <c r="GP42" s="12"/>
      <c r="GQ42" s="11"/>
      <c r="GR42" s="12"/>
      <c r="GS42" s="11"/>
      <c r="GT42" s="12"/>
      <c r="GU42" s="11"/>
      <c r="GV42" s="12"/>
      <c r="GW42" s="11"/>
      <c r="GX42" s="12"/>
      <c r="GY42" s="11"/>
      <c r="GZ42" s="12"/>
      <c r="HA42" s="11"/>
      <c r="HB42" s="12"/>
      <c r="HC42" s="11"/>
      <c r="HD42" s="12"/>
      <c r="HE42" s="11"/>
      <c r="HF42" s="12"/>
      <c r="HG42" s="11"/>
      <c r="HH42" s="12"/>
      <c r="HI42" s="11"/>
      <c r="HJ42" s="12"/>
      <c r="HK42" s="11"/>
      <c r="HL42" s="12"/>
      <c r="HM42" s="11"/>
      <c r="HN42" s="12"/>
      <c r="HO42" s="11"/>
      <c r="HP42" s="12"/>
      <c r="HQ42" s="11"/>
      <c r="HR42" s="12"/>
      <c r="HS42" s="11"/>
      <c r="HT42" s="12"/>
      <c r="HU42" s="11"/>
      <c r="HV42" s="12"/>
      <c r="HW42" s="11"/>
      <c r="HX42" s="12"/>
      <c r="HY42" s="11"/>
      <c r="HZ42" s="12"/>
      <c r="IA42" s="11"/>
      <c r="IB42" s="12"/>
      <c r="IC42" s="11"/>
      <c r="ID42" s="12"/>
      <c r="IE42" s="11"/>
      <c r="IF42" s="12"/>
      <c r="IG42" s="11"/>
      <c r="IH42" s="12"/>
      <c r="II42" s="11"/>
      <c r="IJ42" s="12"/>
      <c r="IK42" s="11"/>
      <c r="IL42" s="12"/>
      <c r="IM42" s="11"/>
      <c r="IN42" s="12"/>
      <c r="IO42" s="11"/>
      <c r="IP42" s="12"/>
      <c r="IQ42" s="11"/>
      <c r="IR42" s="12"/>
      <c r="IS42" s="11"/>
      <c r="IT42" s="12"/>
      <c r="IU42" s="11"/>
      <c r="IV42" s="12"/>
      <c r="IW42" s="11"/>
      <c r="IX42" s="12"/>
      <c r="IY42" s="11"/>
      <c r="IZ42" s="12"/>
      <c r="JA42" s="11"/>
      <c r="JB42" s="12"/>
      <c r="JC42" s="11"/>
      <c r="JD42" s="12"/>
      <c r="JE42" s="11"/>
      <c r="JF42" s="12"/>
      <c r="JG42" s="14">
        <f t="shared" si="0"/>
        <v>2</v>
      </c>
    </row>
    <row r="43" spans="1:267" x14ac:dyDescent="0.25">
      <c r="A43" s="9" t="s">
        <v>594</v>
      </c>
      <c r="B43" s="10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 t="s">
        <v>42</v>
      </c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/>
      <c r="CR43" s="12"/>
      <c r="CS43" s="11"/>
      <c r="CT43" s="12"/>
      <c r="CU43" s="11"/>
      <c r="CV43" s="12"/>
      <c r="CW43" s="11"/>
      <c r="CX43" s="12" t="s">
        <v>42</v>
      </c>
      <c r="CY43" s="11"/>
      <c r="CZ43" s="12"/>
      <c r="DA43" s="11"/>
      <c r="DB43" s="12"/>
      <c r="DC43" s="11"/>
      <c r="DD43" s="12"/>
      <c r="DE43" s="11"/>
      <c r="DF43" s="12"/>
      <c r="DG43" s="11"/>
      <c r="DH43" s="12"/>
      <c r="DI43" s="11"/>
      <c r="DJ43" s="12"/>
      <c r="DK43" s="109"/>
      <c r="DL43" s="12"/>
      <c r="DM43" s="11"/>
      <c r="DN43" s="12"/>
      <c r="DO43" s="11"/>
      <c r="DP43" s="12"/>
      <c r="DQ43" s="11"/>
      <c r="DR43" s="12"/>
      <c r="DS43" s="11"/>
      <c r="DT43" s="12"/>
      <c r="DU43" s="109"/>
      <c r="DV43" s="12"/>
      <c r="DW43" s="109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09"/>
      <c r="EL43" s="12"/>
      <c r="EM43" s="11"/>
      <c r="EN43" s="12"/>
      <c r="EO43" s="11"/>
      <c r="EP43" s="12"/>
      <c r="EQ43" s="11"/>
      <c r="ER43" s="12"/>
      <c r="ES43" s="11"/>
      <c r="ET43" s="12"/>
      <c r="EU43" s="11"/>
      <c r="EV43" s="12"/>
      <c r="EW43" s="109"/>
      <c r="EX43" s="12"/>
      <c r="EY43" s="11"/>
      <c r="EZ43" s="12"/>
      <c r="FA43" s="11"/>
      <c r="FB43" s="12"/>
      <c r="FC43" s="11"/>
      <c r="FD43" s="12"/>
      <c r="FE43" s="11"/>
      <c r="FF43" s="12"/>
      <c r="FG43" s="11"/>
      <c r="FH43" s="12"/>
      <c r="FI43" s="11"/>
      <c r="FJ43" s="12"/>
      <c r="FK43" s="11"/>
      <c r="FL43" s="12"/>
      <c r="FM43" s="109"/>
      <c r="FN43" s="12"/>
      <c r="FO43" s="11"/>
      <c r="FP43" s="12"/>
      <c r="FQ43" s="11"/>
      <c r="FR43" s="12"/>
      <c r="FS43" s="11"/>
      <c r="FT43" s="12"/>
      <c r="FU43" s="11"/>
      <c r="FV43" s="12"/>
      <c r="FW43" s="11"/>
      <c r="FX43" s="12"/>
      <c r="FY43" s="11"/>
      <c r="FZ43" s="12"/>
      <c r="GA43" s="11"/>
      <c r="GB43" s="12"/>
      <c r="GC43" s="11"/>
      <c r="GD43" s="12"/>
      <c r="GE43" s="11"/>
      <c r="GF43" s="12"/>
      <c r="GG43" s="11"/>
      <c r="GH43" s="12"/>
      <c r="GI43" s="11"/>
      <c r="GJ43" s="12"/>
      <c r="GK43" s="11"/>
      <c r="GL43" s="12"/>
      <c r="GM43" s="11"/>
      <c r="GN43" s="12"/>
      <c r="GO43" s="11"/>
      <c r="GP43" s="12"/>
      <c r="GQ43" s="11"/>
      <c r="GR43" s="12"/>
      <c r="GS43" s="11"/>
      <c r="GT43" s="12"/>
      <c r="GU43" s="11"/>
      <c r="GV43" s="12"/>
      <c r="GW43" s="11"/>
      <c r="GX43" s="12"/>
      <c r="GY43" s="11"/>
      <c r="GZ43" s="12"/>
      <c r="HA43" s="11"/>
      <c r="HB43" s="12"/>
      <c r="HC43" s="11"/>
      <c r="HD43" s="12"/>
      <c r="HE43" s="11"/>
      <c r="HF43" s="12"/>
      <c r="HG43" s="11"/>
      <c r="HH43" s="12"/>
      <c r="HI43" s="11"/>
      <c r="HJ43" s="12"/>
      <c r="HK43" s="11"/>
      <c r="HL43" s="12"/>
      <c r="HM43" s="11"/>
      <c r="HN43" s="12"/>
      <c r="HO43" s="11"/>
      <c r="HP43" s="12"/>
      <c r="HQ43" s="11"/>
      <c r="HR43" s="12"/>
      <c r="HS43" s="11"/>
      <c r="HT43" s="12"/>
      <c r="HU43" s="11"/>
      <c r="HV43" s="12"/>
      <c r="HW43" s="11"/>
      <c r="HX43" s="12"/>
      <c r="HY43" s="11"/>
      <c r="HZ43" s="12"/>
      <c r="IA43" s="11"/>
      <c r="IB43" s="12"/>
      <c r="IC43" s="11"/>
      <c r="ID43" s="12"/>
      <c r="IE43" s="11"/>
      <c r="IF43" s="12"/>
      <c r="IG43" s="11"/>
      <c r="IH43" s="12"/>
      <c r="II43" s="11"/>
      <c r="IJ43" s="12"/>
      <c r="IK43" s="11"/>
      <c r="IL43" s="12"/>
      <c r="IM43" s="11"/>
      <c r="IN43" s="12"/>
      <c r="IO43" s="11"/>
      <c r="IP43" s="12"/>
      <c r="IQ43" s="11"/>
      <c r="IR43" s="12"/>
      <c r="IS43" s="11"/>
      <c r="IT43" s="12"/>
      <c r="IU43" s="11"/>
      <c r="IV43" s="12"/>
      <c r="IW43" s="11"/>
      <c r="IX43" s="12"/>
      <c r="IY43" s="11"/>
      <c r="IZ43" s="12"/>
      <c r="JA43" s="11"/>
      <c r="JB43" s="12"/>
      <c r="JC43" s="11"/>
      <c r="JD43" s="12"/>
      <c r="JE43" s="11"/>
      <c r="JF43" s="12"/>
      <c r="JG43" s="14">
        <f t="shared" si="0"/>
        <v>2</v>
      </c>
    </row>
    <row r="44" spans="1:267" x14ac:dyDescent="0.25">
      <c r="A44" s="9" t="s">
        <v>62</v>
      </c>
      <c r="B44" s="10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 t="s">
        <v>42</v>
      </c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/>
      <c r="CR44" s="12"/>
      <c r="CS44" s="11"/>
      <c r="CT44" s="12"/>
      <c r="CU44" s="11"/>
      <c r="CV44" s="12"/>
      <c r="CW44" s="11"/>
      <c r="CX44" s="12"/>
      <c r="CY44" s="11"/>
      <c r="CZ44" s="12"/>
      <c r="DA44" s="11"/>
      <c r="DB44" s="12"/>
      <c r="DC44" s="11"/>
      <c r="DD44" s="12"/>
      <c r="DE44" s="11"/>
      <c r="DF44" s="12"/>
      <c r="DG44" s="11"/>
      <c r="DH44" s="12"/>
      <c r="DI44" s="11"/>
      <c r="DJ44" s="12"/>
      <c r="DK44" s="109"/>
      <c r="DL44" s="12"/>
      <c r="DM44" s="11"/>
      <c r="DN44" s="12"/>
      <c r="DO44" s="11"/>
      <c r="DP44" s="12"/>
      <c r="DQ44" s="11"/>
      <c r="DR44" s="12"/>
      <c r="DS44" s="11"/>
      <c r="DT44" s="12"/>
      <c r="DU44" s="109"/>
      <c r="DV44" s="12"/>
      <c r="DW44" s="109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09"/>
      <c r="EL44" s="12"/>
      <c r="EM44" s="11"/>
      <c r="EN44" s="12"/>
      <c r="EO44" s="11"/>
      <c r="EP44" s="12"/>
      <c r="EQ44" s="11"/>
      <c r="ER44" s="12"/>
      <c r="ES44" s="11"/>
      <c r="ET44" s="12"/>
      <c r="EU44" s="11"/>
      <c r="EV44" s="12"/>
      <c r="EW44" s="109"/>
      <c r="EX44" s="12"/>
      <c r="EY44" s="11"/>
      <c r="EZ44" s="12"/>
      <c r="FA44" s="11"/>
      <c r="FB44" s="12"/>
      <c r="FC44" s="11"/>
      <c r="FD44" s="12"/>
      <c r="FE44" s="11"/>
      <c r="FF44" s="12"/>
      <c r="FG44" s="11"/>
      <c r="FH44" s="12"/>
      <c r="FI44" s="11"/>
      <c r="FJ44" s="12"/>
      <c r="FK44" s="11"/>
      <c r="FL44" s="12"/>
      <c r="FM44" s="109"/>
      <c r="FN44" s="12"/>
      <c r="FO44" s="11"/>
      <c r="FP44" s="12"/>
      <c r="FQ44" s="11"/>
      <c r="FR44" s="12"/>
      <c r="FS44" s="11"/>
      <c r="FT44" s="12"/>
      <c r="FU44" s="11"/>
      <c r="FV44" s="12"/>
      <c r="FW44" s="11"/>
      <c r="FX44" s="12"/>
      <c r="FY44" s="11"/>
      <c r="FZ44" s="12"/>
      <c r="GA44" s="11"/>
      <c r="GB44" s="12"/>
      <c r="GC44" s="11"/>
      <c r="GD44" s="12"/>
      <c r="GE44" s="11"/>
      <c r="GF44" s="12"/>
      <c r="GG44" s="11"/>
      <c r="GH44" s="12"/>
      <c r="GI44" s="11"/>
      <c r="GJ44" s="12"/>
      <c r="GK44" s="11"/>
      <c r="GL44" s="12"/>
      <c r="GM44" s="11"/>
      <c r="GN44" s="12"/>
      <c r="GO44" s="11"/>
      <c r="GP44" s="12"/>
      <c r="GQ44" s="11"/>
      <c r="GR44" s="12"/>
      <c r="GS44" s="11"/>
      <c r="GT44" s="12"/>
      <c r="GU44" s="11"/>
      <c r="GV44" s="12"/>
      <c r="GW44" s="11"/>
      <c r="GX44" s="12"/>
      <c r="GY44" s="11"/>
      <c r="GZ44" s="12"/>
      <c r="HA44" s="11"/>
      <c r="HB44" s="12"/>
      <c r="HC44" s="11"/>
      <c r="HD44" s="12"/>
      <c r="HE44" s="11"/>
      <c r="HF44" s="12"/>
      <c r="HG44" s="11"/>
      <c r="HH44" s="12"/>
      <c r="HI44" s="11"/>
      <c r="HJ44" s="12"/>
      <c r="HK44" s="11"/>
      <c r="HL44" s="12"/>
      <c r="HM44" s="11"/>
      <c r="HN44" s="12"/>
      <c r="HO44" s="11"/>
      <c r="HP44" s="12"/>
      <c r="HQ44" s="11"/>
      <c r="HR44" s="12"/>
      <c r="HS44" s="11"/>
      <c r="HT44" s="12"/>
      <c r="HU44" s="11"/>
      <c r="HV44" s="12"/>
      <c r="HW44" s="11"/>
      <c r="HX44" s="12"/>
      <c r="HY44" s="11"/>
      <c r="HZ44" s="12"/>
      <c r="IA44" s="11"/>
      <c r="IB44" s="12"/>
      <c r="IC44" s="11"/>
      <c r="ID44" s="12"/>
      <c r="IE44" s="11"/>
      <c r="IF44" s="12"/>
      <c r="IG44" s="11"/>
      <c r="IH44" s="12"/>
      <c r="II44" s="11"/>
      <c r="IJ44" s="12"/>
      <c r="IK44" s="11"/>
      <c r="IL44" s="12"/>
      <c r="IM44" s="11"/>
      <c r="IN44" s="12"/>
      <c r="IO44" s="11"/>
      <c r="IP44" s="12"/>
      <c r="IQ44" s="11"/>
      <c r="IR44" s="12"/>
      <c r="IS44" s="11"/>
      <c r="IT44" s="12"/>
      <c r="IU44" s="11"/>
      <c r="IV44" s="12"/>
      <c r="IW44" s="11"/>
      <c r="IX44" s="12"/>
      <c r="IY44" s="11"/>
      <c r="IZ44" s="12"/>
      <c r="JA44" s="11"/>
      <c r="JB44" s="12"/>
      <c r="JC44" s="11"/>
      <c r="JD44" s="12"/>
      <c r="JE44" s="11"/>
      <c r="JF44" s="12"/>
      <c r="JG44" s="13">
        <f t="shared" si="0"/>
        <v>1</v>
      </c>
    </row>
    <row r="45" spans="1:267" x14ac:dyDescent="0.25">
      <c r="A45" s="9" t="s">
        <v>63</v>
      </c>
      <c r="B45" s="10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 t="s">
        <v>42</v>
      </c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 t="s">
        <v>42</v>
      </c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/>
      <c r="CR45" s="12"/>
      <c r="CS45" s="11"/>
      <c r="CT45" s="12"/>
      <c r="CU45" s="11"/>
      <c r="CV45" s="12"/>
      <c r="CW45" s="11"/>
      <c r="CX45" s="12"/>
      <c r="CY45" s="11"/>
      <c r="CZ45" s="12"/>
      <c r="DA45" s="11"/>
      <c r="DB45" s="12"/>
      <c r="DC45" s="11"/>
      <c r="DD45" s="12"/>
      <c r="DE45" s="11"/>
      <c r="DF45" s="12"/>
      <c r="DG45" s="11"/>
      <c r="DH45" s="12"/>
      <c r="DI45" s="11"/>
      <c r="DJ45" s="12"/>
      <c r="DK45" s="109"/>
      <c r="DL45" s="12"/>
      <c r="DM45" s="11"/>
      <c r="DN45" s="12"/>
      <c r="DO45" s="11"/>
      <c r="DP45" s="12"/>
      <c r="DQ45" s="11"/>
      <c r="DR45" s="12"/>
      <c r="DS45" s="11"/>
      <c r="DT45" s="12"/>
      <c r="DU45" s="109"/>
      <c r="DV45" s="12"/>
      <c r="DW45" s="109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 t="s">
        <v>42</v>
      </c>
      <c r="EI45" s="11"/>
      <c r="EJ45" s="12"/>
      <c r="EK45" s="109"/>
      <c r="EL45" s="12"/>
      <c r="EM45" s="11"/>
      <c r="EN45" s="12"/>
      <c r="EO45" s="11"/>
      <c r="EP45" s="12"/>
      <c r="EQ45" s="11"/>
      <c r="ER45" s="12"/>
      <c r="ES45" s="11"/>
      <c r="ET45" s="12"/>
      <c r="EU45" s="11"/>
      <c r="EV45" s="12"/>
      <c r="EW45" s="109"/>
      <c r="EX45" s="12"/>
      <c r="EY45" s="11"/>
      <c r="EZ45" s="12"/>
      <c r="FA45" s="11"/>
      <c r="FB45" s="12"/>
      <c r="FC45" s="11"/>
      <c r="FD45" s="12"/>
      <c r="FE45" s="11"/>
      <c r="FF45" s="12"/>
      <c r="FG45" s="11"/>
      <c r="FH45" s="12"/>
      <c r="FI45" s="11"/>
      <c r="FJ45" s="12"/>
      <c r="FK45" s="11"/>
      <c r="FL45" s="12"/>
      <c r="FM45" s="109"/>
      <c r="FN45" s="12"/>
      <c r="FO45" s="11"/>
      <c r="FP45" s="12"/>
      <c r="FQ45" s="11"/>
      <c r="FR45" s="12"/>
      <c r="FS45" s="11"/>
      <c r="FT45" s="12"/>
      <c r="FU45" s="11"/>
      <c r="FV45" s="12"/>
      <c r="FW45" s="11"/>
      <c r="FX45" s="12"/>
      <c r="FY45" s="11"/>
      <c r="FZ45" s="12"/>
      <c r="GA45" s="11"/>
      <c r="GB45" s="12"/>
      <c r="GC45" s="11"/>
      <c r="GD45" s="12"/>
      <c r="GE45" s="11"/>
      <c r="GF45" s="12"/>
      <c r="GG45" s="11"/>
      <c r="GH45" s="12"/>
      <c r="GI45" s="11"/>
      <c r="GJ45" s="12"/>
      <c r="GK45" s="11"/>
      <c r="GL45" s="12"/>
      <c r="GM45" s="11"/>
      <c r="GN45" s="12"/>
      <c r="GO45" s="11"/>
      <c r="GP45" s="12"/>
      <c r="GQ45" s="11"/>
      <c r="GR45" s="12"/>
      <c r="GS45" s="11"/>
      <c r="GT45" s="12"/>
      <c r="GU45" s="11"/>
      <c r="GV45" s="12"/>
      <c r="GW45" s="11"/>
      <c r="GX45" s="12"/>
      <c r="GY45" s="11"/>
      <c r="GZ45" s="12"/>
      <c r="HA45" s="11"/>
      <c r="HB45" s="12"/>
      <c r="HC45" s="11"/>
      <c r="HD45" s="12"/>
      <c r="HE45" s="11"/>
      <c r="HF45" s="12"/>
      <c r="HG45" s="11"/>
      <c r="HH45" s="12"/>
      <c r="HI45" s="11"/>
      <c r="HJ45" s="12"/>
      <c r="HK45" s="11"/>
      <c r="HL45" s="12"/>
      <c r="HM45" s="11"/>
      <c r="HN45" s="12"/>
      <c r="HO45" s="11"/>
      <c r="HP45" s="12"/>
      <c r="HQ45" s="11"/>
      <c r="HR45" s="12"/>
      <c r="HS45" s="11"/>
      <c r="HT45" s="12"/>
      <c r="HU45" s="11"/>
      <c r="HV45" s="12"/>
      <c r="HW45" s="11"/>
      <c r="HX45" s="12"/>
      <c r="HY45" s="11"/>
      <c r="HZ45" s="12"/>
      <c r="IA45" s="11"/>
      <c r="IB45" s="12"/>
      <c r="IC45" s="11"/>
      <c r="ID45" s="12"/>
      <c r="IE45" s="11"/>
      <c r="IF45" s="12"/>
      <c r="IG45" s="11"/>
      <c r="IH45" s="12"/>
      <c r="II45" s="11"/>
      <c r="IJ45" s="12"/>
      <c r="IK45" s="11"/>
      <c r="IL45" s="12"/>
      <c r="IM45" s="11"/>
      <c r="IN45" s="12"/>
      <c r="IO45" s="11"/>
      <c r="IP45" s="12"/>
      <c r="IQ45" s="11"/>
      <c r="IR45" s="12"/>
      <c r="IS45" s="11"/>
      <c r="IT45" s="12"/>
      <c r="IU45" s="11"/>
      <c r="IV45" s="12"/>
      <c r="IW45" s="11"/>
      <c r="IX45" s="12"/>
      <c r="IY45" s="11"/>
      <c r="IZ45" s="12"/>
      <c r="JA45" s="11"/>
      <c r="JB45" s="12"/>
      <c r="JC45" s="11"/>
      <c r="JD45" s="12"/>
      <c r="JE45" s="11"/>
      <c r="JF45" s="12"/>
      <c r="JG45" s="103">
        <f t="shared" si="0"/>
        <v>3</v>
      </c>
    </row>
    <row r="46" spans="1:267" x14ac:dyDescent="0.25">
      <c r="A46" s="9" t="s">
        <v>64</v>
      </c>
      <c r="B46" s="10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 t="s">
        <v>42</v>
      </c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/>
      <c r="CR46" s="12"/>
      <c r="CS46" s="11"/>
      <c r="CT46" s="12"/>
      <c r="CU46" s="11"/>
      <c r="CV46" s="12"/>
      <c r="CW46" s="11"/>
      <c r="CX46" s="12"/>
      <c r="CY46" s="11"/>
      <c r="CZ46" s="12"/>
      <c r="DA46" s="11"/>
      <c r="DB46" s="12"/>
      <c r="DC46" s="11"/>
      <c r="DD46" s="12"/>
      <c r="DE46" s="11"/>
      <c r="DF46" s="12"/>
      <c r="DG46" s="11"/>
      <c r="DH46" s="12"/>
      <c r="DI46" s="11"/>
      <c r="DJ46" s="12"/>
      <c r="DK46" s="109"/>
      <c r="DL46" s="12"/>
      <c r="DM46" s="11"/>
      <c r="DN46" s="12"/>
      <c r="DO46" s="11"/>
      <c r="DP46" s="12"/>
      <c r="DQ46" s="11"/>
      <c r="DR46" s="12"/>
      <c r="DS46" s="11"/>
      <c r="DT46" s="12"/>
      <c r="DU46" s="109"/>
      <c r="DV46" s="12"/>
      <c r="DW46" s="109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09"/>
      <c r="EL46" s="12"/>
      <c r="EM46" s="11"/>
      <c r="EN46" s="12"/>
      <c r="EO46" s="11"/>
      <c r="EP46" s="12"/>
      <c r="EQ46" s="11"/>
      <c r="ER46" s="12"/>
      <c r="ES46" s="11"/>
      <c r="ET46" s="12"/>
      <c r="EU46" s="11"/>
      <c r="EV46" s="12"/>
      <c r="EW46" s="109"/>
      <c r="EX46" s="12"/>
      <c r="EY46" s="11"/>
      <c r="EZ46" s="12"/>
      <c r="FA46" s="11"/>
      <c r="FB46" s="12"/>
      <c r="FC46" s="11"/>
      <c r="FD46" s="12"/>
      <c r="FE46" s="11"/>
      <c r="FF46" s="12"/>
      <c r="FG46" s="11"/>
      <c r="FH46" s="12"/>
      <c r="FI46" s="11"/>
      <c r="FJ46" s="12"/>
      <c r="FK46" s="11"/>
      <c r="FL46" s="12"/>
      <c r="FM46" s="109"/>
      <c r="FN46" s="12"/>
      <c r="FO46" s="11"/>
      <c r="FP46" s="12"/>
      <c r="FQ46" s="11"/>
      <c r="FR46" s="12"/>
      <c r="FS46" s="11"/>
      <c r="FT46" s="12"/>
      <c r="FU46" s="11"/>
      <c r="FV46" s="12"/>
      <c r="FW46" s="11"/>
      <c r="FX46" s="12"/>
      <c r="FY46" s="11"/>
      <c r="FZ46" s="12"/>
      <c r="GA46" s="11"/>
      <c r="GB46" s="12"/>
      <c r="GC46" s="11"/>
      <c r="GD46" s="12"/>
      <c r="GE46" s="11"/>
      <c r="GF46" s="12"/>
      <c r="GG46" s="11"/>
      <c r="GH46" s="12"/>
      <c r="GI46" s="11"/>
      <c r="GJ46" s="12"/>
      <c r="GK46" s="11"/>
      <c r="GL46" s="12"/>
      <c r="GM46" s="11"/>
      <c r="GN46" s="12"/>
      <c r="GO46" s="11"/>
      <c r="GP46" s="12"/>
      <c r="GQ46" s="11"/>
      <c r="GR46" s="12"/>
      <c r="GS46" s="11"/>
      <c r="GT46" s="12"/>
      <c r="GU46" s="11"/>
      <c r="GV46" s="12"/>
      <c r="GW46" s="11"/>
      <c r="GX46" s="12"/>
      <c r="GY46" s="11"/>
      <c r="GZ46" s="12"/>
      <c r="HA46" s="11"/>
      <c r="HB46" s="12"/>
      <c r="HC46" s="11"/>
      <c r="HD46" s="12"/>
      <c r="HE46" s="11"/>
      <c r="HF46" s="12"/>
      <c r="HG46" s="11"/>
      <c r="HH46" s="12"/>
      <c r="HI46" s="11"/>
      <c r="HJ46" s="12"/>
      <c r="HK46" s="11"/>
      <c r="HL46" s="12"/>
      <c r="HM46" s="11"/>
      <c r="HN46" s="12"/>
      <c r="HO46" s="11"/>
      <c r="HP46" s="12"/>
      <c r="HQ46" s="11"/>
      <c r="HR46" s="12"/>
      <c r="HS46" s="11"/>
      <c r="HT46" s="12"/>
      <c r="HU46" s="11"/>
      <c r="HV46" s="12"/>
      <c r="HW46" s="11"/>
      <c r="HX46" s="12"/>
      <c r="HY46" s="11"/>
      <c r="HZ46" s="12"/>
      <c r="IA46" s="11"/>
      <c r="IB46" s="12"/>
      <c r="IC46" s="11"/>
      <c r="ID46" s="12"/>
      <c r="IE46" s="11"/>
      <c r="IF46" s="12"/>
      <c r="IG46" s="11"/>
      <c r="IH46" s="12"/>
      <c r="II46" s="11"/>
      <c r="IJ46" s="12"/>
      <c r="IK46" s="11"/>
      <c r="IL46" s="12"/>
      <c r="IM46" s="11"/>
      <c r="IN46" s="12"/>
      <c r="IO46" s="11"/>
      <c r="IP46" s="12"/>
      <c r="IQ46" s="11"/>
      <c r="IR46" s="12"/>
      <c r="IS46" s="11"/>
      <c r="IT46" s="12"/>
      <c r="IU46" s="11"/>
      <c r="IV46" s="12"/>
      <c r="IW46" s="11"/>
      <c r="IX46" s="12"/>
      <c r="IY46" s="11"/>
      <c r="IZ46" s="12"/>
      <c r="JA46" s="11"/>
      <c r="JB46" s="12"/>
      <c r="JC46" s="11"/>
      <c r="JD46" s="12"/>
      <c r="JE46" s="11"/>
      <c r="JF46" s="12"/>
      <c r="JG46" s="13">
        <f t="shared" si="0"/>
        <v>1</v>
      </c>
    </row>
    <row r="47" spans="1:267" x14ac:dyDescent="0.25">
      <c r="A47" s="9" t="s">
        <v>65</v>
      </c>
      <c r="B47" s="10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 t="s">
        <v>42</v>
      </c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 t="s">
        <v>42</v>
      </c>
      <c r="BE47" s="11"/>
      <c r="BF47" s="12"/>
      <c r="BG47" s="11"/>
      <c r="BH47" s="12" t="s">
        <v>42</v>
      </c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/>
      <c r="CR47" s="12"/>
      <c r="CS47" s="11"/>
      <c r="CT47" s="12"/>
      <c r="CU47" s="11"/>
      <c r="CV47" s="12"/>
      <c r="CW47" s="11"/>
      <c r="CX47" s="12"/>
      <c r="CY47" s="11"/>
      <c r="CZ47" s="12"/>
      <c r="DA47" s="11"/>
      <c r="DB47" s="12"/>
      <c r="DC47" s="11"/>
      <c r="DD47" s="12"/>
      <c r="DE47" s="11"/>
      <c r="DF47" s="12"/>
      <c r="DG47" s="11"/>
      <c r="DH47" s="12"/>
      <c r="DI47" s="11"/>
      <c r="DJ47" s="12"/>
      <c r="DK47" s="109"/>
      <c r="DL47" s="12"/>
      <c r="DM47" s="11"/>
      <c r="DN47" s="12"/>
      <c r="DO47" s="11"/>
      <c r="DP47" s="12"/>
      <c r="DQ47" s="11"/>
      <c r="DR47" s="12"/>
      <c r="DS47" s="11"/>
      <c r="DT47" s="12"/>
      <c r="DU47" s="109"/>
      <c r="DV47" s="12"/>
      <c r="DW47" s="109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09"/>
      <c r="EL47" s="12"/>
      <c r="EM47" s="11"/>
      <c r="EN47" s="12"/>
      <c r="EO47" s="11"/>
      <c r="EP47" s="12"/>
      <c r="EQ47" s="11"/>
      <c r="ER47" s="12"/>
      <c r="ES47" s="11"/>
      <c r="ET47" s="12"/>
      <c r="EU47" s="11"/>
      <c r="EV47" s="12"/>
      <c r="EW47" s="109"/>
      <c r="EX47" s="12"/>
      <c r="EY47" s="11"/>
      <c r="EZ47" s="12"/>
      <c r="FA47" s="11"/>
      <c r="FB47" s="12"/>
      <c r="FC47" s="11"/>
      <c r="FD47" s="12"/>
      <c r="FE47" s="11"/>
      <c r="FF47" s="12"/>
      <c r="FG47" s="11"/>
      <c r="FH47" s="12"/>
      <c r="FI47" s="11"/>
      <c r="FJ47" s="12"/>
      <c r="FK47" s="11"/>
      <c r="FL47" s="12"/>
      <c r="FM47" s="109"/>
      <c r="FN47" s="12"/>
      <c r="FO47" s="11"/>
      <c r="FP47" s="12"/>
      <c r="FQ47" s="11"/>
      <c r="FR47" s="12"/>
      <c r="FS47" s="11"/>
      <c r="FT47" s="12"/>
      <c r="FU47" s="11"/>
      <c r="FV47" s="12"/>
      <c r="FW47" s="11"/>
      <c r="FX47" s="12"/>
      <c r="FY47" s="11"/>
      <c r="FZ47" s="12"/>
      <c r="GA47" s="11"/>
      <c r="GB47" s="12"/>
      <c r="GC47" s="11"/>
      <c r="GD47" s="12"/>
      <c r="GE47" s="11"/>
      <c r="GF47" s="12"/>
      <c r="GG47" s="11"/>
      <c r="GH47" s="12"/>
      <c r="GI47" s="11"/>
      <c r="GJ47" s="12"/>
      <c r="GK47" s="11"/>
      <c r="GL47" s="12"/>
      <c r="GM47" s="11"/>
      <c r="GN47" s="12"/>
      <c r="GO47" s="11"/>
      <c r="GP47" s="12"/>
      <c r="GQ47" s="11"/>
      <c r="GR47" s="12"/>
      <c r="GS47" s="11"/>
      <c r="GT47" s="12"/>
      <c r="GU47" s="11"/>
      <c r="GV47" s="12"/>
      <c r="GW47" s="11"/>
      <c r="GX47" s="12"/>
      <c r="GY47" s="11"/>
      <c r="GZ47" s="12"/>
      <c r="HA47" s="11"/>
      <c r="HB47" s="12"/>
      <c r="HC47" s="11"/>
      <c r="HD47" s="12"/>
      <c r="HE47" s="11"/>
      <c r="HF47" s="12"/>
      <c r="HG47" s="11"/>
      <c r="HH47" s="12"/>
      <c r="HI47" s="11"/>
      <c r="HJ47" s="12"/>
      <c r="HK47" s="11"/>
      <c r="HL47" s="12"/>
      <c r="HM47" s="11"/>
      <c r="HN47" s="12"/>
      <c r="HO47" s="11"/>
      <c r="HP47" s="12"/>
      <c r="HQ47" s="11"/>
      <c r="HR47" s="12"/>
      <c r="HS47" s="11"/>
      <c r="HT47" s="12"/>
      <c r="HU47" s="11"/>
      <c r="HV47" s="12"/>
      <c r="HW47" s="11"/>
      <c r="HX47" s="12"/>
      <c r="HY47" s="11"/>
      <c r="HZ47" s="12"/>
      <c r="IA47" s="11"/>
      <c r="IB47" s="12"/>
      <c r="IC47" s="11"/>
      <c r="ID47" s="12"/>
      <c r="IE47" s="11"/>
      <c r="IF47" s="12"/>
      <c r="IG47" s="11"/>
      <c r="IH47" s="12"/>
      <c r="II47" s="11"/>
      <c r="IJ47" s="12"/>
      <c r="IK47" s="11"/>
      <c r="IL47" s="12"/>
      <c r="IM47" s="11"/>
      <c r="IN47" s="12"/>
      <c r="IO47" s="11"/>
      <c r="IP47" s="12"/>
      <c r="IQ47" s="11"/>
      <c r="IR47" s="12"/>
      <c r="IS47" s="11"/>
      <c r="IT47" s="12"/>
      <c r="IU47" s="11"/>
      <c r="IV47" s="12"/>
      <c r="IW47" s="11"/>
      <c r="IX47" s="12"/>
      <c r="IY47" s="11"/>
      <c r="IZ47" s="12"/>
      <c r="JA47" s="11"/>
      <c r="JB47" s="12"/>
      <c r="JC47" s="11"/>
      <c r="JD47" s="12"/>
      <c r="JE47" s="11"/>
      <c r="JF47" s="12"/>
      <c r="JG47" s="14">
        <f t="shared" si="0"/>
        <v>3</v>
      </c>
    </row>
    <row r="48" spans="1:267" x14ac:dyDescent="0.25">
      <c r="A48" s="9" t="s">
        <v>694</v>
      </c>
      <c r="B48" s="10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/>
      <c r="CR48" s="12"/>
      <c r="CS48" s="11"/>
      <c r="CT48" s="12"/>
      <c r="CU48" s="11"/>
      <c r="CV48" s="12"/>
      <c r="CW48" s="11"/>
      <c r="CX48" s="12"/>
      <c r="CY48" s="11"/>
      <c r="CZ48" s="12"/>
      <c r="DA48" s="11"/>
      <c r="DB48" s="12"/>
      <c r="DC48" s="11"/>
      <c r="DD48" s="12"/>
      <c r="DE48" s="11"/>
      <c r="DF48" s="12"/>
      <c r="DG48" s="11"/>
      <c r="DH48" s="12"/>
      <c r="DI48" s="11"/>
      <c r="DJ48" s="12"/>
      <c r="DK48" s="109"/>
      <c r="DL48" s="12"/>
      <c r="DM48" s="11"/>
      <c r="DN48" s="12"/>
      <c r="DO48" s="11"/>
      <c r="DP48" s="12"/>
      <c r="DQ48" s="11"/>
      <c r="DR48" s="12" t="s">
        <v>42</v>
      </c>
      <c r="DS48" s="11"/>
      <c r="DT48" s="12"/>
      <c r="DU48" s="109"/>
      <c r="DV48" s="12"/>
      <c r="DW48" s="109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09"/>
      <c r="EL48" s="12"/>
      <c r="EM48" s="11"/>
      <c r="EN48" s="12"/>
      <c r="EO48" s="11"/>
      <c r="EP48" s="12"/>
      <c r="EQ48" s="11"/>
      <c r="ER48" s="12"/>
      <c r="ES48" s="11"/>
      <c r="ET48" s="12"/>
      <c r="EU48" s="11"/>
      <c r="EV48" s="12"/>
      <c r="EW48" s="109"/>
      <c r="EX48" s="12"/>
      <c r="EY48" s="11"/>
      <c r="EZ48" s="12"/>
      <c r="FA48" s="11"/>
      <c r="FB48" s="12"/>
      <c r="FC48" s="11"/>
      <c r="FD48" s="12"/>
      <c r="FE48" s="11"/>
      <c r="FF48" s="12"/>
      <c r="FG48" s="11"/>
      <c r="FH48" s="12"/>
      <c r="FI48" s="11"/>
      <c r="FJ48" s="12"/>
      <c r="FK48" s="11"/>
      <c r="FL48" s="12"/>
      <c r="FM48" s="109"/>
      <c r="FN48" s="12"/>
      <c r="FO48" s="11"/>
      <c r="FP48" s="12"/>
      <c r="FQ48" s="11"/>
      <c r="FR48" s="12"/>
      <c r="FS48" s="11"/>
      <c r="FT48" s="12"/>
      <c r="FU48" s="11"/>
      <c r="FV48" s="12"/>
      <c r="FW48" s="11"/>
      <c r="FX48" s="12"/>
      <c r="FY48" s="11"/>
      <c r="FZ48" s="12"/>
      <c r="GA48" s="11"/>
      <c r="GB48" s="12"/>
      <c r="GC48" s="11"/>
      <c r="GD48" s="12"/>
      <c r="GE48" s="11"/>
      <c r="GF48" s="12"/>
      <c r="GG48" s="11"/>
      <c r="GH48" s="12"/>
      <c r="GI48" s="11"/>
      <c r="GJ48" s="12"/>
      <c r="GK48" s="11"/>
      <c r="GL48" s="12"/>
      <c r="GM48" s="11"/>
      <c r="GN48" s="12"/>
      <c r="GO48" s="11"/>
      <c r="GP48" s="12"/>
      <c r="GQ48" s="11"/>
      <c r="GR48" s="12"/>
      <c r="GS48" s="11"/>
      <c r="GT48" s="12"/>
      <c r="GU48" s="11"/>
      <c r="GV48" s="12"/>
      <c r="GW48" s="11"/>
      <c r="GX48" s="12"/>
      <c r="GY48" s="11"/>
      <c r="GZ48" s="12"/>
      <c r="HA48" s="11"/>
      <c r="HB48" s="12"/>
      <c r="HC48" s="11"/>
      <c r="HD48" s="12"/>
      <c r="HE48" s="11"/>
      <c r="HF48" s="12"/>
      <c r="HG48" s="11"/>
      <c r="HH48" s="12"/>
      <c r="HI48" s="11"/>
      <c r="HJ48" s="12"/>
      <c r="HK48" s="11"/>
      <c r="HL48" s="12"/>
      <c r="HM48" s="11"/>
      <c r="HN48" s="12"/>
      <c r="HO48" s="11"/>
      <c r="HP48" s="12"/>
      <c r="HQ48" s="11"/>
      <c r="HR48" s="12"/>
      <c r="HS48" s="11"/>
      <c r="HT48" s="12"/>
      <c r="HU48" s="11"/>
      <c r="HV48" s="12"/>
      <c r="HW48" s="11"/>
      <c r="HX48" s="12"/>
      <c r="HY48" s="11"/>
      <c r="HZ48" s="12"/>
      <c r="IA48" s="11"/>
      <c r="IB48" s="12"/>
      <c r="IC48" s="11"/>
      <c r="ID48" s="12"/>
      <c r="IE48" s="11"/>
      <c r="IF48" s="12"/>
      <c r="IG48" s="11"/>
      <c r="IH48" s="12"/>
      <c r="II48" s="11"/>
      <c r="IJ48" s="12"/>
      <c r="IK48" s="11"/>
      <c r="IL48" s="12"/>
      <c r="IM48" s="11"/>
      <c r="IN48" s="12"/>
      <c r="IO48" s="11"/>
      <c r="IP48" s="12"/>
      <c r="IQ48" s="11"/>
      <c r="IR48" s="12"/>
      <c r="IS48" s="11"/>
      <c r="IT48" s="12"/>
      <c r="IU48" s="11"/>
      <c r="IV48" s="12"/>
      <c r="IW48" s="11"/>
      <c r="IX48" s="12"/>
      <c r="IY48" s="11"/>
      <c r="IZ48" s="12"/>
      <c r="JA48" s="11"/>
      <c r="JB48" s="12"/>
      <c r="JC48" s="11"/>
      <c r="JD48" s="12"/>
      <c r="JE48" s="11"/>
      <c r="JF48" s="12"/>
      <c r="JG48" s="13">
        <f t="shared" si="0"/>
        <v>1</v>
      </c>
    </row>
    <row r="49" spans="1:267" x14ac:dyDescent="0.25">
      <c r="A49" s="9" t="s">
        <v>456</v>
      </c>
      <c r="B49" s="10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 t="s">
        <v>42</v>
      </c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/>
      <c r="CR49" s="12"/>
      <c r="CS49" s="11"/>
      <c r="CT49" s="12"/>
      <c r="CU49" s="11"/>
      <c r="CV49" s="12"/>
      <c r="CW49" s="11"/>
      <c r="CX49" s="12"/>
      <c r="CY49" s="11"/>
      <c r="CZ49" s="12"/>
      <c r="DA49" s="11" t="s">
        <v>42</v>
      </c>
      <c r="DB49" s="12"/>
      <c r="DC49" s="11"/>
      <c r="DD49" s="12"/>
      <c r="DE49" s="11"/>
      <c r="DF49" s="12"/>
      <c r="DG49" s="11"/>
      <c r="DH49" s="12"/>
      <c r="DI49" s="11"/>
      <c r="DJ49" s="12"/>
      <c r="DK49" s="109"/>
      <c r="DL49" s="12"/>
      <c r="DM49" s="11"/>
      <c r="DN49" s="12"/>
      <c r="DO49" s="11"/>
      <c r="DP49" s="12"/>
      <c r="DQ49" s="11"/>
      <c r="DR49" s="12"/>
      <c r="DS49" s="11"/>
      <c r="DT49" s="12"/>
      <c r="DU49" s="109"/>
      <c r="DV49" s="12"/>
      <c r="DW49" s="109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09"/>
      <c r="EL49" s="12"/>
      <c r="EM49" s="11"/>
      <c r="EN49" s="12"/>
      <c r="EO49" s="11"/>
      <c r="EP49" s="12"/>
      <c r="EQ49" s="11"/>
      <c r="ER49" s="12"/>
      <c r="ES49" s="11"/>
      <c r="ET49" s="12"/>
      <c r="EU49" s="11"/>
      <c r="EV49" s="12"/>
      <c r="EW49" s="109"/>
      <c r="EX49" s="12"/>
      <c r="EY49" s="11"/>
      <c r="EZ49" s="12"/>
      <c r="FA49" s="11"/>
      <c r="FB49" s="12"/>
      <c r="FC49" s="11"/>
      <c r="FD49" s="12"/>
      <c r="FE49" s="11"/>
      <c r="FF49" s="12"/>
      <c r="FG49" s="11"/>
      <c r="FH49" s="12"/>
      <c r="FI49" s="11"/>
      <c r="FJ49" s="12"/>
      <c r="FK49" s="11"/>
      <c r="FL49" s="12"/>
      <c r="FM49" s="109"/>
      <c r="FN49" s="12"/>
      <c r="FO49" s="11"/>
      <c r="FP49" s="12"/>
      <c r="FQ49" s="11"/>
      <c r="FR49" s="12"/>
      <c r="FS49" s="11"/>
      <c r="FT49" s="12"/>
      <c r="FU49" s="11"/>
      <c r="FV49" s="12"/>
      <c r="FW49" s="11"/>
      <c r="FX49" s="12"/>
      <c r="FY49" s="11"/>
      <c r="FZ49" s="12"/>
      <c r="GA49" s="11"/>
      <c r="GB49" s="12"/>
      <c r="GC49" s="11"/>
      <c r="GD49" s="12"/>
      <c r="GE49" s="11"/>
      <c r="GF49" s="12"/>
      <c r="GG49" s="11"/>
      <c r="GH49" s="12"/>
      <c r="GI49" s="11"/>
      <c r="GJ49" s="12"/>
      <c r="GK49" s="11"/>
      <c r="GL49" s="12"/>
      <c r="GM49" s="11"/>
      <c r="GN49" s="12"/>
      <c r="GO49" s="11"/>
      <c r="GP49" s="12"/>
      <c r="GQ49" s="11"/>
      <c r="GR49" s="12"/>
      <c r="GS49" s="11"/>
      <c r="GT49" s="12"/>
      <c r="GU49" s="11"/>
      <c r="GV49" s="12"/>
      <c r="GW49" s="11"/>
      <c r="GX49" s="12"/>
      <c r="GY49" s="11"/>
      <c r="GZ49" s="12"/>
      <c r="HA49" s="11"/>
      <c r="HB49" s="12"/>
      <c r="HC49" s="11"/>
      <c r="HD49" s="12"/>
      <c r="HE49" s="11"/>
      <c r="HF49" s="12"/>
      <c r="HG49" s="11"/>
      <c r="HH49" s="12"/>
      <c r="HI49" s="11"/>
      <c r="HJ49" s="12"/>
      <c r="HK49" s="11"/>
      <c r="HL49" s="12"/>
      <c r="HM49" s="11"/>
      <c r="HN49" s="12"/>
      <c r="HO49" s="11"/>
      <c r="HP49" s="12"/>
      <c r="HQ49" s="11"/>
      <c r="HR49" s="12"/>
      <c r="HS49" s="11"/>
      <c r="HT49" s="12"/>
      <c r="HU49" s="11"/>
      <c r="HV49" s="12"/>
      <c r="HW49" s="11"/>
      <c r="HX49" s="12"/>
      <c r="HY49" s="11"/>
      <c r="HZ49" s="12"/>
      <c r="IA49" s="11"/>
      <c r="IB49" s="12"/>
      <c r="IC49" s="11"/>
      <c r="ID49" s="12"/>
      <c r="IE49" s="11"/>
      <c r="IF49" s="12"/>
      <c r="IG49" s="11"/>
      <c r="IH49" s="12"/>
      <c r="II49" s="11"/>
      <c r="IJ49" s="12"/>
      <c r="IK49" s="11"/>
      <c r="IL49" s="12"/>
      <c r="IM49" s="11"/>
      <c r="IN49" s="12"/>
      <c r="IO49" s="11"/>
      <c r="IP49" s="12"/>
      <c r="IQ49" s="11"/>
      <c r="IR49" s="12"/>
      <c r="IS49" s="11"/>
      <c r="IT49" s="12"/>
      <c r="IU49" s="11"/>
      <c r="IV49" s="12"/>
      <c r="IW49" s="11"/>
      <c r="IX49" s="12"/>
      <c r="IY49" s="11"/>
      <c r="IZ49" s="12"/>
      <c r="JA49" s="11"/>
      <c r="JB49" s="12"/>
      <c r="JC49" s="11"/>
      <c r="JD49" s="12"/>
      <c r="JE49" s="11"/>
      <c r="JF49" s="12"/>
      <c r="JG49" s="14">
        <f t="shared" si="0"/>
        <v>2</v>
      </c>
    </row>
    <row r="50" spans="1:267" x14ac:dyDescent="0.25">
      <c r="A50" s="9" t="s">
        <v>66</v>
      </c>
      <c r="B50" s="10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 t="s">
        <v>42</v>
      </c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/>
      <c r="CR50" s="12" t="s">
        <v>42</v>
      </c>
      <c r="CS50" s="11"/>
      <c r="CT50" s="12"/>
      <c r="CU50" s="11"/>
      <c r="CV50" s="12"/>
      <c r="CW50" s="11"/>
      <c r="CX50" s="12"/>
      <c r="CY50" s="11"/>
      <c r="CZ50" s="12"/>
      <c r="DA50" s="11"/>
      <c r="DB50" s="12"/>
      <c r="DC50" s="11"/>
      <c r="DD50" s="12"/>
      <c r="DE50" s="11"/>
      <c r="DF50" s="12"/>
      <c r="DG50" s="11"/>
      <c r="DH50" s="12"/>
      <c r="DI50" s="11"/>
      <c r="DJ50" s="12"/>
      <c r="DK50" s="109"/>
      <c r="DL50" s="12"/>
      <c r="DM50" s="11"/>
      <c r="DN50" s="12"/>
      <c r="DO50" s="11"/>
      <c r="DP50" s="12"/>
      <c r="DQ50" s="11"/>
      <c r="DR50" s="12"/>
      <c r="DS50" s="11"/>
      <c r="DT50" s="12"/>
      <c r="DU50" s="109"/>
      <c r="DV50" s="12"/>
      <c r="DW50" s="109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09"/>
      <c r="EL50" s="12"/>
      <c r="EM50" s="11"/>
      <c r="EN50" s="12"/>
      <c r="EO50" s="11"/>
      <c r="EP50" s="12"/>
      <c r="EQ50" s="11"/>
      <c r="ER50" s="12"/>
      <c r="ES50" s="11"/>
      <c r="ET50" s="12"/>
      <c r="EU50" s="11"/>
      <c r="EV50" s="12"/>
      <c r="EW50" s="109"/>
      <c r="EX50" s="12"/>
      <c r="EY50" s="11"/>
      <c r="EZ50" s="12"/>
      <c r="FA50" s="11"/>
      <c r="FB50" s="12"/>
      <c r="FC50" s="11"/>
      <c r="FD50" s="12"/>
      <c r="FE50" s="11"/>
      <c r="FF50" s="12"/>
      <c r="FG50" s="11"/>
      <c r="FH50" s="12"/>
      <c r="FI50" s="11"/>
      <c r="FJ50" s="12"/>
      <c r="FK50" s="11"/>
      <c r="FL50" s="12"/>
      <c r="FM50" s="109"/>
      <c r="FN50" s="12"/>
      <c r="FO50" s="11"/>
      <c r="FP50" s="12"/>
      <c r="FQ50" s="11"/>
      <c r="FR50" s="12"/>
      <c r="FS50" s="11"/>
      <c r="FT50" s="12"/>
      <c r="FU50" s="11"/>
      <c r="FV50" s="12"/>
      <c r="FW50" s="11"/>
      <c r="FX50" s="12"/>
      <c r="FY50" s="11"/>
      <c r="FZ50" s="12"/>
      <c r="GA50" s="11"/>
      <c r="GB50" s="12"/>
      <c r="GC50" s="11"/>
      <c r="GD50" s="12"/>
      <c r="GE50" s="11"/>
      <c r="GF50" s="12"/>
      <c r="GG50" s="11"/>
      <c r="GH50" s="12"/>
      <c r="GI50" s="11"/>
      <c r="GJ50" s="12"/>
      <c r="GK50" s="11"/>
      <c r="GL50" s="12"/>
      <c r="GM50" s="11"/>
      <c r="GN50" s="12"/>
      <c r="GO50" s="11"/>
      <c r="GP50" s="12"/>
      <c r="GQ50" s="11"/>
      <c r="GR50" s="12"/>
      <c r="GS50" s="11"/>
      <c r="GT50" s="12"/>
      <c r="GU50" s="11"/>
      <c r="GV50" s="12"/>
      <c r="GW50" s="11"/>
      <c r="GX50" s="12"/>
      <c r="GY50" s="11"/>
      <c r="GZ50" s="12"/>
      <c r="HA50" s="11"/>
      <c r="HB50" s="12"/>
      <c r="HC50" s="11"/>
      <c r="HD50" s="12"/>
      <c r="HE50" s="11"/>
      <c r="HF50" s="12"/>
      <c r="HG50" s="11"/>
      <c r="HH50" s="12"/>
      <c r="HI50" s="11"/>
      <c r="HJ50" s="12"/>
      <c r="HK50" s="11"/>
      <c r="HL50" s="12"/>
      <c r="HM50" s="11"/>
      <c r="HN50" s="12"/>
      <c r="HO50" s="11"/>
      <c r="HP50" s="12"/>
      <c r="HQ50" s="11"/>
      <c r="HR50" s="12"/>
      <c r="HS50" s="11"/>
      <c r="HT50" s="12"/>
      <c r="HU50" s="11"/>
      <c r="HV50" s="12"/>
      <c r="HW50" s="11"/>
      <c r="HX50" s="12"/>
      <c r="HY50" s="11"/>
      <c r="HZ50" s="12"/>
      <c r="IA50" s="11"/>
      <c r="IB50" s="12"/>
      <c r="IC50" s="11"/>
      <c r="ID50" s="12"/>
      <c r="IE50" s="11"/>
      <c r="IF50" s="12"/>
      <c r="IG50" s="11"/>
      <c r="IH50" s="12"/>
      <c r="II50" s="11"/>
      <c r="IJ50" s="12"/>
      <c r="IK50" s="11"/>
      <c r="IL50" s="12"/>
      <c r="IM50" s="11"/>
      <c r="IN50" s="12"/>
      <c r="IO50" s="11"/>
      <c r="IP50" s="12"/>
      <c r="IQ50" s="11"/>
      <c r="IR50" s="12"/>
      <c r="IS50" s="11"/>
      <c r="IT50" s="12"/>
      <c r="IU50" s="11"/>
      <c r="IV50" s="12"/>
      <c r="IW50" s="11"/>
      <c r="IX50" s="12"/>
      <c r="IY50" s="11"/>
      <c r="IZ50" s="12"/>
      <c r="JA50" s="11"/>
      <c r="JB50" s="12"/>
      <c r="JC50" s="11"/>
      <c r="JD50" s="12"/>
      <c r="JE50" s="11"/>
      <c r="JF50" s="12"/>
      <c r="JG50" s="14">
        <f t="shared" si="0"/>
        <v>2</v>
      </c>
    </row>
    <row r="51" spans="1:267" x14ac:dyDescent="0.25">
      <c r="A51" s="9" t="s">
        <v>882</v>
      </c>
      <c r="B51" s="10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/>
      <c r="CR51" s="12"/>
      <c r="CS51" s="11"/>
      <c r="CT51" s="12"/>
      <c r="CU51" s="11"/>
      <c r="CV51" s="12"/>
      <c r="CW51" s="11"/>
      <c r="CX51" s="12"/>
      <c r="CY51" s="11"/>
      <c r="CZ51" s="12"/>
      <c r="DA51" s="11"/>
      <c r="DB51" s="12"/>
      <c r="DC51" s="11"/>
      <c r="DD51" s="12"/>
      <c r="DE51" s="11"/>
      <c r="DF51" s="12"/>
      <c r="DG51" s="11"/>
      <c r="DH51" s="12"/>
      <c r="DI51" s="11"/>
      <c r="DJ51" s="12"/>
      <c r="DK51" s="109"/>
      <c r="DL51" s="12"/>
      <c r="DM51" s="11"/>
      <c r="DN51" s="12"/>
      <c r="DO51" s="11"/>
      <c r="DP51" s="12"/>
      <c r="DQ51" s="11"/>
      <c r="DR51" s="12"/>
      <c r="DS51" s="11"/>
      <c r="DT51" s="12"/>
      <c r="DU51" s="109"/>
      <c r="DV51" s="12"/>
      <c r="DW51" s="109"/>
      <c r="DX51" s="12"/>
      <c r="DY51" s="11"/>
      <c r="DZ51" s="12"/>
      <c r="EA51" s="11" t="s">
        <v>42</v>
      </c>
      <c r="EB51" s="12"/>
      <c r="EC51" s="11"/>
      <c r="ED51" s="12"/>
      <c r="EE51" s="11"/>
      <c r="EF51" s="12"/>
      <c r="EG51" s="11"/>
      <c r="EH51" s="12"/>
      <c r="EI51" s="11"/>
      <c r="EJ51" s="12"/>
      <c r="EK51" s="109"/>
      <c r="EL51" s="12"/>
      <c r="EM51" s="11"/>
      <c r="EN51" s="12"/>
      <c r="EO51" s="11"/>
      <c r="EP51" s="12"/>
      <c r="EQ51" s="11"/>
      <c r="ER51" s="12"/>
      <c r="ES51" s="11"/>
      <c r="ET51" s="12"/>
      <c r="EU51" s="11"/>
      <c r="EV51" s="12"/>
      <c r="EW51" s="109"/>
      <c r="EX51" s="12"/>
      <c r="EY51" s="11"/>
      <c r="EZ51" s="12"/>
      <c r="FA51" s="11"/>
      <c r="FB51" s="12"/>
      <c r="FC51" s="11"/>
      <c r="FD51" s="12"/>
      <c r="FE51" s="11"/>
      <c r="FF51" s="12"/>
      <c r="FG51" s="11"/>
      <c r="FH51" s="12"/>
      <c r="FI51" s="11"/>
      <c r="FJ51" s="12"/>
      <c r="FK51" s="11"/>
      <c r="FL51" s="12"/>
      <c r="FM51" s="109"/>
      <c r="FN51" s="12"/>
      <c r="FO51" s="11"/>
      <c r="FP51" s="12"/>
      <c r="FQ51" s="11"/>
      <c r="FR51" s="12"/>
      <c r="FS51" s="11"/>
      <c r="FT51" s="12"/>
      <c r="FU51" s="11"/>
      <c r="FV51" s="12"/>
      <c r="FW51" s="11"/>
      <c r="FX51" s="12"/>
      <c r="FY51" s="11"/>
      <c r="FZ51" s="12"/>
      <c r="GA51" s="11"/>
      <c r="GB51" s="12"/>
      <c r="GC51" s="11"/>
      <c r="GD51" s="12"/>
      <c r="GE51" s="11"/>
      <c r="GF51" s="12"/>
      <c r="GG51" s="11"/>
      <c r="GH51" s="12"/>
      <c r="GI51" s="11"/>
      <c r="GJ51" s="12"/>
      <c r="GK51" s="11"/>
      <c r="GL51" s="12"/>
      <c r="GM51" s="11"/>
      <c r="GN51" s="12"/>
      <c r="GO51" s="11"/>
      <c r="GP51" s="12"/>
      <c r="GQ51" s="11"/>
      <c r="GR51" s="12"/>
      <c r="GS51" s="11"/>
      <c r="GT51" s="12"/>
      <c r="GU51" s="11"/>
      <c r="GV51" s="12"/>
      <c r="GW51" s="11"/>
      <c r="GX51" s="12"/>
      <c r="GY51" s="11"/>
      <c r="GZ51" s="12"/>
      <c r="HA51" s="11"/>
      <c r="HB51" s="12"/>
      <c r="HC51" s="11"/>
      <c r="HD51" s="12"/>
      <c r="HE51" s="11"/>
      <c r="HF51" s="12"/>
      <c r="HG51" s="11"/>
      <c r="HH51" s="12"/>
      <c r="HI51" s="11"/>
      <c r="HJ51" s="12"/>
      <c r="HK51" s="11"/>
      <c r="HL51" s="12"/>
      <c r="HM51" s="11"/>
      <c r="HN51" s="12"/>
      <c r="HO51" s="11"/>
      <c r="HP51" s="12"/>
      <c r="HQ51" s="11"/>
      <c r="HR51" s="12"/>
      <c r="HS51" s="11"/>
      <c r="HT51" s="12"/>
      <c r="HU51" s="11"/>
      <c r="HV51" s="12"/>
      <c r="HW51" s="11"/>
      <c r="HX51" s="12"/>
      <c r="HY51" s="11"/>
      <c r="HZ51" s="12"/>
      <c r="IA51" s="11"/>
      <c r="IB51" s="12"/>
      <c r="IC51" s="11"/>
      <c r="ID51" s="12"/>
      <c r="IE51" s="11"/>
      <c r="IF51" s="12"/>
      <c r="IG51" s="11"/>
      <c r="IH51" s="12"/>
      <c r="II51" s="11"/>
      <c r="IJ51" s="12"/>
      <c r="IK51" s="11"/>
      <c r="IL51" s="12"/>
      <c r="IM51" s="11"/>
      <c r="IN51" s="12"/>
      <c r="IO51" s="11"/>
      <c r="IP51" s="12"/>
      <c r="IQ51" s="11"/>
      <c r="IR51" s="12"/>
      <c r="IS51" s="11"/>
      <c r="IT51" s="12"/>
      <c r="IU51" s="11"/>
      <c r="IV51" s="12"/>
      <c r="IW51" s="11"/>
      <c r="IX51" s="12"/>
      <c r="IY51" s="11"/>
      <c r="IZ51" s="12"/>
      <c r="JA51" s="11"/>
      <c r="JB51" s="12"/>
      <c r="JC51" s="11"/>
      <c r="JD51" s="12"/>
      <c r="JE51" s="11"/>
      <c r="JF51" s="12"/>
      <c r="JG51" s="14">
        <f t="shared" si="0"/>
        <v>1</v>
      </c>
    </row>
    <row r="52" spans="1:267" x14ac:dyDescent="0.25">
      <c r="A52" s="9" t="s">
        <v>353</v>
      </c>
      <c r="B52" s="10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 t="s">
        <v>42</v>
      </c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/>
      <c r="CR52" s="12"/>
      <c r="CS52" s="11"/>
      <c r="CT52" s="12"/>
      <c r="CU52" s="11"/>
      <c r="CV52" s="12"/>
      <c r="CW52" s="11"/>
      <c r="CX52" s="12"/>
      <c r="CY52" s="11"/>
      <c r="CZ52" s="12"/>
      <c r="DA52" s="11"/>
      <c r="DB52" s="12"/>
      <c r="DC52" s="11"/>
      <c r="DD52" s="12"/>
      <c r="DE52" s="11"/>
      <c r="DF52" s="12"/>
      <c r="DG52" s="11"/>
      <c r="DH52" s="12"/>
      <c r="DI52" s="11"/>
      <c r="DJ52" s="12"/>
      <c r="DK52" s="109"/>
      <c r="DL52" s="12"/>
      <c r="DM52" s="11"/>
      <c r="DN52" s="12"/>
      <c r="DO52" s="11"/>
      <c r="DP52" s="12"/>
      <c r="DQ52" s="11"/>
      <c r="DR52" s="12"/>
      <c r="DS52" s="11"/>
      <c r="DT52" s="12"/>
      <c r="DU52" s="109"/>
      <c r="DV52" s="12"/>
      <c r="DW52" s="109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09"/>
      <c r="EL52" s="12"/>
      <c r="EM52" s="11"/>
      <c r="EN52" s="12"/>
      <c r="EO52" s="11"/>
      <c r="EP52" s="12"/>
      <c r="EQ52" s="11"/>
      <c r="ER52" s="12"/>
      <c r="ES52" s="11"/>
      <c r="ET52" s="12"/>
      <c r="EU52" s="11"/>
      <c r="EV52" s="12"/>
      <c r="EW52" s="109"/>
      <c r="EX52" s="12"/>
      <c r="EY52" s="11"/>
      <c r="EZ52" s="12"/>
      <c r="FA52" s="11"/>
      <c r="FB52" s="12"/>
      <c r="FC52" s="11"/>
      <c r="FD52" s="12"/>
      <c r="FE52" s="11"/>
      <c r="FF52" s="12"/>
      <c r="FG52" s="11"/>
      <c r="FH52" s="12"/>
      <c r="FI52" s="11"/>
      <c r="FJ52" s="12"/>
      <c r="FK52" s="11"/>
      <c r="FL52" s="12"/>
      <c r="FM52" s="109"/>
      <c r="FN52" s="12"/>
      <c r="FO52" s="11"/>
      <c r="FP52" s="12"/>
      <c r="FQ52" s="11"/>
      <c r="FR52" s="12"/>
      <c r="FS52" s="11"/>
      <c r="FT52" s="12"/>
      <c r="FU52" s="11"/>
      <c r="FV52" s="12"/>
      <c r="FW52" s="11"/>
      <c r="FX52" s="12"/>
      <c r="FY52" s="11"/>
      <c r="FZ52" s="12"/>
      <c r="GA52" s="11"/>
      <c r="GB52" s="12"/>
      <c r="GC52" s="11"/>
      <c r="GD52" s="12"/>
      <c r="GE52" s="11"/>
      <c r="GF52" s="12"/>
      <c r="GG52" s="11"/>
      <c r="GH52" s="12"/>
      <c r="GI52" s="11"/>
      <c r="GJ52" s="12"/>
      <c r="GK52" s="11"/>
      <c r="GL52" s="12"/>
      <c r="GM52" s="11"/>
      <c r="GN52" s="12"/>
      <c r="GO52" s="11"/>
      <c r="GP52" s="12"/>
      <c r="GQ52" s="11"/>
      <c r="GR52" s="12"/>
      <c r="GS52" s="11"/>
      <c r="GT52" s="12"/>
      <c r="GU52" s="11"/>
      <c r="GV52" s="12"/>
      <c r="GW52" s="11"/>
      <c r="GX52" s="12"/>
      <c r="GY52" s="11"/>
      <c r="GZ52" s="12"/>
      <c r="HA52" s="11"/>
      <c r="HB52" s="12"/>
      <c r="HC52" s="11"/>
      <c r="HD52" s="12"/>
      <c r="HE52" s="11"/>
      <c r="HF52" s="12"/>
      <c r="HG52" s="11"/>
      <c r="HH52" s="12"/>
      <c r="HI52" s="11"/>
      <c r="HJ52" s="12"/>
      <c r="HK52" s="11"/>
      <c r="HL52" s="12"/>
      <c r="HM52" s="11"/>
      <c r="HN52" s="12"/>
      <c r="HO52" s="11"/>
      <c r="HP52" s="12"/>
      <c r="HQ52" s="11"/>
      <c r="HR52" s="12"/>
      <c r="HS52" s="11"/>
      <c r="HT52" s="12"/>
      <c r="HU52" s="11"/>
      <c r="HV52" s="12"/>
      <c r="HW52" s="11"/>
      <c r="HX52" s="12"/>
      <c r="HY52" s="11"/>
      <c r="HZ52" s="12"/>
      <c r="IA52" s="11"/>
      <c r="IB52" s="12"/>
      <c r="IC52" s="11"/>
      <c r="ID52" s="12"/>
      <c r="IE52" s="11"/>
      <c r="IF52" s="12"/>
      <c r="IG52" s="11"/>
      <c r="IH52" s="12"/>
      <c r="II52" s="11"/>
      <c r="IJ52" s="12"/>
      <c r="IK52" s="11"/>
      <c r="IL52" s="12"/>
      <c r="IM52" s="11"/>
      <c r="IN52" s="12"/>
      <c r="IO52" s="11"/>
      <c r="IP52" s="12"/>
      <c r="IQ52" s="11"/>
      <c r="IR52" s="12"/>
      <c r="IS52" s="11"/>
      <c r="IT52" s="12"/>
      <c r="IU52" s="11"/>
      <c r="IV52" s="12"/>
      <c r="IW52" s="11"/>
      <c r="IX52" s="12"/>
      <c r="IY52" s="11"/>
      <c r="IZ52" s="12"/>
      <c r="JA52" s="11"/>
      <c r="JB52" s="12"/>
      <c r="JC52" s="11"/>
      <c r="JD52" s="12"/>
      <c r="JE52" s="11"/>
      <c r="JF52" s="12"/>
      <c r="JG52" s="13">
        <f t="shared" si="0"/>
        <v>1</v>
      </c>
    </row>
    <row r="53" spans="1:267" x14ac:dyDescent="0.25">
      <c r="A53" s="9" t="s">
        <v>67</v>
      </c>
      <c r="B53" s="10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 t="s">
        <v>42</v>
      </c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 t="s">
        <v>42</v>
      </c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/>
      <c r="CR53" s="12"/>
      <c r="CS53" s="11"/>
      <c r="CT53" s="12"/>
      <c r="CU53" s="11"/>
      <c r="CV53" s="12"/>
      <c r="CW53" s="11"/>
      <c r="CX53" s="12"/>
      <c r="CY53" s="11"/>
      <c r="CZ53" s="12"/>
      <c r="DA53" s="11"/>
      <c r="DB53" s="12"/>
      <c r="DC53" s="11"/>
      <c r="DD53" s="12"/>
      <c r="DE53" s="11" t="s">
        <v>42</v>
      </c>
      <c r="DF53" s="12"/>
      <c r="DG53" s="11"/>
      <c r="DH53" s="12"/>
      <c r="DI53" s="11"/>
      <c r="DJ53" s="12"/>
      <c r="DK53" s="109"/>
      <c r="DL53" s="12"/>
      <c r="DM53" s="11"/>
      <c r="DN53" s="12"/>
      <c r="DO53" s="11"/>
      <c r="DP53" s="12"/>
      <c r="DQ53" s="11"/>
      <c r="DR53" s="12"/>
      <c r="DS53" s="11"/>
      <c r="DT53" s="12"/>
      <c r="DU53" s="109"/>
      <c r="DV53" s="12"/>
      <c r="DW53" s="109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09"/>
      <c r="EL53" s="12"/>
      <c r="EM53" s="11"/>
      <c r="EN53" s="12"/>
      <c r="EO53" s="11"/>
      <c r="EP53" s="12"/>
      <c r="EQ53" s="11"/>
      <c r="ER53" s="12"/>
      <c r="ES53" s="11"/>
      <c r="ET53" s="12"/>
      <c r="EU53" s="11"/>
      <c r="EV53" s="12"/>
      <c r="EW53" s="109"/>
      <c r="EX53" s="12"/>
      <c r="EY53" s="11"/>
      <c r="EZ53" s="12"/>
      <c r="FA53" s="11"/>
      <c r="FB53" s="12"/>
      <c r="FC53" s="11"/>
      <c r="FD53" s="12"/>
      <c r="FE53" s="11"/>
      <c r="FF53" s="12"/>
      <c r="FG53" s="11"/>
      <c r="FH53" s="12"/>
      <c r="FI53" s="11"/>
      <c r="FJ53" s="12"/>
      <c r="FK53" s="11"/>
      <c r="FL53" s="12"/>
      <c r="FM53" s="109"/>
      <c r="FN53" s="12"/>
      <c r="FO53" s="11"/>
      <c r="FP53" s="12"/>
      <c r="FQ53" s="11"/>
      <c r="FR53" s="12"/>
      <c r="FS53" s="11"/>
      <c r="FT53" s="12"/>
      <c r="FU53" s="11"/>
      <c r="FV53" s="12"/>
      <c r="FW53" s="11"/>
      <c r="FX53" s="12"/>
      <c r="FY53" s="11"/>
      <c r="FZ53" s="12"/>
      <c r="GA53" s="11"/>
      <c r="GB53" s="12"/>
      <c r="GC53" s="11"/>
      <c r="GD53" s="12"/>
      <c r="GE53" s="11"/>
      <c r="GF53" s="12"/>
      <c r="GG53" s="11"/>
      <c r="GH53" s="12"/>
      <c r="GI53" s="11"/>
      <c r="GJ53" s="12"/>
      <c r="GK53" s="11"/>
      <c r="GL53" s="12"/>
      <c r="GM53" s="11"/>
      <c r="GN53" s="12"/>
      <c r="GO53" s="11"/>
      <c r="GP53" s="12"/>
      <c r="GQ53" s="11"/>
      <c r="GR53" s="12"/>
      <c r="GS53" s="11"/>
      <c r="GT53" s="12"/>
      <c r="GU53" s="11"/>
      <c r="GV53" s="12"/>
      <c r="GW53" s="11"/>
      <c r="GX53" s="12"/>
      <c r="GY53" s="11"/>
      <c r="GZ53" s="12"/>
      <c r="HA53" s="11"/>
      <c r="HB53" s="12"/>
      <c r="HC53" s="11"/>
      <c r="HD53" s="12"/>
      <c r="HE53" s="11"/>
      <c r="HF53" s="12"/>
      <c r="HG53" s="11"/>
      <c r="HH53" s="12"/>
      <c r="HI53" s="11"/>
      <c r="HJ53" s="12"/>
      <c r="HK53" s="11"/>
      <c r="HL53" s="12"/>
      <c r="HM53" s="11"/>
      <c r="HN53" s="12"/>
      <c r="HO53" s="11"/>
      <c r="HP53" s="12"/>
      <c r="HQ53" s="11"/>
      <c r="HR53" s="12"/>
      <c r="HS53" s="11"/>
      <c r="HT53" s="12"/>
      <c r="HU53" s="11"/>
      <c r="HV53" s="12"/>
      <c r="HW53" s="11"/>
      <c r="HX53" s="12"/>
      <c r="HY53" s="11"/>
      <c r="HZ53" s="12"/>
      <c r="IA53" s="11"/>
      <c r="IB53" s="12"/>
      <c r="IC53" s="11"/>
      <c r="ID53" s="12"/>
      <c r="IE53" s="11"/>
      <c r="IF53" s="12"/>
      <c r="IG53" s="11"/>
      <c r="IH53" s="12"/>
      <c r="II53" s="11"/>
      <c r="IJ53" s="12"/>
      <c r="IK53" s="11"/>
      <c r="IL53" s="12"/>
      <c r="IM53" s="11"/>
      <c r="IN53" s="12"/>
      <c r="IO53" s="11"/>
      <c r="IP53" s="12"/>
      <c r="IQ53" s="11"/>
      <c r="IR53" s="12"/>
      <c r="IS53" s="11"/>
      <c r="IT53" s="12"/>
      <c r="IU53" s="11"/>
      <c r="IV53" s="12"/>
      <c r="IW53" s="11"/>
      <c r="IX53" s="12"/>
      <c r="IY53" s="11"/>
      <c r="IZ53" s="12"/>
      <c r="JA53" s="11"/>
      <c r="JB53" s="12"/>
      <c r="JC53" s="11"/>
      <c r="JD53" s="12"/>
      <c r="JE53" s="11"/>
      <c r="JF53" s="12"/>
      <c r="JG53" s="103">
        <f t="shared" si="0"/>
        <v>3</v>
      </c>
    </row>
    <row r="54" spans="1:267" x14ac:dyDescent="0.25">
      <c r="A54" s="9" t="s">
        <v>68</v>
      </c>
      <c r="B54" s="10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 t="s">
        <v>42</v>
      </c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/>
      <c r="CR54" s="12"/>
      <c r="CS54" s="11"/>
      <c r="CT54" s="12"/>
      <c r="CU54" s="11"/>
      <c r="CV54" s="12"/>
      <c r="CW54" s="11"/>
      <c r="CX54" s="12"/>
      <c r="CY54" s="11"/>
      <c r="CZ54" s="12"/>
      <c r="DA54" s="11"/>
      <c r="DB54" s="12"/>
      <c r="DC54" s="11"/>
      <c r="DD54" s="12"/>
      <c r="DE54" s="11"/>
      <c r="DF54" s="12"/>
      <c r="DG54" s="11"/>
      <c r="DH54" s="12"/>
      <c r="DI54" s="11"/>
      <c r="DJ54" s="12"/>
      <c r="DK54" s="109"/>
      <c r="DL54" s="12"/>
      <c r="DM54" s="11"/>
      <c r="DN54" s="12"/>
      <c r="DO54" s="11"/>
      <c r="DP54" s="12"/>
      <c r="DQ54" s="11"/>
      <c r="DR54" s="12"/>
      <c r="DS54" s="11"/>
      <c r="DT54" s="12"/>
      <c r="DU54" s="109"/>
      <c r="DV54" s="12"/>
      <c r="DW54" s="109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09"/>
      <c r="EL54" s="12"/>
      <c r="EM54" s="11"/>
      <c r="EN54" s="12"/>
      <c r="EO54" s="11"/>
      <c r="EP54" s="12"/>
      <c r="EQ54" s="11"/>
      <c r="ER54" s="12"/>
      <c r="ES54" s="11"/>
      <c r="ET54" s="12"/>
      <c r="EU54" s="11"/>
      <c r="EV54" s="12"/>
      <c r="EW54" s="109"/>
      <c r="EX54" s="12"/>
      <c r="EY54" s="11"/>
      <c r="EZ54" s="12"/>
      <c r="FA54" s="11"/>
      <c r="FB54" s="12"/>
      <c r="FC54" s="11"/>
      <c r="FD54" s="12"/>
      <c r="FE54" s="11"/>
      <c r="FF54" s="12"/>
      <c r="FG54" s="11"/>
      <c r="FH54" s="12"/>
      <c r="FI54" s="11"/>
      <c r="FJ54" s="12"/>
      <c r="FK54" s="11"/>
      <c r="FL54" s="12"/>
      <c r="FM54" s="109"/>
      <c r="FN54" s="12"/>
      <c r="FO54" s="11"/>
      <c r="FP54" s="12"/>
      <c r="FQ54" s="11"/>
      <c r="FR54" s="12"/>
      <c r="FS54" s="11"/>
      <c r="FT54" s="12"/>
      <c r="FU54" s="11"/>
      <c r="FV54" s="12"/>
      <c r="FW54" s="11"/>
      <c r="FX54" s="12"/>
      <c r="FY54" s="11"/>
      <c r="FZ54" s="12"/>
      <c r="GA54" s="11"/>
      <c r="GB54" s="12"/>
      <c r="GC54" s="11"/>
      <c r="GD54" s="12"/>
      <c r="GE54" s="11"/>
      <c r="GF54" s="12"/>
      <c r="GG54" s="11"/>
      <c r="GH54" s="12"/>
      <c r="GI54" s="11"/>
      <c r="GJ54" s="12"/>
      <c r="GK54" s="11"/>
      <c r="GL54" s="12"/>
      <c r="GM54" s="11"/>
      <c r="GN54" s="12"/>
      <c r="GO54" s="11"/>
      <c r="GP54" s="12"/>
      <c r="GQ54" s="11"/>
      <c r="GR54" s="12"/>
      <c r="GS54" s="11"/>
      <c r="GT54" s="12"/>
      <c r="GU54" s="11"/>
      <c r="GV54" s="12"/>
      <c r="GW54" s="11"/>
      <c r="GX54" s="12"/>
      <c r="GY54" s="11"/>
      <c r="GZ54" s="12"/>
      <c r="HA54" s="11"/>
      <c r="HB54" s="12"/>
      <c r="HC54" s="11"/>
      <c r="HD54" s="12"/>
      <c r="HE54" s="11"/>
      <c r="HF54" s="12"/>
      <c r="HG54" s="11"/>
      <c r="HH54" s="12"/>
      <c r="HI54" s="11"/>
      <c r="HJ54" s="12"/>
      <c r="HK54" s="11"/>
      <c r="HL54" s="12"/>
      <c r="HM54" s="11"/>
      <c r="HN54" s="12"/>
      <c r="HO54" s="11"/>
      <c r="HP54" s="12"/>
      <c r="HQ54" s="11"/>
      <c r="HR54" s="12"/>
      <c r="HS54" s="11"/>
      <c r="HT54" s="12"/>
      <c r="HU54" s="11"/>
      <c r="HV54" s="12"/>
      <c r="HW54" s="11"/>
      <c r="HX54" s="12"/>
      <c r="HY54" s="11"/>
      <c r="HZ54" s="12"/>
      <c r="IA54" s="11"/>
      <c r="IB54" s="12"/>
      <c r="IC54" s="11"/>
      <c r="ID54" s="12"/>
      <c r="IE54" s="11"/>
      <c r="IF54" s="12"/>
      <c r="IG54" s="11"/>
      <c r="IH54" s="12"/>
      <c r="II54" s="11"/>
      <c r="IJ54" s="12"/>
      <c r="IK54" s="11"/>
      <c r="IL54" s="12"/>
      <c r="IM54" s="11"/>
      <c r="IN54" s="12"/>
      <c r="IO54" s="11"/>
      <c r="IP54" s="12"/>
      <c r="IQ54" s="11"/>
      <c r="IR54" s="12"/>
      <c r="IS54" s="11"/>
      <c r="IT54" s="12"/>
      <c r="IU54" s="11"/>
      <c r="IV54" s="12"/>
      <c r="IW54" s="11"/>
      <c r="IX54" s="12"/>
      <c r="IY54" s="11"/>
      <c r="IZ54" s="12"/>
      <c r="JA54" s="11"/>
      <c r="JB54" s="12"/>
      <c r="JC54" s="11"/>
      <c r="JD54" s="12"/>
      <c r="JE54" s="11"/>
      <c r="JF54" s="12"/>
      <c r="JG54" s="13">
        <f t="shared" si="0"/>
        <v>1</v>
      </c>
    </row>
    <row r="55" spans="1:267" x14ac:dyDescent="0.25">
      <c r="A55" s="9" t="s">
        <v>835</v>
      </c>
      <c r="B55" s="10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/>
      <c r="CR55" s="12"/>
      <c r="CS55" s="11"/>
      <c r="CT55" s="12"/>
      <c r="CU55" s="11"/>
      <c r="CV55" s="12"/>
      <c r="CW55" s="11"/>
      <c r="CX55" s="12"/>
      <c r="CY55" s="11"/>
      <c r="CZ55" s="12"/>
      <c r="DA55" s="11"/>
      <c r="DB55" s="12"/>
      <c r="DC55" s="11"/>
      <c r="DD55" s="12"/>
      <c r="DE55" s="11"/>
      <c r="DF55" s="12"/>
      <c r="DG55" s="11"/>
      <c r="DH55" s="12"/>
      <c r="DI55" s="11"/>
      <c r="DJ55" s="12"/>
      <c r="DK55" s="109"/>
      <c r="DL55" s="12"/>
      <c r="DM55" s="11"/>
      <c r="DN55" s="12"/>
      <c r="DO55" s="11"/>
      <c r="DP55" s="12"/>
      <c r="DQ55" s="11"/>
      <c r="DR55" s="12"/>
      <c r="DS55" s="11"/>
      <c r="DT55" s="12"/>
      <c r="DU55" s="109"/>
      <c r="DV55" s="12"/>
      <c r="DW55" s="109"/>
      <c r="DX55" s="12"/>
      <c r="DY55" s="11"/>
      <c r="DZ55" s="12"/>
      <c r="EA55" s="11" t="s">
        <v>42</v>
      </c>
      <c r="EB55" s="12"/>
      <c r="EC55" s="11"/>
      <c r="ED55" s="12"/>
      <c r="EE55" s="11"/>
      <c r="EF55" s="12"/>
      <c r="EG55" s="11"/>
      <c r="EH55" s="12"/>
      <c r="EI55" s="11"/>
      <c r="EJ55" s="12"/>
      <c r="EK55" s="109"/>
      <c r="EL55" s="12"/>
      <c r="EM55" s="11"/>
      <c r="EN55" s="12"/>
      <c r="EO55" s="11"/>
      <c r="EP55" s="12"/>
      <c r="EQ55" s="11"/>
      <c r="ER55" s="12"/>
      <c r="ES55" s="11"/>
      <c r="ET55" s="12"/>
      <c r="EU55" s="11"/>
      <c r="EV55" s="12"/>
      <c r="EW55" s="109"/>
      <c r="EX55" s="12"/>
      <c r="EY55" s="11"/>
      <c r="EZ55" s="12"/>
      <c r="FA55" s="11"/>
      <c r="FB55" s="12"/>
      <c r="FC55" s="11"/>
      <c r="FD55" s="12"/>
      <c r="FE55" s="11"/>
      <c r="FF55" s="12"/>
      <c r="FG55" s="11"/>
      <c r="FH55" s="12"/>
      <c r="FI55" s="11"/>
      <c r="FJ55" s="12"/>
      <c r="FK55" s="11"/>
      <c r="FL55" s="12"/>
      <c r="FM55" s="109"/>
      <c r="FN55" s="12"/>
      <c r="FO55" s="11"/>
      <c r="FP55" s="12"/>
      <c r="FQ55" s="11"/>
      <c r="FR55" s="12"/>
      <c r="FS55" s="11"/>
      <c r="FT55" s="12"/>
      <c r="FU55" s="11"/>
      <c r="FV55" s="12"/>
      <c r="FW55" s="11"/>
      <c r="FX55" s="12"/>
      <c r="FY55" s="11"/>
      <c r="FZ55" s="12"/>
      <c r="GA55" s="11"/>
      <c r="GB55" s="12"/>
      <c r="GC55" s="11"/>
      <c r="GD55" s="12"/>
      <c r="GE55" s="11"/>
      <c r="GF55" s="12"/>
      <c r="GG55" s="11"/>
      <c r="GH55" s="12"/>
      <c r="GI55" s="11"/>
      <c r="GJ55" s="12"/>
      <c r="GK55" s="11"/>
      <c r="GL55" s="12"/>
      <c r="GM55" s="11"/>
      <c r="GN55" s="12"/>
      <c r="GO55" s="11"/>
      <c r="GP55" s="12"/>
      <c r="GQ55" s="11"/>
      <c r="GR55" s="12"/>
      <c r="GS55" s="11"/>
      <c r="GT55" s="12"/>
      <c r="GU55" s="11"/>
      <c r="GV55" s="12"/>
      <c r="GW55" s="11"/>
      <c r="GX55" s="12"/>
      <c r="GY55" s="11"/>
      <c r="GZ55" s="12"/>
      <c r="HA55" s="11"/>
      <c r="HB55" s="12"/>
      <c r="HC55" s="11"/>
      <c r="HD55" s="12"/>
      <c r="HE55" s="11"/>
      <c r="HF55" s="12"/>
      <c r="HG55" s="11"/>
      <c r="HH55" s="12"/>
      <c r="HI55" s="11"/>
      <c r="HJ55" s="12"/>
      <c r="HK55" s="11"/>
      <c r="HL55" s="12"/>
      <c r="HM55" s="11"/>
      <c r="HN55" s="12"/>
      <c r="HO55" s="11"/>
      <c r="HP55" s="12"/>
      <c r="HQ55" s="11"/>
      <c r="HR55" s="12"/>
      <c r="HS55" s="11"/>
      <c r="HT55" s="12"/>
      <c r="HU55" s="11"/>
      <c r="HV55" s="12"/>
      <c r="HW55" s="11"/>
      <c r="HX55" s="12"/>
      <c r="HY55" s="11"/>
      <c r="HZ55" s="12"/>
      <c r="IA55" s="11"/>
      <c r="IB55" s="12"/>
      <c r="IC55" s="11"/>
      <c r="ID55" s="12"/>
      <c r="IE55" s="11"/>
      <c r="IF55" s="12"/>
      <c r="IG55" s="11"/>
      <c r="IH55" s="12"/>
      <c r="II55" s="11"/>
      <c r="IJ55" s="12"/>
      <c r="IK55" s="11"/>
      <c r="IL55" s="12"/>
      <c r="IM55" s="11"/>
      <c r="IN55" s="12"/>
      <c r="IO55" s="11"/>
      <c r="IP55" s="12"/>
      <c r="IQ55" s="11"/>
      <c r="IR55" s="12"/>
      <c r="IS55" s="11"/>
      <c r="IT55" s="12"/>
      <c r="IU55" s="11"/>
      <c r="IV55" s="12"/>
      <c r="IW55" s="11"/>
      <c r="IX55" s="12"/>
      <c r="IY55" s="11"/>
      <c r="IZ55" s="12"/>
      <c r="JA55" s="11"/>
      <c r="JB55" s="12"/>
      <c r="JC55" s="11"/>
      <c r="JD55" s="12"/>
      <c r="JE55" s="11"/>
      <c r="JF55" s="12"/>
      <c r="JG55" s="13">
        <f t="shared" si="0"/>
        <v>1</v>
      </c>
    </row>
    <row r="56" spans="1:267" x14ac:dyDescent="0.25">
      <c r="A56" s="9" t="s">
        <v>347</v>
      </c>
      <c r="B56" s="10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 t="s">
        <v>42</v>
      </c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/>
      <c r="CR56" s="12"/>
      <c r="CS56" s="11"/>
      <c r="CT56" s="12"/>
      <c r="CU56" s="11"/>
      <c r="CV56" s="12"/>
      <c r="CW56" s="11"/>
      <c r="CX56" s="12"/>
      <c r="CY56" s="11"/>
      <c r="CZ56" s="12"/>
      <c r="DA56" s="11"/>
      <c r="DB56" s="12"/>
      <c r="DC56" s="11"/>
      <c r="DD56" s="12"/>
      <c r="DE56" s="11"/>
      <c r="DF56" s="12"/>
      <c r="DG56" s="11"/>
      <c r="DH56" s="12"/>
      <c r="DI56" s="11"/>
      <c r="DJ56" s="12"/>
      <c r="DK56" s="109"/>
      <c r="DL56" s="12"/>
      <c r="DM56" s="11"/>
      <c r="DN56" s="12"/>
      <c r="DO56" s="11"/>
      <c r="DP56" s="12"/>
      <c r="DQ56" s="11"/>
      <c r="DR56" s="12"/>
      <c r="DS56" s="11"/>
      <c r="DT56" s="12"/>
      <c r="DU56" s="109"/>
      <c r="DV56" s="12"/>
      <c r="DW56" s="109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09"/>
      <c r="EL56" s="12"/>
      <c r="EM56" s="11"/>
      <c r="EN56" s="12"/>
      <c r="EO56" s="11"/>
      <c r="EP56" s="12"/>
      <c r="EQ56" s="11"/>
      <c r="ER56" s="12"/>
      <c r="ES56" s="11"/>
      <c r="ET56" s="12"/>
      <c r="EU56" s="11"/>
      <c r="EV56" s="12"/>
      <c r="EW56" s="109"/>
      <c r="EX56" s="12"/>
      <c r="EY56" s="11"/>
      <c r="EZ56" s="12"/>
      <c r="FA56" s="11"/>
      <c r="FB56" s="12"/>
      <c r="FC56" s="11"/>
      <c r="FD56" s="12"/>
      <c r="FE56" s="11"/>
      <c r="FF56" s="12"/>
      <c r="FG56" s="11"/>
      <c r="FH56" s="12"/>
      <c r="FI56" s="11"/>
      <c r="FJ56" s="12"/>
      <c r="FK56" s="11"/>
      <c r="FL56" s="12"/>
      <c r="FM56" s="109"/>
      <c r="FN56" s="12"/>
      <c r="FO56" s="11"/>
      <c r="FP56" s="12"/>
      <c r="FQ56" s="11"/>
      <c r="FR56" s="12"/>
      <c r="FS56" s="11"/>
      <c r="FT56" s="12"/>
      <c r="FU56" s="11"/>
      <c r="FV56" s="12"/>
      <c r="FW56" s="11"/>
      <c r="FX56" s="12"/>
      <c r="FY56" s="11"/>
      <c r="FZ56" s="12"/>
      <c r="GA56" s="11"/>
      <c r="GB56" s="12"/>
      <c r="GC56" s="11"/>
      <c r="GD56" s="12"/>
      <c r="GE56" s="11"/>
      <c r="GF56" s="12"/>
      <c r="GG56" s="11"/>
      <c r="GH56" s="12"/>
      <c r="GI56" s="11"/>
      <c r="GJ56" s="12"/>
      <c r="GK56" s="11"/>
      <c r="GL56" s="12"/>
      <c r="GM56" s="11"/>
      <c r="GN56" s="12"/>
      <c r="GO56" s="11"/>
      <c r="GP56" s="12"/>
      <c r="GQ56" s="11"/>
      <c r="GR56" s="12"/>
      <c r="GS56" s="11"/>
      <c r="GT56" s="12"/>
      <c r="GU56" s="11"/>
      <c r="GV56" s="12"/>
      <c r="GW56" s="11"/>
      <c r="GX56" s="12"/>
      <c r="GY56" s="11"/>
      <c r="GZ56" s="12"/>
      <c r="HA56" s="11"/>
      <c r="HB56" s="12"/>
      <c r="HC56" s="11"/>
      <c r="HD56" s="12"/>
      <c r="HE56" s="11"/>
      <c r="HF56" s="12"/>
      <c r="HG56" s="11"/>
      <c r="HH56" s="12"/>
      <c r="HI56" s="11"/>
      <c r="HJ56" s="12"/>
      <c r="HK56" s="11"/>
      <c r="HL56" s="12"/>
      <c r="HM56" s="11"/>
      <c r="HN56" s="12"/>
      <c r="HO56" s="11"/>
      <c r="HP56" s="12"/>
      <c r="HQ56" s="11"/>
      <c r="HR56" s="12"/>
      <c r="HS56" s="11"/>
      <c r="HT56" s="12"/>
      <c r="HU56" s="11"/>
      <c r="HV56" s="12"/>
      <c r="HW56" s="11"/>
      <c r="HX56" s="12"/>
      <c r="HY56" s="11"/>
      <c r="HZ56" s="12"/>
      <c r="IA56" s="11"/>
      <c r="IB56" s="12"/>
      <c r="IC56" s="11"/>
      <c r="ID56" s="12"/>
      <c r="IE56" s="11"/>
      <c r="IF56" s="12"/>
      <c r="IG56" s="11"/>
      <c r="IH56" s="12"/>
      <c r="II56" s="11"/>
      <c r="IJ56" s="12"/>
      <c r="IK56" s="11"/>
      <c r="IL56" s="12"/>
      <c r="IM56" s="11"/>
      <c r="IN56" s="12"/>
      <c r="IO56" s="11"/>
      <c r="IP56" s="12"/>
      <c r="IQ56" s="11"/>
      <c r="IR56" s="12"/>
      <c r="IS56" s="11"/>
      <c r="IT56" s="12"/>
      <c r="IU56" s="11"/>
      <c r="IV56" s="12"/>
      <c r="IW56" s="11"/>
      <c r="IX56" s="12"/>
      <c r="IY56" s="11"/>
      <c r="IZ56" s="12"/>
      <c r="JA56" s="11"/>
      <c r="JB56" s="12"/>
      <c r="JC56" s="11"/>
      <c r="JD56" s="12"/>
      <c r="JE56" s="11"/>
      <c r="JF56" s="12"/>
      <c r="JG56" s="13">
        <f t="shared" si="0"/>
        <v>1</v>
      </c>
    </row>
    <row r="57" spans="1:267" x14ac:dyDescent="0.25">
      <c r="A57" s="9" t="s">
        <v>69</v>
      </c>
      <c r="B57" s="10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 t="s">
        <v>42</v>
      </c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/>
      <c r="CR57" s="12"/>
      <c r="CS57" s="11"/>
      <c r="CT57" s="12"/>
      <c r="CU57" s="11"/>
      <c r="CV57" s="12"/>
      <c r="CW57" s="11"/>
      <c r="CX57" s="12"/>
      <c r="CY57" s="11"/>
      <c r="CZ57" s="12"/>
      <c r="DA57" s="11"/>
      <c r="DB57" s="12"/>
      <c r="DC57" s="11"/>
      <c r="DD57" s="12"/>
      <c r="DE57" s="11"/>
      <c r="DF57" s="12"/>
      <c r="DG57" s="11"/>
      <c r="DH57" s="12"/>
      <c r="DI57" s="11"/>
      <c r="DJ57" s="12"/>
      <c r="DK57" s="109"/>
      <c r="DL57" s="12"/>
      <c r="DM57" s="11" t="s">
        <v>42</v>
      </c>
      <c r="DN57" s="12"/>
      <c r="DO57" s="11"/>
      <c r="DP57" s="12"/>
      <c r="DQ57" s="11"/>
      <c r="DR57" s="12"/>
      <c r="DS57" s="11"/>
      <c r="DT57" s="12"/>
      <c r="DU57" s="109"/>
      <c r="DV57" s="12"/>
      <c r="DW57" s="109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09"/>
      <c r="EL57" s="12"/>
      <c r="EM57" s="11"/>
      <c r="EN57" s="12"/>
      <c r="EO57" s="11"/>
      <c r="EP57" s="12"/>
      <c r="EQ57" s="11"/>
      <c r="ER57" s="12"/>
      <c r="ES57" s="11"/>
      <c r="ET57" s="12"/>
      <c r="EU57" s="11"/>
      <c r="EV57" s="12"/>
      <c r="EW57" s="109"/>
      <c r="EX57" s="12"/>
      <c r="EY57" s="11"/>
      <c r="EZ57" s="12"/>
      <c r="FA57" s="11"/>
      <c r="FB57" s="12"/>
      <c r="FC57" s="11"/>
      <c r="FD57" s="12"/>
      <c r="FE57" s="11"/>
      <c r="FF57" s="12"/>
      <c r="FG57" s="11"/>
      <c r="FH57" s="12"/>
      <c r="FI57" s="11"/>
      <c r="FJ57" s="12"/>
      <c r="FK57" s="11"/>
      <c r="FL57" s="12"/>
      <c r="FM57" s="109"/>
      <c r="FN57" s="12"/>
      <c r="FO57" s="11"/>
      <c r="FP57" s="12"/>
      <c r="FQ57" s="11"/>
      <c r="FR57" s="12"/>
      <c r="FS57" s="11"/>
      <c r="FT57" s="12"/>
      <c r="FU57" s="11"/>
      <c r="FV57" s="12"/>
      <c r="FW57" s="11"/>
      <c r="FX57" s="12"/>
      <c r="FY57" s="11"/>
      <c r="FZ57" s="12"/>
      <c r="GA57" s="11"/>
      <c r="GB57" s="12"/>
      <c r="GC57" s="11"/>
      <c r="GD57" s="12"/>
      <c r="GE57" s="11"/>
      <c r="GF57" s="12"/>
      <c r="GG57" s="11"/>
      <c r="GH57" s="12"/>
      <c r="GI57" s="11"/>
      <c r="GJ57" s="12"/>
      <c r="GK57" s="11"/>
      <c r="GL57" s="12"/>
      <c r="GM57" s="11"/>
      <c r="GN57" s="12"/>
      <c r="GO57" s="11"/>
      <c r="GP57" s="12"/>
      <c r="GQ57" s="11"/>
      <c r="GR57" s="12"/>
      <c r="GS57" s="11"/>
      <c r="GT57" s="12"/>
      <c r="GU57" s="11"/>
      <c r="GV57" s="12"/>
      <c r="GW57" s="11"/>
      <c r="GX57" s="12"/>
      <c r="GY57" s="11"/>
      <c r="GZ57" s="12"/>
      <c r="HA57" s="11"/>
      <c r="HB57" s="12"/>
      <c r="HC57" s="11"/>
      <c r="HD57" s="12"/>
      <c r="HE57" s="11"/>
      <c r="HF57" s="12"/>
      <c r="HG57" s="11"/>
      <c r="HH57" s="12"/>
      <c r="HI57" s="11"/>
      <c r="HJ57" s="12"/>
      <c r="HK57" s="11"/>
      <c r="HL57" s="12"/>
      <c r="HM57" s="11"/>
      <c r="HN57" s="12"/>
      <c r="HO57" s="11"/>
      <c r="HP57" s="12"/>
      <c r="HQ57" s="11"/>
      <c r="HR57" s="12"/>
      <c r="HS57" s="11"/>
      <c r="HT57" s="12"/>
      <c r="HU57" s="11"/>
      <c r="HV57" s="12"/>
      <c r="HW57" s="11"/>
      <c r="HX57" s="12"/>
      <c r="HY57" s="11"/>
      <c r="HZ57" s="12"/>
      <c r="IA57" s="11"/>
      <c r="IB57" s="12"/>
      <c r="IC57" s="11"/>
      <c r="ID57" s="12"/>
      <c r="IE57" s="11"/>
      <c r="IF57" s="12"/>
      <c r="IG57" s="11"/>
      <c r="IH57" s="12"/>
      <c r="II57" s="11"/>
      <c r="IJ57" s="12"/>
      <c r="IK57" s="11"/>
      <c r="IL57" s="12"/>
      <c r="IM57" s="11"/>
      <c r="IN57" s="12"/>
      <c r="IO57" s="11"/>
      <c r="IP57" s="12"/>
      <c r="IQ57" s="11"/>
      <c r="IR57" s="12"/>
      <c r="IS57" s="11"/>
      <c r="IT57" s="12"/>
      <c r="IU57" s="11"/>
      <c r="IV57" s="12"/>
      <c r="IW57" s="11"/>
      <c r="IX57" s="12"/>
      <c r="IY57" s="11"/>
      <c r="IZ57" s="12"/>
      <c r="JA57" s="11"/>
      <c r="JB57" s="12"/>
      <c r="JC57" s="11"/>
      <c r="JD57" s="12"/>
      <c r="JE57" s="11"/>
      <c r="JF57" s="12"/>
      <c r="JG57" s="14">
        <f t="shared" si="0"/>
        <v>2</v>
      </c>
    </row>
    <row r="58" spans="1:267" x14ac:dyDescent="0.25">
      <c r="A58" s="9" t="s">
        <v>614</v>
      </c>
      <c r="B58" s="10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/>
      <c r="CR58" s="12"/>
      <c r="CS58" s="11"/>
      <c r="CT58" s="12"/>
      <c r="CU58" s="11"/>
      <c r="CV58" s="12"/>
      <c r="CW58" s="11"/>
      <c r="CX58" s="12"/>
      <c r="CY58" s="11"/>
      <c r="CZ58" s="12" t="s">
        <v>42</v>
      </c>
      <c r="DA58" s="11"/>
      <c r="DB58" s="12"/>
      <c r="DC58" s="11"/>
      <c r="DD58" s="12"/>
      <c r="DE58" s="11"/>
      <c r="DF58" s="12"/>
      <c r="DG58" s="11"/>
      <c r="DH58" s="12"/>
      <c r="DI58" s="11"/>
      <c r="DJ58" s="12"/>
      <c r="DK58" s="109"/>
      <c r="DL58" s="12"/>
      <c r="DM58" s="11"/>
      <c r="DN58" s="12"/>
      <c r="DO58" s="11"/>
      <c r="DP58" s="12"/>
      <c r="DQ58" s="11"/>
      <c r="DR58" s="12"/>
      <c r="DS58" s="11"/>
      <c r="DT58" s="12"/>
      <c r="DU58" s="109"/>
      <c r="DV58" s="12"/>
      <c r="DW58" s="109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09"/>
      <c r="EL58" s="12"/>
      <c r="EM58" s="11"/>
      <c r="EN58" s="12"/>
      <c r="EO58" s="11"/>
      <c r="EP58" s="12"/>
      <c r="EQ58" s="11"/>
      <c r="ER58" s="12"/>
      <c r="ES58" s="11"/>
      <c r="ET58" s="12"/>
      <c r="EU58" s="11"/>
      <c r="EV58" s="12"/>
      <c r="EW58" s="109"/>
      <c r="EX58" s="12"/>
      <c r="EY58" s="11"/>
      <c r="EZ58" s="12"/>
      <c r="FA58" s="11"/>
      <c r="FB58" s="12"/>
      <c r="FC58" s="11"/>
      <c r="FD58" s="12"/>
      <c r="FE58" s="11"/>
      <c r="FF58" s="12"/>
      <c r="FG58" s="11"/>
      <c r="FH58" s="12"/>
      <c r="FI58" s="11"/>
      <c r="FJ58" s="12"/>
      <c r="FK58" s="11"/>
      <c r="FL58" s="12"/>
      <c r="FM58" s="109"/>
      <c r="FN58" s="12"/>
      <c r="FO58" s="11"/>
      <c r="FP58" s="12"/>
      <c r="FQ58" s="11"/>
      <c r="FR58" s="12"/>
      <c r="FS58" s="11"/>
      <c r="FT58" s="12"/>
      <c r="FU58" s="11"/>
      <c r="FV58" s="12"/>
      <c r="FW58" s="11"/>
      <c r="FX58" s="12"/>
      <c r="FY58" s="11"/>
      <c r="FZ58" s="12"/>
      <c r="GA58" s="11"/>
      <c r="GB58" s="12"/>
      <c r="GC58" s="11"/>
      <c r="GD58" s="12"/>
      <c r="GE58" s="11"/>
      <c r="GF58" s="12"/>
      <c r="GG58" s="11"/>
      <c r="GH58" s="12"/>
      <c r="GI58" s="11"/>
      <c r="GJ58" s="12"/>
      <c r="GK58" s="11"/>
      <c r="GL58" s="12"/>
      <c r="GM58" s="11"/>
      <c r="GN58" s="12"/>
      <c r="GO58" s="11"/>
      <c r="GP58" s="12"/>
      <c r="GQ58" s="11"/>
      <c r="GR58" s="12"/>
      <c r="GS58" s="11"/>
      <c r="GT58" s="12"/>
      <c r="GU58" s="11"/>
      <c r="GV58" s="12"/>
      <c r="GW58" s="11"/>
      <c r="GX58" s="12"/>
      <c r="GY58" s="11"/>
      <c r="GZ58" s="12"/>
      <c r="HA58" s="11"/>
      <c r="HB58" s="12"/>
      <c r="HC58" s="11"/>
      <c r="HD58" s="12"/>
      <c r="HE58" s="11"/>
      <c r="HF58" s="12"/>
      <c r="HG58" s="11"/>
      <c r="HH58" s="12"/>
      <c r="HI58" s="11"/>
      <c r="HJ58" s="12"/>
      <c r="HK58" s="11"/>
      <c r="HL58" s="12"/>
      <c r="HM58" s="11"/>
      <c r="HN58" s="12"/>
      <c r="HO58" s="11"/>
      <c r="HP58" s="12"/>
      <c r="HQ58" s="11"/>
      <c r="HR58" s="12"/>
      <c r="HS58" s="11"/>
      <c r="HT58" s="12"/>
      <c r="HU58" s="11"/>
      <c r="HV58" s="12"/>
      <c r="HW58" s="11"/>
      <c r="HX58" s="12"/>
      <c r="HY58" s="11"/>
      <c r="HZ58" s="12"/>
      <c r="IA58" s="11"/>
      <c r="IB58" s="12"/>
      <c r="IC58" s="11"/>
      <c r="ID58" s="12"/>
      <c r="IE58" s="11"/>
      <c r="IF58" s="12"/>
      <c r="IG58" s="11"/>
      <c r="IH58" s="12"/>
      <c r="II58" s="11"/>
      <c r="IJ58" s="12"/>
      <c r="IK58" s="11"/>
      <c r="IL58" s="12"/>
      <c r="IM58" s="11"/>
      <c r="IN58" s="12"/>
      <c r="IO58" s="11"/>
      <c r="IP58" s="12"/>
      <c r="IQ58" s="11"/>
      <c r="IR58" s="12"/>
      <c r="IS58" s="11"/>
      <c r="IT58" s="12"/>
      <c r="IU58" s="11"/>
      <c r="IV58" s="12"/>
      <c r="IW58" s="11"/>
      <c r="IX58" s="12"/>
      <c r="IY58" s="11"/>
      <c r="IZ58" s="12"/>
      <c r="JA58" s="11"/>
      <c r="JB58" s="12"/>
      <c r="JC58" s="11"/>
      <c r="JD58" s="12"/>
      <c r="JE58" s="11"/>
      <c r="JF58" s="12"/>
      <c r="JG58" s="13">
        <f t="shared" si="0"/>
        <v>1</v>
      </c>
    </row>
    <row r="59" spans="1:267" x14ac:dyDescent="0.25">
      <c r="A59" s="9" t="s">
        <v>445</v>
      </c>
      <c r="B59" s="10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 t="s">
        <v>42</v>
      </c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/>
      <c r="CR59" s="12"/>
      <c r="CS59" s="11"/>
      <c r="CT59" s="12"/>
      <c r="CU59" s="11"/>
      <c r="CV59" s="12"/>
      <c r="CW59" s="11"/>
      <c r="CX59" s="12"/>
      <c r="CY59" s="11"/>
      <c r="CZ59" s="12"/>
      <c r="DA59" s="11"/>
      <c r="DB59" s="12"/>
      <c r="DC59" s="11"/>
      <c r="DD59" s="12"/>
      <c r="DE59" s="11"/>
      <c r="DF59" s="12"/>
      <c r="DG59" s="11"/>
      <c r="DH59" s="12"/>
      <c r="DI59" s="11"/>
      <c r="DJ59" s="12"/>
      <c r="DK59" s="109"/>
      <c r="DL59" s="12"/>
      <c r="DM59" s="11"/>
      <c r="DN59" s="12"/>
      <c r="DO59" s="11"/>
      <c r="DP59" s="12"/>
      <c r="DQ59" s="11"/>
      <c r="DR59" s="12"/>
      <c r="DS59" s="11"/>
      <c r="DT59" s="12"/>
      <c r="DU59" s="109"/>
      <c r="DV59" s="12"/>
      <c r="DW59" s="109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09"/>
      <c r="EL59" s="12"/>
      <c r="EM59" s="11"/>
      <c r="EN59" s="12"/>
      <c r="EO59" s="11"/>
      <c r="EP59" s="12"/>
      <c r="EQ59" s="11"/>
      <c r="ER59" s="12"/>
      <c r="ES59" s="11"/>
      <c r="ET59" s="12"/>
      <c r="EU59" s="11"/>
      <c r="EV59" s="12"/>
      <c r="EW59" s="109"/>
      <c r="EX59" s="12"/>
      <c r="EY59" s="11"/>
      <c r="EZ59" s="12"/>
      <c r="FA59" s="11"/>
      <c r="FB59" s="12"/>
      <c r="FC59" s="11"/>
      <c r="FD59" s="12"/>
      <c r="FE59" s="11"/>
      <c r="FF59" s="12"/>
      <c r="FG59" s="11"/>
      <c r="FH59" s="12"/>
      <c r="FI59" s="11"/>
      <c r="FJ59" s="12"/>
      <c r="FK59" s="11"/>
      <c r="FL59" s="12"/>
      <c r="FM59" s="109"/>
      <c r="FN59" s="12"/>
      <c r="FO59" s="11"/>
      <c r="FP59" s="12"/>
      <c r="FQ59" s="11"/>
      <c r="FR59" s="12"/>
      <c r="FS59" s="11"/>
      <c r="FT59" s="12"/>
      <c r="FU59" s="11"/>
      <c r="FV59" s="12"/>
      <c r="FW59" s="11"/>
      <c r="FX59" s="12"/>
      <c r="FY59" s="11"/>
      <c r="FZ59" s="12"/>
      <c r="GA59" s="11"/>
      <c r="GB59" s="12"/>
      <c r="GC59" s="11"/>
      <c r="GD59" s="12"/>
      <c r="GE59" s="11"/>
      <c r="GF59" s="12"/>
      <c r="GG59" s="11"/>
      <c r="GH59" s="12"/>
      <c r="GI59" s="11"/>
      <c r="GJ59" s="12"/>
      <c r="GK59" s="11"/>
      <c r="GL59" s="12"/>
      <c r="GM59" s="11"/>
      <c r="GN59" s="12"/>
      <c r="GO59" s="11"/>
      <c r="GP59" s="12"/>
      <c r="GQ59" s="11"/>
      <c r="GR59" s="12"/>
      <c r="GS59" s="11"/>
      <c r="GT59" s="12"/>
      <c r="GU59" s="11"/>
      <c r="GV59" s="12"/>
      <c r="GW59" s="11"/>
      <c r="GX59" s="12"/>
      <c r="GY59" s="11"/>
      <c r="GZ59" s="12"/>
      <c r="HA59" s="11"/>
      <c r="HB59" s="12"/>
      <c r="HC59" s="11"/>
      <c r="HD59" s="12"/>
      <c r="HE59" s="11"/>
      <c r="HF59" s="12"/>
      <c r="HG59" s="11"/>
      <c r="HH59" s="12"/>
      <c r="HI59" s="11"/>
      <c r="HJ59" s="12"/>
      <c r="HK59" s="11"/>
      <c r="HL59" s="12"/>
      <c r="HM59" s="11"/>
      <c r="HN59" s="12"/>
      <c r="HO59" s="11"/>
      <c r="HP59" s="12"/>
      <c r="HQ59" s="11"/>
      <c r="HR59" s="12"/>
      <c r="HS59" s="11"/>
      <c r="HT59" s="12"/>
      <c r="HU59" s="11"/>
      <c r="HV59" s="12"/>
      <c r="HW59" s="11"/>
      <c r="HX59" s="12"/>
      <c r="HY59" s="11"/>
      <c r="HZ59" s="12"/>
      <c r="IA59" s="11"/>
      <c r="IB59" s="12"/>
      <c r="IC59" s="11"/>
      <c r="ID59" s="12"/>
      <c r="IE59" s="11"/>
      <c r="IF59" s="12"/>
      <c r="IG59" s="11"/>
      <c r="IH59" s="12"/>
      <c r="II59" s="11"/>
      <c r="IJ59" s="12"/>
      <c r="IK59" s="11"/>
      <c r="IL59" s="12"/>
      <c r="IM59" s="11"/>
      <c r="IN59" s="12"/>
      <c r="IO59" s="11"/>
      <c r="IP59" s="12"/>
      <c r="IQ59" s="11"/>
      <c r="IR59" s="12"/>
      <c r="IS59" s="11"/>
      <c r="IT59" s="12"/>
      <c r="IU59" s="11"/>
      <c r="IV59" s="12"/>
      <c r="IW59" s="11"/>
      <c r="IX59" s="12"/>
      <c r="IY59" s="11"/>
      <c r="IZ59" s="12"/>
      <c r="JA59" s="11"/>
      <c r="JB59" s="12"/>
      <c r="JC59" s="11"/>
      <c r="JD59" s="12"/>
      <c r="JE59" s="11"/>
      <c r="JF59" s="12"/>
      <c r="JG59" s="13">
        <f t="shared" si="0"/>
        <v>1</v>
      </c>
    </row>
    <row r="60" spans="1:267" x14ac:dyDescent="0.25">
      <c r="A60" s="9" t="s">
        <v>520</v>
      </c>
      <c r="B60" s="10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 t="s">
        <v>42</v>
      </c>
      <c r="CN60" s="12"/>
      <c r="CO60" s="11"/>
      <c r="CP60" s="12"/>
      <c r="CQ60" s="11" t="s">
        <v>42</v>
      </c>
      <c r="CR60" s="12"/>
      <c r="CS60" s="11"/>
      <c r="CT60" s="12"/>
      <c r="CU60" s="11"/>
      <c r="CV60" s="12"/>
      <c r="CW60" s="11"/>
      <c r="CX60" s="12"/>
      <c r="CY60" s="11"/>
      <c r="CZ60" s="12"/>
      <c r="DA60" s="11"/>
      <c r="DB60" s="12"/>
      <c r="DC60" s="11"/>
      <c r="DD60" s="12"/>
      <c r="DE60" s="11"/>
      <c r="DF60" s="12"/>
      <c r="DG60" s="11"/>
      <c r="DH60" s="12"/>
      <c r="DI60" s="11"/>
      <c r="DJ60" s="12"/>
      <c r="DK60" s="109"/>
      <c r="DL60" s="12"/>
      <c r="DM60" s="11"/>
      <c r="DN60" s="12"/>
      <c r="DO60" s="11"/>
      <c r="DP60" s="12"/>
      <c r="DQ60" s="11"/>
      <c r="DR60" s="12"/>
      <c r="DS60" s="11"/>
      <c r="DT60" s="12"/>
      <c r="DU60" s="109"/>
      <c r="DV60" s="12"/>
      <c r="DW60" s="109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09"/>
      <c r="EL60" s="12"/>
      <c r="EM60" s="11"/>
      <c r="EN60" s="12"/>
      <c r="EO60" s="11"/>
      <c r="EP60" s="12"/>
      <c r="EQ60" s="11"/>
      <c r="ER60" s="12"/>
      <c r="ES60" s="11"/>
      <c r="ET60" s="12"/>
      <c r="EU60" s="11"/>
      <c r="EV60" s="12"/>
      <c r="EW60" s="109"/>
      <c r="EX60" s="12"/>
      <c r="EY60" s="11"/>
      <c r="EZ60" s="12"/>
      <c r="FA60" s="11"/>
      <c r="FB60" s="12"/>
      <c r="FC60" s="11"/>
      <c r="FD60" s="12"/>
      <c r="FE60" s="11"/>
      <c r="FF60" s="12"/>
      <c r="FG60" s="11"/>
      <c r="FH60" s="12"/>
      <c r="FI60" s="11"/>
      <c r="FJ60" s="12"/>
      <c r="FK60" s="11"/>
      <c r="FL60" s="12"/>
      <c r="FM60" s="109"/>
      <c r="FN60" s="12"/>
      <c r="FO60" s="11"/>
      <c r="FP60" s="12"/>
      <c r="FQ60" s="11"/>
      <c r="FR60" s="12"/>
      <c r="FS60" s="11"/>
      <c r="FT60" s="12"/>
      <c r="FU60" s="11"/>
      <c r="FV60" s="12"/>
      <c r="FW60" s="11"/>
      <c r="FX60" s="12"/>
      <c r="FY60" s="11"/>
      <c r="FZ60" s="12"/>
      <c r="GA60" s="11"/>
      <c r="GB60" s="12"/>
      <c r="GC60" s="11"/>
      <c r="GD60" s="12"/>
      <c r="GE60" s="11"/>
      <c r="GF60" s="12"/>
      <c r="GG60" s="11"/>
      <c r="GH60" s="12"/>
      <c r="GI60" s="11"/>
      <c r="GJ60" s="12"/>
      <c r="GK60" s="11"/>
      <c r="GL60" s="12"/>
      <c r="GM60" s="11"/>
      <c r="GN60" s="12"/>
      <c r="GO60" s="11"/>
      <c r="GP60" s="12"/>
      <c r="GQ60" s="11"/>
      <c r="GR60" s="12"/>
      <c r="GS60" s="11"/>
      <c r="GT60" s="12"/>
      <c r="GU60" s="11"/>
      <c r="GV60" s="12"/>
      <c r="GW60" s="11"/>
      <c r="GX60" s="12"/>
      <c r="GY60" s="11"/>
      <c r="GZ60" s="12"/>
      <c r="HA60" s="11"/>
      <c r="HB60" s="12"/>
      <c r="HC60" s="11"/>
      <c r="HD60" s="12"/>
      <c r="HE60" s="11"/>
      <c r="HF60" s="12"/>
      <c r="HG60" s="11"/>
      <c r="HH60" s="12"/>
      <c r="HI60" s="11"/>
      <c r="HJ60" s="12"/>
      <c r="HK60" s="11"/>
      <c r="HL60" s="12"/>
      <c r="HM60" s="11"/>
      <c r="HN60" s="12"/>
      <c r="HO60" s="11"/>
      <c r="HP60" s="12"/>
      <c r="HQ60" s="11"/>
      <c r="HR60" s="12"/>
      <c r="HS60" s="11"/>
      <c r="HT60" s="12"/>
      <c r="HU60" s="11"/>
      <c r="HV60" s="12"/>
      <c r="HW60" s="11"/>
      <c r="HX60" s="12"/>
      <c r="HY60" s="11"/>
      <c r="HZ60" s="12"/>
      <c r="IA60" s="11"/>
      <c r="IB60" s="12"/>
      <c r="IC60" s="11"/>
      <c r="ID60" s="12"/>
      <c r="IE60" s="11"/>
      <c r="IF60" s="12"/>
      <c r="IG60" s="11"/>
      <c r="IH60" s="12"/>
      <c r="II60" s="11"/>
      <c r="IJ60" s="12"/>
      <c r="IK60" s="11"/>
      <c r="IL60" s="12"/>
      <c r="IM60" s="11"/>
      <c r="IN60" s="12"/>
      <c r="IO60" s="11"/>
      <c r="IP60" s="12"/>
      <c r="IQ60" s="11"/>
      <c r="IR60" s="12"/>
      <c r="IS60" s="11"/>
      <c r="IT60" s="12"/>
      <c r="IU60" s="11"/>
      <c r="IV60" s="12"/>
      <c r="IW60" s="11"/>
      <c r="IX60" s="12"/>
      <c r="IY60" s="11"/>
      <c r="IZ60" s="12"/>
      <c r="JA60" s="11"/>
      <c r="JB60" s="12"/>
      <c r="JC60" s="11"/>
      <c r="JD60" s="12"/>
      <c r="JE60" s="11"/>
      <c r="JF60" s="12"/>
      <c r="JG60" s="14">
        <f t="shared" si="0"/>
        <v>2</v>
      </c>
    </row>
    <row r="61" spans="1:267" x14ac:dyDescent="0.25">
      <c r="A61" s="9" t="s">
        <v>843</v>
      </c>
      <c r="B61" s="10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/>
      <c r="CR61" s="12"/>
      <c r="CS61" s="11"/>
      <c r="CT61" s="12"/>
      <c r="CU61" s="11"/>
      <c r="CV61" s="12"/>
      <c r="CW61" s="11"/>
      <c r="CX61" s="12"/>
      <c r="CY61" s="11"/>
      <c r="CZ61" s="12"/>
      <c r="DA61" s="11"/>
      <c r="DB61" s="12"/>
      <c r="DC61" s="11"/>
      <c r="DD61" s="12"/>
      <c r="DE61" s="11"/>
      <c r="DF61" s="12"/>
      <c r="DG61" s="11"/>
      <c r="DH61" s="12"/>
      <c r="DI61" s="11"/>
      <c r="DJ61" s="12"/>
      <c r="DK61" s="109"/>
      <c r="DL61" s="12"/>
      <c r="DM61" s="11"/>
      <c r="DN61" s="12"/>
      <c r="DO61" s="11"/>
      <c r="DP61" s="12"/>
      <c r="DQ61" s="11"/>
      <c r="DR61" s="12"/>
      <c r="DS61" s="11"/>
      <c r="DT61" s="12"/>
      <c r="DU61" s="109"/>
      <c r="DV61" s="12"/>
      <c r="DW61" s="109"/>
      <c r="DX61" s="12"/>
      <c r="DY61" s="11"/>
      <c r="DZ61" s="12"/>
      <c r="EA61" s="11" t="s">
        <v>42</v>
      </c>
      <c r="EB61" s="12"/>
      <c r="EC61" s="11"/>
      <c r="ED61" s="12"/>
      <c r="EE61" s="11"/>
      <c r="EF61" s="12"/>
      <c r="EG61" s="11"/>
      <c r="EH61" s="12"/>
      <c r="EI61" s="11"/>
      <c r="EJ61" s="12"/>
      <c r="EK61" s="109"/>
      <c r="EL61" s="12"/>
      <c r="EM61" s="11"/>
      <c r="EN61" s="12"/>
      <c r="EO61" s="11"/>
      <c r="EP61" s="12"/>
      <c r="EQ61" s="11"/>
      <c r="ER61" s="12"/>
      <c r="ES61" s="11"/>
      <c r="ET61" s="12"/>
      <c r="EU61" s="11"/>
      <c r="EV61" s="12"/>
      <c r="EW61" s="109"/>
      <c r="EX61" s="12"/>
      <c r="EY61" s="11"/>
      <c r="EZ61" s="12"/>
      <c r="FA61" s="11"/>
      <c r="FB61" s="12"/>
      <c r="FC61" s="11"/>
      <c r="FD61" s="12"/>
      <c r="FE61" s="11"/>
      <c r="FF61" s="12"/>
      <c r="FG61" s="11"/>
      <c r="FH61" s="12"/>
      <c r="FI61" s="11"/>
      <c r="FJ61" s="12"/>
      <c r="FK61" s="11"/>
      <c r="FL61" s="12"/>
      <c r="FM61" s="109"/>
      <c r="FN61" s="12"/>
      <c r="FO61" s="11"/>
      <c r="FP61" s="12"/>
      <c r="FQ61" s="11"/>
      <c r="FR61" s="12"/>
      <c r="FS61" s="11"/>
      <c r="FT61" s="12"/>
      <c r="FU61" s="11"/>
      <c r="FV61" s="12"/>
      <c r="FW61" s="11"/>
      <c r="FX61" s="12"/>
      <c r="FY61" s="11"/>
      <c r="FZ61" s="12"/>
      <c r="GA61" s="11"/>
      <c r="GB61" s="12"/>
      <c r="GC61" s="11"/>
      <c r="GD61" s="12"/>
      <c r="GE61" s="11"/>
      <c r="GF61" s="12"/>
      <c r="GG61" s="11"/>
      <c r="GH61" s="12"/>
      <c r="GI61" s="11"/>
      <c r="GJ61" s="12"/>
      <c r="GK61" s="11"/>
      <c r="GL61" s="12"/>
      <c r="GM61" s="11"/>
      <c r="GN61" s="12"/>
      <c r="GO61" s="11"/>
      <c r="GP61" s="12"/>
      <c r="GQ61" s="11"/>
      <c r="GR61" s="12"/>
      <c r="GS61" s="11"/>
      <c r="GT61" s="12"/>
      <c r="GU61" s="11"/>
      <c r="GV61" s="12"/>
      <c r="GW61" s="11"/>
      <c r="GX61" s="12"/>
      <c r="GY61" s="11"/>
      <c r="GZ61" s="12"/>
      <c r="HA61" s="11"/>
      <c r="HB61" s="12"/>
      <c r="HC61" s="11"/>
      <c r="HD61" s="12"/>
      <c r="HE61" s="11"/>
      <c r="HF61" s="12"/>
      <c r="HG61" s="11"/>
      <c r="HH61" s="12"/>
      <c r="HI61" s="11"/>
      <c r="HJ61" s="12"/>
      <c r="HK61" s="11"/>
      <c r="HL61" s="12"/>
      <c r="HM61" s="11"/>
      <c r="HN61" s="12"/>
      <c r="HO61" s="11"/>
      <c r="HP61" s="12"/>
      <c r="HQ61" s="11"/>
      <c r="HR61" s="12"/>
      <c r="HS61" s="11"/>
      <c r="HT61" s="12"/>
      <c r="HU61" s="11"/>
      <c r="HV61" s="12"/>
      <c r="HW61" s="11"/>
      <c r="HX61" s="12"/>
      <c r="HY61" s="11"/>
      <c r="HZ61" s="12"/>
      <c r="IA61" s="11"/>
      <c r="IB61" s="12"/>
      <c r="IC61" s="11"/>
      <c r="ID61" s="12"/>
      <c r="IE61" s="11"/>
      <c r="IF61" s="12"/>
      <c r="IG61" s="11"/>
      <c r="IH61" s="12"/>
      <c r="II61" s="11"/>
      <c r="IJ61" s="12"/>
      <c r="IK61" s="11"/>
      <c r="IL61" s="12"/>
      <c r="IM61" s="11"/>
      <c r="IN61" s="12"/>
      <c r="IO61" s="11"/>
      <c r="IP61" s="12"/>
      <c r="IQ61" s="11"/>
      <c r="IR61" s="12"/>
      <c r="IS61" s="11"/>
      <c r="IT61" s="12"/>
      <c r="IU61" s="11"/>
      <c r="IV61" s="12"/>
      <c r="IW61" s="11"/>
      <c r="IX61" s="12"/>
      <c r="IY61" s="11"/>
      <c r="IZ61" s="12"/>
      <c r="JA61" s="11"/>
      <c r="JB61" s="12"/>
      <c r="JC61" s="11"/>
      <c r="JD61" s="12"/>
      <c r="JE61" s="11"/>
      <c r="JF61" s="12"/>
      <c r="JG61" s="13">
        <f t="shared" si="0"/>
        <v>1</v>
      </c>
    </row>
    <row r="62" spans="1:267" x14ac:dyDescent="0.25">
      <c r="A62" s="9" t="s">
        <v>70</v>
      </c>
      <c r="B62" s="10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 t="s">
        <v>42</v>
      </c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 t="s">
        <v>42</v>
      </c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/>
      <c r="CR62" s="12"/>
      <c r="CS62" s="11"/>
      <c r="CT62" s="12"/>
      <c r="CU62" s="11"/>
      <c r="CV62" s="12"/>
      <c r="CW62" s="11"/>
      <c r="CX62" s="12"/>
      <c r="CY62" s="11"/>
      <c r="CZ62" s="12"/>
      <c r="DA62" s="11"/>
      <c r="DB62" s="12"/>
      <c r="DC62" s="11"/>
      <c r="DD62" s="12"/>
      <c r="DE62" s="11"/>
      <c r="DF62" s="12"/>
      <c r="DG62" s="11"/>
      <c r="DH62" s="12"/>
      <c r="DI62" s="11"/>
      <c r="DJ62" s="12"/>
      <c r="DK62" s="109"/>
      <c r="DL62" s="12"/>
      <c r="DM62" s="11"/>
      <c r="DN62" s="12"/>
      <c r="DO62" s="11"/>
      <c r="DP62" s="12"/>
      <c r="DQ62" s="11"/>
      <c r="DR62" s="12"/>
      <c r="DS62" s="11"/>
      <c r="DT62" s="12"/>
      <c r="DU62" s="109"/>
      <c r="DV62" s="12"/>
      <c r="DW62" s="109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09"/>
      <c r="EL62" s="12"/>
      <c r="EM62" s="11"/>
      <c r="EN62" s="12"/>
      <c r="EO62" s="11"/>
      <c r="EP62" s="12"/>
      <c r="EQ62" s="11"/>
      <c r="ER62" s="12"/>
      <c r="ES62" s="11"/>
      <c r="ET62" s="12"/>
      <c r="EU62" s="11"/>
      <c r="EV62" s="12"/>
      <c r="EW62" s="109"/>
      <c r="EX62" s="12"/>
      <c r="EY62" s="11"/>
      <c r="EZ62" s="12"/>
      <c r="FA62" s="11"/>
      <c r="FB62" s="12"/>
      <c r="FC62" s="11"/>
      <c r="FD62" s="12"/>
      <c r="FE62" s="11"/>
      <c r="FF62" s="12"/>
      <c r="FG62" s="11"/>
      <c r="FH62" s="12"/>
      <c r="FI62" s="11"/>
      <c r="FJ62" s="12"/>
      <c r="FK62" s="11"/>
      <c r="FL62" s="12"/>
      <c r="FM62" s="109"/>
      <c r="FN62" s="12"/>
      <c r="FO62" s="11"/>
      <c r="FP62" s="12"/>
      <c r="FQ62" s="11"/>
      <c r="FR62" s="12"/>
      <c r="FS62" s="11"/>
      <c r="FT62" s="12"/>
      <c r="FU62" s="11"/>
      <c r="FV62" s="12"/>
      <c r="FW62" s="11"/>
      <c r="FX62" s="12"/>
      <c r="FY62" s="11"/>
      <c r="FZ62" s="12"/>
      <c r="GA62" s="11"/>
      <c r="GB62" s="12"/>
      <c r="GC62" s="11"/>
      <c r="GD62" s="12"/>
      <c r="GE62" s="11"/>
      <c r="GF62" s="12"/>
      <c r="GG62" s="11"/>
      <c r="GH62" s="12"/>
      <c r="GI62" s="11"/>
      <c r="GJ62" s="12"/>
      <c r="GK62" s="11"/>
      <c r="GL62" s="12"/>
      <c r="GM62" s="11"/>
      <c r="GN62" s="12"/>
      <c r="GO62" s="11"/>
      <c r="GP62" s="12"/>
      <c r="GQ62" s="11"/>
      <c r="GR62" s="12"/>
      <c r="GS62" s="11"/>
      <c r="GT62" s="12"/>
      <c r="GU62" s="11"/>
      <c r="GV62" s="12"/>
      <c r="GW62" s="11"/>
      <c r="GX62" s="12"/>
      <c r="GY62" s="11"/>
      <c r="GZ62" s="12"/>
      <c r="HA62" s="11"/>
      <c r="HB62" s="12"/>
      <c r="HC62" s="11"/>
      <c r="HD62" s="12"/>
      <c r="HE62" s="11"/>
      <c r="HF62" s="12"/>
      <c r="HG62" s="11"/>
      <c r="HH62" s="12"/>
      <c r="HI62" s="11"/>
      <c r="HJ62" s="12"/>
      <c r="HK62" s="11"/>
      <c r="HL62" s="12"/>
      <c r="HM62" s="11"/>
      <c r="HN62" s="12"/>
      <c r="HO62" s="11"/>
      <c r="HP62" s="12"/>
      <c r="HQ62" s="11"/>
      <c r="HR62" s="12"/>
      <c r="HS62" s="11"/>
      <c r="HT62" s="12"/>
      <c r="HU62" s="11"/>
      <c r="HV62" s="12"/>
      <c r="HW62" s="11"/>
      <c r="HX62" s="12"/>
      <c r="HY62" s="11"/>
      <c r="HZ62" s="12"/>
      <c r="IA62" s="11"/>
      <c r="IB62" s="12"/>
      <c r="IC62" s="11"/>
      <c r="ID62" s="12"/>
      <c r="IE62" s="11"/>
      <c r="IF62" s="12"/>
      <c r="IG62" s="11"/>
      <c r="IH62" s="12"/>
      <c r="II62" s="11"/>
      <c r="IJ62" s="12"/>
      <c r="IK62" s="11"/>
      <c r="IL62" s="12"/>
      <c r="IM62" s="11"/>
      <c r="IN62" s="12"/>
      <c r="IO62" s="11"/>
      <c r="IP62" s="12"/>
      <c r="IQ62" s="11"/>
      <c r="IR62" s="12"/>
      <c r="IS62" s="11"/>
      <c r="IT62" s="12"/>
      <c r="IU62" s="11"/>
      <c r="IV62" s="12"/>
      <c r="IW62" s="11"/>
      <c r="IX62" s="12"/>
      <c r="IY62" s="11"/>
      <c r="IZ62" s="12"/>
      <c r="JA62" s="11"/>
      <c r="JB62" s="12"/>
      <c r="JC62" s="11"/>
      <c r="JD62" s="12"/>
      <c r="JE62" s="11"/>
      <c r="JF62" s="12"/>
      <c r="JG62" s="14">
        <f t="shared" si="0"/>
        <v>2</v>
      </c>
    </row>
    <row r="63" spans="1:267" x14ac:dyDescent="0.25">
      <c r="A63" s="9" t="s">
        <v>71</v>
      </c>
      <c r="B63" s="10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 t="s">
        <v>42</v>
      </c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/>
      <c r="CR63" s="12"/>
      <c r="CS63" s="11"/>
      <c r="CT63" s="12"/>
      <c r="CU63" s="11"/>
      <c r="CV63" s="12"/>
      <c r="CW63" s="11"/>
      <c r="CX63" s="12"/>
      <c r="CY63" s="11"/>
      <c r="CZ63" s="12"/>
      <c r="DA63" s="11"/>
      <c r="DB63" s="12"/>
      <c r="DC63" s="11"/>
      <c r="DD63" s="12"/>
      <c r="DE63" s="11"/>
      <c r="DF63" s="12"/>
      <c r="DG63" s="11"/>
      <c r="DH63" s="12"/>
      <c r="DI63" s="11"/>
      <c r="DJ63" s="12"/>
      <c r="DK63" s="109"/>
      <c r="DL63" s="12"/>
      <c r="DM63" s="11"/>
      <c r="DN63" s="12"/>
      <c r="DO63" s="11"/>
      <c r="DP63" s="12"/>
      <c r="DQ63" s="11"/>
      <c r="DR63" s="12"/>
      <c r="DS63" s="11"/>
      <c r="DT63" s="12"/>
      <c r="DU63" s="109"/>
      <c r="DV63" s="12"/>
      <c r="DW63" s="109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09"/>
      <c r="EL63" s="12"/>
      <c r="EM63" s="11"/>
      <c r="EN63" s="12"/>
      <c r="EO63" s="11"/>
      <c r="EP63" s="12"/>
      <c r="EQ63" s="11"/>
      <c r="ER63" s="12"/>
      <c r="ES63" s="11"/>
      <c r="ET63" s="12"/>
      <c r="EU63" s="11"/>
      <c r="EV63" s="12"/>
      <c r="EW63" s="109"/>
      <c r="EX63" s="12"/>
      <c r="EY63" s="11"/>
      <c r="EZ63" s="12"/>
      <c r="FA63" s="11"/>
      <c r="FB63" s="12"/>
      <c r="FC63" s="11"/>
      <c r="FD63" s="12"/>
      <c r="FE63" s="11"/>
      <c r="FF63" s="12"/>
      <c r="FG63" s="11"/>
      <c r="FH63" s="12"/>
      <c r="FI63" s="11"/>
      <c r="FJ63" s="12"/>
      <c r="FK63" s="11"/>
      <c r="FL63" s="12"/>
      <c r="FM63" s="109"/>
      <c r="FN63" s="12"/>
      <c r="FO63" s="11"/>
      <c r="FP63" s="12"/>
      <c r="FQ63" s="11"/>
      <c r="FR63" s="12"/>
      <c r="FS63" s="11"/>
      <c r="FT63" s="12"/>
      <c r="FU63" s="11"/>
      <c r="FV63" s="12"/>
      <c r="FW63" s="11"/>
      <c r="FX63" s="12"/>
      <c r="FY63" s="11"/>
      <c r="FZ63" s="12"/>
      <c r="GA63" s="11"/>
      <c r="GB63" s="12"/>
      <c r="GC63" s="11"/>
      <c r="GD63" s="12"/>
      <c r="GE63" s="11"/>
      <c r="GF63" s="12"/>
      <c r="GG63" s="11"/>
      <c r="GH63" s="12"/>
      <c r="GI63" s="11"/>
      <c r="GJ63" s="12"/>
      <c r="GK63" s="11"/>
      <c r="GL63" s="12"/>
      <c r="GM63" s="11"/>
      <c r="GN63" s="12"/>
      <c r="GO63" s="11"/>
      <c r="GP63" s="12"/>
      <c r="GQ63" s="11"/>
      <c r="GR63" s="12"/>
      <c r="GS63" s="11"/>
      <c r="GT63" s="12"/>
      <c r="GU63" s="11"/>
      <c r="GV63" s="12"/>
      <c r="GW63" s="11"/>
      <c r="GX63" s="12"/>
      <c r="GY63" s="11"/>
      <c r="GZ63" s="12"/>
      <c r="HA63" s="11"/>
      <c r="HB63" s="12"/>
      <c r="HC63" s="11"/>
      <c r="HD63" s="12"/>
      <c r="HE63" s="11"/>
      <c r="HF63" s="12"/>
      <c r="HG63" s="11"/>
      <c r="HH63" s="12"/>
      <c r="HI63" s="11"/>
      <c r="HJ63" s="12"/>
      <c r="HK63" s="11"/>
      <c r="HL63" s="12"/>
      <c r="HM63" s="11"/>
      <c r="HN63" s="12"/>
      <c r="HO63" s="11"/>
      <c r="HP63" s="12"/>
      <c r="HQ63" s="11"/>
      <c r="HR63" s="12"/>
      <c r="HS63" s="11"/>
      <c r="HT63" s="12"/>
      <c r="HU63" s="11"/>
      <c r="HV63" s="12"/>
      <c r="HW63" s="11"/>
      <c r="HX63" s="12"/>
      <c r="HY63" s="11"/>
      <c r="HZ63" s="12"/>
      <c r="IA63" s="11"/>
      <c r="IB63" s="12"/>
      <c r="IC63" s="11"/>
      <c r="ID63" s="12"/>
      <c r="IE63" s="11"/>
      <c r="IF63" s="12"/>
      <c r="IG63" s="11"/>
      <c r="IH63" s="12"/>
      <c r="II63" s="11"/>
      <c r="IJ63" s="12"/>
      <c r="IK63" s="11"/>
      <c r="IL63" s="12"/>
      <c r="IM63" s="11"/>
      <c r="IN63" s="12"/>
      <c r="IO63" s="11"/>
      <c r="IP63" s="12"/>
      <c r="IQ63" s="11"/>
      <c r="IR63" s="12"/>
      <c r="IS63" s="11"/>
      <c r="IT63" s="12"/>
      <c r="IU63" s="11"/>
      <c r="IV63" s="12"/>
      <c r="IW63" s="11"/>
      <c r="IX63" s="12"/>
      <c r="IY63" s="11"/>
      <c r="IZ63" s="12"/>
      <c r="JA63" s="11"/>
      <c r="JB63" s="12"/>
      <c r="JC63" s="11"/>
      <c r="JD63" s="12"/>
      <c r="JE63" s="11"/>
      <c r="JF63" s="12"/>
      <c r="JG63" s="13">
        <f t="shared" si="0"/>
        <v>1</v>
      </c>
    </row>
    <row r="64" spans="1:267" x14ac:dyDescent="0.25">
      <c r="A64" s="9" t="s">
        <v>72</v>
      </c>
      <c r="B64" s="10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 t="s">
        <v>42</v>
      </c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/>
      <c r="CR64" s="12"/>
      <c r="CS64" s="11"/>
      <c r="CT64" s="12"/>
      <c r="CU64" s="11"/>
      <c r="CV64" s="12"/>
      <c r="CW64" s="11"/>
      <c r="CX64" s="12"/>
      <c r="CY64" s="11"/>
      <c r="CZ64" s="12"/>
      <c r="DA64" s="11"/>
      <c r="DB64" s="12"/>
      <c r="DC64" s="11"/>
      <c r="DD64" s="12"/>
      <c r="DE64" s="11"/>
      <c r="DF64" s="12"/>
      <c r="DG64" s="11"/>
      <c r="DH64" s="12"/>
      <c r="DI64" s="11"/>
      <c r="DJ64" s="12"/>
      <c r="DK64" s="109"/>
      <c r="DL64" s="12"/>
      <c r="DM64" s="11"/>
      <c r="DN64" s="12"/>
      <c r="DO64" s="11"/>
      <c r="DP64" s="12"/>
      <c r="DQ64" s="11"/>
      <c r="DR64" s="12"/>
      <c r="DS64" s="11"/>
      <c r="DT64" s="12"/>
      <c r="DU64" s="109"/>
      <c r="DV64" s="12"/>
      <c r="DW64" s="109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09"/>
      <c r="EL64" s="12"/>
      <c r="EM64" s="11"/>
      <c r="EN64" s="12"/>
      <c r="EO64" s="11"/>
      <c r="EP64" s="12"/>
      <c r="EQ64" s="11"/>
      <c r="ER64" s="12"/>
      <c r="ES64" s="11"/>
      <c r="ET64" s="12"/>
      <c r="EU64" s="11"/>
      <c r="EV64" s="12"/>
      <c r="EW64" s="109"/>
      <c r="EX64" s="12"/>
      <c r="EY64" s="11"/>
      <c r="EZ64" s="12"/>
      <c r="FA64" s="11"/>
      <c r="FB64" s="12"/>
      <c r="FC64" s="11"/>
      <c r="FD64" s="12"/>
      <c r="FE64" s="11"/>
      <c r="FF64" s="12"/>
      <c r="FG64" s="11"/>
      <c r="FH64" s="12"/>
      <c r="FI64" s="11"/>
      <c r="FJ64" s="12"/>
      <c r="FK64" s="11"/>
      <c r="FL64" s="12"/>
      <c r="FM64" s="109"/>
      <c r="FN64" s="12"/>
      <c r="FO64" s="11"/>
      <c r="FP64" s="12"/>
      <c r="FQ64" s="11"/>
      <c r="FR64" s="12"/>
      <c r="FS64" s="11"/>
      <c r="FT64" s="12"/>
      <c r="FU64" s="11"/>
      <c r="FV64" s="12"/>
      <c r="FW64" s="11"/>
      <c r="FX64" s="12"/>
      <c r="FY64" s="11"/>
      <c r="FZ64" s="12"/>
      <c r="GA64" s="11"/>
      <c r="GB64" s="12"/>
      <c r="GC64" s="11"/>
      <c r="GD64" s="12"/>
      <c r="GE64" s="11"/>
      <c r="GF64" s="12"/>
      <c r="GG64" s="11"/>
      <c r="GH64" s="12"/>
      <c r="GI64" s="11"/>
      <c r="GJ64" s="12"/>
      <c r="GK64" s="11"/>
      <c r="GL64" s="12"/>
      <c r="GM64" s="11"/>
      <c r="GN64" s="12"/>
      <c r="GO64" s="11"/>
      <c r="GP64" s="12"/>
      <c r="GQ64" s="11"/>
      <c r="GR64" s="12"/>
      <c r="GS64" s="11"/>
      <c r="GT64" s="12"/>
      <c r="GU64" s="11"/>
      <c r="GV64" s="12"/>
      <c r="GW64" s="11"/>
      <c r="GX64" s="12"/>
      <c r="GY64" s="11"/>
      <c r="GZ64" s="12"/>
      <c r="HA64" s="11"/>
      <c r="HB64" s="12"/>
      <c r="HC64" s="11"/>
      <c r="HD64" s="12"/>
      <c r="HE64" s="11"/>
      <c r="HF64" s="12"/>
      <c r="HG64" s="11"/>
      <c r="HH64" s="12"/>
      <c r="HI64" s="11"/>
      <c r="HJ64" s="12"/>
      <c r="HK64" s="11"/>
      <c r="HL64" s="12"/>
      <c r="HM64" s="11"/>
      <c r="HN64" s="12"/>
      <c r="HO64" s="11"/>
      <c r="HP64" s="12"/>
      <c r="HQ64" s="11"/>
      <c r="HR64" s="12"/>
      <c r="HS64" s="11"/>
      <c r="HT64" s="12"/>
      <c r="HU64" s="11"/>
      <c r="HV64" s="12"/>
      <c r="HW64" s="11"/>
      <c r="HX64" s="12"/>
      <c r="HY64" s="11"/>
      <c r="HZ64" s="12"/>
      <c r="IA64" s="11"/>
      <c r="IB64" s="12"/>
      <c r="IC64" s="11"/>
      <c r="ID64" s="12"/>
      <c r="IE64" s="11"/>
      <c r="IF64" s="12"/>
      <c r="IG64" s="11"/>
      <c r="IH64" s="12"/>
      <c r="II64" s="11"/>
      <c r="IJ64" s="12"/>
      <c r="IK64" s="11"/>
      <c r="IL64" s="12"/>
      <c r="IM64" s="11"/>
      <c r="IN64" s="12"/>
      <c r="IO64" s="11"/>
      <c r="IP64" s="12"/>
      <c r="IQ64" s="11"/>
      <c r="IR64" s="12"/>
      <c r="IS64" s="11"/>
      <c r="IT64" s="12"/>
      <c r="IU64" s="11"/>
      <c r="IV64" s="12"/>
      <c r="IW64" s="11"/>
      <c r="IX64" s="12"/>
      <c r="IY64" s="11"/>
      <c r="IZ64" s="12"/>
      <c r="JA64" s="11"/>
      <c r="JB64" s="12"/>
      <c r="JC64" s="11"/>
      <c r="JD64" s="12"/>
      <c r="JE64" s="11"/>
      <c r="JF64" s="12"/>
      <c r="JG64" s="13">
        <f t="shared" si="0"/>
        <v>1</v>
      </c>
    </row>
    <row r="65" spans="1:267" x14ac:dyDescent="0.25">
      <c r="A65" s="9" t="s">
        <v>387</v>
      </c>
      <c r="B65" s="10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 t="s">
        <v>42</v>
      </c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/>
      <c r="CR65" s="12"/>
      <c r="CS65" s="11"/>
      <c r="CT65" s="12"/>
      <c r="CU65" s="11"/>
      <c r="CV65" s="12"/>
      <c r="CW65" s="11"/>
      <c r="CX65" s="12"/>
      <c r="CY65" s="11"/>
      <c r="CZ65" s="12"/>
      <c r="DA65" s="11"/>
      <c r="DB65" s="12"/>
      <c r="DC65" s="11"/>
      <c r="DD65" s="12"/>
      <c r="DE65" s="11"/>
      <c r="DF65" s="12"/>
      <c r="DG65" s="11"/>
      <c r="DH65" s="12"/>
      <c r="DI65" s="11"/>
      <c r="DJ65" s="12"/>
      <c r="DK65" s="109"/>
      <c r="DL65" s="12"/>
      <c r="DM65" s="11"/>
      <c r="DN65" s="12"/>
      <c r="DO65" s="11"/>
      <c r="DP65" s="12"/>
      <c r="DQ65" s="11"/>
      <c r="DR65" s="12"/>
      <c r="DS65" s="11"/>
      <c r="DT65" s="12"/>
      <c r="DU65" s="109"/>
      <c r="DV65" s="12"/>
      <c r="DW65" s="109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09"/>
      <c r="EL65" s="12"/>
      <c r="EM65" s="11"/>
      <c r="EN65" s="12"/>
      <c r="EO65" s="11"/>
      <c r="EP65" s="12"/>
      <c r="EQ65" s="11"/>
      <c r="ER65" s="12"/>
      <c r="ES65" s="11"/>
      <c r="ET65" s="12"/>
      <c r="EU65" s="11"/>
      <c r="EV65" s="12"/>
      <c r="EW65" s="109"/>
      <c r="EX65" s="12"/>
      <c r="EY65" s="11"/>
      <c r="EZ65" s="12"/>
      <c r="FA65" s="11"/>
      <c r="FB65" s="12"/>
      <c r="FC65" s="11"/>
      <c r="FD65" s="12"/>
      <c r="FE65" s="11"/>
      <c r="FF65" s="12"/>
      <c r="FG65" s="11"/>
      <c r="FH65" s="12"/>
      <c r="FI65" s="11"/>
      <c r="FJ65" s="12"/>
      <c r="FK65" s="11"/>
      <c r="FL65" s="12"/>
      <c r="FM65" s="109"/>
      <c r="FN65" s="12"/>
      <c r="FO65" s="11"/>
      <c r="FP65" s="12"/>
      <c r="FQ65" s="11"/>
      <c r="FR65" s="12"/>
      <c r="FS65" s="11"/>
      <c r="FT65" s="12"/>
      <c r="FU65" s="11"/>
      <c r="FV65" s="12"/>
      <c r="FW65" s="11"/>
      <c r="FX65" s="12"/>
      <c r="FY65" s="11"/>
      <c r="FZ65" s="12"/>
      <c r="GA65" s="11"/>
      <c r="GB65" s="12"/>
      <c r="GC65" s="11"/>
      <c r="GD65" s="12"/>
      <c r="GE65" s="11"/>
      <c r="GF65" s="12"/>
      <c r="GG65" s="11"/>
      <c r="GH65" s="12"/>
      <c r="GI65" s="11"/>
      <c r="GJ65" s="12"/>
      <c r="GK65" s="11"/>
      <c r="GL65" s="12"/>
      <c r="GM65" s="11"/>
      <c r="GN65" s="12"/>
      <c r="GO65" s="11"/>
      <c r="GP65" s="12"/>
      <c r="GQ65" s="11"/>
      <c r="GR65" s="12"/>
      <c r="GS65" s="11"/>
      <c r="GT65" s="12"/>
      <c r="GU65" s="11"/>
      <c r="GV65" s="12"/>
      <c r="GW65" s="11"/>
      <c r="GX65" s="12"/>
      <c r="GY65" s="11"/>
      <c r="GZ65" s="12"/>
      <c r="HA65" s="11"/>
      <c r="HB65" s="12"/>
      <c r="HC65" s="11"/>
      <c r="HD65" s="12"/>
      <c r="HE65" s="11"/>
      <c r="HF65" s="12"/>
      <c r="HG65" s="11"/>
      <c r="HH65" s="12"/>
      <c r="HI65" s="11"/>
      <c r="HJ65" s="12"/>
      <c r="HK65" s="11"/>
      <c r="HL65" s="12"/>
      <c r="HM65" s="11"/>
      <c r="HN65" s="12"/>
      <c r="HO65" s="11"/>
      <c r="HP65" s="12"/>
      <c r="HQ65" s="11"/>
      <c r="HR65" s="12"/>
      <c r="HS65" s="11"/>
      <c r="HT65" s="12"/>
      <c r="HU65" s="11"/>
      <c r="HV65" s="12"/>
      <c r="HW65" s="11"/>
      <c r="HX65" s="12"/>
      <c r="HY65" s="11"/>
      <c r="HZ65" s="12"/>
      <c r="IA65" s="11"/>
      <c r="IB65" s="12"/>
      <c r="IC65" s="11"/>
      <c r="ID65" s="12"/>
      <c r="IE65" s="11"/>
      <c r="IF65" s="12"/>
      <c r="IG65" s="11"/>
      <c r="IH65" s="12"/>
      <c r="II65" s="11"/>
      <c r="IJ65" s="12"/>
      <c r="IK65" s="11"/>
      <c r="IL65" s="12"/>
      <c r="IM65" s="11"/>
      <c r="IN65" s="12"/>
      <c r="IO65" s="11"/>
      <c r="IP65" s="12"/>
      <c r="IQ65" s="11"/>
      <c r="IR65" s="12"/>
      <c r="IS65" s="11"/>
      <c r="IT65" s="12"/>
      <c r="IU65" s="11"/>
      <c r="IV65" s="12"/>
      <c r="IW65" s="11"/>
      <c r="IX65" s="12"/>
      <c r="IY65" s="11"/>
      <c r="IZ65" s="12"/>
      <c r="JA65" s="11"/>
      <c r="JB65" s="12"/>
      <c r="JC65" s="11"/>
      <c r="JD65" s="12"/>
      <c r="JE65" s="11"/>
      <c r="JF65" s="12"/>
      <c r="JG65" s="13">
        <f t="shared" si="0"/>
        <v>1</v>
      </c>
    </row>
    <row r="66" spans="1:267" x14ac:dyDescent="0.25">
      <c r="A66" s="9" t="s">
        <v>332</v>
      </c>
      <c r="B66" s="10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 t="s">
        <v>42</v>
      </c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/>
      <c r="CR66" s="12"/>
      <c r="CS66" s="11"/>
      <c r="CT66" s="12"/>
      <c r="CU66" s="11"/>
      <c r="CV66" s="12"/>
      <c r="CW66" s="11"/>
      <c r="CX66" s="12"/>
      <c r="CY66" s="11"/>
      <c r="CZ66" s="12"/>
      <c r="DA66" s="11"/>
      <c r="DB66" s="12"/>
      <c r="DC66" s="11"/>
      <c r="DD66" s="12"/>
      <c r="DE66" s="11"/>
      <c r="DF66" s="12"/>
      <c r="DG66" s="11"/>
      <c r="DH66" s="12"/>
      <c r="DI66" s="11"/>
      <c r="DJ66" s="12"/>
      <c r="DK66" s="109"/>
      <c r="DL66" s="12"/>
      <c r="DM66" s="11"/>
      <c r="DN66" s="12"/>
      <c r="DO66" s="11"/>
      <c r="DP66" s="12"/>
      <c r="DQ66" s="11"/>
      <c r="DR66" s="12"/>
      <c r="DS66" s="11"/>
      <c r="DT66" s="12"/>
      <c r="DU66" s="109"/>
      <c r="DV66" s="12"/>
      <c r="DW66" s="109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09"/>
      <c r="EL66" s="12"/>
      <c r="EM66" s="11"/>
      <c r="EN66" s="12"/>
      <c r="EO66" s="11"/>
      <c r="EP66" s="12"/>
      <c r="EQ66" s="11"/>
      <c r="ER66" s="12"/>
      <c r="ES66" s="11"/>
      <c r="ET66" s="12"/>
      <c r="EU66" s="11"/>
      <c r="EV66" s="12"/>
      <c r="EW66" s="109"/>
      <c r="EX66" s="12"/>
      <c r="EY66" s="11"/>
      <c r="EZ66" s="12"/>
      <c r="FA66" s="11"/>
      <c r="FB66" s="12"/>
      <c r="FC66" s="11"/>
      <c r="FD66" s="12"/>
      <c r="FE66" s="11"/>
      <c r="FF66" s="12"/>
      <c r="FG66" s="11"/>
      <c r="FH66" s="12"/>
      <c r="FI66" s="11"/>
      <c r="FJ66" s="12"/>
      <c r="FK66" s="11"/>
      <c r="FL66" s="12"/>
      <c r="FM66" s="109"/>
      <c r="FN66" s="12"/>
      <c r="FO66" s="11"/>
      <c r="FP66" s="12"/>
      <c r="FQ66" s="11"/>
      <c r="FR66" s="12"/>
      <c r="FS66" s="11"/>
      <c r="FT66" s="12"/>
      <c r="FU66" s="11"/>
      <c r="FV66" s="12"/>
      <c r="FW66" s="11"/>
      <c r="FX66" s="12"/>
      <c r="FY66" s="11"/>
      <c r="FZ66" s="12"/>
      <c r="GA66" s="11"/>
      <c r="GB66" s="12"/>
      <c r="GC66" s="11"/>
      <c r="GD66" s="12"/>
      <c r="GE66" s="11"/>
      <c r="GF66" s="12"/>
      <c r="GG66" s="11"/>
      <c r="GH66" s="12"/>
      <c r="GI66" s="11"/>
      <c r="GJ66" s="12"/>
      <c r="GK66" s="11"/>
      <c r="GL66" s="12"/>
      <c r="GM66" s="11"/>
      <c r="GN66" s="12"/>
      <c r="GO66" s="11"/>
      <c r="GP66" s="12"/>
      <c r="GQ66" s="11"/>
      <c r="GR66" s="12"/>
      <c r="GS66" s="11"/>
      <c r="GT66" s="12"/>
      <c r="GU66" s="11"/>
      <c r="GV66" s="12"/>
      <c r="GW66" s="11"/>
      <c r="GX66" s="12"/>
      <c r="GY66" s="11"/>
      <c r="GZ66" s="12"/>
      <c r="HA66" s="11"/>
      <c r="HB66" s="12"/>
      <c r="HC66" s="11"/>
      <c r="HD66" s="12"/>
      <c r="HE66" s="11"/>
      <c r="HF66" s="12"/>
      <c r="HG66" s="11"/>
      <c r="HH66" s="12"/>
      <c r="HI66" s="11"/>
      <c r="HJ66" s="12"/>
      <c r="HK66" s="11"/>
      <c r="HL66" s="12"/>
      <c r="HM66" s="11"/>
      <c r="HN66" s="12"/>
      <c r="HO66" s="11"/>
      <c r="HP66" s="12"/>
      <c r="HQ66" s="11"/>
      <c r="HR66" s="12"/>
      <c r="HS66" s="11"/>
      <c r="HT66" s="12"/>
      <c r="HU66" s="11"/>
      <c r="HV66" s="12"/>
      <c r="HW66" s="11"/>
      <c r="HX66" s="12"/>
      <c r="HY66" s="11"/>
      <c r="HZ66" s="12"/>
      <c r="IA66" s="11"/>
      <c r="IB66" s="12"/>
      <c r="IC66" s="11"/>
      <c r="ID66" s="12"/>
      <c r="IE66" s="11"/>
      <c r="IF66" s="12"/>
      <c r="IG66" s="11"/>
      <c r="IH66" s="12"/>
      <c r="II66" s="11"/>
      <c r="IJ66" s="12"/>
      <c r="IK66" s="11"/>
      <c r="IL66" s="12"/>
      <c r="IM66" s="11"/>
      <c r="IN66" s="12"/>
      <c r="IO66" s="11"/>
      <c r="IP66" s="12"/>
      <c r="IQ66" s="11"/>
      <c r="IR66" s="12"/>
      <c r="IS66" s="11"/>
      <c r="IT66" s="12"/>
      <c r="IU66" s="11"/>
      <c r="IV66" s="12"/>
      <c r="IW66" s="11"/>
      <c r="IX66" s="12"/>
      <c r="IY66" s="11"/>
      <c r="IZ66" s="12"/>
      <c r="JA66" s="11"/>
      <c r="JB66" s="12"/>
      <c r="JC66" s="11"/>
      <c r="JD66" s="12"/>
      <c r="JE66" s="11"/>
      <c r="JF66" s="12"/>
      <c r="JG66" s="13">
        <f t="shared" si="0"/>
        <v>1</v>
      </c>
    </row>
    <row r="67" spans="1:267" x14ac:dyDescent="0.25">
      <c r="A67" s="9" t="s">
        <v>572</v>
      </c>
      <c r="B67" s="10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/>
      <c r="CR67" s="12"/>
      <c r="CS67" s="11"/>
      <c r="CT67" s="12" t="s">
        <v>42</v>
      </c>
      <c r="CU67" s="11"/>
      <c r="CV67" s="12"/>
      <c r="CW67" s="11"/>
      <c r="CX67" s="12"/>
      <c r="CY67" s="11"/>
      <c r="CZ67" s="12"/>
      <c r="DA67" s="11"/>
      <c r="DB67" s="12"/>
      <c r="DC67" s="11"/>
      <c r="DD67" s="12"/>
      <c r="DE67" s="11"/>
      <c r="DF67" s="12"/>
      <c r="DG67" s="11"/>
      <c r="DH67" s="12"/>
      <c r="DI67" s="11"/>
      <c r="DJ67" s="12"/>
      <c r="DK67" s="109"/>
      <c r="DL67" s="12"/>
      <c r="DM67" s="11"/>
      <c r="DN67" s="12"/>
      <c r="DO67" s="11"/>
      <c r="DP67" s="12"/>
      <c r="DQ67" s="11"/>
      <c r="DR67" s="12"/>
      <c r="DS67" s="11"/>
      <c r="DT67" s="12"/>
      <c r="DU67" s="109"/>
      <c r="DV67" s="12"/>
      <c r="DW67" s="109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09"/>
      <c r="EL67" s="12"/>
      <c r="EM67" s="11"/>
      <c r="EN67" s="12"/>
      <c r="EO67" s="11"/>
      <c r="EP67" s="12"/>
      <c r="EQ67" s="11"/>
      <c r="ER67" s="12"/>
      <c r="ES67" s="11"/>
      <c r="ET67" s="12"/>
      <c r="EU67" s="11"/>
      <c r="EV67" s="12"/>
      <c r="EW67" s="109"/>
      <c r="EX67" s="12"/>
      <c r="EY67" s="11"/>
      <c r="EZ67" s="12"/>
      <c r="FA67" s="11"/>
      <c r="FB67" s="12"/>
      <c r="FC67" s="11"/>
      <c r="FD67" s="12"/>
      <c r="FE67" s="11"/>
      <c r="FF67" s="12"/>
      <c r="FG67" s="11"/>
      <c r="FH67" s="12"/>
      <c r="FI67" s="11"/>
      <c r="FJ67" s="12"/>
      <c r="FK67" s="11"/>
      <c r="FL67" s="12"/>
      <c r="FM67" s="109"/>
      <c r="FN67" s="12"/>
      <c r="FO67" s="11"/>
      <c r="FP67" s="12"/>
      <c r="FQ67" s="11"/>
      <c r="FR67" s="12"/>
      <c r="FS67" s="11"/>
      <c r="FT67" s="12"/>
      <c r="FU67" s="11"/>
      <c r="FV67" s="12"/>
      <c r="FW67" s="11"/>
      <c r="FX67" s="12"/>
      <c r="FY67" s="11"/>
      <c r="FZ67" s="12"/>
      <c r="GA67" s="11"/>
      <c r="GB67" s="12"/>
      <c r="GC67" s="11"/>
      <c r="GD67" s="12"/>
      <c r="GE67" s="11"/>
      <c r="GF67" s="12"/>
      <c r="GG67" s="11"/>
      <c r="GH67" s="12"/>
      <c r="GI67" s="11"/>
      <c r="GJ67" s="12"/>
      <c r="GK67" s="11"/>
      <c r="GL67" s="12"/>
      <c r="GM67" s="11"/>
      <c r="GN67" s="12"/>
      <c r="GO67" s="11"/>
      <c r="GP67" s="12"/>
      <c r="GQ67" s="11"/>
      <c r="GR67" s="12"/>
      <c r="GS67" s="11"/>
      <c r="GT67" s="12"/>
      <c r="GU67" s="11"/>
      <c r="GV67" s="12"/>
      <c r="GW67" s="11"/>
      <c r="GX67" s="12"/>
      <c r="GY67" s="11"/>
      <c r="GZ67" s="12"/>
      <c r="HA67" s="11"/>
      <c r="HB67" s="12"/>
      <c r="HC67" s="11"/>
      <c r="HD67" s="12"/>
      <c r="HE67" s="11"/>
      <c r="HF67" s="12"/>
      <c r="HG67" s="11"/>
      <c r="HH67" s="12"/>
      <c r="HI67" s="11"/>
      <c r="HJ67" s="12"/>
      <c r="HK67" s="11"/>
      <c r="HL67" s="12"/>
      <c r="HM67" s="11"/>
      <c r="HN67" s="12"/>
      <c r="HO67" s="11"/>
      <c r="HP67" s="12"/>
      <c r="HQ67" s="11"/>
      <c r="HR67" s="12"/>
      <c r="HS67" s="11"/>
      <c r="HT67" s="12"/>
      <c r="HU67" s="11"/>
      <c r="HV67" s="12"/>
      <c r="HW67" s="11"/>
      <c r="HX67" s="12"/>
      <c r="HY67" s="11"/>
      <c r="HZ67" s="12"/>
      <c r="IA67" s="11"/>
      <c r="IB67" s="12"/>
      <c r="IC67" s="11"/>
      <c r="ID67" s="12"/>
      <c r="IE67" s="11"/>
      <c r="IF67" s="12"/>
      <c r="IG67" s="11"/>
      <c r="IH67" s="12"/>
      <c r="II67" s="11"/>
      <c r="IJ67" s="12"/>
      <c r="IK67" s="11"/>
      <c r="IL67" s="12"/>
      <c r="IM67" s="11"/>
      <c r="IN67" s="12"/>
      <c r="IO67" s="11"/>
      <c r="IP67" s="12"/>
      <c r="IQ67" s="11"/>
      <c r="IR67" s="12"/>
      <c r="IS67" s="11"/>
      <c r="IT67" s="12"/>
      <c r="IU67" s="11"/>
      <c r="IV67" s="12"/>
      <c r="IW67" s="11"/>
      <c r="IX67" s="12"/>
      <c r="IY67" s="11"/>
      <c r="IZ67" s="12"/>
      <c r="JA67" s="11"/>
      <c r="JB67" s="12"/>
      <c r="JC67" s="11"/>
      <c r="JD67" s="12"/>
      <c r="JE67" s="11"/>
      <c r="JF67" s="12"/>
      <c r="JG67" s="13">
        <f t="shared" ref="JG67:JG130" si="1">COUNTIF(B67:JF67, "X")</f>
        <v>1</v>
      </c>
    </row>
    <row r="68" spans="1:267" x14ac:dyDescent="0.25">
      <c r="A68" s="9" t="s">
        <v>860</v>
      </c>
      <c r="B68" s="10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/>
      <c r="CR68" s="12"/>
      <c r="CS68" s="11"/>
      <c r="CT68" s="12"/>
      <c r="CU68" s="11"/>
      <c r="CV68" s="12"/>
      <c r="CW68" s="11"/>
      <c r="CX68" s="12"/>
      <c r="CY68" s="11"/>
      <c r="CZ68" s="12"/>
      <c r="DA68" s="11"/>
      <c r="DB68" s="12"/>
      <c r="DC68" s="11"/>
      <c r="DD68" s="12"/>
      <c r="DE68" s="11"/>
      <c r="DF68" s="12"/>
      <c r="DG68" s="11"/>
      <c r="DH68" s="12"/>
      <c r="DI68" s="11"/>
      <c r="DJ68" s="12"/>
      <c r="DK68" s="109"/>
      <c r="DL68" s="12"/>
      <c r="DM68" s="11"/>
      <c r="DN68" s="12"/>
      <c r="DO68" s="11"/>
      <c r="DP68" s="12"/>
      <c r="DQ68" s="11"/>
      <c r="DR68" s="12"/>
      <c r="DS68" s="11"/>
      <c r="DT68" s="12"/>
      <c r="DU68" s="109"/>
      <c r="DV68" s="12"/>
      <c r="DW68" s="109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 t="s">
        <v>42</v>
      </c>
      <c r="EI68" s="11"/>
      <c r="EJ68" s="12"/>
      <c r="EK68" s="109"/>
      <c r="EL68" s="12"/>
      <c r="EM68" s="11"/>
      <c r="EN68" s="12"/>
      <c r="EO68" s="11"/>
      <c r="EP68" s="12"/>
      <c r="EQ68" s="11"/>
      <c r="ER68" s="12"/>
      <c r="ES68" s="11"/>
      <c r="ET68" s="12"/>
      <c r="EU68" s="11"/>
      <c r="EV68" s="12"/>
      <c r="EW68" s="109"/>
      <c r="EX68" s="12"/>
      <c r="EY68" s="11"/>
      <c r="EZ68" s="12"/>
      <c r="FA68" s="11"/>
      <c r="FB68" s="12"/>
      <c r="FC68" s="11"/>
      <c r="FD68" s="12"/>
      <c r="FE68" s="11"/>
      <c r="FF68" s="12"/>
      <c r="FG68" s="11"/>
      <c r="FH68" s="12"/>
      <c r="FI68" s="11"/>
      <c r="FJ68" s="12"/>
      <c r="FK68" s="11"/>
      <c r="FL68" s="12"/>
      <c r="FM68" s="109"/>
      <c r="FN68" s="12"/>
      <c r="FO68" s="11"/>
      <c r="FP68" s="12"/>
      <c r="FQ68" s="11"/>
      <c r="FR68" s="12"/>
      <c r="FS68" s="11"/>
      <c r="FT68" s="12"/>
      <c r="FU68" s="11"/>
      <c r="FV68" s="12"/>
      <c r="FW68" s="11"/>
      <c r="FX68" s="12"/>
      <c r="FY68" s="11"/>
      <c r="FZ68" s="12"/>
      <c r="GA68" s="11"/>
      <c r="GB68" s="12"/>
      <c r="GC68" s="11"/>
      <c r="GD68" s="12"/>
      <c r="GE68" s="11"/>
      <c r="GF68" s="12"/>
      <c r="GG68" s="11"/>
      <c r="GH68" s="12"/>
      <c r="GI68" s="11"/>
      <c r="GJ68" s="12"/>
      <c r="GK68" s="11"/>
      <c r="GL68" s="12"/>
      <c r="GM68" s="11"/>
      <c r="GN68" s="12"/>
      <c r="GO68" s="11"/>
      <c r="GP68" s="12"/>
      <c r="GQ68" s="11"/>
      <c r="GR68" s="12"/>
      <c r="GS68" s="11"/>
      <c r="GT68" s="12"/>
      <c r="GU68" s="11"/>
      <c r="GV68" s="12"/>
      <c r="GW68" s="11"/>
      <c r="GX68" s="12"/>
      <c r="GY68" s="11"/>
      <c r="GZ68" s="12"/>
      <c r="HA68" s="11"/>
      <c r="HB68" s="12"/>
      <c r="HC68" s="11"/>
      <c r="HD68" s="12"/>
      <c r="HE68" s="11"/>
      <c r="HF68" s="12"/>
      <c r="HG68" s="11"/>
      <c r="HH68" s="12"/>
      <c r="HI68" s="11"/>
      <c r="HJ68" s="12"/>
      <c r="HK68" s="11"/>
      <c r="HL68" s="12"/>
      <c r="HM68" s="11"/>
      <c r="HN68" s="12"/>
      <c r="HO68" s="11"/>
      <c r="HP68" s="12"/>
      <c r="HQ68" s="11"/>
      <c r="HR68" s="12"/>
      <c r="HS68" s="11"/>
      <c r="HT68" s="12"/>
      <c r="HU68" s="11"/>
      <c r="HV68" s="12"/>
      <c r="HW68" s="11"/>
      <c r="HX68" s="12"/>
      <c r="HY68" s="11"/>
      <c r="HZ68" s="12"/>
      <c r="IA68" s="11"/>
      <c r="IB68" s="12"/>
      <c r="IC68" s="11"/>
      <c r="ID68" s="12"/>
      <c r="IE68" s="11"/>
      <c r="IF68" s="12"/>
      <c r="IG68" s="11"/>
      <c r="IH68" s="12"/>
      <c r="II68" s="11"/>
      <c r="IJ68" s="12"/>
      <c r="IK68" s="11"/>
      <c r="IL68" s="12"/>
      <c r="IM68" s="11"/>
      <c r="IN68" s="12"/>
      <c r="IO68" s="11"/>
      <c r="IP68" s="12"/>
      <c r="IQ68" s="11"/>
      <c r="IR68" s="12"/>
      <c r="IS68" s="11"/>
      <c r="IT68" s="12"/>
      <c r="IU68" s="11"/>
      <c r="IV68" s="12"/>
      <c r="IW68" s="11"/>
      <c r="IX68" s="12"/>
      <c r="IY68" s="11"/>
      <c r="IZ68" s="12"/>
      <c r="JA68" s="11"/>
      <c r="JB68" s="12"/>
      <c r="JC68" s="11"/>
      <c r="JD68" s="12"/>
      <c r="JE68" s="11"/>
      <c r="JF68" s="12"/>
      <c r="JG68" s="13">
        <f t="shared" si="1"/>
        <v>1</v>
      </c>
    </row>
    <row r="69" spans="1:267" x14ac:dyDescent="0.25">
      <c r="A69" s="9" t="s">
        <v>73</v>
      </c>
      <c r="B69" s="10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 t="s">
        <v>42</v>
      </c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/>
      <c r="CR69" s="12"/>
      <c r="CS69" s="11"/>
      <c r="CT69" s="12"/>
      <c r="CU69" s="11"/>
      <c r="CV69" s="12"/>
      <c r="CW69" s="11"/>
      <c r="CX69" s="12"/>
      <c r="CY69" s="11"/>
      <c r="CZ69" s="12"/>
      <c r="DA69" s="11"/>
      <c r="DB69" s="12"/>
      <c r="DC69" s="11"/>
      <c r="DD69" s="12"/>
      <c r="DE69" s="11"/>
      <c r="DF69" s="12"/>
      <c r="DG69" s="11"/>
      <c r="DH69" s="12"/>
      <c r="DI69" s="11"/>
      <c r="DJ69" s="12"/>
      <c r="DK69" s="109"/>
      <c r="DL69" s="12"/>
      <c r="DM69" s="11"/>
      <c r="DN69" s="12"/>
      <c r="DO69" s="11"/>
      <c r="DP69" s="12"/>
      <c r="DQ69" s="11"/>
      <c r="DR69" s="12"/>
      <c r="DS69" s="11"/>
      <c r="DT69" s="12"/>
      <c r="DU69" s="109"/>
      <c r="DV69" s="12"/>
      <c r="DW69" s="109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09"/>
      <c r="EL69" s="12"/>
      <c r="EM69" s="11"/>
      <c r="EN69" s="12"/>
      <c r="EO69" s="11"/>
      <c r="EP69" s="12"/>
      <c r="EQ69" s="11"/>
      <c r="ER69" s="12"/>
      <c r="ES69" s="11"/>
      <c r="ET69" s="12"/>
      <c r="EU69" s="11"/>
      <c r="EV69" s="12"/>
      <c r="EW69" s="109"/>
      <c r="EX69" s="12"/>
      <c r="EY69" s="11"/>
      <c r="EZ69" s="12"/>
      <c r="FA69" s="11"/>
      <c r="FB69" s="12"/>
      <c r="FC69" s="11"/>
      <c r="FD69" s="12"/>
      <c r="FE69" s="11"/>
      <c r="FF69" s="12"/>
      <c r="FG69" s="11"/>
      <c r="FH69" s="12"/>
      <c r="FI69" s="11"/>
      <c r="FJ69" s="12"/>
      <c r="FK69" s="11"/>
      <c r="FL69" s="12"/>
      <c r="FM69" s="109"/>
      <c r="FN69" s="12"/>
      <c r="FO69" s="11"/>
      <c r="FP69" s="12"/>
      <c r="FQ69" s="11"/>
      <c r="FR69" s="12"/>
      <c r="FS69" s="11"/>
      <c r="FT69" s="12"/>
      <c r="FU69" s="11"/>
      <c r="FV69" s="12"/>
      <c r="FW69" s="11"/>
      <c r="FX69" s="12"/>
      <c r="FY69" s="11"/>
      <c r="FZ69" s="12"/>
      <c r="GA69" s="11"/>
      <c r="GB69" s="12"/>
      <c r="GC69" s="11"/>
      <c r="GD69" s="12"/>
      <c r="GE69" s="11"/>
      <c r="GF69" s="12"/>
      <c r="GG69" s="11"/>
      <c r="GH69" s="12"/>
      <c r="GI69" s="11"/>
      <c r="GJ69" s="12"/>
      <c r="GK69" s="11"/>
      <c r="GL69" s="12"/>
      <c r="GM69" s="11"/>
      <c r="GN69" s="12"/>
      <c r="GO69" s="11"/>
      <c r="GP69" s="12"/>
      <c r="GQ69" s="11"/>
      <c r="GR69" s="12"/>
      <c r="GS69" s="11"/>
      <c r="GT69" s="12"/>
      <c r="GU69" s="11"/>
      <c r="GV69" s="12"/>
      <c r="GW69" s="11"/>
      <c r="GX69" s="12"/>
      <c r="GY69" s="11"/>
      <c r="GZ69" s="12"/>
      <c r="HA69" s="11"/>
      <c r="HB69" s="12"/>
      <c r="HC69" s="11"/>
      <c r="HD69" s="12"/>
      <c r="HE69" s="11"/>
      <c r="HF69" s="12"/>
      <c r="HG69" s="11"/>
      <c r="HH69" s="12"/>
      <c r="HI69" s="11"/>
      <c r="HJ69" s="12"/>
      <c r="HK69" s="11"/>
      <c r="HL69" s="12"/>
      <c r="HM69" s="11"/>
      <c r="HN69" s="12"/>
      <c r="HO69" s="11"/>
      <c r="HP69" s="12"/>
      <c r="HQ69" s="11"/>
      <c r="HR69" s="12"/>
      <c r="HS69" s="11"/>
      <c r="HT69" s="12"/>
      <c r="HU69" s="11"/>
      <c r="HV69" s="12"/>
      <c r="HW69" s="11"/>
      <c r="HX69" s="12"/>
      <c r="HY69" s="11"/>
      <c r="HZ69" s="12"/>
      <c r="IA69" s="11"/>
      <c r="IB69" s="12"/>
      <c r="IC69" s="11"/>
      <c r="ID69" s="12"/>
      <c r="IE69" s="11"/>
      <c r="IF69" s="12"/>
      <c r="IG69" s="11"/>
      <c r="IH69" s="12"/>
      <c r="II69" s="11"/>
      <c r="IJ69" s="12"/>
      <c r="IK69" s="11"/>
      <c r="IL69" s="12"/>
      <c r="IM69" s="11"/>
      <c r="IN69" s="12"/>
      <c r="IO69" s="11"/>
      <c r="IP69" s="12"/>
      <c r="IQ69" s="11"/>
      <c r="IR69" s="12"/>
      <c r="IS69" s="11"/>
      <c r="IT69" s="12"/>
      <c r="IU69" s="11"/>
      <c r="IV69" s="12"/>
      <c r="IW69" s="11"/>
      <c r="IX69" s="12"/>
      <c r="IY69" s="11"/>
      <c r="IZ69" s="12"/>
      <c r="JA69" s="11"/>
      <c r="JB69" s="12"/>
      <c r="JC69" s="11"/>
      <c r="JD69" s="12"/>
      <c r="JE69" s="11"/>
      <c r="JF69" s="12"/>
      <c r="JG69" s="13">
        <f t="shared" si="1"/>
        <v>1</v>
      </c>
    </row>
    <row r="70" spans="1:267" x14ac:dyDescent="0.25">
      <c r="A70" s="9" t="s">
        <v>473</v>
      </c>
      <c r="B70" s="10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 t="s">
        <v>42</v>
      </c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 t="s">
        <v>42</v>
      </c>
      <c r="CL70" s="12"/>
      <c r="CM70" s="11"/>
      <c r="CN70" s="12"/>
      <c r="CO70" s="11"/>
      <c r="CP70" s="12"/>
      <c r="CQ70" s="11"/>
      <c r="CR70" s="12"/>
      <c r="CS70" s="11"/>
      <c r="CT70" s="12"/>
      <c r="CU70" s="11"/>
      <c r="CV70" s="12"/>
      <c r="CW70" s="11"/>
      <c r="CX70" s="12"/>
      <c r="CY70" s="11"/>
      <c r="CZ70" s="12"/>
      <c r="DA70" s="11"/>
      <c r="DB70" s="12"/>
      <c r="DC70" s="11"/>
      <c r="DD70" s="12"/>
      <c r="DE70" s="11"/>
      <c r="DF70" s="12"/>
      <c r="DG70" s="11"/>
      <c r="DH70" s="12"/>
      <c r="DI70" s="11"/>
      <c r="DJ70" s="12"/>
      <c r="DK70" s="109"/>
      <c r="DL70" s="12"/>
      <c r="DM70" s="11"/>
      <c r="DN70" s="12"/>
      <c r="DO70" s="11"/>
      <c r="DP70" s="12"/>
      <c r="DQ70" s="11"/>
      <c r="DR70" s="12"/>
      <c r="DS70" s="11"/>
      <c r="DT70" s="12"/>
      <c r="DU70" s="109"/>
      <c r="DV70" s="12"/>
      <c r="DW70" s="109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09"/>
      <c r="EL70" s="12"/>
      <c r="EM70" s="11"/>
      <c r="EN70" s="12"/>
      <c r="EO70" s="11"/>
      <c r="EP70" s="12"/>
      <c r="EQ70" s="11"/>
      <c r="ER70" s="12"/>
      <c r="ES70" s="11"/>
      <c r="ET70" s="12"/>
      <c r="EU70" s="11"/>
      <c r="EV70" s="12"/>
      <c r="EW70" s="109"/>
      <c r="EX70" s="12"/>
      <c r="EY70" s="11"/>
      <c r="EZ70" s="12"/>
      <c r="FA70" s="11"/>
      <c r="FB70" s="12"/>
      <c r="FC70" s="11"/>
      <c r="FD70" s="12"/>
      <c r="FE70" s="11"/>
      <c r="FF70" s="12"/>
      <c r="FG70" s="11"/>
      <c r="FH70" s="12"/>
      <c r="FI70" s="11"/>
      <c r="FJ70" s="12"/>
      <c r="FK70" s="11"/>
      <c r="FL70" s="12"/>
      <c r="FM70" s="109"/>
      <c r="FN70" s="12"/>
      <c r="FO70" s="11"/>
      <c r="FP70" s="12"/>
      <c r="FQ70" s="11"/>
      <c r="FR70" s="12"/>
      <c r="FS70" s="11"/>
      <c r="FT70" s="12"/>
      <c r="FU70" s="11"/>
      <c r="FV70" s="12"/>
      <c r="FW70" s="11"/>
      <c r="FX70" s="12"/>
      <c r="FY70" s="11"/>
      <c r="FZ70" s="12"/>
      <c r="GA70" s="11"/>
      <c r="GB70" s="12"/>
      <c r="GC70" s="11"/>
      <c r="GD70" s="12"/>
      <c r="GE70" s="11"/>
      <c r="GF70" s="12"/>
      <c r="GG70" s="11"/>
      <c r="GH70" s="12"/>
      <c r="GI70" s="11"/>
      <c r="GJ70" s="12"/>
      <c r="GK70" s="11"/>
      <c r="GL70" s="12"/>
      <c r="GM70" s="11"/>
      <c r="GN70" s="12"/>
      <c r="GO70" s="11"/>
      <c r="GP70" s="12"/>
      <c r="GQ70" s="11"/>
      <c r="GR70" s="12"/>
      <c r="GS70" s="11"/>
      <c r="GT70" s="12"/>
      <c r="GU70" s="11"/>
      <c r="GV70" s="12"/>
      <c r="GW70" s="11"/>
      <c r="GX70" s="12"/>
      <c r="GY70" s="11"/>
      <c r="GZ70" s="12"/>
      <c r="HA70" s="11"/>
      <c r="HB70" s="12"/>
      <c r="HC70" s="11"/>
      <c r="HD70" s="12"/>
      <c r="HE70" s="11"/>
      <c r="HF70" s="12"/>
      <c r="HG70" s="11"/>
      <c r="HH70" s="12"/>
      <c r="HI70" s="11"/>
      <c r="HJ70" s="12"/>
      <c r="HK70" s="11"/>
      <c r="HL70" s="12"/>
      <c r="HM70" s="11"/>
      <c r="HN70" s="12"/>
      <c r="HO70" s="11"/>
      <c r="HP70" s="12"/>
      <c r="HQ70" s="11"/>
      <c r="HR70" s="12"/>
      <c r="HS70" s="11"/>
      <c r="HT70" s="12"/>
      <c r="HU70" s="11"/>
      <c r="HV70" s="12"/>
      <c r="HW70" s="11"/>
      <c r="HX70" s="12"/>
      <c r="HY70" s="11"/>
      <c r="HZ70" s="12"/>
      <c r="IA70" s="11"/>
      <c r="IB70" s="12"/>
      <c r="IC70" s="11"/>
      <c r="ID70" s="12"/>
      <c r="IE70" s="11"/>
      <c r="IF70" s="12"/>
      <c r="IG70" s="11"/>
      <c r="IH70" s="12"/>
      <c r="II70" s="11"/>
      <c r="IJ70" s="12"/>
      <c r="IK70" s="11"/>
      <c r="IL70" s="12"/>
      <c r="IM70" s="11"/>
      <c r="IN70" s="12"/>
      <c r="IO70" s="11"/>
      <c r="IP70" s="12"/>
      <c r="IQ70" s="11"/>
      <c r="IR70" s="12"/>
      <c r="IS70" s="11"/>
      <c r="IT70" s="12"/>
      <c r="IU70" s="11"/>
      <c r="IV70" s="12"/>
      <c r="IW70" s="11"/>
      <c r="IX70" s="12"/>
      <c r="IY70" s="11"/>
      <c r="IZ70" s="12"/>
      <c r="JA70" s="11"/>
      <c r="JB70" s="12"/>
      <c r="JC70" s="11"/>
      <c r="JD70" s="12"/>
      <c r="JE70" s="11"/>
      <c r="JF70" s="12"/>
      <c r="JG70" s="14">
        <f t="shared" si="1"/>
        <v>2</v>
      </c>
    </row>
    <row r="71" spans="1:267" x14ac:dyDescent="0.25">
      <c r="A71" s="9" t="s">
        <v>74</v>
      </c>
      <c r="B71" s="10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 t="s">
        <v>42</v>
      </c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/>
      <c r="CR71" s="12"/>
      <c r="CS71" s="11"/>
      <c r="CT71" s="12"/>
      <c r="CU71" s="11"/>
      <c r="CV71" s="12"/>
      <c r="CW71" s="11"/>
      <c r="CX71" s="12"/>
      <c r="CY71" s="11"/>
      <c r="CZ71" s="12"/>
      <c r="DA71" s="11"/>
      <c r="DB71" s="12"/>
      <c r="DC71" s="11"/>
      <c r="DD71" s="12"/>
      <c r="DE71" s="11"/>
      <c r="DF71" s="12"/>
      <c r="DG71" s="11"/>
      <c r="DH71" s="12"/>
      <c r="DI71" s="11"/>
      <c r="DJ71" s="12"/>
      <c r="DK71" s="109"/>
      <c r="DL71" s="12"/>
      <c r="DM71" s="11"/>
      <c r="DN71" s="12"/>
      <c r="DO71" s="11"/>
      <c r="DP71" s="12"/>
      <c r="DQ71" s="11"/>
      <c r="DR71" s="12"/>
      <c r="DS71" s="11"/>
      <c r="DT71" s="12"/>
      <c r="DU71" s="109"/>
      <c r="DV71" s="12"/>
      <c r="DW71" s="109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09"/>
      <c r="EL71" s="12"/>
      <c r="EM71" s="11"/>
      <c r="EN71" s="12"/>
      <c r="EO71" s="11"/>
      <c r="EP71" s="12"/>
      <c r="EQ71" s="11"/>
      <c r="ER71" s="12"/>
      <c r="ES71" s="11"/>
      <c r="ET71" s="12"/>
      <c r="EU71" s="11"/>
      <c r="EV71" s="12"/>
      <c r="EW71" s="109"/>
      <c r="EX71" s="12"/>
      <c r="EY71" s="11"/>
      <c r="EZ71" s="12"/>
      <c r="FA71" s="11"/>
      <c r="FB71" s="12"/>
      <c r="FC71" s="11"/>
      <c r="FD71" s="12"/>
      <c r="FE71" s="11"/>
      <c r="FF71" s="12"/>
      <c r="FG71" s="11"/>
      <c r="FH71" s="12"/>
      <c r="FI71" s="11"/>
      <c r="FJ71" s="12"/>
      <c r="FK71" s="11"/>
      <c r="FL71" s="12"/>
      <c r="FM71" s="109"/>
      <c r="FN71" s="12"/>
      <c r="FO71" s="11"/>
      <c r="FP71" s="12"/>
      <c r="FQ71" s="11"/>
      <c r="FR71" s="12"/>
      <c r="FS71" s="11"/>
      <c r="FT71" s="12"/>
      <c r="FU71" s="11"/>
      <c r="FV71" s="12"/>
      <c r="FW71" s="11"/>
      <c r="FX71" s="12"/>
      <c r="FY71" s="11"/>
      <c r="FZ71" s="12"/>
      <c r="GA71" s="11"/>
      <c r="GB71" s="12"/>
      <c r="GC71" s="11"/>
      <c r="GD71" s="12"/>
      <c r="GE71" s="11"/>
      <c r="GF71" s="12"/>
      <c r="GG71" s="11"/>
      <c r="GH71" s="12"/>
      <c r="GI71" s="11"/>
      <c r="GJ71" s="12"/>
      <c r="GK71" s="11"/>
      <c r="GL71" s="12"/>
      <c r="GM71" s="11"/>
      <c r="GN71" s="12"/>
      <c r="GO71" s="11"/>
      <c r="GP71" s="12"/>
      <c r="GQ71" s="11"/>
      <c r="GR71" s="12"/>
      <c r="GS71" s="11"/>
      <c r="GT71" s="12"/>
      <c r="GU71" s="11"/>
      <c r="GV71" s="12"/>
      <c r="GW71" s="11"/>
      <c r="GX71" s="12"/>
      <c r="GY71" s="11"/>
      <c r="GZ71" s="12"/>
      <c r="HA71" s="11"/>
      <c r="HB71" s="12"/>
      <c r="HC71" s="11"/>
      <c r="HD71" s="12"/>
      <c r="HE71" s="11"/>
      <c r="HF71" s="12"/>
      <c r="HG71" s="11"/>
      <c r="HH71" s="12"/>
      <c r="HI71" s="11"/>
      <c r="HJ71" s="12"/>
      <c r="HK71" s="11"/>
      <c r="HL71" s="12"/>
      <c r="HM71" s="11"/>
      <c r="HN71" s="12"/>
      <c r="HO71" s="11"/>
      <c r="HP71" s="12"/>
      <c r="HQ71" s="11"/>
      <c r="HR71" s="12"/>
      <c r="HS71" s="11"/>
      <c r="HT71" s="12"/>
      <c r="HU71" s="11"/>
      <c r="HV71" s="12"/>
      <c r="HW71" s="11"/>
      <c r="HX71" s="12"/>
      <c r="HY71" s="11"/>
      <c r="HZ71" s="12"/>
      <c r="IA71" s="11"/>
      <c r="IB71" s="12"/>
      <c r="IC71" s="11"/>
      <c r="ID71" s="12"/>
      <c r="IE71" s="11"/>
      <c r="IF71" s="12"/>
      <c r="IG71" s="11"/>
      <c r="IH71" s="12"/>
      <c r="II71" s="11"/>
      <c r="IJ71" s="12"/>
      <c r="IK71" s="11"/>
      <c r="IL71" s="12"/>
      <c r="IM71" s="11"/>
      <c r="IN71" s="12"/>
      <c r="IO71" s="11"/>
      <c r="IP71" s="12"/>
      <c r="IQ71" s="11"/>
      <c r="IR71" s="12"/>
      <c r="IS71" s="11"/>
      <c r="IT71" s="12"/>
      <c r="IU71" s="11"/>
      <c r="IV71" s="12"/>
      <c r="IW71" s="11"/>
      <c r="IX71" s="12"/>
      <c r="IY71" s="11"/>
      <c r="IZ71" s="12"/>
      <c r="JA71" s="11"/>
      <c r="JB71" s="12"/>
      <c r="JC71" s="11"/>
      <c r="JD71" s="12"/>
      <c r="JE71" s="11"/>
      <c r="JF71" s="12"/>
      <c r="JG71" s="13">
        <f t="shared" si="1"/>
        <v>1</v>
      </c>
    </row>
    <row r="72" spans="1:267" x14ac:dyDescent="0.25">
      <c r="A72" s="9" t="s">
        <v>75</v>
      </c>
      <c r="B72" s="10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 t="s">
        <v>42</v>
      </c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/>
      <c r="CR72" s="12"/>
      <c r="CS72" s="11"/>
      <c r="CT72" s="12"/>
      <c r="CU72" s="11"/>
      <c r="CV72" s="12"/>
      <c r="CW72" s="11"/>
      <c r="CX72" s="12"/>
      <c r="CY72" s="11"/>
      <c r="CZ72" s="12"/>
      <c r="DA72" s="11"/>
      <c r="DB72" s="12"/>
      <c r="DC72" s="11"/>
      <c r="DD72" s="12"/>
      <c r="DE72" s="11"/>
      <c r="DF72" s="12"/>
      <c r="DG72" s="11"/>
      <c r="DH72" s="12"/>
      <c r="DI72" s="11"/>
      <c r="DJ72" s="12"/>
      <c r="DK72" s="109"/>
      <c r="DL72" s="12"/>
      <c r="DM72" s="11"/>
      <c r="DN72" s="12"/>
      <c r="DO72" s="11"/>
      <c r="DP72" s="12"/>
      <c r="DQ72" s="11"/>
      <c r="DR72" s="12"/>
      <c r="DS72" s="11"/>
      <c r="DT72" s="12"/>
      <c r="DU72" s="109"/>
      <c r="DV72" s="12"/>
      <c r="DW72" s="109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09"/>
      <c r="EL72" s="12"/>
      <c r="EM72" s="11"/>
      <c r="EN72" s="12"/>
      <c r="EO72" s="11"/>
      <c r="EP72" s="12"/>
      <c r="EQ72" s="11"/>
      <c r="ER72" s="12"/>
      <c r="ES72" s="11"/>
      <c r="ET72" s="12"/>
      <c r="EU72" s="11"/>
      <c r="EV72" s="12"/>
      <c r="EW72" s="109"/>
      <c r="EX72" s="12"/>
      <c r="EY72" s="11"/>
      <c r="EZ72" s="12"/>
      <c r="FA72" s="11"/>
      <c r="FB72" s="12"/>
      <c r="FC72" s="11"/>
      <c r="FD72" s="12"/>
      <c r="FE72" s="11"/>
      <c r="FF72" s="12"/>
      <c r="FG72" s="11"/>
      <c r="FH72" s="12"/>
      <c r="FI72" s="11"/>
      <c r="FJ72" s="12"/>
      <c r="FK72" s="11"/>
      <c r="FL72" s="12"/>
      <c r="FM72" s="109"/>
      <c r="FN72" s="12"/>
      <c r="FO72" s="11"/>
      <c r="FP72" s="12"/>
      <c r="FQ72" s="11"/>
      <c r="FR72" s="12"/>
      <c r="FS72" s="11"/>
      <c r="FT72" s="12"/>
      <c r="FU72" s="11"/>
      <c r="FV72" s="12"/>
      <c r="FW72" s="11"/>
      <c r="FX72" s="12"/>
      <c r="FY72" s="11"/>
      <c r="FZ72" s="12"/>
      <c r="GA72" s="11"/>
      <c r="GB72" s="12"/>
      <c r="GC72" s="11"/>
      <c r="GD72" s="12"/>
      <c r="GE72" s="11"/>
      <c r="GF72" s="12"/>
      <c r="GG72" s="11"/>
      <c r="GH72" s="12"/>
      <c r="GI72" s="11"/>
      <c r="GJ72" s="12"/>
      <c r="GK72" s="11"/>
      <c r="GL72" s="12"/>
      <c r="GM72" s="11"/>
      <c r="GN72" s="12"/>
      <c r="GO72" s="11"/>
      <c r="GP72" s="12"/>
      <c r="GQ72" s="11"/>
      <c r="GR72" s="12"/>
      <c r="GS72" s="11"/>
      <c r="GT72" s="12"/>
      <c r="GU72" s="11"/>
      <c r="GV72" s="12"/>
      <c r="GW72" s="11"/>
      <c r="GX72" s="12"/>
      <c r="GY72" s="11"/>
      <c r="GZ72" s="12"/>
      <c r="HA72" s="11"/>
      <c r="HB72" s="12"/>
      <c r="HC72" s="11"/>
      <c r="HD72" s="12"/>
      <c r="HE72" s="11"/>
      <c r="HF72" s="12"/>
      <c r="HG72" s="11"/>
      <c r="HH72" s="12"/>
      <c r="HI72" s="11"/>
      <c r="HJ72" s="12"/>
      <c r="HK72" s="11"/>
      <c r="HL72" s="12"/>
      <c r="HM72" s="11"/>
      <c r="HN72" s="12"/>
      <c r="HO72" s="11"/>
      <c r="HP72" s="12"/>
      <c r="HQ72" s="11"/>
      <c r="HR72" s="12"/>
      <c r="HS72" s="11"/>
      <c r="HT72" s="12"/>
      <c r="HU72" s="11"/>
      <c r="HV72" s="12"/>
      <c r="HW72" s="11"/>
      <c r="HX72" s="12"/>
      <c r="HY72" s="11"/>
      <c r="HZ72" s="12"/>
      <c r="IA72" s="11"/>
      <c r="IB72" s="12"/>
      <c r="IC72" s="11"/>
      <c r="ID72" s="12"/>
      <c r="IE72" s="11"/>
      <c r="IF72" s="12"/>
      <c r="IG72" s="11"/>
      <c r="IH72" s="12"/>
      <c r="II72" s="11"/>
      <c r="IJ72" s="12"/>
      <c r="IK72" s="11"/>
      <c r="IL72" s="12"/>
      <c r="IM72" s="11"/>
      <c r="IN72" s="12"/>
      <c r="IO72" s="11"/>
      <c r="IP72" s="12"/>
      <c r="IQ72" s="11"/>
      <c r="IR72" s="12"/>
      <c r="IS72" s="11"/>
      <c r="IT72" s="12"/>
      <c r="IU72" s="11"/>
      <c r="IV72" s="12"/>
      <c r="IW72" s="11"/>
      <c r="IX72" s="12"/>
      <c r="IY72" s="11"/>
      <c r="IZ72" s="12"/>
      <c r="JA72" s="11"/>
      <c r="JB72" s="12"/>
      <c r="JC72" s="11"/>
      <c r="JD72" s="12"/>
      <c r="JE72" s="11"/>
      <c r="JF72" s="12"/>
      <c r="JG72" s="13">
        <f t="shared" si="1"/>
        <v>1</v>
      </c>
    </row>
    <row r="73" spans="1:267" x14ac:dyDescent="0.25">
      <c r="A73" s="9" t="s">
        <v>809</v>
      </c>
      <c r="B73" s="10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/>
      <c r="CR73" s="12"/>
      <c r="CS73" s="11"/>
      <c r="CT73" s="12"/>
      <c r="CU73" s="11"/>
      <c r="CV73" s="12"/>
      <c r="CW73" s="11"/>
      <c r="CX73" s="12"/>
      <c r="CY73" s="11"/>
      <c r="CZ73" s="12"/>
      <c r="DA73" s="11"/>
      <c r="DB73" s="12"/>
      <c r="DC73" s="11"/>
      <c r="DD73" s="12"/>
      <c r="DE73" s="11"/>
      <c r="DF73" s="12"/>
      <c r="DG73" s="11"/>
      <c r="DH73" s="12"/>
      <c r="DI73" s="11"/>
      <c r="DJ73" s="12"/>
      <c r="DK73" s="109"/>
      <c r="DL73" s="12"/>
      <c r="DM73" s="11"/>
      <c r="DN73" s="12"/>
      <c r="DO73" s="11"/>
      <c r="DP73" s="12"/>
      <c r="DQ73" s="11"/>
      <c r="DR73" s="12"/>
      <c r="DS73" s="11"/>
      <c r="DT73" s="12"/>
      <c r="DU73" s="109" t="s">
        <v>42</v>
      </c>
      <c r="DV73" s="12"/>
      <c r="DW73" s="109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09"/>
      <c r="EL73" s="12"/>
      <c r="EM73" s="11"/>
      <c r="EN73" s="12"/>
      <c r="EO73" s="11"/>
      <c r="EP73" s="12"/>
      <c r="EQ73" s="11"/>
      <c r="ER73" s="12"/>
      <c r="ES73" s="11"/>
      <c r="ET73" s="12"/>
      <c r="EU73" s="11"/>
      <c r="EV73" s="12"/>
      <c r="EW73" s="109"/>
      <c r="EX73" s="12"/>
      <c r="EY73" s="11"/>
      <c r="EZ73" s="12"/>
      <c r="FA73" s="11"/>
      <c r="FB73" s="12"/>
      <c r="FC73" s="11"/>
      <c r="FD73" s="12"/>
      <c r="FE73" s="11"/>
      <c r="FF73" s="12"/>
      <c r="FG73" s="11"/>
      <c r="FH73" s="12"/>
      <c r="FI73" s="11"/>
      <c r="FJ73" s="12"/>
      <c r="FK73" s="11"/>
      <c r="FL73" s="12"/>
      <c r="FM73" s="109"/>
      <c r="FN73" s="12"/>
      <c r="FO73" s="11"/>
      <c r="FP73" s="12"/>
      <c r="FQ73" s="11"/>
      <c r="FR73" s="12"/>
      <c r="FS73" s="11"/>
      <c r="FT73" s="12"/>
      <c r="FU73" s="11"/>
      <c r="FV73" s="12"/>
      <c r="FW73" s="11"/>
      <c r="FX73" s="12"/>
      <c r="FY73" s="11"/>
      <c r="FZ73" s="12"/>
      <c r="GA73" s="11"/>
      <c r="GB73" s="12"/>
      <c r="GC73" s="11"/>
      <c r="GD73" s="12"/>
      <c r="GE73" s="11"/>
      <c r="GF73" s="12"/>
      <c r="GG73" s="11"/>
      <c r="GH73" s="12"/>
      <c r="GI73" s="11"/>
      <c r="GJ73" s="12"/>
      <c r="GK73" s="11"/>
      <c r="GL73" s="12"/>
      <c r="GM73" s="11"/>
      <c r="GN73" s="12"/>
      <c r="GO73" s="11"/>
      <c r="GP73" s="12"/>
      <c r="GQ73" s="11"/>
      <c r="GR73" s="12"/>
      <c r="GS73" s="11"/>
      <c r="GT73" s="12"/>
      <c r="GU73" s="11"/>
      <c r="GV73" s="12"/>
      <c r="GW73" s="11"/>
      <c r="GX73" s="12"/>
      <c r="GY73" s="11"/>
      <c r="GZ73" s="12"/>
      <c r="HA73" s="11"/>
      <c r="HB73" s="12"/>
      <c r="HC73" s="11"/>
      <c r="HD73" s="12"/>
      <c r="HE73" s="11"/>
      <c r="HF73" s="12"/>
      <c r="HG73" s="11"/>
      <c r="HH73" s="12"/>
      <c r="HI73" s="11"/>
      <c r="HJ73" s="12"/>
      <c r="HK73" s="11"/>
      <c r="HL73" s="12"/>
      <c r="HM73" s="11"/>
      <c r="HN73" s="12"/>
      <c r="HO73" s="11"/>
      <c r="HP73" s="12"/>
      <c r="HQ73" s="11"/>
      <c r="HR73" s="12"/>
      <c r="HS73" s="11"/>
      <c r="HT73" s="12"/>
      <c r="HU73" s="11"/>
      <c r="HV73" s="12"/>
      <c r="HW73" s="11"/>
      <c r="HX73" s="12"/>
      <c r="HY73" s="11"/>
      <c r="HZ73" s="12"/>
      <c r="IA73" s="11"/>
      <c r="IB73" s="12"/>
      <c r="IC73" s="11"/>
      <c r="ID73" s="12"/>
      <c r="IE73" s="11"/>
      <c r="IF73" s="12"/>
      <c r="IG73" s="11"/>
      <c r="IH73" s="12"/>
      <c r="II73" s="11"/>
      <c r="IJ73" s="12"/>
      <c r="IK73" s="11"/>
      <c r="IL73" s="12"/>
      <c r="IM73" s="11"/>
      <c r="IN73" s="12"/>
      <c r="IO73" s="11"/>
      <c r="IP73" s="12"/>
      <c r="IQ73" s="11"/>
      <c r="IR73" s="12"/>
      <c r="IS73" s="11"/>
      <c r="IT73" s="12"/>
      <c r="IU73" s="11"/>
      <c r="IV73" s="12"/>
      <c r="IW73" s="11"/>
      <c r="IX73" s="12"/>
      <c r="IY73" s="11"/>
      <c r="IZ73" s="12"/>
      <c r="JA73" s="11"/>
      <c r="JB73" s="12"/>
      <c r="JC73" s="11"/>
      <c r="JD73" s="12"/>
      <c r="JE73" s="11"/>
      <c r="JF73" s="12"/>
      <c r="JG73" s="13">
        <f t="shared" si="1"/>
        <v>1</v>
      </c>
    </row>
    <row r="74" spans="1:267" x14ac:dyDescent="0.25">
      <c r="A74" s="9" t="s">
        <v>611</v>
      </c>
      <c r="B74" s="10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/>
      <c r="CR74" s="12"/>
      <c r="CS74" s="11"/>
      <c r="CT74" s="12"/>
      <c r="CU74" s="11"/>
      <c r="CV74" s="12"/>
      <c r="CW74" s="11"/>
      <c r="CX74" s="12"/>
      <c r="CY74" s="11" t="s">
        <v>42</v>
      </c>
      <c r="CZ74" s="12"/>
      <c r="DA74" s="11"/>
      <c r="DB74" s="12"/>
      <c r="DC74" s="11"/>
      <c r="DD74" s="12"/>
      <c r="DE74" s="11"/>
      <c r="DF74" s="12"/>
      <c r="DG74" s="11"/>
      <c r="DH74" s="12"/>
      <c r="DI74" s="11"/>
      <c r="DJ74" s="12"/>
      <c r="DK74" s="109"/>
      <c r="DL74" s="12"/>
      <c r="DM74" s="11"/>
      <c r="DN74" s="12"/>
      <c r="DO74" s="11"/>
      <c r="DP74" s="12"/>
      <c r="DQ74" s="11"/>
      <c r="DR74" s="12"/>
      <c r="DS74" s="11"/>
      <c r="DT74" s="12"/>
      <c r="DU74" s="109"/>
      <c r="DV74" s="12"/>
      <c r="DW74" s="109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09"/>
      <c r="EL74" s="12"/>
      <c r="EM74" s="11"/>
      <c r="EN74" s="12"/>
      <c r="EO74" s="11"/>
      <c r="EP74" s="12"/>
      <c r="EQ74" s="11"/>
      <c r="ER74" s="12"/>
      <c r="ES74" s="11"/>
      <c r="ET74" s="12"/>
      <c r="EU74" s="11"/>
      <c r="EV74" s="12"/>
      <c r="EW74" s="109"/>
      <c r="EX74" s="12"/>
      <c r="EY74" s="11"/>
      <c r="EZ74" s="12"/>
      <c r="FA74" s="11"/>
      <c r="FB74" s="12"/>
      <c r="FC74" s="11"/>
      <c r="FD74" s="12"/>
      <c r="FE74" s="11"/>
      <c r="FF74" s="12"/>
      <c r="FG74" s="11"/>
      <c r="FH74" s="12"/>
      <c r="FI74" s="11"/>
      <c r="FJ74" s="12"/>
      <c r="FK74" s="11"/>
      <c r="FL74" s="12"/>
      <c r="FM74" s="109"/>
      <c r="FN74" s="12"/>
      <c r="FO74" s="11"/>
      <c r="FP74" s="12"/>
      <c r="FQ74" s="11"/>
      <c r="FR74" s="12"/>
      <c r="FS74" s="11"/>
      <c r="FT74" s="12"/>
      <c r="FU74" s="11"/>
      <c r="FV74" s="12"/>
      <c r="FW74" s="11"/>
      <c r="FX74" s="12"/>
      <c r="FY74" s="11"/>
      <c r="FZ74" s="12"/>
      <c r="GA74" s="11"/>
      <c r="GB74" s="12"/>
      <c r="GC74" s="11"/>
      <c r="GD74" s="12"/>
      <c r="GE74" s="11"/>
      <c r="GF74" s="12"/>
      <c r="GG74" s="11"/>
      <c r="GH74" s="12"/>
      <c r="GI74" s="11"/>
      <c r="GJ74" s="12"/>
      <c r="GK74" s="11"/>
      <c r="GL74" s="12"/>
      <c r="GM74" s="11"/>
      <c r="GN74" s="12"/>
      <c r="GO74" s="11"/>
      <c r="GP74" s="12"/>
      <c r="GQ74" s="11"/>
      <c r="GR74" s="12"/>
      <c r="GS74" s="11"/>
      <c r="GT74" s="12"/>
      <c r="GU74" s="11"/>
      <c r="GV74" s="12"/>
      <c r="GW74" s="11"/>
      <c r="GX74" s="12"/>
      <c r="GY74" s="11"/>
      <c r="GZ74" s="12"/>
      <c r="HA74" s="11"/>
      <c r="HB74" s="12"/>
      <c r="HC74" s="11"/>
      <c r="HD74" s="12"/>
      <c r="HE74" s="11"/>
      <c r="HF74" s="12"/>
      <c r="HG74" s="11"/>
      <c r="HH74" s="12"/>
      <c r="HI74" s="11"/>
      <c r="HJ74" s="12"/>
      <c r="HK74" s="11"/>
      <c r="HL74" s="12"/>
      <c r="HM74" s="11"/>
      <c r="HN74" s="12"/>
      <c r="HO74" s="11"/>
      <c r="HP74" s="12"/>
      <c r="HQ74" s="11"/>
      <c r="HR74" s="12"/>
      <c r="HS74" s="11"/>
      <c r="HT74" s="12"/>
      <c r="HU74" s="11"/>
      <c r="HV74" s="12"/>
      <c r="HW74" s="11"/>
      <c r="HX74" s="12"/>
      <c r="HY74" s="11"/>
      <c r="HZ74" s="12"/>
      <c r="IA74" s="11"/>
      <c r="IB74" s="12"/>
      <c r="IC74" s="11"/>
      <c r="ID74" s="12"/>
      <c r="IE74" s="11"/>
      <c r="IF74" s="12"/>
      <c r="IG74" s="11"/>
      <c r="IH74" s="12"/>
      <c r="II74" s="11"/>
      <c r="IJ74" s="12"/>
      <c r="IK74" s="11"/>
      <c r="IL74" s="12"/>
      <c r="IM74" s="11"/>
      <c r="IN74" s="12"/>
      <c r="IO74" s="11"/>
      <c r="IP74" s="12"/>
      <c r="IQ74" s="11"/>
      <c r="IR74" s="12"/>
      <c r="IS74" s="11"/>
      <c r="IT74" s="12"/>
      <c r="IU74" s="11"/>
      <c r="IV74" s="12"/>
      <c r="IW74" s="11"/>
      <c r="IX74" s="12"/>
      <c r="IY74" s="11"/>
      <c r="IZ74" s="12"/>
      <c r="JA74" s="11"/>
      <c r="JB74" s="12"/>
      <c r="JC74" s="11"/>
      <c r="JD74" s="12"/>
      <c r="JE74" s="11"/>
      <c r="JF74" s="12"/>
      <c r="JG74" s="13">
        <f t="shared" si="1"/>
        <v>1</v>
      </c>
    </row>
    <row r="75" spans="1:267" x14ac:dyDescent="0.25">
      <c r="A75" s="9" t="s">
        <v>495</v>
      </c>
      <c r="B75" s="10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 t="s">
        <v>42</v>
      </c>
      <c r="CL75" s="12"/>
      <c r="CM75" s="11"/>
      <c r="CN75" s="12"/>
      <c r="CO75" s="11"/>
      <c r="CP75" s="12"/>
      <c r="CQ75" s="11"/>
      <c r="CR75" s="12"/>
      <c r="CS75" s="11"/>
      <c r="CT75" s="12"/>
      <c r="CU75" s="11"/>
      <c r="CV75" s="12"/>
      <c r="CW75" s="11"/>
      <c r="CX75" s="12"/>
      <c r="CY75" s="11"/>
      <c r="CZ75" s="12"/>
      <c r="DA75" s="11"/>
      <c r="DB75" s="12"/>
      <c r="DC75" s="11"/>
      <c r="DD75" s="12"/>
      <c r="DE75" s="11"/>
      <c r="DF75" s="12"/>
      <c r="DG75" s="11"/>
      <c r="DH75" s="12"/>
      <c r="DI75" s="11"/>
      <c r="DJ75" s="12"/>
      <c r="DK75" s="109"/>
      <c r="DL75" s="12"/>
      <c r="DM75" s="11"/>
      <c r="DN75" s="12"/>
      <c r="DO75" s="11"/>
      <c r="DP75" s="12"/>
      <c r="DQ75" s="11"/>
      <c r="DR75" s="12"/>
      <c r="DS75" s="11"/>
      <c r="DT75" s="12"/>
      <c r="DU75" s="109"/>
      <c r="DV75" s="12"/>
      <c r="DW75" s="109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09"/>
      <c r="EL75" s="12"/>
      <c r="EM75" s="11"/>
      <c r="EN75" s="12"/>
      <c r="EO75" s="11"/>
      <c r="EP75" s="12"/>
      <c r="EQ75" s="11"/>
      <c r="ER75" s="12"/>
      <c r="ES75" s="11"/>
      <c r="ET75" s="12"/>
      <c r="EU75" s="11"/>
      <c r="EV75" s="12"/>
      <c r="EW75" s="109"/>
      <c r="EX75" s="12"/>
      <c r="EY75" s="11"/>
      <c r="EZ75" s="12"/>
      <c r="FA75" s="11"/>
      <c r="FB75" s="12"/>
      <c r="FC75" s="11"/>
      <c r="FD75" s="12"/>
      <c r="FE75" s="11"/>
      <c r="FF75" s="12"/>
      <c r="FG75" s="11"/>
      <c r="FH75" s="12"/>
      <c r="FI75" s="11"/>
      <c r="FJ75" s="12"/>
      <c r="FK75" s="11"/>
      <c r="FL75" s="12"/>
      <c r="FM75" s="109"/>
      <c r="FN75" s="12"/>
      <c r="FO75" s="11"/>
      <c r="FP75" s="12"/>
      <c r="FQ75" s="11"/>
      <c r="FR75" s="12"/>
      <c r="FS75" s="11"/>
      <c r="FT75" s="12"/>
      <c r="FU75" s="11"/>
      <c r="FV75" s="12"/>
      <c r="FW75" s="11"/>
      <c r="FX75" s="12"/>
      <c r="FY75" s="11"/>
      <c r="FZ75" s="12"/>
      <c r="GA75" s="11"/>
      <c r="GB75" s="12"/>
      <c r="GC75" s="11"/>
      <c r="GD75" s="12"/>
      <c r="GE75" s="11"/>
      <c r="GF75" s="12"/>
      <c r="GG75" s="11"/>
      <c r="GH75" s="12"/>
      <c r="GI75" s="11"/>
      <c r="GJ75" s="12"/>
      <c r="GK75" s="11"/>
      <c r="GL75" s="12"/>
      <c r="GM75" s="11"/>
      <c r="GN75" s="12"/>
      <c r="GO75" s="11"/>
      <c r="GP75" s="12"/>
      <c r="GQ75" s="11"/>
      <c r="GR75" s="12"/>
      <c r="GS75" s="11"/>
      <c r="GT75" s="12"/>
      <c r="GU75" s="11"/>
      <c r="GV75" s="12"/>
      <c r="GW75" s="11"/>
      <c r="GX75" s="12"/>
      <c r="GY75" s="11"/>
      <c r="GZ75" s="12"/>
      <c r="HA75" s="11"/>
      <c r="HB75" s="12"/>
      <c r="HC75" s="11"/>
      <c r="HD75" s="12"/>
      <c r="HE75" s="11"/>
      <c r="HF75" s="12"/>
      <c r="HG75" s="11"/>
      <c r="HH75" s="12"/>
      <c r="HI75" s="11"/>
      <c r="HJ75" s="12"/>
      <c r="HK75" s="11"/>
      <c r="HL75" s="12"/>
      <c r="HM75" s="11"/>
      <c r="HN75" s="12"/>
      <c r="HO75" s="11"/>
      <c r="HP75" s="12"/>
      <c r="HQ75" s="11"/>
      <c r="HR75" s="12"/>
      <c r="HS75" s="11"/>
      <c r="HT75" s="12"/>
      <c r="HU75" s="11"/>
      <c r="HV75" s="12"/>
      <c r="HW75" s="11"/>
      <c r="HX75" s="12"/>
      <c r="HY75" s="11"/>
      <c r="HZ75" s="12"/>
      <c r="IA75" s="11"/>
      <c r="IB75" s="12"/>
      <c r="IC75" s="11"/>
      <c r="ID75" s="12"/>
      <c r="IE75" s="11"/>
      <c r="IF75" s="12"/>
      <c r="IG75" s="11"/>
      <c r="IH75" s="12"/>
      <c r="II75" s="11"/>
      <c r="IJ75" s="12"/>
      <c r="IK75" s="11"/>
      <c r="IL75" s="12"/>
      <c r="IM75" s="11"/>
      <c r="IN75" s="12"/>
      <c r="IO75" s="11"/>
      <c r="IP75" s="12"/>
      <c r="IQ75" s="11"/>
      <c r="IR75" s="12"/>
      <c r="IS75" s="11"/>
      <c r="IT75" s="12"/>
      <c r="IU75" s="11"/>
      <c r="IV75" s="12"/>
      <c r="IW75" s="11"/>
      <c r="IX75" s="12"/>
      <c r="IY75" s="11"/>
      <c r="IZ75" s="12"/>
      <c r="JA75" s="11"/>
      <c r="JB75" s="12"/>
      <c r="JC75" s="11"/>
      <c r="JD75" s="12"/>
      <c r="JE75" s="11"/>
      <c r="JF75" s="12"/>
      <c r="JG75" s="13">
        <f t="shared" si="1"/>
        <v>1</v>
      </c>
    </row>
    <row r="76" spans="1:267" x14ac:dyDescent="0.25">
      <c r="A76" s="9" t="s">
        <v>348</v>
      </c>
      <c r="B76" s="10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 t="s">
        <v>42</v>
      </c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 t="s">
        <v>42</v>
      </c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/>
      <c r="CR76" s="12"/>
      <c r="CS76" s="11"/>
      <c r="CT76" s="12"/>
      <c r="CU76" s="11"/>
      <c r="CV76" s="12"/>
      <c r="CW76" s="11"/>
      <c r="CX76" s="12"/>
      <c r="CY76" s="11"/>
      <c r="CZ76" s="12"/>
      <c r="DA76" s="11" t="s">
        <v>42</v>
      </c>
      <c r="DB76" s="12"/>
      <c r="DC76" s="11"/>
      <c r="DD76" s="12"/>
      <c r="DE76" s="11"/>
      <c r="DF76" s="12"/>
      <c r="DG76" s="11"/>
      <c r="DH76" s="12"/>
      <c r="DI76" s="11"/>
      <c r="DJ76" s="12"/>
      <c r="DK76" s="109"/>
      <c r="DL76" s="12"/>
      <c r="DM76" s="11"/>
      <c r="DN76" s="12"/>
      <c r="DO76" s="11"/>
      <c r="DP76" s="12"/>
      <c r="DQ76" s="11"/>
      <c r="DR76" s="12"/>
      <c r="DS76" s="11"/>
      <c r="DT76" s="12"/>
      <c r="DU76" s="109"/>
      <c r="DV76" s="12"/>
      <c r="DW76" s="109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09"/>
      <c r="EL76" s="12"/>
      <c r="EM76" s="11"/>
      <c r="EN76" s="12"/>
      <c r="EO76" s="11"/>
      <c r="EP76" s="12"/>
      <c r="EQ76" s="11"/>
      <c r="ER76" s="12"/>
      <c r="ES76" s="11"/>
      <c r="ET76" s="12"/>
      <c r="EU76" s="11"/>
      <c r="EV76" s="12"/>
      <c r="EW76" s="109"/>
      <c r="EX76" s="12"/>
      <c r="EY76" s="11"/>
      <c r="EZ76" s="12"/>
      <c r="FA76" s="11"/>
      <c r="FB76" s="12"/>
      <c r="FC76" s="11"/>
      <c r="FD76" s="12"/>
      <c r="FE76" s="11"/>
      <c r="FF76" s="12"/>
      <c r="FG76" s="11"/>
      <c r="FH76" s="12"/>
      <c r="FI76" s="11"/>
      <c r="FJ76" s="12"/>
      <c r="FK76" s="11"/>
      <c r="FL76" s="12"/>
      <c r="FM76" s="109"/>
      <c r="FN76" s="12"/>
      <c r="FO76" s="11"/>
      <c r="FP76" s="12"/>
      <c r="FQ76" s="11"/>
      <c r="FR76" s="12"/>
      <c r="FS76" s="11"/>
      <c r="FT76" s="12"/>
      <c r="FU76" s="11"/>
      <c r="FV76" s="12"/>
      <c r="FW76" s="11"/>
      <c r="FX76" s="12"/>
      <c r="FY76" s="11"/>
      <c r="FZ76" s="12"/>
      <c r="GA76" s="11"/>
      <c r="GB76" s="12"/>
      <c r="GC76" s="11"/>
      <c r="GD76" s="12"/>
      <c r="GE76" s="11"/>
      <c r="GF76" s="12"/>
      <c r="GG76" s="11"/>
      <c r="GH76" s="12"/>
      <c r="GI76" s="11"/>
      <c r="GJ76" s="12"/>
      <c r="GK76" s="11"/>
      <c r="GL76" s="12"/>
      <c r="GM76" s="11"/>
      <c r="GN76" s="12"/>
      <c r="GO76" s="11"/>
      <c r="GP76" s="12"/>
      <c r="GQ76" s="11"/>
      <c r="GR76" s="12"/>
      <c r="GS76" s="11"/>
      <c r="GT76" s="12"/>
      <c r="GU76" s="11"/>
      <c r="GV76" s="12"/>
      <c r="GW76" s="11"/>
      <c r="GX76" s="12"/>
      <c r="GY76" s="11"/>
      <c r="GZ76" s="12"/>
      <c r="HA76" s="11"/>
      <c r="HB76" s="12"/>
      <c r="HC76" s="11"/>
      <c r="HD76" s="12"/>
      <c r="HE76" s="11"/>
      <c r="HF76" s="12"/>
      <c r="HG76" s="11"/>
      <c r="HH76" s="12"/>
      <c r="HI76" s="11"/>
      <c r="HJ76" s="12"/>
      <c r="HK76" s="11"/>
      <c r="HL76" s="12"/>
      <c r="HM76" s="11"/>
      <c r="HN76" s="12"/>
      <c r="HO76" s="11"/>
      <c r="HP76" s="12"/>
      <c r="HQ76" s="11"/>
      <c r="HR76" s="12"/>
      <c r="HS76" s="11"/>
      <c r="HT76" s="12"/>
      <c r="HU76" s="11"/>
      <c r="HV76" s="12"/>
      <c r="HW76" s="11"/>
      <c r="HX76" s="12"/>
      <c r="HY76" s="11"/>
      <c r="HZ76" s="12"/>
      <c r="IA76" s="11"/>
      <c r="IB76" s="12"/>
      <c r="IC76" s="11"/>
      <c r="ID76" s="12"/>
      <c r="IE76" s="11"/>
      <c r="IF76" s="12"/>
      <c r="IG76" s="11"/>
      <c r="IH76" s="12"/>
      <c r="II76" s="11"/>
      <c r="IJ76" s="12"/>
      <c r="IK76" s="11"/>
      <c r="IL76" s="12"/>
      <c r="IM76" s="11"/>
      <c r="IN76" s="12"/>
      <c r="IO76" s="11"/>
      <c r="IP76" s="12"/>
      <c r="IQ76" s="11"/>
      <c r="IR76" s="12"/>
      <c r="IS76" s="11"/>
      <c r="IT76" s="12"/>
      <c r="IU76" s="11"/>
      <c r="IV76" s="12"/>
      <c r="IW76" s="11"/>
      <c r="IX76" s="12"/>
      <c r="IY76" s="11"/>
      <c r="IZ76" s="12"/>
      <c r="JA76" s="11"/>
      <c r="JB76" s="12"/>
      <c r="JC76" s="11"/>
      <c r="JD76" s="12"/>
      <c r="JE76" s="11"/>
      <c r="JF76" s="12"/>
      <c r="JG76" s="103">
        <f t="shared" si="1"/>
        <v>3</v>
      </c>
    </row>
    <row r="77" spans="1:267" x14ac:dyDescent="0.25">
      <c r="A77" s="9" t="s">
        <v>76</v>
      </c>
      <c r="B77" s="10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 t="s">
        <v>42</v>
      </c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/>
      <c r="CR77" s="12"/>
      <c r="CS77" s="11"/>
      <c r="CT77" s="12"/>
      <c r="CU77" s="11"/>
      <c r="CV77" s="12"/>
      <c r="CW77" s="11"/>
      <c r="CX77" s="12"/>
      <c r="CY77" s="11"/>
      <c r="CZ77" s="12"/>
      <c r="DA77" s="11"/>
      <c r="DB77" s="12"/>
      <c r="DC77" s="11"/>
      <c r="DD77" s="12"/>
      <c r="DE77" s="11"/>
      <c r="DF77" s="12"/>
      <c r="DG77" s="11"/>
      <c r="DH77" s="12"/>
      <c r="DI77" s="11"/>
      <c r="DJ77" s="12"/>
      <c r="DK77" s="109"/>
      <c r="DL77" s="12"/>
      <c r="DM77" s="11"/>
      <c r="DN77" s="12"/>
      <c r="DO77" s="11"/>
      <c r="DP77" s="12"/>
      <c r="DQ77" s="11"/>
      <c r="DR77" s="12"/>
      <c r="DS77" s="11"/>
      <c r="DT77" s="12"/>
      <c r="DU77" s="109"/>
      <c r="DV77" s="12"/>
      <c r="DW77" s="109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09"/>
      <c r="EL77" s="12"/>
      <c r="EM77" s="11"/>
      <c r="EN77" s="12"/>
      <c r="EO77" s="11"/>
      <c r="EP77" s="12"/>
      <c r="EQ77" s="11"/>
      <c r="ER77" s="12"/>
      <c r="ES77" s="11"/>
      <c r="ET77" s="12"/>
      <c r="EU77" s="11"/>
      <c r="EV77" s="12"/>
      <c r="EW77" s="109"/>
      <c r="EX77" s="12"/>
      <c r="EY77" s="11"/>
      <c r="EZ77" s="12"/>
      <c r="FA77" s="11"/>
      <c r="FB77" s="12"/>
      <c r="FC77" s="11"/>
      <c r="FD77" s="12"/>
      <c r="FE77" s="11"/>
      <c r="FF77" s="12"/>
      <c r="FG77" s="11"/>
      <c r="FH77" s="12"/>
      <c r="FI77" s="11"/>
      <c r="FJ77" s="12"/>
      <c r="FK77" s="11"/>
      <c r="FL77" s="12"/>
      <c r="FM77" s="109"/>
      <c r="FN77" s="12"/>
      <c r="FO77" s="11"/>
      <c r="FP77" s="12"/>
      <c r="FQ77" s="11"/>
      <c r="FR77" s="12"/>
      <c r="FS77" s="11"/>
      <c r="FT77" s="12"/>
      <c r="FU77" s="11"/>
      <c r="FV77" s="12"/>
      <c r="FW77" s="11"/>
      <c r="FX77" s="12"/>
      <c r="FY77" s="11"/>
      <c r="FZ77" s="12"/>
      <c r="GA77" s="11"/>
      <c r="GB77" s="12"/>
      <c r="GC77" s="11"/>
      <c r="GD77" s="12"/>
      <c r="GE77" s="11"/>
      <c r="GF77" s="12"/>
      <c r="GG77" s="11"/>
      <c r="GH77" s="12"/>
      <c r="GI77" s="11"/>
      <c r="GJ77" s="12"/>
      <c r="GK77" s="11"/>
      <c r="GL77" s="12"/>
      <c r="GM77" s="11"/>
      <c r="GN77" s="12"/>
      <c r="GO77" s="11"/>
      <c r="GP77" s="12"/>
      <c r="GQ77" s="11"/>
      <c r="GR77" s="12"/>
      <c r="GS77" s="11"/>
      <c r="GT77" s="12"/>
      <c r="GU77" s="11"/>
      <c r="GV77" s="12"/>
      <c r="GW77" s="11"/>
      <c r="GX77" s="12"/>
      <c r="GY77" s="11"/>
      <c r="GZ77" s="12"/>
      <c r="HA77" s="11"/>
      <c r="HB77" s="12"/>
      <c r="HC77" s="11"/>
      <c r="HD77" s="12"/>
      <c r="HE77" s="11"/>
      <c r="HF77" s="12"/>
      <c r="HG77" s="11"/>
      <c r="HH77" s="12"/>
      <c r="HI77" s="11"/>
      <c r="HJ77" s="12"/>
      <c r="HK77" s="11"/>
      <c r="HL77" s="12"/>
      <c r="HM77" s="11"/>
      <c r="HN77" s="12"/>
      <c r="HO77" s="11"/>
      <c r="HP77" s="12"/>
      <c r="HQ77" s="11"/>
      <c r="HR77" s="12"/>
      <c r="HS77" s="11"/>
      <c r="HT77" s="12"/>
      <c r="HU77" s="11"/>
      <c r="HV77" s="12"/>
      <c r="HW77" s="11"/>
      <c r="HX77" s="12"/>
      <c r="HY77" s="11"/>
      <c r="HZ77" s="12"/>
      <c r="IA77" s="11"/>
      <c r="IB77" s="12"/>
      <c r="IC77" s="11"/>
      <c r="ID77" s="12"/>
      <c r="IE77" s="11"/>
      <c r="IF77" s="12"/>
      <c r="IG77" s="11"/>
      <c r="IH77" s="12"/>
      <c r="II77" s="11"/>
      <c r="IJ77" s="12"/>
      <c r="IK77" s="11"/>
      <c r="IL77" s="12"/>
      <c r="IM77" s="11"/>
      <c r="IN77" s="12"/>
      <c r="IO77" s="11"/>
      <c r="IP77" s="12"/>
      <c r="IQ77" s="11"/>
      <c r="IR77" s="12"/>
      <c r="IS77" s="11"/>
      <c r="IT77" s="12"/>
      <c r="IU77" s="11"/>
      <c r="IV77" s="12"/>
      <c r="IW77" s="11"/>
      <c r="IX77" s="12"/>
      <c r="IY77" s="11"/>
      <c r="IZ77" s="12"/>
      <c r="JA77" s="11"/>
      <c r="JB77" s="12"/>
      <c r="JC77" s="11"/>
      <c r="JD77" s="12"/>
      <c r="JE77" s="11"/>
      <c r="JF77" s="12"/>
      <c r="JG77" s="13">
        <f t="shared" si="1"/>
        <v>1</v>
      </c>
    </row>
    <row r="78" spans="1:267" x14ac:dyDescent="0.25">
      <c r="A78" s="9" t="s">
        <v>503</v>
      </c>
      <c r="B78" s="10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 t="s">
        <v>42</v>
      </c>
      <c r="CM78" s="11"/>
      <c r="CN78" s="12"/>
      <c r="CO78" s="11"/>
      <c r="CP78" s="12"/>
      <c r="CQ78" s="11"/>
      <c r="CR78" s="12"/>
      <c r="CS78" s="11"/>
      <c r="CT78" s="12"/>
      <c r="CU78" s="11"/>
      <c r="CV78" s="12"/>
      <c r="CW78" s="11"/>
      <c r="CX78" s="12"/>
      <c r="CY78" s="11"/>
      <c r="CZ78" s="12"/>
      <c r="DA78" s="11"/>
      <c r="DB78" s="12"/>
      <c r="DC78" s="11"/>
      <c r="DD78" s="12"/>
      <c r="DE78" s="11"/>
      <c r="DF78" s="12"/>
      <c r="DG78" s="11"/>
      <c r="DH78" s="12"/>
      <c r="DI78" s="11"/>
      <c r="DJ78" s="12"/>
      <c r="DK78" s="109"/>
      <c r="DL78" s="12"/>
      <c r="DM78" s="11"/>
      <c r="DN78" s="12"/>
      <c r="DO78" s="11"/>
      <c r="DP78" s="12"/>
      <c r="DQ78" s="11"/>
      <c r="DR78" s="12"/>
      <c r="DS78" s="11"/>
      <c r="DT78" s="12"/>
      <c r="DU78" s="109"/>
      <c r="DV78" s="12"/>
      <c r="DW78" s="109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09"/>
      <c r="EL78" s="12"/>
      <c r="EM78" s="11"/>
      <c r="EN78" s="12"/>
      <c r="EO78" s="11"/>
      <c r="EP78" s="12"/>
      <c r="EQ78" s="11"/>
      <c r="ER78" s="12"/>
      <c r="ES78" s="11"/>
      <c r="ET78" s="12"/>
      <c r="EU78" s="11"/>
      <c r="EV78" s="12"/>
      <c r="EW78" s="109"/>
      <c r="EX78" s="12"/>
      <c r="EY78" s="11"/>
      <c r="EZ78" s="12"/>
      <c r="FA78" s="11"/>
      <c r="FB78" s="12"/>
      <c r="FC78" s="11"/>
      <c r="FD78" s="12"/>
      <c r="FE78" s="11"/>
      <c r="FF78" s="12"/>
      <c r="FG78" s="11"/>
      <c r="FH78" s="12"/>
      <c r="FI78" s="11"/>
      <c r="FJ78" s="12"/>
      <c r="FK78" s="11"/>
      <c r="FL78" s="12"/>
      <c r="FM78" s="109"/>
      <c r="FN78" s="12"/>
      <c r="FO78" s="11"/>
      <c r="FP78" s="12"/>
      <c r="FQ78" s="11"/>
      <c r="FR78" s="12"/>
      <c r="FS78" s="11"/>
      <c r="FT78" s="12"/>
      <c r="FU78" s="11"/>
      <c r="FV78" s="12"/>
      <c r="FW78" s="11"/>
      <c r="FX78" s="12"/>
      <c r="FY78" s="11"/>
      <c r="FZ78" s="12"/>
      <c r="GA78" s="11"/>
      <c r="GB78" s="12"/>
      <c r="GC78" s="11"/>
      <c r="GD78" s="12"/>
      <c r="GE78" s="11"/>
      <c r="GF78" s="12"/>
      <c r="GG78" s="11"/>
      <c r="GH78" s="12"/>
      <c r="GI78" s="11"/>
      <c r="GJ78" s="12"/>
      <c r="GK78" s="11"/>
      <c r="GL78" s="12"/>
      <c r="GM78" s="11"/>
      <c r="GN78" s="12"/>
      <c r="GO78" s="11"/>
      <c r="GP78" s="12"/>
      <c r="GQ78" s="11"/>
      <c r="GR78" s="12"/>
      <c r="GS78" s="11"/>
      <c r="GT78" s="12"/>
      <c r="GU78" s="11"/>
      <c r="GV78" s="12"/>
      <c r="GW78" s="11"/>
      <c r="GX78" s="12"/>
      <c r="GY78" s="11"/>
      <c r="GZ78" s="12"/>
      <c r="HA78" s="11"/>
      <c r="HB78" s="12"/>
      <c r="HC78" s="11"/>
      <c r="HD78" s="12"/>
      <c r="HE78" s="11"/>
      <c r="HF78" s="12"/>
      <c r="HG78" s="11"/>
      <c r="HH78" s="12"/>
      <c r="HI78" s="11"/>
      <c r="HJ78" s="12"/>
      <c r="HK78" s="11"/>
      <c r="HL78" s="12"/>
      <c r="HM78" s="11"/>
      <c r="HN78" s="12"/>
      <c r="HO78" s="11"/>
      <c r="HP78" s="12"/>
      <c r="HQ78" s="11"/>
      <c r="HR78" s="12"/>
      <c r="HS78" s="11"/>
      <c r="HT78" s="12"/>
      <c r="HU78" s="11"/>
      <c r="HV78" s="12"/>
      <c r="HW78" s="11"/>
      <c r="HX78" s="12"/>
      <c r="HY78" s="11"/>
      <c r="HZ78" s="12"/>
      <c r="IA78" s="11"/>
      <c r="IB78" s="12"/>
      <c r="IC78" s="11"/>
      <c r="ID78" s="12"/>
      <c r="IE78" s="11"/>
      <c r="IF78" s="12"/>
      <c r="IG78" s="11"/>
      <c r="IH78" s="12"/>
      <c r="II78" s="11"/>
      <c r="IJ78" s="12"/>
      <c r="IK78" s="11"/>
      <c r="IL78" s="12"/>
      <c r="IM78" s="11"/>
      <c r="IN78" s="12"/>
      <c r="IO78" s="11"/>
      <c r="IP78" s="12"/>
      <c r="IQ78" s="11"/>
      <c r="IR78" s="12"/>
      <c r="IS78" s="11"/>
      <c r="IT78" s="12"/>
      <c r="IU78" s="11"/>
      <c r="IV78" s="12"/>
      <c r="IW78" s="11"/>
      <c r="IX78" s="12"/>
      <c r="IY78" s="11"/>
      <c r="IZ78" s="12"/>
      <c r="JA78" s="11"/>
      <c r="JB78" s="12"/>
      <c r="JC78" s="11"/>
      <c r="JD78" s="12"/>
      <c r="JE78" s="11"/>
      <c r="JF78" s="12"/>
      <c r="JG78" s="13">
        <f t="shared" si="1"/>
        <v>1</v>
      </c>
    </row>
    <row r="79" spans="1:267" x14ac:dyDescent="0.25">
      <c r="A79" s="9" t="s">
        <v>77</v>
      </c>
      <c r="B79" s="10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 t="s">
        <v>42</v>
      </c>
      <c r="R79" s="12"/>
      <c r="S79" s="11"/>
      <c r="T79" s="12"/>
      <c r="U79" s="11" t="s">
        <v>42</v>
      </c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 t="s">
        <v>42</v>
      </c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 t="s">
        <v>42</v>
      </c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/>
      <c r="CR79" s="12"/>
      <c r="CS79" s="11"/>
      <c r="CT79" s="12"/>
      <c r="CU79" s="11"/>
      <c r="CV79" s="12"/>
      <c r="CW79" s="11"/>
      <c r="CX79" s="12"/>
      <c r="CY79" s="11"/>
      <c r="CZ79" s="12"/>
      <c r="DA79" s="11"/>
      <c r="DB79" s="12"/>
      <c r="DC79" s="11"/>
      <c r="DD79" s="12"/>
      <c r="DE79" s="11"/>
      <c r="DF79" s="12"/>
      <c r="DG79" s="11"/>
      <c r="DH79" s="12"/>
      <c r="DI79" s="11"/>
      <c r="DJ79" s="12"/>
      <c r="DK79" s="109"/>
      <c r="DL79" s="12"/>
      <c r="DM79" s="11"/>
      <c r="DN79" s="12"/>
      <c r="DO79" s="11"/>
      <c r="DP79" s="12"/>
      <c r="DQ79" s="11"/>
      <c r="DR79" s="12"/>
      <c r="DS79" s="11"/>
      <c r="DT79" s="12"/>
      <c r="DU79" s="109"/>
      <c r="DV79" s="12"/>
      <c r="DW79" s="109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09"/>
      <c r="EL79" s="12"/>
      <c r="EM79" s="11"/>
      <c r="EN79" s="12"/>
      <c r="EO79" s="11"/>
      <c r="EP79" s="12"/>
      <c r="EQ79" s="11"/>
      <c r="ER79" s="12"/>
      <c r="ES79" s="11"/>
      <c r="ET79" s="12"/>
      <c r="EU79" s="11"/>
      <c r="EV79" s="12"/>
      <c r="EW79" s="109"/>
      <c r="EX79" s="12"/>
      <c r="EY79" s="11"/>
      <c r="EZ79" s="12"/>
      <c r="FA79" s="11"/>
      <c r="FB79" s="12"/>
      <c r="FC79" s="11"/>
      <c r="FD79" s="12"/>
      <c r="FE79" s="11"/>
      <c r="FF79" s="12"/>
      <c r="FG79" s="11"/>
      <c r="FH79" s="12"/>
      <c r="FI79" s="11"/>
      <c r="FJ79" s="12"/>
      <c r="FK79" s="11"/>
      <c r="FL79" s="12"/>
      <c r="FM79" s="109"/>
      <c r="FN79" s="12"/>
      <c r="FO79" s="11"/>
      <c r="FP79" s="12"/>
      <c r="FQ79" s="11"/>
      <c r="FR79" s="12"/>
      <c r="FS79" s="11"/>
      <c r="FT79" s="12"/>
      <c r="FU79" s="11"/>
      <c r="FV79" s="12"/>
      <c r="FW79" s="11"/>
      <c r="FX79" s="12"/>
      <c r="FY79" s="11"/>
      <c r="FZ79" s="12"/>
      <c r="GA79" s="11"/>
      <c r="GB79" s="12"/>
      <c r="GC79" s="11"/>
      <c r="GD79" s="12"/>
      <c r="GE79" s="11"/>
      <c r="GF79" s="12"/>
      <c r="GG79" s="11"/>
      <c r="GH79" s="12"/>
      <c r="GI79" s="11"/>
      <c r="GJ79" s="12"/>
      <c r="GK79" s="11"/>
      <c r="GL79" s="12"/>
      <c r="GM79" s="11"/>
      <c r="GN79" s="12"/>
      <c r="GO79" s="11"/>
      <c r="GP79" s="12"/>
      <c r="GQ79" s="11"/>
      <c r="GR79" s="12"/>
      <c r="GS79" s="11"/>
      <c r="GT79" s="12"/>
      <c r="GU79" s="11"/>
      <c r="GV79" s="12"/>
      <c r="GW79" s="11"/>
      <c r="GX79" s="12"/>
      <c r="GY79" s="11"/>
      <c r="GZ79" s="12"/>
      <c r="HA79" s="11"/>
      <c r="HB79" s="12"/>
      <c r="HC79" s="11"/>
      <c r="HD79" s="12"/>
      <c r="HE79" s="11"/>
      <c r="HF79" s="12"/>
      <c r="HG79" s="11"/>
      <c r="HH79" s="12"/>
      <c r="HI79" s="11"/>
      <c r="HJ79" s="12"/>
      <c r="HK79" s="11"/>
      <c r="HL79" s="12"/>
      <c r="HM79" s="11"/>
      <c r="HN79" s="12"/>
      <c r="HO79" s="11"/>
      <c r="HP79" s="12"/>
      <c r="HQ79" s="11"/>
      <c r="HR79" s="12"/>
      <c r="HS79" s="11"/>
      <c r="HT79" s="12"/>
      <c r="HU79" s="11"/>
      <c r="HV79" s="12"/>
      <c r="HW79" s="11"/>
      <c r="HX79" s="12"/>
      <c r="HY79" s="11"/>
      <c r="HZ79" s="12"/>
      <c r="IA79" s="11"/>
      <c r="IB79" s="12"/>
      <c r="IC79" s="11"/>
      <c r="ID79" s="12"/>
      <c r="IE79" s="11"/>
      <c r="IF79" s="12"/>
      <c r="IG79" s="11"/>
      <c r="IH79" s="12"/>
      <c r="II79" s="11"/>
      <c r="IJ79" s="12"/>
      <c r="IK79" s="11"/>
      <c r="IL79" s="12"/>
      <c r="IM79" s="11"/>
      <c r="IN79" s="12"/>
      <c r="IO79" s="11"/>
      <c r="IP79" s="12"/>
      <c r="IQ79" s="11"/>
      <c r="IR79" s="12"/>
      <c r="IS79" s="11"/>
      <c r="IT79" s="12"/>
      <c r="IU79" s="11"/>
      <c r="IV79" s="12"/>
      <c r="IW79" s="11"/>
      <c r="IX79" s="12"/>
      <c r="IY79" s="11"/>
      <c r="IZ79" s="12"/>
      <c r="JA79" s="11"/>
      <c r="JB79" s="12"/>
      <c r="JC79" s="11"/>
      <c r="JD79" s="12"/>
      <c r="JE79" s="11"/>
      <c r="JF79" s="12"/>
      <c r="JG79" s="14">
        <f t="shared" si="1"/>
        <v>4</v>
      </c>
    </row>
    <row r="80" spans="1:267" x14ac:dyDescent="0.25">
      <c r="A80" s="9" t="s">
        <v>78</v>
      </c>
      <c r="B80" s="10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 t="s">
        <v>42</v>
      </c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/>
      <c r="CR80" s="12"/>
      <c r="CS80" s="11"/>
      <c r="CT80" s="12"/>
      <c r="CU80" s="11"/>
      <c r="CV80" s="12"/>
      <c r="CW80" s="11"/>
      <c r="CX80" s="12"/>
      <c r="CY80" s="11"/>
      <c r="CZ80" s="12"/>
      <c r="DA80" s="11"/>
      <c r="DB80" s="12"/>
      <c r="DC80" s="11"/>
      <c r="DD80" s="12"/>
      <c r="DE80" s="11"/>
      <c r="DF80" s="12"/>
      <c r="DG80" s="11"/>
      <c r="DH80" s="12"/>
      <c r="DI80" s="11"/>
      <c r="DJ80" s="12"/>
      <c r="DK80" s="109"/>
      <c r="DL80" s="12"/>
      <c r="DM80" s="11"/>
      <c r="DN80" s="12"/>
      <c r="DO80" s="11"/>
      <c r="DP80" s="12"/>
      <c r="DQ80" s="11"/>
      <c r="DR80" s="12"/>
      <c r="DS80" s="11"/>
      <c r="DT80" s="12"/>
      <c r="DU80" s="109"/>
      <c r="DV80" s="12"/>
      <c r="DW80" s="109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09"/>
      <c r="EL80" s="12"/>
      <c r="EM80" s="11"/>
      <c r="EN80" s="12"/>
      <c r="EO80" s="11"/>
      <c r="EP80" s="12"/>
      <c r="EQ80" s="11"/>
      <c r="ER80" s="12"/>
      <c r="ES80" s="11"/>
      <c r="ET80" s="12"/>
      <c r="EU80" s="11"/>
      <c r="EV80" s="12"/>
      <c r="EW80" s="109"/>
      <c r="EX80" s="12"/>
      <c r="EY80" s="11"/>
      <c r="EZ80" s="12"/>
      <c r="FA80" s="11"/>
      <c r="FB80" s="12"/>
      <c r="FC80" s="11"/>
      <c r="FD80" s="12"/>
      <c r="FE80" s="11"/>
      <c r="FF80" s="12"/>
      <c r="FG80" s="11"/>
      <c r="FH80" s="12"/>
      <c r="FI80" s="11"/>
      <c r="FJ80" s="12"/>
      <c r="FK80" s="11"/>
      <c r="FL80" s="12"/>
      <c r="FM80" s="109"/>
      <c r="FN80" s="12"/>
      <c r="FO80" s="11"/>
      <c r="FP80" s="12"/>
      <c r="FQ80" s="11"/>
      <c r="FR80" s="12"/>
      <c r="FS80" s="11"/>
      <c r="FT80" s="12"/>
      <c r="FU80" s="11"/>
      <c r="FV80" s="12"/>
      <c r="FW80" s="11"/>
      <c r="FX80" s="12"/>
      <c r="FY80" s="11"/>
      <c r="FZ80" s="12"/>
      <c r="GA80" s="11"/>
      <c r="GB80" s="12"/>
      <c r="GC80" s="11"/>
      <c r="GD80" s="12"/>
      <c r="GE80" s="11"/>
      <c r="GF80" s="12"/>
      <c r="GG80" s="11"/>
      <c r="GH80" s="12"/>
      <c r="GI80" s="11"/>
      <c r="GJ80" s="12"/>
      <c r="GK80" s="11"/>
      <c r="GL80" s="12"/>
      <c r="GM80" s="11"/>
      <c r="GN80" s="12"/>
      <c r="GO80" s="11"/>
      <c r="GP80" s="12"/>
      <c r="GQ80" s="11"/>
      <c r="GR80" s="12"/>
      <c r="GS80" s="11"/>
      <c r="GT80" s="12"/>
      <c r="GU80" s="11"/>
      <c r="GV80" s="12"/>
      <c r="GW80" s="11"/>
      <c r="GX80" s="12"/>
      <c r="GY80" s="11"/>
      <c r="GZ80" s="12"/>
      <c r="HA80" s="11"/>
      <c r="HB80" s="12"/>
      <c r="HC80" s="11"/>
      <c r="HD80" s="12"/>
      <c r="HE80" s="11"/>
      <c r="HF80" s="12"/>
      <c r="HG80" s="11"/>
      <c r="HH80" s="12"/>
      <c r="HI80" s="11"/>
      <c r="HJ80" s="12"/>
      <c r="HK80" s="11"/>
      <c r="HL80" s="12"/>
      <c r="HM80" s="11"/>
      <c r="HN80" s="12"/>
      <c r="HO80" s="11"/>
      <c r="HP80" s="12"/>
      <c r="HQ80" s="11"/>
      <c r="HR80" s="12"/>
      <c r="HS80" s="11"/>
      <c r="HT80" s="12"/>
      <c r="HU80" s="11"/>
      <c r="HV80" s="12"/>
      <c r="HW80" s="11"/>
      <c r="HX80" s="12"/>
      <c r="HY80" s="11"/>
      <c r="HZ80" s="12"/>
      <c r="IA80" s="11"/>
      <c r="IB80" s="12"/>
      <c r="IC80" s="11"/>
      <c r="ID80" s="12"/>
      <c r="IE80" s="11"/>
      <c r="IF80" s="12"/>
      <c r="IG80" s="11"/>
      <c r="IH80" s="12"/>
      <c r="II80" s="11"/>
      <c r="IJ80" s="12"/>
      <c r="IK80" s="11"/>
      <c r="IL80" s="12"/>
      <c r="IM80" s="11"/>
      <c r="IN80" s="12"/>
      <c r="IO80" s="11"/>
      <c r="IP80" s="12"/>
      <c r="IQ80" s="11"/>
      <c r="IR80" s="12"/>
      <c r="IS80" s="11"/>
      <c r="IT80" s="12"/>
      <c r="IU80" s="11"/>
      <c r="IV80" s="12"/>
      <c r="IW80" s="11"/>
      <c r="IX80" s="12"/>
      <c r="IY80" s="11"/>
      <c r="IZ80" s="12"/>
      <c r="JA80" s="11"/>
      <c r="JB80" s="12"/>
      <c r="JC80" s="11"/>
      <c r="JD80" s="12"/>
      <c r="JE80" s="11"/>
      <c r="JF80" s="12"/>
      <c r="JG80" s="13">
        <f t="shared" si="1"/>
        <v>1</v>
      </c>
    </row>
    <row r="81" spans="1:267" x14ac:dyDescent="0.25">
      <c r="A81" s="9" t="s">
        <v>79</v>
      </c>
      <c r="B81" s="10"/>
      <c r="C81" s="11"/>
      <c r="D81" s="12"/>
      <c r="E81" s="11"/>
      <c r="F81" s="12"/>
      <c r="G81" s="11" t="s">
        <v>42</v>
      </c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/>
      <c r="CR81" s="12"/>
      <c r="CS81" s="11"/>
      <c r="CT81" s="12"/>
      <c r="CU81" s="11"/>
      <c r="CV81" s="12"/>
      <c r="CW81" s="11"/>
      <c r="CX81" s="12"/>
      <c r="CY81" s="11"/>
      <c r="CZ81" s="12"/>
      <c r="DA81" s="11"/>
      <c r="DB81" s="12"/>
      <c r="DC81" s="11"/>
      <c r="DD81" s="12"/>
      <c r="DE81" s="11"/>
      <c r="DF81" s="12"/>
      <c r="DG81" s="11"/>
      <c r="DH81" s="12"/>
      <c r="DI81" s="11"/>
      <c r="DJ81" s="12"/>
      <c r="DK81" s="109"/>
      <c r="DL81" s="12"/>
      <c r="DM81" s="11"/>
      <c r="DN81" s="12"/>
      <c r="DO81" s="11"/>
      <c r="DP81" s="12"/>
      <c r="DQ81" s="11"/>
      <c r="DR81" s="12"/>
      <c r="DS81" s="11"/>
      <c r="DT81" s="12"/>
      <c r="DU81" s="109"/>
      <c r="DV81" s="12"/>
      <c r="DW81" s="109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09"/>
      <c r="EL81" s="12"/>
      <c r="EM81" s="11"/>
      <c r="EN81" s="12"/>
      <c r="EO81" s="11"/>
      <c r="EP81" s="12"/>
      <c r="EQ81" s="11"/>
      <c r="ER81" s="12"/>
      <c r="ES81" s="11"/>
      <c r="ET81" s="12"/>
      <c r="EU81" s="11"/>
      <c r="EV81" s="12"/>
      <c r="EW81" s="109"/>
      <c r="EX81" s="12"/>
      <c r="EY81" s="11"/>
      <c r="EZ81" s="12"/>
      <c r="FA81" s="11"/>
      <c r="FB81" s="12"/>
      <c r="FC81" s="11"/>
      <c r="FD81" s="12"/>
      <c r="FE81" s="11"/>
      <c r="FF81" s="12"/>
      <c r="FG81" s="11"/>
      <c r="FH81" s="12"/>
      <c r="FI81" s="11"/>
      <c r="FJ81" s="12"/>
      <c r="FK81" s="11"/>
      <c r="FL81" s="12"/>
      <c r="FM81" s="109"/>
      <c r="FN81" s="12"/>
      <c r="FO81" s="11"/>
      <c r="FP81" s="12"/>
      <c r="FQ81" s="11"/>
      <c r="FR81" s="12"/>
      <c r="FS81" s="11"/>
      <c r="FT81" s="12"/>
      <c r="FU81" s="11"/>
      <c r="FV81" s="12"/>
      <c r="FW81" s="11"/>
      <c r="FX81" s="12"/>
      <c r="FY81" s="11"/>
      <c r="FZ81" s="12"/>
      <c r="GA81" s="11"/>
      <c r="GB81" s="12"/>
      <c r="GC81" s="11"/>
      <c r="GD81" s="12"/>
      <c r="GE81" s="11"/>
      <c r="GF81" s="12"/>
      <c r="GG81" s="11"/>
      <c r="GH81" s="12"/>
      <c r="GI81" s="11"/>
      <c r="GJ81" s="12"/>
      <c r="GK81" s="11"/>
      <c r="GL81" s="12"/>
      <c r="GM81" s="11"/>
      <c r="GN81" s="12"/>
      <c r="GO81" s="11"/>
      <c r="GP81" s="12"/>
      <c r="GQ81" s="11"/>
      <c r="GR81" s="12"/>
      <c r="GS81" s="11"/>
      <c r="GT81" s="12"/>
      <c r="GU81" s="11"/>
      <c r="GV81" s="12"/>
      <c r="GW81" s="11"/>
      <c r="GX81" s="12"/>
      <c r="GY81" s="11"/>
      <c r="GZ81" s="12"/>
      <c r="HA81" s="11"/>
      <c r="HB81" s="12"/>
      <c r="HC81" s="11"/>
      <c r="HD81" s="12"/>
      <c r="HE81" s="11"/>
      <c r="HF81" s="12"/>
      <c r="HG81" s="11"/>
      <c r="HH81" s="12"/>
      <c r="HI81" s="11"/>
      <c r="HJ81" s="12"/>
      <c r="HK81" s="11"/>
      <c r="HL81" s="12"/>
      <c r="HM81" s="11"/>
      <c r="HN81" s="12"/>
      <c r="HO81" s="11"/>
      <c r="HP81" s="12"/>
      <c r="HQ81" s="11"/>
      <c r="HR81" s="12"/>
      <c r="HS81" s="11"/>
      <c r="HT81" s="12"/>
      <c r="HU81" s="11"/>
      <c r="HV81" s="12"/>
      <c r="HW81" s="11"/>
      <c r="HX81" s="12"/>
      <c r="HY81" s="11"/>
      <c r="HZ81" s="12"/>
      <c r="IA81" s="11"/>
      <c r="IB81" s="12"/>
      <c r="IC81" s="11"/>
      <c r="ID81" s="12"/>
      <c r="IE81" s="11"/>
      <c r="IF81" s="12"/>
      <c r="IG81" s="11"/>
      <c r="IH81" s="12"/>
      <c r="II81" s="11"/>
      <c r="IJ81" s="12"/>
      <c r="IK81" s="11"/>
      <c r="IL81" s="12"/>
      <c r="IM81" s="11"/>
      <c r="IN81" s="12"/>
      <c r="IO81" s="11"/>
      <c r="IP81" s="12"/>
      <c r="IQ81" s="11"/>
      <c r="IR81" s="12"/>
      <c r="IS81" s="11"/>
      <c r="IT81" s="12"/>
      <c r="IU81" s="11"/>
      <c r="IV81" s="12"/>
      <c r="IW81" s="11"/>
      <c r="IX81" s="12"/>
      <c r="IY81" s="11"/>
      <c r="IZ81" s="12"/>
      <c r="JA81" s="11"/>
      <c r="JB81" s="12"/>
      <c r="JC81" s="11"/>
      <c r="JD81" s="12"/>
      <c r="JE81" s="11"/>
      <c r="JF81" s="12"/>
      <c r="JG81" s="13">
        <f t="shared" si="1"/>
        <v>1</v>
      </c>
    </row>
    <row r="82" spans="1:267" x14ac:dyDescent="0.25">
      <c r="A82" s="9" t="s">
        <v>80</v>
      </c>
      <c r="B82" s="10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 t="s">
        <v>42</v>
      </c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/>
      <c r="CR82" s="12"/>
      <c r="CS82" s="11"/>
      <c r="CT82" s="12"/>
      <c r="CU82" s="11"/>
      <c r="CV82" s="12"/>
      <c r="CW82" s="11"/>
      <c r="CX82" s="12"/>
      <c r="CY82" s="11"/>
      <c r="CZ82" s="12"/>
      <c r="DA82" s="11"/>
      <c r="DB82" s="12"/>
      <c r="DC82" s="11"/>
      <c r="DD82" s="12"/>
      <c r="DE82" s="11"/>
      <c r="DF82" s="12"/>
      <c r="DG82" s="11"/>
      <c r="DH82" s="12"/>
      <c r="DI82" s="11"/>
      <c r="DJ82" s="12"/>
      <c r="DK82" s="109"/>
      <c r="DL82" s="12"/>
      <c r="DM82" s="11"/>
      <c r="DN82" s="12"/>
      <c r="DO82" s="11"/>
      <c r="DP82" s="12"/>
      <c r="DQ82" s="11"/>
      <c r="DR82" s="12"/>
      <c r="DS82" s="11"/>
      <c r="DT82" s="12"/>
      <c r="DU82" s="109"/>
      <c r="DV82" s="12"/>
      <c r="DW82" s="109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09"/>
      <c r="EL82" s="12"/>
      <c r="EM82" s="11"/>
      <c r="EN82" s="12"/>
      <c r="EO82" s="11"/>
      <c r="EP82" s="12"/>
      <c r="EQ82" s="11"/>
      <c r="ER82" s="12"/>
      <c r="ES82" s="11"/>
      <c r="ET82" s="12"/>
      <c r="EU82" s="11"/>
      <c r="EV82" s="12"/>
      <c r="EW82" s="109"/>
      <c r="EX82" s="12"/>
      <c r="EY82" s="11"/>
      <c r="EZ82" s="12"/>
      <c r="FA82" s="11"/>
      <c r="FB82" s="12"/>
      <c r="FC82" s="11"/>
      <c r="FD82" s="12"/>
      <c r="FE82" s="11"/>
      <c r="FF82" s="12"/>
      <c r="FG82" s="11"/>
      <c r="FH82" s="12"/>
      <c r="FI82" s="11"/>
      <c r="FJ82" s="12"/>
      <c r="FK82" s="11"/>
      <c r="FL82" s="12"/>
      <c r="FM82" s="109"/>
      <c r="FN82" s="12"/>
      <c r="FO82" s="11"/>
      <c r="FP82" s="12"/>
      <c r="FQ82" s="11"/>
      <c r="FR82" s="12"/>
      <c r="FS82" s="11"/>
      <c r="FT82" s="12"/>
      <c r="FU82" s="11"/>
      <c r="FV82" s="12"/>
      <c r="FW82" s="11"/>
      <c r="FX82" s="12"/>
      <c r="FY82" s="11"/>
      <c r="FZ82" s="12"/>
      <c r="GA82" s="11"/>
      <c r="GB82" s="12"/>
      <c r="GC82" s="11"/>
      <c r="GD82" s="12"/>
      <c r="GE82" s="11"/>
      <c r="GF82" s="12"/>
      <c r="GG82" s="11"/>
      <c r="GH82" s="12"/>
      <c r="GI82" s="11"/>
      <c r="GJ82" s="12"/>
      <c r="GK82" s="11"/>
      <c r="GL82" s="12"/>
      <c r="GM82" s="11"/>
      <c r="GN82" s="12"/>
      <c r="GO82" s="11"/>
      <c r="GP82" s="12"/>
      <c r="GQ82" s="11"/>
      <c r="GR82" s="12"/>
      <c r="GS82" s="11"/>
      <c r="GT82" s="12"/>
      <c r="GU82" s="11"/>
      <c r="GV82" s="12"/>
      <c r="GW82" s="11"/>
      <c r="GX82" s="12"/>
      <c r="GY82" s="11"/>
      <c r="GZ82" s="12"/>
      <c r="HA82" s="11"/>
      <c r="HB82" s="12"/>
      <c r="HC82" s="11"/>
      <c r="HD82" s="12"/>
      <c r="HE82" s="11"/>
      <c r="HF82" s="12"/>
      <c r="HG82" s="11"/>
      <c r="HH82" s="12"/>
      <c r="HI82" s="11"/>
      <c r="HJ82" s="12"/>
      <c r="HK82" s="11"/>
      <c r="HL82" s="12"/>
      <c r="HM82" s="11"/>
      <c r="HN82" s="12"/>
      <c r="HO82" s="11"/>
      <c r="HP82" s="12"/>
      <c r="HQ82" s="11"/>
      <c r="HR82" s="12"/>
      <c r="HS82" s="11"/>
      <c r="HT82" s="12"/>
      <c r="HU82" s="11"/>
      <c r="HV82" s="12"/>
      <c r="HW82" s="11"/>
      <c r="HX82" s="12"/>
      <c r="HY82" s="11"/>
      <c r="HZ82" s="12"/>
      <c r="IA82" s="11"/>
      <c r="IB82" s="12"/>
      <c r="IC82" s="11"/>
      <c r="ID82" s="12"/>
      <c r="IE82" s="11"/>
      <c r="IF82" s="12"/>
      <c r="IG82" s="11"/>
      <c r="IH82" s="12"/>
      <c r="II82" s="11"/>
      <c r="IJ82" s="12"/>
      <c r="IK82" s="11"/>
      <c r="IL82" s="12"/>
      <c r="IM82" s="11"/>
      <c r="IN82" s="12"/>
      <c r="IO82" s="11"/>
      <c r="IP82" s="12"/>
      <c r="IQ82" s="11"/>
      <c r="IR82" s="12"/>
      <c r="IS82" s="11"/>
      <c r="IT82" s="12"/>
      <c r="IU82" s="11"/>
      <c r="IV82" s="12"/>
      <c r="IW82" s="11"/>
      <c r="IX82" s="12"/>
      <c r="IY82" s="11"/>
      <c r="IZ82" s="12"/>
      <c r="JA82" s="11"/>
      <c r="JB82" s="12"/>
      <c r="JC82" s="11"/>
      <c r="JD82" s="12"/>
      <c r="JE82" s="11"/>
      <c r="JF82" s="12"/>
      <c r="JG82" s="13">
        <f t="shared" si="1"/>
        <v>1</v>
      </c>
    </row>
    <row r="83" spans="1:267" x14ac:dyDescent="0.25">
      <c r="A83" s="9" t="s">
        <v>477</v>
      </c>
      <c r="B83" s="10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 t="s">
        <v>42</v>
      </c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/>
      <c r="CR83" s="12" t="s">
        <v>42</v>
      </c>
      <c r="CS83" s="11"/>
      <c r="CT83" s="12"/>
      <c r="CU83" s="11"/>
      <c r="CV83" s="12"/>
      <c r="CW83" s="11"/>
      <c r="CX83" s="12"/>
      <c r="CY83" s="11"/>
      <c r="CZ83" s="12"/>
      <c r="DA83" s="11"/>
      <c r="DB83" s="12"/>
      <c r="DC83" s="11"/>
      <c r="DD83" s="12"/>
      <c r="DE83" s="11"/>
      <c r="DF83" s="12"/>
      <c r="DG83" s="11"/>
      <c r="DH83" s="12"/>
      <c r="DI83" s="11"/>
      <c r="DJ83" s="12"/>
      <c r="DK83" s="109"/>
      <c r="DL83" s="12"/>
      <c r="DM83" s="11"/>
      <c r="DN83" s="12"/>
      <c r="DO83" s="11"/>
      <c r="DP83" s="12"/>
      <c r="DQ83" s="11"/>
      <c r="DR83" s="12"/>
      <c r="DS83" s="11"/>
      <c r="DT83" s="12"/>
      <c r="DU83" s="109"/>
      <c r="DV83" s="12"/>
      <c r="DW83" s="109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09"/>
      <c r="EL83" s="12"/>
      <c r="EM83" s="11"/>
      <c r="EN83" s="12"/>
      <c r="EO83" s="11"/>
      <c r="EP83" s="12"/>
      <c r="EQ83" s="11"/>
      <c r="ER83" s="12"/>
      <c r="ES83" s="11"/>
      <c r="ET83" s="12"/>
      <c r="EU83" s="11"/>
      <c r="EV83" s="12"/>
      <c r="EW83" s="109"/>
      <c r="EX83" s="12"/>
      <c r="EY83" s="11"/>
      <c r="EZ83" s="12"/>
      <c r="FA83" s="11"/>
      <c r="FB83" s="12"/>
      <c r="FC83" s="11"/>
      <c r="FD83" s="12"/>
      <c r="FE83" s="11"/>
      <c r="FF83" s="12"/>
      <c r="FG83" s="11"/>
      <c r="FH83" s="12"/>
      <c r="FI83" s="11"/>
      <c r="FJ83" s="12"/>
      <c r="FK83" s="11"/>
      <c r="FL83" s="12"/>
      <c r="FM83" s="109"/>
      <c r="FN83" s="12"/>
      <c r="FO83" s="11"/>
      <c r="FP83" s="12"/>
      <c r="FQ83" s="11"/>
      <c r="FR83" s="12"/>
      <c r="FS83" s="11"/>
      <c r="FT83" s="12"/>
      <c r="FU83" s="11"/>
      <c r="FV83" s="12"/>
      <c r="FW83" s="11"/>
      <c r="FX83" s="12"/>
      <c r="FY83" s="11"/>
      <c r="FZ83" s="12"/>
      <c r="GA83" s="11"/>
      <c r="GB83" s="12"/>
      <c r="GC83" s="11"/>
      <c r="GD83" s="12"/>
      <c r="GE83" s="11"/>
      <c r="GF83" s="12"/>
      <c r="GG83" s="11"/>
      <c r="GH83" s="12"/>
      <c r="GI83" s="11"/>
      <c r="GJ83" s="12"/>
      <c r="GK83" s="11"/>
      <c r="GL83" s="12"/>
      <c r="GM83" s="11"/>
      <c r="GN83" s="12"/>
      <c r="GO83" s="11"/>
      <c r="GP83" s="12"/>
      <c r="GQ83" s="11"/>
      <c r="GR83" s="12"/>
      <c r="GS83" s="11"/>
      <c r="GT83" s="12"/>
      <c r="GU83" s="11"/>
      <c r="GV83" s="12"/>
      <c r="GW83" s="11"/>
      <c r="GX83" s="12"/>
      <c r="GY83" s="11"/>
      <c r="GZ83" s="12"/>
      <c r="HA83" s="11"/>
      <c r="HB83" s="12"/>
      <c r="HC83" s="11"/>
      <c r="HD83" s="12"/>
      <c r="HE83" s="11"/>
      <c r="HF83" s="12"/>
      <c r="HG83" s="11"/>
      <c r="HH83" s="12"/>
      <c r="HI83" s="11"/>
      <c r="HJ83" s="12"/>
      <c r="HK83" s="11"/>
      <c r="HL83" s="12"/>
      <c r="HM83" s="11"/>
      <c r="HN83" s="12"/>
      <c r="HO83" s="11"/>
      <c r="HP83" s="12"/>
      <c r="HQ83" s="11"/>
      <c r="HR83" s="12"/>
      <c r="HS83" s="11"/>
      <c r="HT83" s="12"/>
      <c r="HU83" s="11"/>
      <c r="HV83" s="12"/>
      <c r="HW83" s="11"/>
      <c r="HX83" s="12"/>
      <c r="HY83" s="11"/>
      <c r="HZ83" s="12"/>
      <c r="IA83" s="11"/>
      <c r="IB83" s="12"/>
      <c r="IC83" s="11"/>
      <c r="ID83" s="12"/>
      <c r="IE83" s="11"/>
      <c r="IF83" s="12"/>
      <c r="IG83" s="11"/>
      <c r="IH83" s="12"/>
      <c r="II83" s="11"/>
      <c r="IJ83" s="12"/>
      <c r="IK83" s="11"/>
      <c r="IL83" s="12"/>
      <c r="IM83" s="11"/>
      <c r="IN83" s="12"/>
      <c r="IO83" s="11"/>
      <c r="IP83" s="12"/>
      <c r="IQ83" s="11"/>
      <c r="IR83" s="12"/>
      <c r="IS83" s="11"/>
      <c r="IT83" s="12"/>
      <c r="IU83" s="11"/>
      <c r="IV83" s="12"/>
      <c r="IW83" s="11"/>
      <c r="IX83" s="12"/>
      <c r="IY83" s="11"/>
      <c r="IZ83" s="12"/>
      <c r="JA83" s="11"/>
      <c r="JB83" s="12"/>
      <c r="JC83" s="11"/>
      <c r="JD83" s="12"/>
      <c r="JE83" s="11"/>
      <c r="JF83" s="12"/>
      <c r="JG83" s="14">
        <f t="shared" si="1"/>
        <v>2</v>
      </c>
    </row>
    <row r="84" spans="1:267" x14ac:dyDescent="0.25">
      <c r="A84" s="9" t="s">
        <v>351</v>
      </c>
      <c r="B84" s="10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 t="s">
        <v>42</v>
      </c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/>
      <c r="CR84" s="12"/>
      <c r="CS84" s="11"/>
      <c r="CT84" s="12"/>
      <c r="CU84" s="11"/>
      <c r="CV84" s="12"/>
      <c r="CW84" s="11"/>
      <c r="CX84" s="12"/>
      <c r="CY84" s="11"/>
      <c r="CZ84" s="12"/>
      <c r="DA84" s="11"/>
      <c r="DB84" s="12"/>
      <c r="DC84" s="11"/>
      <c r="DD84" s="12"/>
      <c r="DE84" s="11"/>
      <c r="DF84" s="12"/>
      <c r="DG84" s="11"/>
      <c r="DH84" s="12"/>
      <c r="DI84" s="11"/>
      <c r="DJ84" s="12"/>
      <c r="DK84" s="109"/>
      <c r="DL84" s="12"/>
      <c r="DM84" s="11"/>
      <c r="DN84" s="12"/>
      <c r="DO84" s="11"/>
      <c r="DP84" s="12"/>
      <c r="DQ84" s="11"/>
      <c r="DR84" s="12"/>
      <c r="DS84" s="11"/>
      <c r="DT84" s="12"/>
      <c r="DU84" s="109"/>
      <c r="DV84" s="12"/>
      <c r="DW84" s="109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09"/>
      <c r="EL84" s="12"/>
      <c r="EM84" s="11"/>
      <c r="EN84" s="12"/>
      <c r="EO84" s="11"/>
      <c r="EP84" s="12"/>
      <c r="EQ84" s="11"/>
      <c r="ER84" s="12"/>
      <c r="ES84" s="11"/>
      <c r="ET84" s="12"/>
      <c r="EU84" s="11"/>
      <c r="EV84" s="12"/>
      <c r="EW84" s="109"/>
      <c r="EX84" s="12"/>
      <c r="EY84" s="11"/>
      <c r="EZ84" s="12"/>
      <c r="FA84" s="11"/>
      <c r="FB84" s="12"/>
      <c r="FC84" s="11"/>
      <c r="FD84" s="12"/>
      <c r="FE84" s="11"/>
      <c r="FF84" s="12"/>
      <c r="FG84" s="11"/>
      <c r="FH84" s="12"/>
      <c r="FI84" s="11"/>
      <c r="FJ84" s="12"/>
      <c r="FK84" s="11"/>
      <c r="FL84" s="12"/>
      <c r="FM84" s="109"/>
      <c r="FN84" s="12"/>
      <c r="FO84" s="11"/>
      <c r="FP84" s="12"/>
      <c r="FQ84" s="11"/>
      <c r="FR84" s="12"/>
      <c r="FS84" s="11"/>
      <c r="FT84" s="12"/>
      <c r="FU84" s="11"/>
      <c r="FV84" s="12"/>
      <c r="FW84" s="11"/>
      <c r="FX84" s="12"/>
      <c r="FY84" s="11"/>
      <c r="FZ84" s="12"/>
      <c r="GA84" s="11"/>
      <c r="GB84" s="12"/>
      <c r="GC84" s="11"/>
      <c r="GD84" s="12"/>
      <c r="GE84" s="11"/>
      <c r="GF84" s="12"/>
      <c r="GG84" s="11"/>
      <c r="GH84" s="12"/>
      <c r="GI84" s="11"/>
      <c r="GJ84" s="12"/>
      <c r="GK84" s="11"/>
      <c r="GL84" s="12"/>
      <c r="GM84" s="11"/>
      <c r="GN84" s="12"/>
      <c r="GO84" s="11"/>
      <c r="GP84" s="12"/>
      <c r="GQ84" s="11"/>
      <c r="GR84" s="12"/>
      <c r="GS84" s="11"/>
      <c r="GT84" s="12"/>
      <c r="GU84" s="11"/>
      <c r="GV84" s="12"/>
      <c r="GW84" s="11"/>
      <c r="GX84" s="12"/>
      <c r="GY84" s="11"/>
      <c r="GZ84" s="12"/>
      <c r="HA84" s="11"/>
      <c r="HB84" s="12"/>
      <c r="HC84" s="11"/>
      <c r="HD84" s="12"/>
      <c r="HE84" s="11"/>
      <c r="HF84" s="12"/>
      <c r="HG84" s="11"/>
      <c r="HH84" s="12"/>
      <c r="HI84" s="11"/>
      <c r="HJ84" s="12"/>
      <c r="HK84" s="11"/>
      <c r="HL84" s="12"/>
      <c r="HM84" s="11"/>
      <c r="HN84" s="12"/>
      <c r="HO84" s="11"/>
      <c r="HP84" s="12"/>
      <c r="HQ84" s="11"/>
      <c r="HR84" s="12"/>
      <c r="HS84" s="11"/>
      <c r="HT84" s="12"/>
      <c r="HU84" s="11"/>
      <c r="HV84" s="12"/>
      <c r="HW84" s="11"/>
      <c r="HX84" s="12"/>
      <c r="HY84" s="11"/>
      <c r="HZ84" s="12"/>
      <c r="IA84" s="11"/>
      <c r="IB84" s="12"/>
      <c r="IC84" s="11"/>
      <c r="ID84" s="12"/>
      <c r="IE84" s="11"/>
      <c r="IF84" s="12"/>
      <c r="IG84" s="11"/>
      <c r="IH84" s="12"/>
      <c r="II84" s="11"/>
      <c r="IJ84" s="12"/>
      <c r="IK84" s="11"/>
      <c r="IL84" s="12"/>
      <c r="IM84" s="11"/>
      <c r="IN84" s="12"/>
      <c r="IO84" s="11"/>
      <c r="IP84" s="12"/>
      <c r="IQ84" s="11"/>
      <c r="IR84" s="12"/>
      <c r="IS84" s="11"/>
      <c r="IT84" s="12"/>
      <c r="IU84" s="11"/>
      <c r="IV84" s="12"/>
      <c r="IW84" s="11"/>
      <c r="IX84" s="12"/>
      <c r="IY84" s="11"/>
      <c r="IZ84" s="12"/>
      <c r="JA84" s="11"/>
      <c r="JB84" s="12"/>
      <c r="JC84" s="11"/>
      <c r="JD84" s="12"/>
      <c r="JE84" s="11"/>
      <c r="JF84" s="12"/>
      <c r="JG84" s="13">
        <f t="shared" si="1"/>
        <v>1</v>
      </c>
    </row>
    <row r="85" spans="1:267" x14ac:dyDescent="0.25">
      <c r="A85" s="9" t="s">
        <v>548</v>
      </c>
      <c r="B85" s="10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/>
      <c r="CR85" s="12" t="s">
        <v>42</v>
      </c>
      <c r="CS85" s="11"/>
      <c r="CT85" s="12"/>
      <c r="CU85" s="11"/>
      <c r="CV85" s="12"/>
      <c r="CW85" s="11"/>
      <c r="CX85" s="12"/>
      <c r="CY85" s="11"/>
      <c r="CZ85" s="12"/>
      <c r="DA85" s="11"/>
      <c r="DB85" s="12"/>
      <c r="DC85" s="11"/>
      <c r="DD85" s="12"/>
      <c r="DE85" s="11"/>
      <c r="DF85" s="12"/>
      <c r="DG85" s="11"/>
      <c r="DH85" s="12"/>
      <c r="DI85" s="11"/>
      <c r="DJ85" s="12"/>
      <c r="DK85" s="109"/>
      <c r="DL85" s="12"/>
      <c r="DM85" s="11"/>
      <c r="DN85" s="12"/>
      <c r="DO85" s="11"/>
      <c r="DP85" s="12"/>
      <c r="DQ85" s="11"/>
      <c r="DR85" s="12"/>
      <c r="DS85" s="11"/>
      <c r="DT85" s="12"/>
      <c r="DU85" s="109"/>
      <c r="DV85" s="12"/>
      <c r="DW85" s="109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09"/>
      <c r="EL85" s="12"/>
      <c r="EM85" s="11"/>
      <c r="EN85" s="12"/>
      <c r="EO85" s="11"/>
      <c r="EP85" s="12"/>
      <c r="EQ85" s="11"/>
      <c r="ER85" s="12"/>
      <c r="ES85" s="11"/>
      <c r="ET85" s="12"/>
      <c r="EU85" s="11"/>
      <c r="EV85" s="12"/>
      <c r="EW85" s="109"/>
      <c r="EX85" s="12"/>
      <c r="EY85" s="11"/>
      <c r="EZ85" s="12"/>
      <c r="FA85" s="11"/>
      <c r="FB85" s="12"/>
      <c r="FC85" s="11"/>
      <c r="FD85" s="12"/>
      <c r="FE85" s="11"/>
      <c r="FF85" s="12"/>
      <c r="FG85" s="11"/>
      <c r="FH85" s="12"/>
      <c r="FI85" s="11"/>
      <c r="FJ85" s="12"/>
      <c r="FK85" s="11"/>
      <c r="FL85" s="12"/>
      <c r="FM85" s="109"/>
      <c r="FN85" s="12"/>
      <c r="FO85" s="11"/>
      <c r="FP85" s="12"/>
      <c r="FQ85" s="11"/>
      <c r="FR85" s="12"/>
      <c r="FS85" s="11"/>
      <c r="FT85" s="12"/>
      <c r="FU85" s="11"/>
      <c r="FV85" s="12"/>
      <c r="FW85" s="11"/>
      <c r="FX85" s="12"/>
      <c r="FY85" s="11"/>
      <c r="FZ85" s="12"/>
      <c r="GA85" s="11"/>
      <c r="GB85" s="12"/>
      <c r="GC85" s="11"/>
      <c r="GD85" s="12"/>
      <c r="GE85" s="11"/>
      <c r="GF85" s="12"/>
      <c r="GG85" s="11"/>
      <c r="GH85" s="12"/>
      <c r="GI85" s="11"/>
      <c r="GJ85" s="12"/>
      <c r="GK85" s="11"/>
      <c r="GL85" s="12"/>
      <c r="GM85" s="11"/>
      <c r="GN85" s="12"/>
      <c r="GO85" s="11"/>
      <c r="GP85" s="12"/>
      <c r="GQ85" s="11"/>
      <c r="GR85" s="12"/>
      <c r="GS85" s="11"/>
      <c r="GT85" s="12"/>
      <c r="GU85" s="11"/>
      <c r="GV85" s="12"/>
      <c r="GW85" s="11"/>
      <c r="GX85" s="12"/>
      <c r="GY85" s="11"/>
      <c r="GZ85" s="12"/>
      <c r="HA85" s="11"/>
      <c r="HB85" s="12"/>
      <c r="HC85" s="11"/>
      <c r="HD85" s="12"/>
      <c r="HE85" s="11"/>
      <c r="HF85" s="12"/>
      <c r="HG85" s="11"/>
      <c r="HH85" s="12"/>
      <c r="HI85" s="11"/>
      <c r="HJ85" s="12"/>
      <c r="HK85" s="11"/>
      <c r="HL85" s="12"/>
      <c r="HM85" s="11"/>
      <c r="HN85" s="12"/>
      <c r="HO85" s="11"/>
      <c r="HP85" s="12"/>
      <c r="HQ85" s="11"/>
      <c r="HR85" s="12"/>
      <c r="HS85" s="11"/>
      <c r="HT85" s="12"/>
      <c r="HU85" s="11"/>
      <c r="HV85" s="12"/>
      <c r="HW85" s="11"/>
      <c r="HX85" s="12"/>
      <c r="HY85" s="11"/>
      <c r="HZ85" s="12"/>
      <c r="IA85" s="11"/>
      <c r="IB85" s="12"/>
      <c r="IC85" s="11"/>
      <c r="ID85" s="12"/>
      <c r="IE85" s="11"/>
      <c r="IF85" s="12"/>
      <c r="IG85" s="11"/>
      <c r="IH85" s="12"/>
      <c r="II85" s="11"/>
      <c r="IJ85" s="12"/>
      <c r="IK85" s="11"/>
      <c r="IL85" s="12"/>
      <c r="IM85" s="11"/>
      <c r="IN85" s="12"/>
      <c r="IO85" s="11"/>
      <c r="IP85" s="12"/>
      <c r="IQ85" s="11"/>
      <c r="IR85" s="12"/>
      <c r="IS85" s="11"/>
      <c r="IT85" s="12"/>
      <c r="IU85" s="11"/>
      <c r="IV85" s="12"/>
      <c r="IW85" s="11"/>
      <c r="IX85" s="12"/>
      <c r="IY85" s="11"/>
      <c r="IZ85" s="12"/>
      <c r="JA85" s="11"/>
      <c r="JB85" s="12"/>
      <c r="JC85" s="11"/>
      <c r="JD85" s="12"/>
      <c r="JE85" s="11"/>
      <c r="JF85" s="12"/>
      <c r="JG85" s="13">
        <f t="shared" si="1"/>
        <v>1</v>
      </c>
    </row>
    <row r="86" spans="1:267" x14ac:dyDescent="0.25">
      <c r="A86" s="9" t="s">
        <v>810</v>
      </c>
      <c r="B86" s="10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/>
      <c r="CR86" s="12"/>
      <c r="CS86" s="11"/>
      <c r="CT86" s="12"/>
      <c r="CU86" s="11"/>
      <c r="CV86" s="12"/>
      <c r="CW86" s="11"/>
      <c r="CX86" s="12"/>
      <c r="CY86" s="11"/>
      <c r="CZ86" s="12"/>
      <c r="DA86" s="11"/>
      <c r="DB86" s="12"/>
      <c r="DC86" s="11"/>
      <c r="DD86" s="12"/>
      <c r="DE86" s="11"/>
      <c r="DF86" s="12"/>
      <c r="DG86" s="11"/>
      <c r="DH86" s="12"/>
      <c r="DI86" s="11"/>
      <c r="DJ86" s="12"/>
      <c r="DK86" s="109"/>
      <c r="DL86" s="12"/>
      <c r="DM86" s="11"/>
      <c r="DN86" s="12"/>
      <c r="DO86" s="11"/>
      <c r="DP86" s="12"/>
      <c r="DQ86" s="11"/>
      <c r="DR86" s="12"/>
      <c r="DS86" s="11"/>
      <c r="DT86" s="12"/>
      <c r="DU86" s="109" t="s">
        <v>42</v>
      </c>
      <c r="DV86" s="12"/>
      <c r="DW86" s="109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09"/>
      <c r="EL86" s="12"/>
      <c r="EM86" s="11"/>
      <c r="EN86" s="12"/>
      <c r="EO86" s="11"/>
      <c r="EP86" s="12"/>
      <c r="EQ86" s="11"/>
      <c r="ER86" s="12"/>
      <c r="ES86" s="11"/>
      <c r="ET86" s="12"/>
      <c r="EU86" s="11"/>
      <c r="EV86" s="12"/>
      <c r="EW86" s="109"/>
      <c r="EX86" s="12"/>
      <c r="EY86" s="11"/>
      <c r="EZ86" s="12"/>
      <c r="FA86" s="11"/>
      <c r="FB86" s="12"/>
      <c r="FC86" s="11"/>
      <c r="FD86" s="12"/>
      <c r="FE86" s="11"/>
      <c r="FF86" s="12"/>
      <c r="FG86" s="11"/>
      <c r="FH86" s="12"/>
      <c r="FI86" s="11"/>
      <c r="FJ86" s="12"/>
      <c r="FK86" s="11"/>
      <c r="FL86" s="12"/>
      <c r="FM86" s="109"/>
      <c r="FN86" s="12"/>
      <c r="FO86" s="11"/>
      <c r="FP86" s="12"/>
      <c r="FQ86" s="11"/>
      <c r="FR86" s="12"/>
      <c r="FS86" s="11"/>
      <c r="FT86" s="12"/>
      <c r="FU86" s="11"/>
      <c r="FV86" s="12"/>
      <c r="FW86" s="11"/>
      <c r="FX86" s="12"/>
      <c r="FY86" s="11"/>
      <c r="FZ86" s="12"/>
      <c r="GA86" s="11"/>
      <c r="GB86" s="12"/>
      <c r="GC86" s="11"/>
      <c r="GD86" s="12"/>
      <c r="GE86" s="11"/>
      <c r="GF86" s="12"/>
      <c r="GG86" s="11"/>
      <c r="GH86" s="12"/>
      <c r="GI86" s="11"/>
      <c r="GJ86" s="12"/>
      <c r="GK86" s="11"/>
      <c r="GL86" s="12"/>
      <c r="GM86" s="11"/>
      <c r="GN86" s="12"/>
      <c r="GO86" s="11"/>
      <c r="GP86" s="12"/>
      <c r="GQ86" s="11"/>
      <c r="GR86" s="12"/>
      <c r="GS86" s="11"/>
      <c r="GT86" s="12"/>
      <c r="GU86" s="11"/>
      <c r="GV86" s="12"/>
      <c r="GW86" s="11"/>
      <c r="GX86" s="12"/>
      <c r="GY86" s="11"/>
      <c r="GZ86" s="12"/>
      <c r="HA86" s="11"/>
      <c r="HB86" s="12"/>
      <c r="HC86" s="11"/>
      <c r="HD86" s="12"/>
      <c r="HE86" s="11"/>
      <c r="HF86" s="12"/>
      <c r="HG86" s="11"/>
      <c r="HH86" s="12"/>
      <c r="HI86" s="11"/>
      <c r="HJ86" s="12"/>
      <c r="HK86" s="11"/>
      <c r="HL86" s="12"/>
      <c r="HM86" s="11"/>
      <c r="HN86" s="12"/>
      <c r="HO86" s="11"/>
      <c r="HP86" s="12"/>
      <c r="HQ86" s="11"/>
      <c r="HR86" s="12"/>
      <c r="HS86" s="11"/>
      <c r="HT86" s="12"/>
      <c r="HU86" s="11"/>
      <c r="HV86" s="12"/>
      <c r="HW86" s="11"/>
      <c r="HX86" s="12"/>
      <c r="HY86" s="11"/>
      <c r="HZ86" s="12"/>
      <c r="IA86" s="11"/>
      <c r="IB86" s="12"/>
      <c r="IC86" s="11"/>
      <c r="ID86" s="12"/>
      <c r="IE86" s="11"/>
      <c r="IF86" s="12"/>
      <c r="IG86" s="11"/>
      <c r="IH86" s="12"/>
      <c r="II86" s="11"/>
      <c r="IJ86" s="12"/>
      <c r="IK86" s="11"/>
      <c r="IL86" s="12"/>
      <c r="IM86" s="11"/>
      <c r="IN86" s="12"/>
      <c r="IO86" s="11"/>
      <c r="IP86" s="12"/>
      <c r="IQ86" s="11"/>
      <c r="IR86" s="12"/>
      <c r="IS86" s="11"/>
      <c r="IT86" s="12"/>
      <c r="IU86" s="11"/>
      <c r="IV86" s="12"/>
      <c r="IW86" s="11"/>
      <c r="IX86" s="12"/>
      <c r="IY86" s="11"/>
      <c r="IZ86" s="12"/>
      <c r="JA86" s="11"/>
      <c r="JB86" s="12"/>
      <c r="JC86" s="11"/>
      <c r="JD86" s="12"/>
      <c r="JE86" s="11"/>
      <c r="JF86" s="12"/>
      <c r="JG86" s="13">
        <f t="shared" si="1"/>
        <v>1</v>
      </c>
    </row>
    <row r="87" spans="1:267" x14ac:dyDescent="0.25">
      <c r="A87" s="9" t="s">
        <v>81</v>
      </c>
      <c r="B87" s="10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 t="s">
        <v>42</v>
      </c>
      <c r="AW87" s="11"/>
      <c r="AX87" s="12"/>
      <c r="AY87" s="11"/>
      <c r="AZ87" s="12"/>
      <c r="BA87" s="11"/>
      <c r="BB87" s="12"/>
      <c r="BC87" s="11"/>
      <c r="BD87" s="12" t="s">
        <v>42</v>
      </c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/>
      <c r="CR87" s="12"/>
      <c r="CS87" s="11"/>
      <c r="CT87" s="12"/>
      <c r="CU87" s="11"/>
      <c r="CV87" s="12"/>
      <c r="CW87" s="11"/>
      <c r="CX87" s="12"/>
      <c r="CY87" s="11"/>
      <c r="CZ87" s="12"/>
      <c r="DA87" s="11"/>
      <c r="DB87" s="12"/>
      <c r="DC87" s="11"/>
      <c r="DD87" s="12"/>
      <c r="DE87" s="11"/>
      <c r="DF87" s="12"/>
      <c r="DG87" s="11"/>
      <c r="DH87" s="12"/>
      <c r="DI87" s="11"/>
      <c r="DJ87" s="12"/>
      <c r="DK87" s="109"/>
      <c r="DL87" s="12"/>
      <c r="DM87" s="11"/>
      <c r="DN87" s="12"/>
      <c r="DO87" s="11"/>
      <c r="DP87" s="12"/>
      <c r="DQ87" s="11"/>
      <c r="DR87" s="12"/>
      <c r="DS87" s="11"/>
      <c r="DT87" s="12"/>
      <c r="DU87" s="109"/>
      <c r="DV87" s="12"/>
      <c r="DW87" s="109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09"/>
      <c r="EL87" s="12"/>
      <c r="EM87" s="11"/>
      <c r="EN87" s="12"/>
      <c r="EO87" s="11"/>
      <c r="EP87" s="12"/>
      <c r="EQ87" s="11"/>
      <c r="ER87" s="12"/>
      <c r="ES87" s="11"/>
      <c r="ET87" s="12"/>
      <c r="EU87" s="11"/>
      <c r="EV87" s="12"/>
      <c r="EW87" s="109"/>
      <c r="EX87" s="12"/>
      <c r="EY87" s="11"/>
      <c r="EZ87" s="12"/>
      <c r="FA87" s="11"/>
      <c r="FB87" s="12"/>
      <c r="FC87" s="11"/>
      <c r="FD87" s="12"/>
      <c r="FE87" s="11"/>
      <c r="FF87" s="12"/>
      <c r="FG87" s="11"/>
      <c r="FH87" s="12"/>
      <c r="FI87" s="11"/>
      <c r="FJ87" s="12"/>
      <c r="FK87" s="11"/>
      <c r="FL87" s="12"/>
      <c r="FM87" s="109"/>
      <c r="FN87" s="12"/>
      <c r="FO87" s="11"/>
      <c r="FP87" s="12"/>
      <c r="FQ87" s="11"/>
      <c r="FR87" s="12"/>
      <c r="FS87" s="11"/>
      <c r="FT87" s="12"/>
      <c r="FU87" s="11"/>
      <c r="FV87" s="12"/>
      <c r="FW87" s="11"/>
      <c r="FX87" s="12"/>
      <c r="FY87" s="11"/>
      <c r="FZ87" s="12"/>
      <c r="GA87" s="11"/>
      <c r="GB87" s="12"/>
      <c r="GC87" s="11"/>
      <c r="GD87" s="12"/>
      <c r="GE87" s="11"/>
      <c r="GF87" s="12"/>
      <c r="GG87" s="11"/>
      <c r="GH87" s="12"/>
      <c r="GI87" s="11"/>
      <c r="GJ87" s="12"/>
      <c r="GK87" s="11"/>
      <c r="GL87" s="12"/>
      <c r="GM87" s="11"/>
      <c r="GN87" s="12"/>
      <c r="GO87" s="11"/>
      <c r="GP87" s="12"/>
      <c r="GQ87" s="11"/>
      <c r="GR87" s="12"/>
      <c r="GS87" s="11"/>
      <c r="GT87" s="12"/>
      <c r="GU87" s="11"/>
      <c r="GV87" s="12"/>
      <c r="GW87" s="11"/>
      <c r="GX87" s="12"/>
      <c r="GY87" s="11"/>
      <c r="GZ87" s="12"/>
      <c r="HA87" s="11"/>
      <c r="HB87" s="12"/>
      <c r="HC87" s="11"/>
      <c r="HD87" s="12"/>
      <c r="HE87" s="11"/>
      <c r="HF87" s="12"/>
      <c r="HG87" s="11"/>
      <c r="HH87" s="12"/>
      <c r="HI87" s="11"/>
      <c r="HJ87" s="12"/>
      <c r="HK87" s="11"/>
      <c r="HL87" s="12"/>
      <c r="HM87" s="11"/>
      <c r="HN87" s="12"/>
      <c r="HO87" s="11"/>
      <c r="HP87" s="12"/>
      <c r="HQ87" s="11"/>
      <c r="HR87" s="12"/>
      <c r="HS87" s="11"/>
      <c r="HT87" s="12"/>
      <c r="HU87" s="11"/>
      <c r="HV87" s="12"/>
      <c r="HW87" s="11"/>
      <c r="HX87" s="12"/>
      <c r="HY87" s="11"/>
      <c r="HZ87" s="12"/>
      <c r="IA87" s="11"/>
      <c r="IB87" s="12"/>
      <c r="IC87" s="11"/>
      <c r="ID87" s="12"/>
      <c r="IE87" s="11"/>
      <c r="IF87" s="12"/>
      <c r="IG87" s="11"/>
      <c r="IH87" s="12"/>
      <c r="II87" s="11"/>
      <c r="IJ87" s="12"/>
      <c r="IK87" s="11"/>
      <c r="IL87" s="12"/>
      <c r="IM87" s="11"/>
      <c r="IN87" s="12"/>
      <c r="IO87" s="11"/>
      <c r="IP87" s="12"/>
      <c r="IQ87" s="11"/>
      <c r="IR87" s="12"/>
      <c r="IS87" s="11"/>
      <c r="IT87" s="12"/>
      <c r="IU87" s="11"/>
      <c r="IV87" s="12"/>
      <c r="IW87" s="11"/>
      <c r="IX87" s="12"/>
      <c r="IY87" s="11"/>
      <c r="IZ87" s="12"/>
      <c r="JA87" s="11"/>
      <c r="JB87" s="12"/>
      <c r="JC87" s="11"/>
      <c r="JD87" s="12"/>
      <c r="JE87" s="11"/>
      <c r="JF87" s="12"/>
      <c r="JG87" s="14">
        <f t="shared" si="1"/>
        <v>2</v>
      </c>
    </row>
    <row r="88" spans="1:267" x14ac:dyDescent="0.25">
      <c r="A88" s="9" t="s">
        <v>82</v>
      </c>
      <c r="B88" s="10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91" t="s">
        <v>42</v>
      </c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 t="s">
        <v>42</v>
      </c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/>
      <c r="CR88" s="12"/>
      <c r="CS88" s="11"/>
      <c r="CT88" s="12"/>
      <c r="CU88" s="11"/>
      <c r="CV88" s="12"/>
      <c r="CW88" s="11"/>
      <c r="CX88" s="12"/>
      <c r="CY88" s="11"/>
      <c r="CZ88" s="12"/>
      <c r="DA88" s="11"/>
      <c r="DB88" s="12"/>
      <c r="DC88" s="11"/>
      <c r="DD88" s="12"/>
      <c r="DE88" s="11"/>
      <c r="DF88" s="12"/>
      <c r="DG88" s="11"/>
      <c r="DH88" s="12"/>
      <c r="DI88" s="11"/>
      <c r="DJ88" s="12"/>
      <c r="DK88" s="109"/>
      <c r="DL88" s="12"/>
      <c r="DM88" s="11"/>
      <c r="DN88" s="12"/>
      <c r="DO88" s="11"/>
      <c r="DP88" s="12"/>
      <c r="DQ88" s="11"/>
      <c r="DR88" s="12"/>
      <c r="DS88" s="11"/>
      <c r="DT88" s="12"/>
      <c r="DU88" s="109"/>
      <c r="DV88" s="12"/>
      <c r="DW88" s="109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 t="s">
        <v>42</v>
      </c>
      <c r="EI88" s="11"/>
      <c r="EJ88" s="12"/>
      <c r="EK88" s="109"/>
      <c r="EL88" s="12"/>
      <c r="EM88" s="11"/>
      <c r="EN88" s="12"/>
      <c r="EO88" s="11"/>
      <c r="EP88" s="12"/>
      <c r="EQ88" s="11"/>
      <c r="ER88" s="12"/>
      <c r="ES88" s="11"/>
      <c r="ET88" s="12"/>
      <c r="EU88" s="11"/>
      <c r="EV88" s="12"/>
      <c r="EW88" s="109"/>
      <c r="EX88" s="12"/>
      <c r="EY88" s="11"/>
      <c r="EZ88" s="12"/>
      <c r="FA88" s="11"/>
      <c r="FB88" s="12"/>
      <c r="FC88" s="11"/>
      <c r="FD88" s="12"/>
      <c r="FE88" s="11"/>
      <c r="FF88" s="12"/>
      <c r="FG88" s="11"/>
      <c r="FH88" s="12"/>
      <c r="FI88" s="11"/>
      <c r="FJ88" s="12"/>
      <c r="FK88" s="11"/>
      <c r="FL88" s="12"/>
      <c r="FM88" s="109"/>
      <c r="FN88" s="12"/>
      <c r="FO88" s="11"/>
      <c r="FP88" s="12"/>
      <c r="FQ88" s="11"/>
      <c r="FR88" s="12"/>
      <c r="FS88" s="11"/>
      <c r="FT88" s="12"/>
      <c r="FU88" s="11"/>
      <c r="FV88" s="12"/>
      <c r="FW88" s="11"/>
      <c r="FX88" s="12"/>
      <c r="FY88" s="11"/>
      <c r="FZ88" s="12"/>
      <c r="GA88" s="11"/>
      <c r="GB88" s="12"/>
      <c r="GC88" s="11"/>
      <c r="GD88" s="12"/>
      <c r="GE88" s="11"/>
      <c r="GF88" s="12"/>
      <c r="GG88" s="11"/>
      <c r="GH88" s="12"/>
      <c r="GI88" s="11"/>
      <c r="GJ88" s="12"/>
      <c r="GK88" s="11"/>
      <c r="GL88" s="12"/>
      <c r="GM88" s="11"/>
      <c r="GN88" s="12"/>
      <c r="GO88" s="11"/>
      <c r="GP88" s="12"/>
      <c r="GQ88" s="11"/>
      <c r="GR88" s="12"/>
      <c r="GS88" s="11"/>
      <c r="GT88" s="12"/>
      <c r="GU88" s="11"/>
      <c r="GV88" s="12"/>
      <c r="GW88" s="11"/>
      <c r="GX88" s="12"/>
      <c r="GY88" s="11"/>
      <c r="GZ88" s="12"/>
      <c r="HA88" s="11"/>
      <c r="HB88" s="12"/>
      <c r="HC88" s="11"/>
      <c r="HD88" s="12"/>
      <c r="HE88" s="11"/>
      <c r="HF88" s="12"/>
      <c r="HG88" s="11"/>
      <c r="HH88" s="12"/>
      <c r="HI88" s="11"/>
      <c r="HJ88" s="12"/>
      <c r="HK88" s="11"/>
      <c r="HL88" s="12"/>
      <c r="HM88" s="11"/>
      <c r="HN88" s="12"/>
      <c r="HO88" s="11"/>
      <c r="HP88" s="12"/>
      <c r="HQ88" s="11"/>
      <c r="HR88" s="12"/>
      <c r="HS88" s="11"/>
      <c r="HT88" s="12"/>
      <c r="HU88" s="11"/>
      <c r="HV88" s="12"/>
      <c r="HW88" s="11"/>
      <c r="HX88" s="12"/>
      <c r="HY88" s="11"/>
      <c r="HZ88" s="12"/>
      <c r="IA88" s="11"/>
      <c r="IB88" s="12"/>
      <c r="IC88" s="11"/>
      <c r="ID88" s="12"/>
      <c r="IE88" s="11"/>
      <c r="IF88" s="12"/>
      <c r="IG88" s="11"/>
      <c r="IH88" s="12"/>
      <c r="II88" s="11"/>
      <c r="IJ88" s="12"/>
      <c r="IK88" s="11"/>
      <c r="IL88" s="12"/>
      <c r="IM88" s="11"/>
      <c r="IN88" s="12"/>
      <c r="IO88" s="11"/>
      <c r="IP88" s="12"/>
      <c r="IQ88" s="11"/>
      <c r="IR88" s="12"/>
      <c r="IS88" s="11"/>
      <c r="IT88" s="12"/>
      <c r="IU88" s="11"/>
      <c r="IV88" s="12"/>
      <c r="IW88" s="11"/>
      <c r="IX88" s="12"/>
      <c r="IY88" s="11"/>
      <c r="IZ88" s="12"/>
      <c r="JA88" s="11"/>
      <c r="JB88" s="12"/>
      <c r="JC88" s="11"/>
      <c r="JD88" s="12"/>
      <c r="JE88" s="11"/>
      <c r="JF88" s="12"/>
      <c r="JG88" s="103">
        <f t="shared" si="1"/>
        <v>3</v>
      </c>
    </row>
    <row r="89" spans="1:267" x14ac:dyDescent="0.25">
      <c r="A89" s="9" t="s">
        <v>83</v>
      </c>
      <c r="B89" s="10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 t="s">
        <v>42</v>
      </c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/>
      <c r="CV89" s="12"/>
      <c r="CW89" s="11"/>
      <c r="CX89" s="12"/>
      <c r="CY89" s="11"/>
      <c r="CZ89" s="12"/>
      <c r="DA89" s="11"/>
      <c r="DB89" s="12"/>
      <c r="DC89" s="11"/>
      <c r="DD89" s="12"/>
      <c r="DE89" s="11"/>
      <c r="DF89" s="12"/>
      <c r="DG89" s="11"/>
      <c r="DH89" s="12"/>
      <c r="DI89" s="11"/>
      <c r="DJ89" s="12"/>
      <c r="DK89" s="109"/>
      <c r="DL89" s="12"/>
      <c r="DM89" s="11"/>
      <c r="DN89" s="12"/>
      <c r="DO89" s="11"/>
      <c r="DP89" s="12"/>
      <c r="DQ89" s="11"/>
      <c r="DR89" s="12"/>
      <c r="DS89" s="11"/>
      <c r="DT89" s="12"/>
      <c r="DU89" s="109"/>
      <c r="DV89" s="12"/>
      <c r="DW89" s="109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09"/>
      <c r="EL89" s="12"/>
      <c r="EM89" s="11"/>
      <c r="EN89" s="12"/>
      <c r="EO89" s="11"/>
      <c r="EP89" s="12"/>
      <c r="EQ89" s="11"/>
      <c r="ER89" s="12"/>
      <c r="ES89" s="11"/>
      <c r="ET89" s="12"/>
      <c r="EU89" s="11"/>
      <c r="EV89" s="12"/>
      <c r="EW89" s="109"/>
      <c r="EX89" s="12"/>
      <c r="EY89" s="11"/>
      <c r="EZ89" s="12"/>
      <c r="FA89" s="11"/>
      <c r="FB89" s="12"/>
      <c r="FC89" s="11"/>
      <c r="FD89" s="12"/>
      <c r="FE89" s="11"/>
      <c r="FF89" s="12"/>
      <c r="FG89" s="11"/>
      <c r="FH89" s="12"/>
      <c r="FI89" s="11"/>
      <c r="FJ89" s="12"/>
      <c r="FK89" s="11"/>
      <c r="FL89" s="12"/>
      <c r="FM89" s="109"/>
      <c r="FN89" s="12"/>
      <c r="FO89" s="11"/>
      <c r="FP89" s="12"/>
      <c r="FQ89" s="11"/>
      <c r="FR89" s="12"/>
      <c r="FS89" s="11"/>
      <c r="FT89" s="12"/>
      <c r="FU89" s="11"/>
      <c r="FV89" s="12"/>
      <c r="FW89" s="11"/>
      <c r="FX89" s="12"/>
      <c r="FY89" s="11"/>
      <c r="FZ89" s="12"/>
      <c r="GA89" s="11"/>
      <c r="GB89" s="12"/>
      <c r="GC89" s="11"/>
      <c r="GD89" s="12"/>
      <c r="GE89" s="11"/>
      <c r="GF89" s="12"/>
      <c r="GG89" s="11"/>
      <c r="GH89" s="12"/>
      <c r="GI89" s="11"/>
      <c r="GJ89" s="12"/>
      <c r="GK89" s="11"/>
      <c r="GL89" s="12"/>
      <c r="GM89" s="11"/>
      <c r="GN89" s="12"/>
      <c r="GO89" s="11"/>
      <c r="GP89" s="12"/>
      <c r="GQ89" s="11"/>
      <c r="GR89" s="12"/>
      <c r="GS89" s="11"/>
      <c r="GT89" s="12"/>
      <c r="GU89" s="11"/>
      <c r="GV89" s="12"/>
      <c r="GW89" s="11"/>
      <c r="GX89" s="12"/>
      <c r="GY89" s="11"/>
      <c r="GZ89" s="12"/>
      <c r="HA89" s="11"/>
      <c r="HB89" s="12"/>
      <c r="HC89" s="11"/>
      <c r="HD89" s="12"/>
      <c r="HE89" s="11"/>
      <c r="HF89" s="12"/>
      <c r="HG89" s="11"/>
      <c r="HH89" s="12"/>
      <c r="HI89" s="11"/>
      <c r="HJ89" s="12"/>
      <c r="HK89" s="11"/>
      <c r="HL89" s="12"/>
      <c r="HM89" s="11"/>
      <c r="HN89" s="12"/>
      <c r="HO89" s="11"/>
      <c r="HP89" s="12"/>
      <c r="HQ89" s="11"/>
      <c r="HR89" s="12"/>
      <c r="HS89" s="11"/>
      <c r="HT89" s="12"/>
      <c r="HU89" s="11"/>
      <c r="HV89" s="12"/>
      <c r="HW89" s="11"/>
      <c r="HX89" s="12"/>
      <c r="HY89" s="11"/>
      <c r="HZ89" s="12"/>
      <c r="IA89" s="11"/>
      <c r="IB89" s="12"/>
      <c r="IC89" s="11"/>
      <c r="ID89" s="12"/>
      <c r="IE89" s="11"/>
      <c r="IF89" s="12"/>
      <c r="IG89" s="11"/>
      <c r="IH89" s="12"/>
      <c r="II89" s="11"/>
      <c r="IJ89" s="12"/>
      <c r="IK89" s="11"/>
      <c r="IL89" s="12"/>
      <c r="IM89" s="11"/>
      <c r="IN89" s="12"/>
      <c r="IO89" s="11"/>
      <c r="IP89" s="12"/>
      <c r="IQ89" s="11"/>
      <c r="IR89" s="12"/>
      <c r="IS89" s="11"/>
      <c r="IT89" s="12"/>
      <c r="IU89" s="11"/>
      <c r="IV89" s="12"/>
      <c r="IW89" s="11"/>
      <c r="IX89" s="12"/>
      <c r="IY89" s="11"/>
      <c r="IZ89" s="12"/>
      <c r="JA89" s="11"/>
      <c r="JB89" s="12"/>
      <c r="JC89" s="11"/>
      <c r="JD89" s="12"/>
      <c r="JE89" s="11"/>
      <c r="JF89" s="12"/>
      <c r="JG89" s="13">
        <f t="shared" si="1"/>
        <v>1</v>
      </c>
    </row>
    <row r="90" spans="1:267" x14ac:dyDescent="0.25">
      <c r="A90" s="9" t="s">
        <v>693</v>
      </c>
      <c r="B90" s="10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/>
      <c r="CV90" s="12"/>
      <c r="CW90" s="11"/>
      <c r="CX90" s="12"/>
      <c r="CY90" s="11"/>
      <c r="CZ90" s="12"/>
      <c r="DA90" s="11"/>
      <c r="DB90" s="12"/>
      <c r="DC90" s="11"/>
      <c r="DD90" s="12"/>
      <c r="DE90" s="11"/>
      <c r="DF90" s="12"/>
      <c r="DG90" s="11"/>
      <c r="DH90" s="12"/>
      <c r="DI90" s="11"/>
      <c r="DJ90" s="12"/>
      <c r="DK90" s="109"/>
      <c r="DL90" s="12"/>
      <c r="DM90" s="11"/>
      <c r="DN90" s="12" t="s">
        <v>42</v>
      </c>
      <c r="DO90" s="11"/>
      <c r="DP90" s="12"/>
      <c r="DQ90" s="11"/>
      <c r="DR90" s="12" t="s">
        <v>42</v>
      </c>
      <c r="DS90" s="11"/>
      <c r="DT90" s="12"/>
      <c r="DU90" s="109"/>
      <c r="DV90" s="12"/>
      <c r="DW90" s="109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09"/>
      <c r="EL90" s="12"/>
      <c r="EM90" s="11"/>
      <c r="EN90" s="12"/>
      <c r="EO90" s="11"/>
      <c r="EP90" s="12"/>
      <c r="EQ90" s="11"/>
      <c r="ER90" s="12"/>
      <c r="ES90" s="11"/>
      <c r="ET90" s="12"/>
      <c r="EU90" s="11"/>
      <c r="EV90" s="12"/>
      <c r="EW90" s="109"/>
      <c r="EX90" s="12"/>
      <c r="EY90" s="11"/>
      <c r="EZ90" s="12"/>
      <c r="FA90" s="11"/>
      <c r="FB90" s="12"/>
      <c r="FC90" s="11"/>
      <c r="FD90" s="12"/>
      <c r="FE90" s="11"/>
      <c r="FF90" s="12"/>
      <c r="FG90" s="11"/>
      <c r="FH90" s="12"/>
      <c r="FI90" s="11"/>
      <c r="FJ90" s="12"/>
      <c r="FK90" s="11"/>
      <c r="FL90" s="12"/>
      <c r="FM90" s="109"/>
      <c r="FN90" s="12"/>
      <c r="FO90" s="11"/>
      <c r="FP90" s="12"/>
      <c r="FQ90" s="11"/>
      <c r="FR90" s="12"/>
      <c r="FS90" s="11"/>
      <c r="FT90" s="12"/>
      <c r="FU90" s="11"/>
      <c r="FV90" s="12"/>
      <c r="FW90" s="11"/>
      <c r="FX90" s="12"/>
      <c r="FY90" s="11"/>
      <c r="FZ90" s="12"/>
      <c r="GA90" s="11"/>
      <c r="GB90" s="12"/>
      <c r="GC90" s="11"/>
      <c r="GD90" s="12"/>
      <c r="GE90" s="11"/>
      <c r="GF90" s="12"/>
      <c r="GG90" s="11"/>
      <c r="GH90" s="12"/>
      <c r="GI90" s="11"/>
      <c r="GJ90" s="12"/>
      <c r="GK90" s="11"/>
      <c r="GL90" s="12"/>
      <c r="GM90" s="11"/>
      <c r="GN90" s="12"/>
      <c r="GO90" s="11"/>
      <c r="GP90" s="12"/>
      <c r="GQ90" s="11"/>
      <c r="GR90" s="12"/>
      <c r="GS90" s="11"/>
      <c r="GT90" s="12"/>
      <c r="GU90" s="11"/>
      <c r="GV90" s="12"/>
      <c r="GW90" s="11"/>
      <c r="GX90" s="12"/>
      <c r="GY90" s="11"/>
      <c r="GZ90" s="12"/>
      <c r="HA90" s="11"/>
      <c r="HB90" s="12"/>
      <c r="HC90" s="11"/>
      <c r="HD90" s="12"/>
      <c r="HE90" s="11"/>
      <c r="HF90" s="12"/>
      <c r="HG90" s="11"/>
      <c r="HH90" s="12"/>
      <c r="HI90" s="11"/>
      <c r="HJ90" s="12"/>
      <c r="HK90" s="11"/>
      <c r="HL90" s="12"/>
      <c r="HM90" s="11"/>
      <c r="HN90" s="12"/>
      <c r="HO90" s="11"/>
      <c r="HP90" s="12"/>
      <c r="HQ90" s="11"/>
      <c r="HR90" s="12"/>
      <c r="HS90" s="11"/>
      <c r="HT90" s="12"/>
      <c r="HU90" s="11"/>
      <c r="HV90" s="12"/>
      <c r="HW90" s="11"/>
      <c r="HX90" s="12"/>
      <c r="HY90" s="11"/>
      <c r="HZ90" s="12"/>
      <c r="IA90" s="11"/>
      <c r="IB90" s="12"/>
      <c r="IC90" s="11"/>
      <c r="ID90" s="12"/>
      <c r="IE90" s="11"/>
      <c r="IF90" s="12"/>
      <c r="IG90" s="11"/>
      <c r="IH90" s="12"/>
      <c r="II90" s="11"/>
      <c r="IJ90" s="12"/>
      <c r="IK90" s="11"/>
      <c r="IL90" s="12"/>
      <c r="IM90" s="11"/>
      <c r="IN90" s="12"/>
      <c r="IO90" s="11"/>
      <c r="IP90" s="12"/>
      <c r="IQ90" s="11"/>
      <c r="IR90" s="12"/>
      <c r="IS90" s="11"/>
      <c r="IT90" s="12"/>
      <c r="IU90" s="11"/>
      <c r="IV90" s="12"/>
      <c r="IW90" s="11"/>
      <c r="IX90" s="12"/>
      <c r="IY90" s="11"/>
      <c r="IZ90" s="12"/>
      <c r="JA90" s="11"/>
      <c r="JB90" s="12"/>
      <c r="JC90" s="11"/>
      <c r="JD90" s="12"/>
      <c r="JE90" s="11"/>
      <c r="JF90" s="12"/>
      <c r="JG90" s="14">
        <f t="shared" si="1"/>
        <v>2</v>
      </c>
    </row>
    <row r="91" spans="1:267" x14ac:dyDescent="0.25">
      <c r="A91" s="9" t="s">
        <v>536</v>
      </c>
      <c r="B91" s="10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 t="s">
        <v>42</v>
      </c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 t="s">
        <v>42</v>
      </c>
      <c r="CR91" s="12"/>
      <c r="CS91" s="11"/>
      <c r="CT91" s="12"/>
      <c r="CU91" s="11"/>
      <c r="CV91" s="12"/>
      <c r="CW91" s="11"/>
      <c r="CX91" s="12"/>
      <c r="CY91" s="11"/>
      <c r="CZ91" s="12"/>
      <c r="DA91" s="11"/>
      <c r="DB91" s="12"/>
      <c r="DC91" s="11"/>
      <c r="DD91" s="12"/>
      <c r="DE91" s="11"/>
      <c r="DF91" s="12"/>
      <c r="DG91" s="11"/>
      <c r="DH91" s="12"/>
      <c r="DI91" s="11"/>
      <c r="DJ91" s="12"/>
      <c r="DK91" s="109"/>
      <c r="DL91" s="12"/>
      <c r="DM91" s="11"/>
      <c r="DN91" s="12"/>
      <c r="DO91" s="11"/>
      <c r="DP91" s="12"/>
      <c r="DQ91" s="11"/>
      <c r="DR91" s="12"/>
      <c r="DS91" s="11"/>
      <c r="DT91" s="12"/>
      <c r="DU91" s="109"/>
      <c r="DV91" s="12"/>
      <c r="DW91" s="109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09"/>
      <c r="EL91" s="12"/>
      <c r="EM91" s="11"/>
      <c r="EN91" s="12"/>
      <c r="EO91" s="11"/>
      <c r="EP91" s="12"/>
      <c r="EQ91" s="11"/>
      <c r="ER91" s="12"/>
      <c r="ES91" s="11"/>
      <c r="ET91" s="12"/>
      <c r="EU91" s="11"/>
      <c r="EV91" s="12"/>
      <c r="EW91" s="109"/>
      <c r="EX91" s="12"/>
      <c r="EY91" s="11"/>
      <c r="EZ91" s="12"/>
      <c r="FA91" s="11"/>
      <c r="FB91" s="12"/>
      <c r="FC91" s="11"/>
      <c r="FD91" s="12"/>
      <c r="FE91" s="11"/>
      <c r="FF91" s="12"/>
      <c r="FG91" s="11"/>
      <c r="FH91" s="12"/>
      <c r="FI91" s="11"/>
      <c r="FJ91" s="12"/>
      <c r="FK91" s="11"/>
      <c r="FL91" s="12"/>
      <c r="FM91" s="109"/>
      <c r="FN91" s="12"/>
      <c r="FO91" s="11"/>
      <c r="FP91" s="12"/>
      <c r="FQ91" s="11"/>
      <c r="FR91" s="12"/>
      <c r="FS91" s="11"/>
      <c r="FT91" s="12"/>
      <c r="FU91" s="11"/>
      <c r="FV91" s="12"/>
      <c r="FW91" s="11"/>
      <c r="FX91" s="12"/>
      <c r="FY91" s="11"/>
      <c r="FZ91" s="12"/>
      <c r="GA91" s="11"/>
      <c r="GB91" s="12"/>
      <c r="GC91" s="11"/>
      <c r="GD91" s="12"/>
      <c r="GE91" s="11"/>
      <c r="GF91" s="12"/>
      <c r="GG91" s="11"/>
      <c r="GH91" s="12"/>
      <c r="GI91" s="11"/>
      <c r="GJ91" s="12"/>
      <c r="GK91" s="11"/>
      <c r="GL91" s="12"/>
      <c r="GM91" s="11"/>
      <c r="GN91" s="12"/>
      <c r="GO91" s="11"/>
      <c r="GP91" s="12"/>
      <c r="GQ91" s="11"/>
      <c r="GR91" s="12"/>
      <c r="GS91" s="11"/>
      <c r="GT91" s="12"/>
      <c r="GU91" s="11"/>
      <c r="GV91" s="12"/>
      <c r="GW91" s="11"/>
      <c r="GX91" s="12"/>
      <c r="GY91" s="11"/>
      <c r="GZ91" s="12"/>
      <c r="HA91" s="11"/>
      <c r="HB91" s="12"/>
      <c r="HC91" s="11"/>
      <c r="HD91" s="12"/>
      <c r="HE91" s="11"/>
      <c r="HF91" s="12"/>
      <c r="HG91" s="11"/>
      <c r="HH91" s="12"/>
      <c r="HI91" s="11"/>
      <c r="HJ91" s="12"/>
      <c r="HK91" s="11"/>
      <c r="HL91" s="12"/>
      <c r="HM91" s="11"/>
      <c r="HN91" s="12"/>
      <c r="HO91" s="11"/>
      <c r="HP91" s="12"/>
      <c r="HQ91" s="11"/>
      <c r="HR91" s="12"/>
      <c r="HS91" s="11"/>
      <c r="HT91" s="12"/>
      <c r="HU91" s="11"/>
      <c r="HV91" s="12"/>
      <c r="HW91" s="11"/>
      <c r="HX91" s="12"/>
      <c r="HY91" s="11"/>
      <c r="HZ91" s="12"/>
      <c r="IA91" s="11"/>
      <c r="IB91" s="12"/>
      <c r="IC91" s="11"/>
      <c r="ID91" s="12"/>
      <c r="IE91" s="11"/>
      <c r="IF91" s="12"/>
      <c r="IG91" s="11"/>
      <c r="IH91" s="12"/>
      <c r="II91" s="11"/>
      <c r="IJ91" s="12"/>
      <c r="IK91" s="11"/>
      <c r="IL91" s="12"/>
      <c r="IM91" s="11"/>
      <c r="IN91" s="12"/>
      <c r="IO91" s="11"/>
      <c r="IP91" s="12"/>
      <c r="IQ91" s="11"/>
      <c r="IR91" s="12"/>
      <c r="IS91" s="11"/>
      <c r="IT91" s="12"/>
      <c r="IU91" s="11"/>
      <c r="IV91" s="12"/>
      <c r="IW91" s="11"/>
      <c r="IX91" s="12"/>
      <c r="IY91" s="11"/>
      <c r="IZ91" s="12"/>
      <c r="JA91" s="11"/>
      <c r="JB91" s="12"/>
      <c r="JC91" s="11"/>
      <c r="JD91" s="12"/>
      <c r="JE91" s="11"/>
      <c r="JF91" s="12"/>
      <c r="JG91" s="14">
        <f t="shared" si="1"/>
        <v>2</v>
      </c>
    </row>
    <row r="92" spans="1:267" x14ac:dyDescent="0.25">
      <c r="A92" s="9" t="s">
        <v>85</v>
      </c>
      <c r="B92" s="10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 t="s">
        <v>42</v>
      </c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/>
      <c r="CV92" s="12"/>
      <c r="CW92" s="11"/>
      <c r="CX92" s="12"/>
      <c r="CY92" s="11"/>
      <c r="CZ92" s="12"/>
      <c r="DA92" s="11"/>
      <c r="DB92" s="12"/>
      <c r="DC92" s="11"/>
      <c r="DD92" s="12"/>
      <c r="DE92" s="11"/>
      <c r="DF92" s="12"/>
      <c r="DG92" s="11"/>
      <c r="DH92" s="12"/>
      <c r="DI92" s="11"/>
      <c r="DJ92" s="12"/>
      <c r="DK92" s="109"/>
      <c r="DL92" s="12"/>
      <c r="DM92" s="11"/>
      <c r="DN92" s="12"/>
      <c r="DO92" s="11"/>
      <c r="DP92" s="12"/>
      <c r="DQ92" s="11"/>
      <c r="DR92" s="12"/>
      <c r="DS92" s="11"/>
      <c r="DT92" s="12"/>
      <c r="DU92" s="109"/>
      <c r="DV92" s="12"/>
      <c r="DW92" s="109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09"/>
      <c r="EL92" s="12"/>
      <c r="EM92" s="11"/>
      <c r="EN92" s="12"/>
      <c r="EO92" s="11"/>
      <c r="EP92" s="12"/>
      <c r="EQ92" s="11"/>
      <c r="ER92" s="12"/>
      <c r="ES92" s="11"/>
      <c r="ET92" s="12"/>
      <c r="EU92" s="11"/>
      <c r="EV92" s="12"/>
      <c r="EW92" s="109"/>
      <c r="EX92" s="12"/>
      <c r="EY92" s="11"/>
      <c r="EZ92" s="12"/>
      <c r="FA92" s="11"/>
      <c r="FB92" s="12"/>
      <c r="FC92" s="11"/>
      <c r="FD92" s="12"/>
      <c r="FE92" s="11"/>
      <c r="FF92" s="12"/>
      <c r="FG92" s="11"/>
      <c r="FH92" s="12"/>
      <c r="FI92" s="11"/>
      <c r="FJ92" s="12"/>
      <c r="FK92" s="11"/>
      <c r="FL92" s="12"/>
      <c r="FM92" s="109"/>
      <c r="FN92" s="12"/>
      <c r="FO92" s="11"/>
      <c r="FP92" s="12"/>
      <c r="FQ92" s="11"/>
      <c r="FR92" s="12"/>
      <c r="FS92" s="11"/>
      <c r="FT92" s="12"/>
      <c r="FU92" s="11"/>
      <c r="FV92" s="12"/>
      <c r="FW92" s="11"/>
      <c r="FX92" s="12"/>
      <c r="FY92" s="11"/>
      <c r="FZ92" s="12"/>
      <c r="GA92" s="11"/>
      <c r="GB92" s="12"/>
      <c r="GC92" s="11"/>
      <c r="GD92" s="12"/>
      <c r="GE92" s="11"/>
      <c r="GF92" s="12"/>
      <c r="GG92" s="11"/>
      <c r="GH92" s="12"/>
      <c r="GI92" s="11"/>
      <c r="GJ92" s="12"/>
      <c r="GK92" s="11"/>
      <c r="GL92" s="12"/>
      <c r="GM92" s="11"/>
      <c r="GN92" s="12"/>
      <c r="GO92" s="11"/>
      <c r="GP92" s="12"/>
      <c r="GQ92" s="11"/>
      <c r="GR92" s="12"/>
      <c r="GS92" s="11"/>
      <c r="GT92" s="12"/>
      <c r="GU92" s="11"/>
      <c r="GV92" s="12"/>
      <c r="GW92" s="11"/>
      <c r="GX92" s="12"/>
      <c r="GY92" s="11"/>
      <c r="GZ92" s="12"/>
      <c r="HA92" s="11"/>
      <c r="HB92" s="12"/>
      <c r="HC92" s="11"/>
      <c r="HD92" s="12"/>
      <c r="HE92" s="11"/>
      <c r="HF92" s="12"/>
      <c r="HG92" s="11"/>
      <c r="HH92" s="12"/>
      <c r="HI92" s="11"/>
      <c r="HJ92" s="12"/>
      <c r="HK92" s="11"/>
      <c r="HL92" s="12"/>
      <c r="HM92" s="11"/>
      <c r="HN92" s="12"/>
      <c r="HO92" s="11"/>
      <c r="HP92" s="12"/>
      <c r="HQ92" s="11"/>
      <c r="HR92" s="12"/>
      <c r="HS92" s="11"/>
      <c r="HT92" s="12"/>
      <c r="HU92" s="11"/>
      <c r="HV92" s="12"/>
      <c r="HW92" s="11"/>
      <c r="HX92" s="12"/>
      <c r="HY92" s="11"/>
      <c r="HZ92" s="12"/>
      <c r="IA92" s="11"/>
      <c r="IB92" s="12"/>
      <c r="IC92" s="11"/>
      <c r="ID92" s="12"/>
      <c r="IE92" s="11"/>
      <c r="IF92" s="12"/>
      <c r="IG92" s="11"/>
      <c r="IH92" s="12"/>
      <c r="II92" s="11"/>
      <c r="IJ92" s="12"/>
      <c r="IK92" s="11"/>
      <c r="IL92" s="12"/>
      <c r="IM92" s="11"/>
      <c r="IN92" s="12"/>
      <c r="IO92" s="11"/>
      <c r="IP92" s="12"/>
      <c r="IQ92" s="11"/>
      <c r="IR92" s="12"/>
      <c r="IS92" s="11"/>
      <c r="IT92" s="12"/>
      <c r="IU92" s="11"/>
      <c r="IV92" s="12"/>
      <c r="IW92" s="11"/>
      <c r="IX92" s="12"/>
      <c r="IY92" s="11"/>
      <c r="IZ92" s="12"/>
      <c r="JA92" s="11"/>
      <c r="JB92" s="12"/>
      <c r="JC92" s="11"/>
      <c r="JD92" s="12"/>
      <c r="JE92" s="11"/>
      <c r="JF92" s="12"/>
      <c r="JG92" s="13">
        <f t="shared" si="1"/>
        <v>1</v>
      </c>
    </row>
    <row r="93" spans="1:267" x14ac:dyDescent="0.25">
      <c r="A93" s="9" t="s">
        <v>696</v>
      </c>
      <c r="B93" s="10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/>
      <c r="CV93" s="12"/>
      <c r="CW93" s="11"/>
      <c r="CX93" s="12"/>
      <c r="CY93" s="11"/>
      <c r="CZ93" s="12"/>
      <c r="DA93" s="11"/>
      <c r="DB93" s="12"/>
      <c r="DC93" s="11"/>
      <c r="DD93" s="12"/>
      <c r="DE93" s="11"/>
      <c r="DF93" s="12"/>
      <c r="DG93" s="11"/>
      <c r="DH93" s="12"/>
      <c r="DI93" s="11"/>
      <c r="DJ93" s="12"/>
      <c r="DK93" s="109"/>
      <c r="DL93" s="12"/>
      <c r="DM93" s="11"/>
      <c r="DN93" s="12"/>
      <c r="DO93" s="11"/>
      <c r="DP93" s="12"/>
      <c r="DQ93" s="11"/>
      <c r="DR93" s="12"/>
      <c r="DS93" s="11"/>
      <c r="DT93" s="12"/>
      <c r="DU93" s="109"/>
      <c r="DV93" s="12"/>
      <c r="DW93" s="109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09"/>
      <c r="EL93" s="12"/>
      <c r="EM93" s="11"/>
      <c r="EN93" s="12"/>
      <c r="EO93" s="11"/>
      <c r="EP93" s="12"/>
      <c r="EQ93" s="11"/>
      <c r="ER93" s="12"/>
      <c r="ES93" s="11"/>
      <c r="ET93" s="12"/>
      <c r="EU93" s="11"/>
      <c r="EV93" s="12"/>
      <c r="EW93" s="109"/>
      <c r="EX93" s="12"/>
      <c r="EY93" s="11"/>
      <c r="EZ93" s="12"/>
      <c r="FA93" s="11"/>
      <c r="FB93" s="12"/>
      <c r="FC93" s="11"/>
      <c r="FD93" s="12"/>
      <c r="FE93" s="11"/>
      <c r="FF93" s="12"/>
      <c r="FG93" s="11"/>
      <c r="FH93" s="12"/>
      <c r="FI93" s="11"/>
      <c r="FJ93" s="12"/>
      <c r="FK93" s="11"/>
      <c r="FL93" s="12"/>
      <c r="FM93" s="109"/>
      <c r="FN93" s="12"/>
      <c r="FO93" s="11"/>
      <c r="FP93" s="12"/>
      <c r="FQ93" s="11"/>
      <c r="FR93" s="12"/>
      <c r="FS93" s="11"/>
      <c r="FT93" s="12"/>
      <c r="FU93" s="11"/>
      <c r="FV93" s="12"/>
      <c r="FW93" s="11"/>
      <c r="FX93" s="12"/>
      <c r="FY93" s="11"/>
      <c r="FZ93" s="12"/>
      <c r="GA93" s="11"/>
      <c r="GB93" s="12"/>
      <c r="GC93" s="11"/>
      <c r="GD93" s="12"/>
      <c r="GE93" s="11"/>
      <c r="GF93" s="12"/>
      <c r="GG93" s="11"/>
      <c r="GH93" s="12"/>
      <c r="GI93" s="11"/>
      <c r="GJ93" s="12"/>
      <c r="GK93" s="11"/>
      <c r="GL93" s="12"/>
      <c r="GM93" s="11"/>
      <c r="GN93" s="12"/>
      <c r="GO93" s="11"/>
      <c r="GP93" s="12"/>
      <c r="GQ93" s="11"/>
      <c r="GR93" s="12"/>
      <c r="GS93" s="11"/>
      <c r="GT93" s="12"/>
      <c r="GU93" s="11"/>
      <c r="GV93" s="12"/>
      <c r="GW93" s="11"/>
      <c r="GX93" s="12"/>
      <c r="GY93" s="11"/>
      <c r="GZ93" s="12"/>
      <c r="HA93" s="11"/>
      <c r="HB93" s="12"/>
      <c r="HC93" s="11"/>
      <c r="HD93" s="12"/>
      <c r="HE93" s="11"/>
      <c r="HF93" s="12"/>
      <c r="HG93" s="11"/>
      <c r="HH93" s="12"/>
      <c r="HI93" s="11"/>
      <c r="HJ93" s="12"/>
      <c r="HK93" s="11"/>
      <c r="HL93" s="12"/>
      <c r="HM93" s="11"/>
      <c r="HN93" s="12"/>
      <c r="HO93" s="11"/>
      <c r="HP93" s="12"/>
      <c r="HQ93" s="11"/>
      <c r="HR93" s="12"/>
      <c r="HS93" s="11"/>
      <c r="HT93" s="12"/>
      <c r="HU93" s="11"/>
      <c r="HV93" s="12"/>
      <c r="HW93" s="11"/>
      <c r="HX93" s="12"/>
      <c r="HY93" s="11"/>
      <c r="HZ93" s="12"/>
      <c r="IA93" s="11"/>
      <c r="IB93" s="12"/>
      <c r="IC93" s="11"/>
      <c r="ID93" s="12"/>
      <c r="IE93" s="11"/>
      <c r="IF93" s="12"/>
      <c r="IG93" s="11"/>
      <c r="IH93" s="12"/>
      <c r="II93" s="11"/>
      <c r="IJ93" s="12"/>
      <c r="IK93" s="11"/>
      <c r="IL93" s="12"/>
      <c r="IM93" s="11"/>
      <c r="IN93" s="12"/>
      <c r="IO93" s="11"/>
      <c r="IP93" s="12"/>
      <c r="IQ93" s="11"/>
      <c r="IR93" s="12"/>
      <c r="IS93" s="11"/>
      <c r="IT93" s="12"/>
      <c r="IU93" s="11"/>
      <c r="IV93" s="12"/>
      <c r="IW93" s="11"/>
      <c r="IX93" s="12"/>
      <c r="IY93" s="11"/>
      <c r="IZ93" s="12"/>
      <c r="JA93" s="11"/>
      <c r="JB93" s="12"/>
      <c r="JC93" s="11"/>
      <c r="JD93" s="12"/>
      <c r="JE93" s="11"/>
      <c r="JF93" s="12"/>
      <c r="JG93" s="13">
        <f t="shared" si="1"/>
        <v>0</v>
      </c>
    </row>
    <row r="94" spans="1:267" x14ac:dyDescent="0.25">
      <c r="A94" s="9" t="s">
        <v>86</v>
      </c>
      <c r="B94" s="10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 t="s">
        <v>42</v>
      </c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/>
      <c r="CV94" s="12"/>
      <c r="CW94" s="11"/>
      <c r="CX94" s="12"/>
      <c r="CY94" s="11"/>
      <c r="CZ94" s="12"/>
      <c r="DA94" s="11"/>
      <c r="DB94" s="12"/>
      <c r="DC94" s="11"/>
      <c r="DD94" s="12"/>
      <c r="DE94" s="11"/>
      <c r="DF94" s="12"/>
      <c r="DG94" s="11"/>
      <c r="DH94" s="12"/>
      <c r="DI94" s="11"/>
      <c r="DJ94" s="12"/>
      <c r="DK94" s="109"/>
      <c r="DL94" s="12"/>
      <c r="DM94" s="11"/>
      <c r="DN94" s="12"/>
      <c r="DO94" s="11"/>
      <c r="DP94" s="12"/>
      <c r="DQ94" s="11"/>
      <c r="DR94" s="12"/>
      <c r="DS94" s="11"/>
      <c r="DT94" s="12"/>
      <c r="DU94" s="109"/>
      <c r="DV94" s="12"/>
      <c r="DW94" s="109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09"/>
      <c r="EL94" s="12"/>
      <c r="EM94" s="11"/>
      <c r="EN94" s="12"/>
      <c r="EO94" s="11"/>
      <c r="EP94" s="12"/>
      <c r="EQ94" s="11"/>
      <c r="ER94" s="12"/>
      <c r="ES94" s="11"/>
      <c r="ET94" s="12"/>
      <c r="EU94" s="11"/>
      <c r="EV94" s="12"/>
      <c r="EW94" s="109"/>
      <c r="EX94" s="12"/>
      <c r="EY94" s="11"/>
      <c r="EZ94" s="12"/>
      <c r="FA94" s="11"/>
      <c r="FB94" s="12"/>
      <c r="FC94" s="11"/>
      <c r="FD94" s="12"/>
      <c r="FE94" s="11"/>
      <c r="FF94" s="12"/>
      <c r="FG94" s="11"/>
      <c r="FH94" s="12"/>
      <c r="FI94" s="11"/>
      <c r="FJ94" s="12"/>
      <c r="FK94" s="11"/>
      <c r="FL94" s="12"/>
      <c r="FM94" s="109"/>
      <c r="FN94" s="12"/>
      <c r="FO94" s="11"/>
      <c r="FP94" s="12"/>
      <c r="FQ94" s="11"/>
      <c r="FR94" s="12"/>
      <c r="FS94" s="11"/>
      <c r="FT94" s="12"/>
      <c r="FU94" s="11"/>
      <c r="FV94" s="12"/>
      <c r="FW94" s="11"/>
      <c r="FX94" s="12"/>
      <c r="FY94" s="11"/>
      <c r="FZ94" s="12"/>
      <c r="GA94" s="11"/>
      <c r="GB94" s="12"/>
      <c r="GC94" s="11"/>
      <c r="GD94" s="12"/>
      <c r="GE94" s="11"/>
      <c r="GF94" s="12"/>
      <c r="GG94" s="11"/>
      <c r="GH94" s="12"/>
      <c r="GI94" s="11"/>
      <c r="GJ94" s="12"/>
      <c r="GK94" s="11"/>
      <c r="GL94" s="12"/>
      <c r="GM94" s="11"/>
      <c r="GN94" s="12"/>
      <c r="GO94" s="11"/>
      <c r="GP94" s="12"/>
      <c r="GQ94" s="11"/>
      <c r="GR94" s="12"/>
      <c r="GS94" s="11"/>
      <c r="GT94" s="12"/>
      <c r="GU94" s="11"/>
      <c r="GV94" s="12"/>
      <c r="GW94" s="11"/>
      <c r="GX94" s="12"/>
      <c r="GY94" s="11"/>
      <c r="GZ94" s="12"/>
      <c r="HA94" s="11"/>
      <c r="HB94" s="12"/>
      <c r="HC94" s="11"/>
      <c r="HD94" s="12"/>
      <c r="HE94" s="11"/>
      <c r="HF94" s="12"/>
      <c r="HG94" s="11"/>
      <c r="HH94" s="12"/>
      <c r="HI94" s="11"/>
      <c r="HJ94" s="12"/>
      <c r="HK94" s="11"/>
      <c r="HL94" s="12"/>
      <c r="HM94" s="11"/>
      <c r="HN94" s="12"/>
      <c r="HO94" s="11"/>
      <c r="HP94" s="12"/>
      <c r="HQ94" s="11"/>
      <c r="HR94" s="12"/>
      <c r="HS94" s="11"/>
      <c r="HT94" s="12"/>
      <c r="HU94" s="11"/>
      <c r="HV94" s="12"/>
      <c r="HW94" s="11"/>
      <c r="HX94" s="12"/>
      <c r="HY94" s="11"/>
      <c r="HZ94" s="12"/>
      <c r="IA94" s="11"/>
      <c r="IB94" s="12"/>
      <c r="IC94" s="11"/>
      <c r="ID94" s="12"/>
      <c r="IE94" s="11"/>
      <c r="IF94" s="12"/>
      <c r="IG94" s="11"/>
      <c r="IH94" s="12"/>
      <c r="II94" s="11"/>
      <c r="IJ94" s="12"/>
      <c r="IK94" s="11"/>
      <c r="IL94" s="12"/>
      <c r="IM94" s="11"/>
      <c r="IN94" s="12"/>
      <c r="IO94" s="11"/>
      <c r="IP94" s="12"/>
      <c r="IQ94" s="11"/>
      <c r="IR94" s="12"/>
      <c r="IS94" s="11"/>
      <c r="IT94" s="12"/>
      <c r="IU94" s="11"/>
      <c r="IV94" s="12"/>
      <c r="IW94" s="11"/>
      <c r="IX94" s="12"/>
      <c r="IY94" s="11"/>
      <c r="IZ94" s="12"/>
      <c r="JA94" s="11"/>
      <c r="JB94" s="12"/>
      <c r="JC94" s="11"/>
      <c r="JD94" s="12"/>
      <c r="JE94" s="11"/>
      <c r="JF94" s="12"/>
      <c r="JG94" s="13">
        <f t="shared" si="1"/>
        <v>1</v>
      </c>
    </row>
    <row r="95" spans="1:267" x14ac:dyDescent="0.25">
      <c r="A95" s="9" t="s">
        <v>87</v>
      </c>
      <c r="B95" s="10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 t="s">
        <v>42</v>
      </c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 t="s">
        <v>42</v>
      </c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/>
      <c r="CV95" s="12"/>
      <c r="CW95" s="11"/>
      <c r="CX95" s="12"/>
      <c r="CY95" s="11"/>
      <c r="CZ95" s="12"/>
      <c r="DA95" s="11"/>
      <c r="DB95" s="12"/>
      <c r="DC95" s="11"/>
      <c r="DD95" s="12"/>
      <c r="DE95" s="11"/>
      <c r="DF95" s="12"/>
      <c r="DG95" s="11"/>
      <c r="DH95" s="12"/>
      <c r="DI95" s="11"/>
      <c r="DJ95" s="12"/>
      <c r="DK95" s="109"/>
      <c r="DL95" s="12"/>
      <c r="DM95" s="11"/>
      <c r="DN95" s="12"/>
      <c r="DO95" s="11"/>
      <c r="DP95" s="12"/>
      <c r="DQ95" s="11"/>
      <c r="DR95" s="12"/>
      <c r="DS95" s="11"/>
      <c r="DT95" s="12"/>
      <c r="DU95" s="109"/>
      <c r="DV95" s="12"/>
      <c r="DW95" s="109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09"/>
      <c r="EL95" s="12"/>
      <c r="EM95" s="11"/>
      <c r="EN95" s="12"/>
      <c r="EO95" s="11"/>
      <c r="EP95" s="12"/>
      <c r="EQ95" s="11"/>
      <c r="ER95" s="12"/>
      <c r="ES95" s="11"/>
      <c r="ET95" s="12"/>
      <c r="EU95" s="11"/>
      <c r="EV95" s="12"/>
      <c r="EW95" s="109"/>
      <c r="EX95" s="12"/>
      <c r="EY95" s="11"/>
      <c r="EZ95" s="12"/>
      <c r="FA95" s="11"/>
      <c r="FB95" s="12"/>
      <c r="FC95" s="11"/>
      <c r="FD95" s="12"/>
      <c r="FE95" s="11"/>
      <c r="FF95" s="12"/>
      <c r="FG95" s="11"/>
      <c r="FH95" s="12"/>
      <c r="FI95" s="11"/>
      <c r="FJ95" s="12"/>
      <c r="FK95" s="11"/>
      <c r="FL95" s="12"/>
      <c r="FM95" s="109"/>
      <c r="FN95" s="12"/>
      <c r="FO95" s="11"/>
      <c r="FP95" s="12"/>
      <c r="FQ95" s="11"/>
      <c r="FR95" s="12"/>
      <c r="FS95" s="11"/>
      <c r="FT95" s="12"/>
      <c r="FU95" s="11"/>
      <c r="FV95" s="12"/>
      <c r="FW95" s="11"/>
      <c r="FX95" s="12"/>
      <c r="FY95" s="11"/>
      <c r="FZ95" s="12"/>
      <c r="GA95" s="11"/>
      <c r="GB95" s="12"/>
      <c r="GC95" s="11"/>
      <c r="GD95" s="12"/>
      <c r="GE95" s="11"/>
      <c r="GF95" s="12"/>
      <c r="GG95" s="11"/>
      <c r="GH95" s="12"/>
      <c r="GI95" s="11"/>
      <c r="GJ95" s="12"/>
      <c r="GK95" s="11"/>
      <c r="GL95" s="12"/>
      <c r="GM95" s="11"/>
      <c r="GN95" s="12"/>
      <c r="GO95" s="11"/>
      <c r="GP95" s="12"/>
      <c r="GQ95" s="11"/>
      <c r="GR95" s="12"/>
      <c r="GS95" s="11"/>
      <c r="GT95" s="12"/>
      <c r="GU95" s="11"/>
      <c r="GV95" s="12"/>
      <c r="GW95" s="11"/>
      <c r="GX95" s="12"/>
      <c r="GY95" s="11"/>
      <c r="GZ95" s="12"/>
      <c r="HA95" s="11"/>
      <c r="HB95" s="12"/>
      <c r="HC95" s="11"/>
      <c r="HD95" s="12"/>
      <c r="HE95" s="11"/>
      <c r="HF95" s="12"/>
      <c r="HG95" s="11"/>
      <c r="HH95" s="12"/>
      <c r="HI95" s="11"/>
      <c r="HJ95" s="12"/>
      <c r="HK95" s="11"/>
      <c r="HL95" s="12"/>
      <c r="HM95" s="11"/>
      <c r="HN95" s="12"/>
      <c r="HO95" s="11"/>
      <c r="HP95" s="12"/>
      <c r="HQ95" s="11"/>
      <c r="HR95" s="12"/>
      <c r="HS95" s="11"/>
      <c r="HT95" s="12"/>
      <c r="HU95" s="11"/>
      <c r="HV95" s="12"/>
      <c r="HW95" s="11"/>
      <c r="HX95" s="12"/>
      <c r="HY95" s="11"/>
      <c r="HZ95" s="12"/>
      <c r="IA95" s="11"/>
      <c r="IB95" s="12"/>
      <c r="IC95" s="11"/>
      <c r="ID95" s="12"/>
      <c r="IE95" s="11"/>
      <c r="IF95" s="12"/>
      <c r="IG95" s="11"/>
      <c r="IH95" s="12"/>
      <c r="II95" s="11"/>
      <c r="IJ95" s="12"/>
      <c r="IK95" s="11"/>
      <c r="IL95" s="12"/>
      <c r="IM95" s="11"/>
      <c r="IN95" s="12"/>
      <c r="IO95" s="11"/>
      <c r="IP95" s="12"/>
      <c r="IQ95" s="11"/>
      <c r="IR95" s="12"/>
      <c r="IS95" s="11"/>
      <c r="IT95" s="12"/>
      <c r="IU95" s="11"/>
      <c r="IV95" s="12"/>
      <c r="IW95" s="11"/>
      <c r="IX95" s="12"/>
      <c r="IY95" s="11"/>
      <c r="IZ95" s="12"/>
      <c r="JA95" s="11"/>
      <c r="JB95" s="12"/>
      <c r="JC95" s="11"/>
      <c r="JD95" s="12"/>
      <c r="JE95" s="11"/>
      <c r="JF95" s="12"/>
      <c r="JG95" s="14">
        <f t="shared" si="1"/>
        <v>2</v>
      </c>
    </row>
    <row r="96" spans="1:267" x14ac:dyDescent="0.25">
      <c r="A96" s="9" t="s">
        <v>88</v>
      </c>
      <c r="B96" s="10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 t="s">
        <v>42</v>
      </c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/>
      <c r="CV96" s="12"/>
      <c r="CW96" s="11"/>
      <c r="CX96" s="12"/>
      <c r="CY96" s="11"/>
      <c r="CZ96" s="12"/>
      <c r="DA96" s="11"/>
      <c r="DB96" s="12"/>
      <c r="DC96" s="11"/>
      <c r="DD96" s="12"/>
      <c r="DE96" s="11"/>
      <c r="DF96" s="12"/>
      <c r="DG96" s="11"/>
      <c r="DH96" s="12"/>
      <c r="DI96" s="11"/>
      <c r="DJ96" s="12"/>
      <c r="DK96" s="109"/>
      <c r="DL96" s="12"/>
      <c r="DM96" s="11"/>
      <c r="DN96" s="12"/>
      <c r="DO96" s="11"/>
      <c r="DP96" s="12"/>
      <c r="DQ96" s="11"/>
      <c r="DR96" s="12"/>
      <c r="DS96" s="11"/>
      <c r="DT96" s="12"/>
      <c r="DU96" s="109"/>
      <c r="DV96" s="12"/>
      <c r="DW96" s="109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09"/>
      <c r="EL96" s="12"/>
      <c r="EM96" s="11"/>
      <c r="EN96" s="12"/>
      <c r="EO96" s="11"/>
      <c r="EP96" s="12"/>
      <c r="EQ96" s="11"/>
      <c r="ER96" s="12"/>
      <c r="ES96" s="11"/>
      <c r="ET96" s="12"/>
      <c r="EU96" s="11"/>
      <c r="EV96" s="12"/>
      <c r="EW96" s="109"/>
      <c r="EX96" s="12"/>
      <c r="EY96" s="11"/>
      <c r="EZ96" s="12"/>
      <c r="FA96" s="11"/>
      <c r="FB96" s="12"/>
      <c r="FC96" s="11"/>
      <c r="FD96" s="12"/>
      <c r="FE96" s="11"/>
      <c r="FF96" s="12"/>
      <c r="FG96" s="11"/>
      <c r="FH96" s="12"/>
      <c r="FI96" s="11"/>
      <c r="FJ96" s="12"/>
      <c r="FK96" s="11"/>
      <c r="FL96" s="12"/>
      <c r="FM96" s="109"/>
      <c r="FN96" s="12"/>
      <c r="FO96" s="11"/>
      <c r="FP96" s="12"/>
      <c r="FQ96" s="11"/>
      <c r="FR96" s="12"/>
      <c r="FS96" s="11"/>
      <c r="FT96" s="12"/>
      <c r="FU96" s="11"/>
      <c r="FV96" s="12"/>
      <c r="FW96" s="11"/>
      <c r="FX96" s="12"/>
      <c r="FY96" s="11"/>
      <c r="FZ96" s="12"/>
      <c r="GA96" s="11"/>
      <c r="GB96" s="12"/>
      <c r="GC96" s="11"/>
      <c r="GD96" s="12"/>
      <c r="GE96" s="11"/>
      <c r="GF96" s="12"/>
      <c r="GG96" s="11"/>
      <c r="GH96" s="12"/>
      <c r="GI96" s="11"/>
      <c r="GJ96" s="12"/>
      <c r="GK96" s="11"/>
      <c r="GL96" s="12"/>
      <c r="GM96" s="11"/>
      <c r="GN96" s="12"/>
      <c r="GO96" s="11"/>
      <c r="GP96" s="12"/>
      <c r="GQ96" s="11"/>
      <c r="GR96" s="12"/>
      <c r="GS96" s="11"/>
      <c r="GT96" s="12"/>
      <c r="GU96" s="11"/>
      <c r="GV96" s="12"/>
      <c r="GW96" s="11"/>
      <c r="GX96" s="12"/>
      <c r="GY96" s="11"/>
      <c r="GZ96" s="12"/>
      <c r="HA96" s="11"/>
      <c r="HB96" s="12"/>
      <c r="HC96" s="11"/>
      <c r="HD96" s="12"/>
      <c r="HE96" s="11"/>
      <c r="HF96" s="12"/>
      <c r="HG96" s="11"/>
      <c r="HH96" s="12"/>
      <c r="HI96" s="11"/>
      <c r="HJ96" s="12"/>
      <c r="HK96" s="11"/>
      <c r="HL96" s="12"/>
      <c r="HM96" s="11"/>
      <c r="HN96" s="12"/>
      <c r="HO96" s="11"/>
      <c r="HP96" s="12"/>
      <c r="HQ96" s="11"/>
      <c r="HR96" s="12"/>
      <c r="HS96" s="11"/>
      <c r="HT96" s="12"/>
      <c r="HU96" s="11"/>
      <c r="HV96" s="12"/>
      <c r="HW96" s="11"/>
      <c r="HX96" s="12"/>
      <c r="HY96" s="11"/>
      <c r="HZ96" s="12"/>
      <c r="IA96" s="11"/>
      <c r="IB96" s="12"/>
      <c r="IC96" s="11"/>
      <c r="ID96" s="12"/>
      <c r="IE96" s="11"/>
      <c r="IF96" s="12"/>
      <c r="IG96" s="11"/>
      <c r="IH96" s="12"/>
      <c r="II96" s="11"/>
      <c r="IJ96" s="12"/>
      <c r="IK96" s="11"/>
      <c r="IL96" s="12"/>
      <c r="IM96" s="11"/>
      <c r="IN96" s="12"/>
      <c r="IO96" s="11"/>
      <c r="IP96" s="12"/>
      <c r="IQ96" s="11"/>
      <c r="IR96" s="12"/>
      <c r="IS96" s="11"/>
      <c r="IT96" s="12"/>
      <c r="IU96" s="11"/>
      <c r="IV96" s="12"/>
      <c r="IW96" s="11"/>
      <c r="IX96" s="12"/>
      <c r="IY96" s="11"/>
      <c r="IZ96" s="12"/>
      <c r="JA96" s="11"/>
      <c r="JB96" s="12"/>
      <c r="JC96" s="11"/>
      <c r="JD96" s="12"/>
      <c r="JE96" s="11"/>
      <c r="JF96" s="12"/>
      <c r="JG96" s="13">
        <f t="shared" si="1"/>
        <v>1</v>
      </c>
    </row>
    <row r="97" spans="1:268" x14ac:dyDescent="0.25">
      <c r="A97" s="9" t="s">
        <v>89</v>
      </c>
      <c r="B97" s="10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 t="s">
        <v>42</v>
      </c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 t="s">
        <v>42</v>
      </c>
      <c r="CD97" s="12"/>
      <c r="CE97" s="11"/>
      <c r="CF97" s="12"/>
      <c r="CG97" s="11"/>
      <c r="CH97" s="12"/>
      <c r="CI97" s="11"/>
      <c r="CJ97" s="12"/>
      <c r="CK97" s="11" t="s">
        <v>42</v>
      </c>
      <c r="CL97" s="12"/>
      <c r="CM97" s="11"/>
      <c r="CN97" s="12"/>
      <c r="CO97" s="11"/>
      <c r="CP97" s="12"/>
      <c r="CQ97" s="11"/>
      <c r="CR97" s="12"/>
      <c r="CS97" s="11" t="s">
        <v>42</v>
      </c>
      <c r="CT97" s="12"/>
      <c r="CU97" s="11"/>
      <c r="CV97" s="12"/>
      <c r="CW97" s="11"/>
      <c r="CX97" s="12"/>
      <c r="CY97" s="11"/>
      <c r="CZ97" s="12"/>
      <c r="DA97" s="11"/>
      <c r="DB97" s="12"/>
      <c r="DC97" s="11"/>
      <c r="DD97" s="12"/>
      <c r="DE97" s="11"/>
      <c r="DF97" s="12"/>
      <c r="DG97" s="11"/>
      <c r="DH97" s="12"/>
      <c r="DI97" s="11"/>
      <c r="DJ97" s="12"/>
      <c r="DK97" s="109"/>
      <c r="DL97" s="12"/>
      <c r="DM97" s="11"/>
      <c r="DN97" s="12"/>
      <c r="DO97" s="11"/>
      <c r="DP97" s="12"/>
      <c r="DQ97" s="11"/>
      <c r="DR97" s="12"/>
      <c r="DS97" s="11"/>
      <c r="DT97" s="12"/>
      <c r="DU97" s="109"/>
      <c r="DV97" s="12"/>
      <c r="DW97" s="109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09"/>
      <c r="EL97" s="12"/>
      <c r="EM97" s="11"/>
      <c r="EN97" s="12"/>
      <c r="EO97" s="11"/>
      <c r="EP97" s="12"/>
      <c r="EQ97" s="11"/>
      <c r="ER97" s="12"/>
      <c r="ES97" s="11"/>
      <c r="ET97" s="12"/>
      <c r="EU97" s="11"/>
      <c r="EV97" s="12"/>
      <c r="EW97" s="109"/>
      <c r="EX97" s="12"/>
      <c r="EY97" s="11"/>
      <c r="EZ97" s="12"/>
      <c r="FA97" s="11"/>
      <c r="FB97" s="12"/>
      <c r="FC97" s="11"/>
      <c r="FD97" s="12"/>
      <c r="FE97" s="11"/>
      <c r="FF97" s="12"/>
      <c r="FG97" s="11"/>
      <c r="FH97" s="12"/>
      <c r="FI97" s="11"/>
      <c r="FJ97" s="12"/>
      <c r="FK97" s="11"/>
      <c r="FL97" s="12"/>
      <c r="FM97" s="109"/>
      <c r="FN97" s="12"/>
      <c r="FO97" s="11"/>
      <c r="FP97" s="12"/>
      <c r="FQ97" s="11"/>
      <c r="FR97" s="12"/>
      <c r="FS97" s="11"/>
      <c r="FT97" s="12"/>
      <c r="FU97" s="11"/>
      <c r="FV97" s="12"/>
      <c r="FW97" s="11"/>
      <c r="FX97" s="12"/>
      <c r="FY97" s="11"/>
      <c r="FZ97" s="12"/>
      <c r="GA97" s="11"/>
      <c r="GB97" s="12"/>
      <c r="GC97" s="11"/>
      <c r="GD97" s="12"/>
      <c r="GE97" s="11"/>
      <c r="GF97" s="12"/>
      <c r="GG97" s="11"/>
      <c r="GH97" s="12"/>
      <c r="GI97" s="11"/>
      <c r="GJ97" s="12"/>
      <c r="GK97" s="11"/>
      <c r="GL97" s="12"/>
      <c r="GM97" s="11"/>
      <c r="GN97" s="12"/>
      <c r="GO97" s="11"/>
      <c r="GP97" s="12"/>
      <c r="GQ97" s="11"/>
      <c r="GR97" s="12"/>
      <c r="GS97" s="11"/>
      <c r="GT97" s="12"/>
      <c r="GU97" s="11"/>
      <c r="GV97" s="12"/>
      <c r="GW97" s="11"/>
      <c r="GX97" s="12"/>
      <c r="GY97" s="11"/>
      <c r="GZ97" s="12"/>
      <c r="HA97" s="11"/>
      <c r="HB97" s="12"/>
      <c r="HC97" s="11"/>
      <c r="HD97" s="12"/>
      <c r="HE97" s="11"/>
      <c r="HF97" s="12"/>
      <c r="HG97" s="11"/>
      <c r="HH97" s="12"/>
      <c r="HI97" s="11"/>
      <c r="HJ97" s="12"/>
      <c r="HK97" s="11"/>
      <c r="HL97" s="12"/>
      <c r="HM97" s="11"/>
      <c r="HN97" s="12"/>
      <c r="HO97" s="11"/>
      <c r="HP97" s="12"/>
      <c r="HQ97" s="11"/>
      <c r="HR97" s="12"/>
      <c r="HS97" s="11"/>
      <c r="HT97" s="12"/>
      <c r="HU97" s="11"/>
      <c r="HV97" s="12"/>
      <c r="HW97" s="11"/>
      <c r="HX97" s="12"/>
      <c r="HY97" s="11"/>
      <c r="HZ97" s="12"/>
      <c r="IA97" s="11"/>
      <c r="IB97" s="12"/>
      <c r="IC97" s="11"/>
      <c r="ID97" s="12"/>
      <c r="IE97" s="11"/>
      <c r="IF97" s="12"/>
      <c r="IG97" s="11"/>
      <c r="IH97" s="12"/>
      <c r="II97" s="11"/>
      <c r="IJ97" s="12"/>
      <c r="IK97" s="11"/>
      <c r="IL97" s="12"/>
      <c r="IM97" s="11"/>
      <c r="IN97" s="12"/>
      <c r="IO97" s="11"/>
      <c r="IP97" s="12"/>
      <c r="IQ97" s="11"/>
      <c r="IR97" s="12"/>
      <c r="IS97" s="11"/>
      <c r="IT97" s="12"/>
      <c r="IU97" s="11"/>
      <c r="IV97" s="12"/>
      <c r="IW97" s="11"/>
      <c r="IX97" s="12"/>
      <c r="IY97" s="11"/>
      <c r="IZ97" s="12"/>
      <c r="JA97" s="11"/>
      <c r="JB97" s="12"/>
      <c r="JC97" s="11"/>
      <c r="JD97" s="12"/>
      <c r="JE97" s="11"/>
      <c r="JF97" s="12"/>
      <c r="JG97" s="162">
        <f t="shared" si="1"/>
        <v>4</v>
      </c>
    </row>
    <row r="98" spans="1:268" x14ac:dyDescent="0.25">
      <c r="A98" s="9" t="s">
        <v>560</v>
      </c>
      <c r="B98" s="10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 t="s">
        <v>42</v>
      </c>
      <c r="CT98" s="12"/>
      <c r="CU98" s="11"/>
      <c r="CV98" s="12"/>
      <c r="CW98" s="11"/>
      <c r="CX98" s="12"/>
      <c r="CY98" s="11"/>
      <c r="CZ98" s="12"/>
      <c r="DA98" s="11"/>
      <c r="DB98" s="12"/>
      <c r="DC98" s="11"/>
      <c r="DD98" s="12"/>
      <c r="DE98" s="11"/>
      <c r="DF98" s="12"/>
      <c r="DG98" s="11"/>
      <c r="DH98" s="12"/>
      <c r="DI98" s="11"/>
      <c r="DJ98" s="12"/>
      <c r="DK98" s="109"/>
      <c r="DL98" s="12"/>
      <c r="DM98" s="11"/>
      <c r="DN98" s="12"/>
      <c r="DO98" s="11"/>
      <c r="DP98" s="12"/>
      <c r="DQ98" s="11"/>
      <c r="DR98" s="12"/>
      <c r="DS98" s="11"/>
      <c r="DT98" s="12"/>
      <c r="DU98" s="109"/>
      <c r="DV98" s="12"/>
      <c r="DW98" s="109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09"/>
      <c r="EL98" s="12"/>
      <c r="EM98" s="11"/>
      <c r="EN98" s="12"/>
      <c r="EO98" s="11"/>
      <c r="EP98" s="12"/>
      <c r="EQ98" s="11"/>
      <c r="ER98" s="12"/>
      <c r="ES98" s="11"/>
      <c r="ET98" s="12"/>
      <c r="EU98" s="11"/>
      <c r="EV98" s="12"/>
      <c r="EW98" s="109"/>
      <c r="EX98" s="12"/>
      <c r="EY98" s="11"/>
      <c r="EZ98" s="12"/>
      <c r="FA98" s="11"/>
      <c r="FB98" s="12"/>
      <c r="FC98" s="11"/>
      <c r="FD98" s="12"/>
      <c r="FE98" s="11"/>
      <c r="FF98" s="12"/>
      <c r="FG98" s="11"/>
      <c r="FH98" s="12"/>
      <c r="FI98" s="11"/>
      <c r="FJ98" s="12"/>
      <c r="FK98" s="11"/>
      <c r="FL98" s="12"/>
      <c r="FM98" s="109"/>
      <c r="FN98" s="12"/>
      <c r="FO98" s="11"/>
      <c r="FP98" s="12"/>
      <c r="FQ98" s="11"/>
      <c r="FR98" s="12"/>
      <c r="FS98" s="11"/>
      <c r="FT98" s="12"/>
      <c r="FU98" s="11"/>
      <c r="FV98" s="12"/>
      <c r="FW98" s="11"/>
      <c r="FX98" s="12"/>
      <c r="FY98" s="11"/>
      <c r="FZ98" s="12"/>
      <c r="GA98" s="11"/>
      <c r="GB98" s="12"/>
      <c r="GC98" s="11"/>
      <c r="GD98" s="12"/>
      <c r="GE98" s="11"/>
      <c r="GF98" s="12"/>
      <c r="GG98" s="11"/>
      <c r="GH98" s="12"/>
      <c r="GI98" s="11"/>
      <c r="GJ98" s="12"/>
      <c r="GK98" s="11"/>
      <c r="GL98" s="12"/>
      <c r="GM98" s="11"/>
      <c r="GN98" s="12"/>
      <c r="GO98" s="11"/>
      <c r="GP98" s="12"/>
      <c r="GQ98" s="11"/>
      <c r="GR98" s="12"/>
      <c r="GS98" s="11"/>
      <c r="GT98" s="12"/>
      <c r="GU98" s="11"/>
      <c r="GV98" s="12"/>
      <c r="GW98" s="11"/>
      <c r="GX98" s="12"/>
      <c r="GY98" s="11"/>
      <c r="GZ98" s="12"/>
      <c r="HA98" s="11"/>
      <c r="HB98" s="12"/>
      <c r="HC98" s="11"/>
      <c r="HD98" s="12"/>
      <c r="HE98" s="11"/>
      <c r="HF98" s="12"/>
      <c r="HG98" s="11"/>
      <c r="HH98" s="12"/>
      <c r="HI98" s="11"/>
      <c r="HJ98" s="12"/>
      <c r="HK98" s="11"/>
      <c r="HL98" s="12"/>
      <c r="HM98" s="11"/>
      <c r="HN98" s="12"/>
      <c r="HO98" s="11"/>
      <c r="HP98" s="12"/>
      <c r="HQ98" s="11"/>
      <c r="HR98" s="12"/>
      <c r="HS98" s="11"/>
      <c r="HT98" s="12"/>
      <c r="HU98" s="11"/>
      <c r="HV98" s="12"/>
      <c r="HW98" s="11"/>
      <c r="HX98" s="12"/>
      <c r="HY98" s="11"/>
      <c r="HZ98" s="12"/>
      <c r="IA98" s="11"/>
      <c r="IB98" s="12"/>
      <c r="IC98" s="11"/>
      <c r="ID98" s="12"/>
      <c r="IE98" s="11"/>
      <c r="IF98" s="12"/>
      <c r="IG98" s="11"/>
      <c r="IH98" s="12"/>
      <c r="II98" s="11"/>
      <c r="IJ98" s="12"/>
      <c r="IK98" s="11"/>
      <c r="IL98" s="12"/>
      <c r="IM98" s="11"/>
      <c r="IN98" s="12"/>
      <c r="IO98" s="11"/>
      <c r="IP98" s="12"/>
      <c r="IQ98" s="11"/>
      <c r="IR98" s="12"/>
      <c r="IS98" s="11"/>
      <c r="IT98" s="12"/>
      <c r="IU98" s="11"/>
      <c r="IV98" s="12"/>
      <c r="IW98" s="11"/>
      <c r="IX98" s="12"/>
      <c r="IY98" s="11"/>
      <c r="IZ98" s="12"/>
      <c r="JA98" s="11"/>
      <c r="JB98" s="12"/>
      <c r="JC98" s="11"/>
      <c r="JD98" s="12"/>
      <c r="JE98" s="11"/>
      <c r="JF98" s="12"/>
      <c r="JG98" s="13">
        <f t="shared" si="1"/>
        <v>1</v>
      </c>
    </row>
    <row r="99" spans="1:268" x14ac:dyDescent="0.25">
      <c r="A99" s="9" t="s">
        <v>90</v>
      </c>
      <c r="B99" s="10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 t="s">
        <v>42</v>
      </c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/>
      <c r="CX99" s="12"/>
      <c r="CY99" s="11"/>
      <c r="CZ99" s="12"/>
      <c r="DA99" s="11"/>
      <c r="DB99" s="12"/>
      <c r="DC99" s="11"/>
      <c r="DD99" s="12"/>
      <c r="DE99" s="11"/>
      <c r="DF99" s="12"/>
      <c r="DG99" s="11"/>
      <c r="DH99" s="12"/>
      <c r="DI99" s="11"/>
      <c r="DJ99" s="12"/>
      <c r="DK99" s="109"/>
      <c r="DL99" s="12"/>
      <c r="DM99" s="11"/>
      <c r="DN99" s="12"/>
      <c r="DO99" s="11"/>
      <c r="DP99" s="12"/>
      <c r="DQ99" s="11"/>
      <c r="DR99" s="12"/>
      <c r="DS99" s="11"/>
      <c r="DT99" s="12"/>
      <c r="DU99" s="109"/>
      <c r="DV99" s="12"/>
      <c r="DW99" s="109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09"/>
      <c r="EL99" s="12"/>
      <c r="EM99" s="11"/>
      <c r="EN99" s="12"/>
      <c r="EO99" s="11"/>
      <c r="EP99" s="12"/>
      <c r="EQ99" s="11"/>
      <c r="ER99" s="12"/>
      <c r="ES99" s="11"/>
      <c r="ET99" s="12"/>
      <c r="EU99" s="11"/>
      <c r="EV99" s="12"/>
      <c r="EW99" s="109"/>
      <c r="EX99" s="12"/>
      <c r="EY99" s="11"/>
      <c r="EZ99" s="12"/>
      <c r="FA99" s="11"/>
      <c r="FB99" s="12"/>
      <c r="FC99" s="11"/>
      <c r="FD99" s="12"/>
      <c r="FE99" s="11"/>
      <c r="FF99" s="12"/>
      <c r="FG99" s="11"/>
      <c r="FH99" s="12"/>
      <c r="FI99" s="11"/>
      <c r="FJ99" s="12"/>
      <c r="FK99" s="11"/>
      <c r="FL99" s="12"/>
      <c r="FM99" s="109"/>
      <c r="FN99" s="12"/>
      <c r="FO99" s="11"/>
      <c r="FP99" s="12"/>
      <c r="FQ99" s="11"/>
      <c r="FR99" s="12"/>
      <c r="FS99" s="11"/>
      <c r="FT99" s="12"/>
      <c r="FU99" s="11"/>
      <c r="FV99" s="12"/>
      <c r="FW99" s="11"/>
      <c r="FX99" s="12"/>
      <c r="FY99" s="11"/>
      <c r="FZ99" s="12"/>
      <c r="GA99" s="11"/>
      <c r="GB99" s="12"/>
      <c r="GC99" s="11"/>
      <c r="GD99" s="12"/>
      <c r="GE99" s="11"/>
      <c r="GF99" s="12"/>
      <c r="GG99" s="11"/>
      <c r="GH99" s="12"/>
      <c r="GI99" s="11"/>
      <c r="GJ99" s="12"/>
      <c r="GK99" s="11"/>
      <c r="GL99" s="12"/>
      <c r="GM99" s="11"/>
      <c r="GN99" s="12"/>
      <c r="GO99" s="11"/>
      <c r="GP99" s="12"/>
      <c r="GQ99" s="11"/>
      <c r="GR99" s="12"/>
      <c r="GS99" s="11"/>
      <c r="GT99" s="12"/>
      <c r="GU99" s="11"/>
      <c r="GV99" s="12"/>
      <c r="GW99" s="11"/>
      <c r="GX99" s="12"/>
      <c r="GY99" s="11"/>
      <c r="GZ99" s="12"/>
      <c r="HA99" s="11"/>
      <c r="HB99" s="12"/>
      <c r="HC99" s="11"/>
      <c r="HD99" s="12"/>
      <c r="HE99" s="11"/>
      <c r="HF99" s="12"/>
      <c r="HG99" s="11"/>
      <c r="HH99" s="12"/>
      <c r="HI99" s="11"/>
      <c r="HJ99" s="12"/>
      <c r="HK99" s="11"/>
      <c r="HL99" s="12"/>
      <c r="HM99" s="11"/>
      <c r="HN99" s="12"/>
      <c r="HO99" s="11"/>
      <c r="HP99" s="12"/>
      <c r="HQ99" s="11"/>
      <c r="HR99" s="12"/>
      <c r="HS99" s="11"/>
      <c r="HT99" s="12"/>
      <c r="HU99" s="11"/>
      <c r="HV99" s="12"/>
      <c r="HW99" s="11"/>
      <c r="HX99" s="12"/>
      <c r="HY99" s="11"/>
      <c r="HZ99" s="12"/>
      <c r="IA99" s="11"/>
      <c r="IB99" s="12"/>
      <c r="IC99" s="11"/>
      <c r="ID99" s="12"/>
      <c r="IE99" s="11"/>
      <c r="IF99" s="12"/>
      <c r="IG99" s="11"/>
      <c r="IH99" s="12"/>
      <c r="II99" s="11"/>
      <c r="IJ99" s="12"/>
      <c r="IK99" s="11"/>
      <c r="IL99" s="12"/>
      <c r="IM99" s="11"/>
      <c r="IN99" s="12"/>
      <c r="IO99" s="11"/>
      <c r="IP99" s="12"/>
      <c r="IQ99" s="11"/>
      <c r="IR99" s="12"/>
      <c r="IS99" s="11"/>
      <c r="IT99" s="12"/>
      <c r="IU99" s="11"/>
      <c r="IV99" s="12"/>
      <c r="IW99" s="11"/>
      <c r="IX99" s="12"/>
      <c r="IY99" s="11"/>
      <c r="IZ99" s="12"/>
      <c r="JA99" s="11"/>
      <c r="JB99" s="12"/>
      <c r="JC99" s="11"/>
      <c r="JD99" s="12"/>
      <c r="JE99" s="11"/>
      <c r="JF99" s="12"/>
      <c r="JG99" s="13">
        <f t="shared" si="1"/>
        <v>1</v>
      </c>
    </row>
    <row r="100" spans="1:268" x14ac:dyDescent="0.25">
      <c r="A100" s="9" t="s">
        <v>355</v>
      </c>
      <c r="B100" s="10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 t="s">
        <v>42</v>
      </c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/>
      <c r="CX100" s="12"/>
      <c r="CY100" s="11"/>
      <c r="CZ100" s="12"/>
      <c r="DA100" s="11"/>
      <c r="DB100" s="12"/>
      <c r="DC100" s="11"/>
      <c r="DD100" s="12"/>
      <c r="DE100" s="11"/>
      <c r="DF100" s="12"/>
      <c r="DG100" s="11"/>
      <c r="DH100" s="12"/>
      <c r="DI100" s="11"/>
      <c r="DJ100" s="12"/>
      <c r="DK100" s="109"/>
      <c r="DL100" s="12"/>
      <c r="DM100" s="11"/>
      <c r="DN100" s="12"/>
      <c r="DO100" s="11"/>
      <c r="DP100" s="12"/>
      <c r="DQ100" s="11"/>
      <c r="DR100" s="12"/>
      <c r="DS100" s="11"/>
      <c r="DT100" s="12"/>
      <c r="DU100" s="109"/>
      <c r="DV100" s="12"/>
      <c r="DW100" s="109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09"/>
      <c r="EL100" s="12"/>
      <c r="EM100" s="11"/>
      <c r="EN100" s="12"/>
      <c r="EO100" s="11"/>
      <c r="EP100" s="12"/>
      <c r="EQ100" s="11"/>
      <c r="ER100" s="12"/>
      <c r="ES100" s="11"/>
      <c r="ET100" s="12"/>
      <c r="EU100" s="11"/>
      <c r="EV100" s="12"/>
      <c r="EW100" s="109"/>
      <c r="EX100" s="12"/>
      <c r="EY100" s="11"/>
      <c r="EZ100" s="12"/>
      <c r="FA100" s="11"/>
      <c r="FB100" s="12"/>
      <c r="FC100" s="11"/>
      <c r="FD100" s="12"/>
      <c r="FE100" s="11"/>
      <c r="FF100" s="12"/>
      <c r="FG100" s="11"/>
      <c r="FH100" s="12"/>
      <c r="FI100" s="11"/>
      <c r="FJ100" s="12"/>
      <c r="FK100" s="11"/>
      <c r="FL100" s="12"/>
      <c r="FM100" s="109"/>
      <c r="FN100" s="12"/>
      <c r="FO100" s="11"/>
      <c r="FP100" s="12"/>
      <c r="FQ100" s="11"/>
      <c r="FR100" s="12"/>
      <c r="FS100" s="11"/>
      <c r="FT100" s="12"/>
      <c r="FU100" s="11"/>
      <c r="FV100" s="12"/>
      <c r="FW100" s="11"/>
      <c r="FX100" s="12"/>
      <c r="FY100" s="11"/>
      <c r="FZ100" s="12"/>
      <c r="GA100" s="11"/>
      <c r="GB100" s="12"/>
      <c r="GC100" s="11"/>
      <c r="GD100" s="12"/>
      <c r="GE100" s="11"/>
      <c r="GF100" s="12"/>
      <c r="GG100" s="11"/>
      <c r="GH100" s="12"/>
      <c r="GI100" s="11"/>
      <c r="GJ100" s="12"/>
      <c r="GK100" s="11"/>
      <c r="GL100" s="12"/>
      <c r="GM100" s="11"/>
      <c r="GN100" s="12"/>
      <c r="GO100" s="11"/>
      <c r="GP100" s="12"/>
      <c r="GQ100" s="11"/>
      <c r="GR100" s="12"/>
      <c r="GS100" s="11"/>
      <c r="GT100" s="12"/>
      <c r="GU100" s="11"/>
      <c r="GV100" s="12"/>
      <c r="GW100" s="11"/>
      <c r="GX100" s="12"/>
      <c r="GY100" s="11"/>
      <c r="GZ100" s="12"/>
      <c r="HA100" s="11"/>
      <c r="HB100" s="12"/>
      <c r="HC100" s="11"/>
      <c r="HD100" s="12"/>
      <c r="HE100" s="11"/>
      <c r="HF100" s="12"/>
      <c r="HG100" s="11"/>
      <c r="HH100" s="12"/>
      <c r="HI100" s="11"/>
      <c r="HJ100" s="12"/>
      <c r="HK100" s="11"/>
      <c r="HL100" s="12"/>
      <c r="HM100" s="11"/>
      <c r="HN100" s="12"/>
      <c r="HO100" s="11"/>
      <c r="HP100" s="12"/>
      <c r="HQ100" s="11"/>
      <c r="HR100" s="12"/>
      <c r="HS100" s="11"/>
      <c r="HT100" s="12"/>
      <c r="HU100" s="11"/>
      <c r="HV100" s="12"/>
      <c r="HW100" s="11"/>
      <c r="HX100" s="12"/>
      <c r="HY100" s="11"/>
      <c r="HZ100" s="12"/>
      <c r="IA100" s="11"/>
      <c r="IB100" s="12"/>
      <c r="IC100" s="11"/>
      <c r="ID100" s="12"/>
      <c r="IE100" s="11"/>
      <c r="IF100" s="12"/>
      <c r="IG100" s="11"/>
      <c r="IH100" s="12"/>
      <c r="II100" s="11"/>
      <c r="IJ100" s="12"/>
      <c r="IK100" s="11"/>
      <c r="IL100" s="12"/>
      <c r="IM100" s="11"/>
      <c r="IN100" s="12"/>
      <c r="IO100" s="11"/>
      <c r="IP100" s="12"/>
      <c r="IQ100" s="11"/>
      <c r="IR100" s="12"/>
      <c r="IS100" s="11"/>
      <c r="IT100" s="12"/>
      <c r="IU100" s="11"/>
      <c r="IV100" s="12"/>
      <c r="IW100" s="11"/>
      <c r="IX100" s="12"/>
      <c r="IY100" s="11"/>
      <c r="IZ100" s="12"/>
      <c r="JA100" s="11"/>
      <c r="JB100" s="12"/>
      <c r="JC100" s="11"/>
      <c r="JD100" s="12"/>
      <c r="JE100" s="11"/>
      <c r="JF100" s="12"/>
      <c r="JG100" s="13">
        <f t="shared" si="1"/>
        <v>1</v>
      </c>
    </row>
    <row r="101" spans="1:268" x14ac:dyDescent="0.25">
      <c r="A101" s="9" t="s">
        <v>824</v>
      </c>
      <c r="B101" s="10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/>
      <c r="CX101" s="12"/>
      <c r="CY101" s="11"/>
      <c r="CZ101" s="12"/>
      <c r="DA101" s="11"/>
      <c r="DB101" s="12"/>
      <c r="DC101" s="11"/>
      <c r="DD101" s="12"/>
      <c r="DE101" s="11"/>
      <c r="DF101" s="12"/>
      <c r="DG101" s="11"/>
      <c r="DH101" s="12"/>
      <c r="DI101" s="11"/>
      <c r="DJ101" s="12"/>
      <c r="DK101" s="109"/>
      <c r="DL101" s="12"/>
      <c r="DM101" s="11"/>
      <c r="DN101" s="12"/>
      <c r="DO101" s="11"/>
      <c r="DP101" s="12"/>
      <c r="DQ101" s="11"/>
      <c r="DR101" s="12"/>
      <c r="DS101" s="11"/>
      <c r="DT101" s="12"/>
      <c r="DU101" s="109"/>
      <c r="DV101" s="12"/>
      <c r="DW101" s="109"/>
      <c r="DX101" s="12"/>
      <c r="DY101" s="11"/>
      <c r="DZ101" s="12" t="s">
        <v>42</v>
      </c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09"/>
      <c r="EL101" s="12"/>
      <c r="EM101" s="11"/>
      <c r="EN101" s="12"/>
      <c r="EO101" s="11"/>
      <c r="EP101" s="12"/>
      <c r="EQ101" s="11"/>
      <c r="ER101" s="12"/>
      <c r="ES101" s="11"/>
      <c r="ET101" s="12"/>
      <c r="EU101" s="11"/>
      <c r="EV101" s="12"/>
      <c r="EW101" s="109"/>
      <c r="EX101" s="12"/>
      <c r="EY101" s="11"/>
      <c r="EZ101" s="12"/>
      <c r="FA101" s="11"/>
      <c r="FB101" s="12"/>
      <c r="FC101" s="11"/>
      <c r="FD101" s="12"/>
      <c r="FE101" s="11"/>
      <c r="FF101" s="12"/>
      <c r="FG101" s="11"/>
      <c r="FH101" s="12"/>
      <c r="FI101" s="11"/>
      <c r="FJ101" s="12"/>
      <c r="FK101" s="11"/>
      <c r="FL101" s="12"/>
      <c r="FM101" s="109"/>
      <c r="FN101" s="12"/>
      <c r="FO101" s="11"/>
      <c r="FP101" s="12"/>
      <c r="FQ101" s="11"/>
      <c r="FR101" s="12"/>
      <c r="FS101" s="11"/>
      <c r="FT101" s="12"/>
      <c r="FU101" s="11"/>
      <c r="FV101" s="12"/>
      <c r="FW101" s="11"/>
      <c r="FX101" s="12"/>
      <c r="FY101" s="11"/>
      <c r="FZ101" s="12"/>
      <c r="GA101" s="11"/>
      <c r="GB101" s="12"/>
      <c r="GC101" s="11"/>
      <c r="GD101" s="12"/>
      <c r="GE101" s="11"/>
      <c r="GF101" s="12"/>
      <c r="GG101" s="11"/>
      <c r="GH101" s="12"/>
      <c r="GI101" s="11"/>
      <c r="GJ101" s="12"/>
      <c r="GK101" s="11"/>
      <c r="GL101" s="12"/>
      <c r="GM101" s="11"/>
      <c r="GN101" s="12"/>
      <c r="GO101" s="11"/>
      <c r="GP101" s="12"/>
      <c r="GQ101" s="11"/>
      <c r="GR101" s="12"/>
      <c r="GS101" s="11"/>
      <c r="GT101" s="12"/>
      <c r="GU101" s="11"/>
      <c r="GV101" s="12"/>
      <c r="GW101" s="11"/>
      <c r="GX101" s="12"/>
      <c r="GY101" s="11"/>
      <c r="GZ101" s="12"/>
      <c r="HA101" s="11"/>
      <c r="HB101" s="12"/>
      <c r="HC101" s="11"/>
      <c r="HD101" s="12"/>
      <c r="HE101" s="11"/>
      <c r="HF101" s="12"/>
      <c r="HG101" s="11"/>
      <c r="HH101" s="12"/>
      <c r="HI101" s="11"/>
      <c r="HJ101" s="12"/>
      <c r="HK101" s="11"/>
      <c r="HL101" s="12"/>
      <c r="HM101" s="11"/>
      <c r="HN101" s="12"/>
      <c r="HO101" s="11"/>
      <c r="HP101" s="12"/>
      <c r="HQ101" s="11"/>
      <c r="HR101" s="12"/>
      <c r="HS101" s="11"/>
      <c r="HT101" s="12"/>
      <c r="HU101" s="11"/>
      <c r="HV101" s="12"/>
      <c r="HW101" s="11"/>
      <c r="HX101" s="12"/>
      <c r="HY101" s="11"/>
      <c r="HZ101" s="12"/>
      <c r="IA101" s="11"/>
      <c r="IB101" s="12"/>
      <c r="IC101" s="11"/>
      <c r="ID101" s="12"/>
      <c r="IE101" s="11"/>
      <c r="IF101" s="12"/>
      <c r="IG101" s="11"/>
      <c r="IH101" s="12"/>
      <c r="II101" s="11"/>
      <c r="IJ101" s="12"/>
      <c r="IK101" s="11"/>
      <c r="IL101" s="12"/>
      <c r="IM101" s="11"/>
      <c r="IN101" s="12"/>
      <c r="IO101" s="11"/>
      <c r="IP101" s="12"/>
      <c r="IQ101" s="11"/>
      <c r="IR101" s="12"/>
      <c r="IS101" s="11"/>
      <c r="IT101" s="12"/>
      <c r="IU101" s="11"/>
      <c r="IV101" s="12"/>
      <c r="IW101" s="11"/>
      <c r="IX101" s="12"/>
      <c r="IY101" s="11"/>
      <c r="IZ101" s="12"/>
      <c r="JA101" s="11"/>
      <c r="JB101" s="12"/>
      <c r="JC101" s="11"/>
      <c r="JD101" s="12"/>
      <c r="JE101" s="11"/>
      <c r="JF101" s="12"/>
      <c r="JG101" s="13">
        <f t="shared" si="1"/>
        <v>1</v>
      </c>
    </row>
    <row r="102" spans="1:268" x14ac:dyDescent="0.25">
      <c r="A102" s="9" t="s">
        <v>641</v>
      </c>
      <c r="B102" s="10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/>
      <c r="CX102" s="12"/>
      <c r="CY102" s="11"/>
      <c r="CZ102" s="12"/>
      <c r="DA102" s="11"/>
      <c r="DB102" s="12"/>
      <c r="DC102" s="11"/>
      <c r="DD102" s="12" t="s">
        <v>42</v>
      </c>
      <c r="DE102" s="11"/>
      <c r="DF102" s="12"/>
      <c r="DG102" s="11"/>
      <c r="DH102" s="12"/>
      <c r="DI102" s="11"/>
      <c r="DJ102" s="12"/>
      <c r="DK102" s="109"/>
      <c r="DL102" s="12"/>
      <c r="DM102" s="11"/>
      <c r="DN102" s="12"/>
      <c r="DO102" s="11"/>
      <c r="DP102" s="12"/>
      <c r="DQ102" s="11"/>
      <c r="DR102" s="12"/>
      <c r="DS102" s="11"/>
      <c r="DT102" s="12"/>
      <c r="DU102" s="109"/>
      <c r="DV102" s="12"/>
      <c r="DW102" s="109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09"/>
      <c r="EL102" s="12"/>
      <c r="EM102" s="11"/>
      <c r="EN102" s="12"/>
      <c r="EO102" s="11"/>
      <c r="EP102" s="12"/>
      <c r="EQ102" s="11"/>
      <c r="ER102" s="12"/>
      <c r="ES102" s="11"/>
      <c r="ET102" s="12"/>
      <c r="EU102" s="11"/>
      <c r="EV102" s="12"/>
      <c r="EW102" s="109"/>
      <c r="EX102" s="12"/>
      <c r="EY102" s="11"/>
      <c r="EZ102" s="12"/>
      <c r="FA102" s="11"/>
      <c r="FB102" s="12"/>
      <c r="FC102" s="11"/>
      <c r="FD102" s="12"/>
      <c r="FE102" s="11"/>
      <c r="FF102" s="12"/>
      <c r="FG102" s="11"/>
      <c r="FH102" s="12"/>
      <c r="FI102" s="11"/>
      <c r="FJ102" s="12"/>
      <c r="FK102" s="11"/>
      <c r="FL102" s="12"/>
      <c r="FM102" s="109"/>
      <c r="FN102" s="12"/>
      <c r="FO102" s="11"/>
      <c r="FP102" s="12"/>
      <c r="FQ102" s="11"/>
      <c r="FR102" s="12"/>
      <c r="FS102" s="11"/>
      <c r="FT102" s="12"/>
      <c r="FU102" s="11"/>
      <c r="FV102" s="12"/>
      <c r="FW102" s="11"/>
      <c r="FX102" s="12"/>
      <c r="FY102" s="11"/>
      <c r="FZ102" s="12"/>
      <c r="GA102" s="11"/>
      <c r="GB102" s="12"/>
      <c r="GC102" s="11"/>
      <c r="GD102" s="12"/>
      <c r="GE102" s="11"/>
      <c r="GF102" s="12"/>
      <c r="GG102" s="11"/>
      <c r="GH102" s="12"/>
      <c r="GI102" s="11"/>
      <c r="GJ102" s="12"/>
      <c r="GK102" s="11"/>
      <c r="GL102" s="12"/>
      <c r="GM102" s="11"/>
      <c r="GN102" s="12"/>
      <c r="GO102" s="11"/>
      <c r="GP102" s="12"/>
      <c r="GQ102" s="11"/>
      <c r="GR102" s="12"/>
      <c r="GS102" s="11"/>
      <c r="GT102" s="12"/>
      <c r="GU102" s="11"/>
      <c r="GV102" s="12"/>
      <c r="GW102" s="11"/>
      <c r="GX102" s="12"/>
      <c r="GY102" s="11"/>
      <c r="GZ102" s="12"/>
      <c r="HA102" s="11"/>
      <c r="HB102" s="12"/>
      <c r="HC102" s="11"/>
      <c r="HD102" s="12"/>
      <c r="HE102" s="11"/>
      <c r="HF102" s="12"/>
      <c r="HG102" s="11"/>
      <c r="HH102" s="12"/>
      <c r="HI102" s="11"/>
      <c r="HJ102" s="12"/>
      <c r="HK102" s="11"/>
      <c r="HL102" s="12"/>
      <c r="HM102" s="11"/>
      <c r="HN102" s="12"/>
      <c r="HO102" s="11"/>
      <c r="HP102" s="12"/>
      <c r="HQ102" s="11"/>
      <c r="HR102" s="12"/>
      <c r="HS102" s="11"/>
      <c r="HT102" s="12"/>
      <c r="HU102" s="11"/>
      <c r="HV102" s="12"/>
      <c r="HW102" s="11"/>
      <c r="HX102" s="12"/>
      <c r="HY102" s="11"/>
      <c r="HZ102" s="12"/>
      <c r="IA102" s="11"/>
      <c r="IB102" s="12"/>
      <c r="IC102" s="11"/>
      <c r="ID102" s="12"/>
      <c r="IE102" s="11"/>
      <c r="IF102" s="12"/>
      <c r="IG102" s="11"/>
      <c r="IH102" s="12"/>
      <c r="II102" s="11"/>
      <c r="IJ102" s="12"/>
      <c r="IK102" s="11"/>
      <c r="IL102" s="12"/>
      <c r="IM102" s="11"/>
      <c r="IN102" s="12"/>
      <c r="IO102" s="11"/>
      <c r="IP102" s="12"/>
      <c r="IQ102" s="11"/>
      <c r="IR102" s="12"/>
      <c r="IS102" s="11"/>
      <c r="IT102" s="12"/>
      <c r="IU102" s="11"/>
      <c r="IV102" s="12"/>
      <c r="IW102" s="11"/>
      <c r="IX102" s="12"/>
      <c r="IY102" s="11"/>
      <c r="IZ102" s="12"/>
      <c r="JA102" s="11"/>
      <c r="JB102" s="12"/>
      <c r="JC102" s="11"/>
      <c r="JD102" s="12"/>
      <c r="JE102" s="11"/>
      <c r="JF102" s="12"/>
      <c r="JG102" s="13">
        <f t="shared" si="1"/>
        <v>1</v>
      </c>
    </row>
    <row r="103" spans="1:268" x14ac:dyDescent="0.25">
      <c r="A103" s="9" t="s">
        <v>91</v>
      </c>
      <c r="B103" s="10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 t="s">
        <v>42</v>
      </c>
      <c r="AN103" s="12"/>
      <c r="AO103" s="11"/>
      <c r="AP103" s="12" t="s">
        <v>42</v>
      </c>
      <c r="AQ103" s="11"/>
      <c r="AR103" s="12"/>
      <c r="AS103" s="11"/>
      <c r="AT103" s="12"/>
      <c r="AU103" s="11"/>
      <c r="AV103" s="12"/>
      <c r="AW103" s="11" t="s">
        <v>42</v>
      </c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/>
      <c r="CX103" s="12"/>
      <c r="CY103" s="11"/>
      <c r="CZ103" s="12"/>
      <c r="DA103" s="11"/>
      <c r="DB103" s="12"/>
      <c r="DC103" s="11"/>
      <c r="DD103" s="12"/>
      <c r="DE103" s="11"/>
      <c r="DF103" s="12"/>
      <c r="DG103" s="11"/>
      <c r="DH103" s="12"/>
      <c r="DI103" s="11"/>
      <c r="DJ103" s="12"/>
      <c r="DK103" s="109"/>
      <c r="DL103" s="12"/>
      <c r="DM103" s="11"/>
      <c r="DN103" s="12"/>
      <c r="DO103" s="11"/>
      <c r="DP103" s="12"/>
      <c r="DQ103" s="11"/>
      <c r="DR103" s="12"/>
      <c r="DS103" s="11"/>
      <c r="DT103" s="12"/>
      <c r="DU103" s="109"/>
      <c r="DV103" s="12"/>
      <c r="DW103" s="109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09"/>
      <c r="EL103" s="12"/>
      <c r="EM103" s="11"/>
      <c r="EN103" s="12"/>
      <c r="EO103" s="11"/>
      <c r="EP103" s="12"/>
      <c r="EQ103" s="11"/>
      <c r="ER103" s="12"/>
      <c r="ES103" s="11"/>
      <c r="ET103" s="12"/>
      <c r="EU103" s="11"/>
      <c r="EV103" s="12"/>
      <c r="EW103" s="109"/>
      <c r="EX103" s="12"/>
      <c r="EY103" s="11"/>
      <c r="EZ103" s="12"/>
      <c r="FA103" s="11"/>
      <c r="FB103" s="12"/>
      <c r="FC103" s="11"/>
      <c r="FD103" s="12"/>
      <c r="FE103" s="11"/>
      <c r="FF103" s="12"/>
      <c r="FG103" s="11"/>
      <c r="FH103" s="12"/>
      <c r="FI103" s="11"/>
      <c r="FJ103" s="12"/>
      <c r="FK103" s="11"/>
      <c r="FL103" s="12"/>
      <c r="FM103" s="109"/>
      <c r="FN103" s="12"/>
      <c r="FO103" s="11"/>
      <c r="FP103" s="12"/>
      <c r="FQ103" s="11"/>
      <c r="FR103" s="12"/>
      <c r="FS103" s="11"/>
      <c r="FT103" s="12"/>
      <c r="FU103" s="11"/>
      <c r="FV103" s="12"/>
      <c r="FW103" s="11"/>
      <c r="FX103" s="12"/>
      <c r="FY103" s="11"/>
      <c r="FZ103" s="12"/>
      <c r="GA103" s="11"/>
      <c r="GB103" s="12"/>
      <c r="GC103" s="11"/>
      <c r="GD103" s="12"/>
      <c r="GE103" s="11"/>
      <c r="GF103" s="12"/>
      <c r="GG103" s="11"/>
      <c r="GH103" s="12"/>
      <c r="GI103" s="11"/>
      <c r="GJ103" s="12"/>
      <c r="GK103" s="11"/>
      <c r="GL103" s="12"/>
      <c r="GM103" s="11"/>
      <c r="GN103" s="12"/>
      <c r="GO103" s="11"/>
      <c r="GP103" s="12"/>
      <c r="GQ103" s="11"/>
      <c r="GR103" s="12"/>
      <c r="GS103" s="11"/>
      <c r="GT103" s="12"/>
      <c r="GU103" s="11"/>
      <c r="GV103" s="12"/>
      <c r="GW103" s="11"/>
      <c r="GX103" s="12"/>
      <c r="GY103" s="11"/>
      <c r="GZ103" s="12"/>
      <c r="HA103" s="11"/>
      <c r="HB103" s="12"/>
      <c r="HC103" s="11"/>
      <c r="HD103" s="12"/>
      <c r="HE103" s="11"/>
      <c r="HF103" s="12"/>
      <c r="HG103" s="11"/>
      <c r="HH103" s="12"/>
      <c r="HI103" s="11"/>
      <c r="HJ103" s="12"/>
      <c r="HK103" s="11"/>
      <c r="HL103" s="12"/>
      <c r="HM103" s="11"/>
      <c r="HN103" s="12"/>
      <c r="HO103" s="11"/>
      <c r="HP103" s="12"/>
      <c r="HQ103" s="11"/>
      <c r="HR103" s="12"/>
      <c r="HS103" s="11"/>
      <c r="HT103" s="12"/>
      <c r="HU103" s="11"/>
      <c r="HV103" s="12"/>
      <c r="HW103" s="11"/>
      <c r="HX103" s="12"/>
      <c r="HY103" s="11"/>
      <c r="HZ103" s="12"/>
      <c r="IA103" s="11"/>
      <c r="IB103" s="12"/>
      <c r="IC103" s="11"/>
      <c r="ID103" s="12"/>
      <c r="IE103" s="11"/>
      <c r="IF103" s="12"/>
      <c r="IG103" s="11"/>
      <c r="IH103" s="12"/>
      <c r="II103" s="11"/>
      <c r="IJ103" s="12"/>
      <c r="IK103" s="11"/>
      <c r="IL103" s="12"/>
      <c r="IM103" s="11"/>
      <c r="IN103" s="12"/>
      <c r="IO103" s="11"/>
      <c r="IP103" s="12"/>
      <c r="IQ103" s="11"/>
      <c r="IR103" s="12"/>
      <c r="IS103" s="11"/>
      <c r="IT103" s="12"/>
      <c r="IU103" s="11"/>
      <c r="IV103" s="12"/>
      <c r="IW103" s="11"/>
      <c r="IX103" s="12"/>
      <c r="IY103" s="11"/>
      <c r="IZ103" s="12"/>
      <c r="JA103" s="11"/>
      <c r="JB103" s="12"/>
      <c r="JC103" s="11"/>
      <c r="JD103" s="12"/>
      <c r="JE103" s="11"/>
      <c r="JF103" s="12"/>
      <c r="JG103" s="160">
        <f t="shared" si="1"/>
        <v>3</v>
      </c>
    </row>
    <row r="104" spans="1:268" x14ac:dyDescent="0.25">
      <c r="A104" s="9" t="s">
        <v>663</v>
      </c>
      <c r="B104" s="10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/>
      <c r="CX104" s="12"/>
      <c r="CY104" s="11"/>
      <c r="CZ104" s="12"/>
      <c r="DA104" s="11"/>
      <c r="DB104" s="12"/>
      <c r="DC104" s="11"/>
      <c r="DD104" s="12"/>
      <c r="DE104" s="11"/>
      <c r="DF104" s="12"/>
      <c r="DG104" s="11"/>
      <c r="DH104" s="12"/>
      <c r="DI104" s="11"/>
      <c r="DJ104" s="12"/>
      <c r="DK104" s="109"/>
      <c r="DL104" s="12" t="s">
        <v>42</v>
      </c>
      <c r="DM104" s="11"/>
      <c r="DN104" s="12"/>
      <c r="DO104" s="11"/>
      <c r="DP104" s="12"/>
      <c r="DQ104" s="11"/>
      <c r="DR104" s="12"/>
      <c r="DS104" s="11"/>
      <c r="DT104" s="12"/>
      <c r="DU104" s="109" t="s">
        <v>42</v>
      </c>
      <c r="DV104" s="12"/>
      <c r="DW104" s="109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09"/>
      <c r="EL104" s="12"/>
      <c r="EM104" s="11"/>
      <c r="EN104" s="12"/>
      <c r="EO104" s="11"/>
      <c r="EP104" s="12"/>
      <c r="EQ104" s="11"/>
      <c r="ER104" s="12"/>
      <c r="ES104" s="11"/>
      <c r="ET104" s="12"/>
      <c r="EU104" s="11"/>
      <c r="EV104" s="12"/>
      <c r="EW104" s="109"/>
      <c r="EX104" s="12"/>
      <c r="EY104" s="11"/>
      <c r="EZ104" s="12"/>
      <c r="FA104" s="11"/>
      <c r="FB104" s="12"/>
      <c r="FC104" s="11"/>
      <c r="FD104" s="12"/>
      <c r="FE104" s="11"/>
      <c r="FF104" s="12"/>
      <c r="FG104" s="11"/>
      <c r="FH104" s="12"/>
      <c r="FI104" s="11"/>
      <c r="FJ104" s="12"/>
      <c r="FK104" s="11"/>
      <c r="FL104" s="12"/>
      <c r="FM104" s="109"/>
      <c r="FN104" s="12"/>
      <c r="FO104" s="11"/>
      <c r="FP104" s="12"/>
      <c r="FQ104" s="11"/>
      <c r="FR104" s="12"/>
      <c r="FS104" s="11"/>
      <c r="FT104" s="12"/>
      <c r="FU104" s="11"/>
      <c r="FV104" s="12"/>
      <c r="FW104" s="11"/>
      <c r="FX104" s="12"/>
      <c r="FY104" s="11"/>
      <c r="FZ104" s="12"/>
      <c r="GA104" s="11"/>
      <c r="GB104" s="12"/>
      <c r="GC104" s="11"/>
      <c r="GD104" s="12"/>
      <c r="GE104" s="11"/>
      <c r="GF104" s="12"/>
      <c r="GG104" s="11"/>
      <c r="GH104" s="12"/>
      <c r="GI104" s="11"/>
      <c r="GJ104" s="12"/>
      <c r="GK104" s="11"/>
      <c r="GL104" s="12"/>
      <c r="GM104" s="11"/>
      <c r="GN104" s="12"/>
      <c r="GO104" s="11"/>
      <c r="GP104" s="12"/>
      <c r="GQ104" s="11"/>
      <c r="GR104" s="12"/>
      <c r="GS104" s="11"/>
      <c r="GT104" s="12"/>
      <c r="GU104" s="11"/>
      <c r="GV104" s="12"/>
      <c r="GW104" s="11"/>
      <c r="GX104" s="12"/>
      <c r="GY104" s="11"/>
      <c r="GZ104" s="12"/>
      <c r="HA104" s="11"/>
      <c r="HB104" s="12"/>
      <c r="HC104" s="11"/>
      <c r="HD104" s="12"/>
      <c r="HE104" s="11"/>
      <c r="HF104" s="12"/>
      <c r="HG104" s="11"/>
      <c r="HH104" s="12"/>
      <c r="HI104" s="11"/>
      <c r="HJ104" s="12"/>
      <c r="HK104" s="11"/>
      <c r="HL104" s="12"/>
      <c r="HM104" s="11"/>
      <c r="HN104" s="12"/>
      <c r="HO104" s="11"/>
      <c r="HP104" s="12"/>
      <c r="HQ104" s="11"/>
      <c r="HR104" s="12"/>
      <c r="HS104" s="11"/>
      <c r="HT104" s="12"/>
      <c r="HU104" s="11"/>
      <c r="HV104" s="12"/>
      <c r="HW104" s="11"/>
      <c r="HX104" s="12"/>
      <c r="HY104" s="11"/>
      <c r="HZ104" s="12"/>
      <c r="IA104" s="11"/>
      <c r="IB104" s="12"/>
      <c r="IC104" s="11"/>
      <c r="ID104" s="12"/>
      <c r="IE104" s="11"/>
      <c r="IF104" s="12"/>
      <c r="IG104" s="11"/>
      <c r="IH104" s="12"/>
      <c r="II104" s="11"/>
      <c r="IJ104" s="12"/>
      <c r="IK104" s="11"/>
      <c r="IL104" s="12"/>
      <c r="IM104" s="11"/>
      <c r="IN104" s="12"/>
      <c r="IO104" s="11"/>
      <c r="IP104" s="12"/>
      <c r="IQ104" s="11"/>
      <c r="IR104" s="12"/>
      <c r="IS104" s="11"/>
      <c r="IT104" s="12"/>
      <c r="IU104" s="11"/>
      <c r="IV104" s="12"/>
      <c r="IW104" s="11"/>
      <c r="IX104" s="12"/>
      <c r="IY104" s="11"/>
      <c r="IZ104" s="12"/>
      <c r="JA104" s="11"/>
      <c r="JB104" s="12"/>
      <c r="JC104" s="11"/>
      <c r="JD104" s="12"/>
      <c r="JE104" s="11"/>
      <c r="JF104" s="12"/>
      <c r="JG104" s="14">
        <f t="shared" si="1"/>
        <v>2</v>
      </c>
    </row>
    <row r="105" spans="1:268" x14ac:dyDescent="0.25">
      <c r="A105" s="9" t="s">
        <v>845</v>
      </c>
      <c r="B105" s="10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/>
      <c r="CX105" s="12"/>
      <c r="CY105" s="11"/>
      <c r="CZ105" s="12"/>
      <c r="DA105" s="11"/>
      <c r="DB105" s="12"/>
      <c r="DC105" s="11"/>
      <c r="DD105" s="12"/>
      <c r="DE105" s="11"/>
      <c r="DF105" s="12"/>
      <c r="DG105" s="11"/>
      <c r="DH105" s="12"/>
      <c r="DI105" s="11"/>
      <c r="DJ105" s="12"/>
      <c r="DK105" s="109"/>
      <c r="DL105" s="12"/>
      <c r="DM105" s="11"/>
      <c r="DN105" s="12"/>
      <c r="DO105" s="11"/>
      <c r="DP105" s="12"/>
      <c r="DQ105" s="11"/>
      <c r="DR105" s="12"/>
      <c r="DS105" s="11"/>
      <c r="DT105" s="12"/>
      <c r="DU105" s="109"/>
      <c r="DV105" s="12"/>
      <c r="DW105" s="109"/>
      <c r="DX105" s="12"/>
      <c r="DY105" s="11"/>
      <c r="DZ105" s="12"/>
      <c r="EA105" s="11"/>
      <c r="EB105" s="12" t="s">
        <v>42</v>
      </c>
      <c r="EC105" s="11"/>
      <c r="ED105" s="12"/>
      <c r="EE105" s="11"/>
      <c r="EF105" s="12"/>
      <c r="EG105" s="11"/>
      <c r="EH105" s="12"/>
      <c r="EI105" s="11"/>
      <c r="EJ105" s="12"/>
      <c r="EK105" s="109"/>
      <c r="EL105" s="12"/>
      <c r="EM105" s="11"/>
      <c r="EN105" s="12"/>
      <c r="EO105" s="11"/>
      <c r="EP105" s="12"/>
      <c r="EQ105" s="11"/>
      <c r="ER105" s="12"/>
      <c r="ES105" s="11"/>
      <c r="ET105" s="12"/>
      <c r="EU105" s="11"/>
      <c r="EV105" s="12"/>
      <c r="EW105" s="109"/>
      <c r="EX105" s="12"/>
      <c r="EY105" s="11"/>
      <c r="EZ105" s="12"/>
      <c r="FA105" s="11"/>
      <c r="FB105" s="12"/>
      <c r="FC105" s="11"/>
      <c r="FD105" s="12"/>
      <c r="FE105" s="11"/>
      <c r="FF105" s="12"/>
      <c r="FG105" s="11"/>
      <c r="FH105" s="12"/>
      <c r="FI105" s="11"/>
      <c r="FJ105" s="12"/>
      <c r="FK105" s="11"/>
      <c r="FL105" s="12"/>
      <c r="FM105" s="109"/>
      <c r="FN105" s="12"/>
      <c r="FO105" s="11"/>
      <c r="FP105" s="12"/>
      <c r="FQ105" s="11"/>
      <c r="FR105" s="12"/>
      <c r="FS105" s="11"/>
      <c r="FT105" s="12"/>
      <c r="FU105" s="11"/>
      <c r="FV105" s="12"/>
      <c r="FW105" s="11"/>
      <c r="FX105" s="12"/>
      <c r="FY105" s="11"/>
      <c r="FZ105" s="12"/>
      <c r="GA105" s="11"/>
      <c r="GB105" s="12"/>
      <c r="GC105" s="11"/>
      <c r="GD105" s="12"/>
      <c r="GE105" s="11"/>
      <c r="GF105" s="12"/>
      <c r="GG105" s="11"/>
      <c r="GH105" s="12"/>
      <c r="GI105" s="11"/>
      <c r="GJ105" s="12"/>
      <c r="GK105" s="11"/>
      <c r="GL105" s="12"/>
      <c r="GM105" s="11"/>
      <c r="GN105" s="12"/>
      <c r="GO105" s="11"/>
      <c r="GP105" s="12"/>
      <c r="GQ105" s="11"/>
      <c r="GR105" s="12"/>
      <c r="GS105" s="11"/>
      <c r="GT105" s="12"/>
      <c r="GU105" s="11"/>
      <c r="GV105" s="12"/>
      <c r="GW105" s="11"/>
      <c r="GX105" s="12"/>
      <c r="GY105" s="11"/>
      <c r="GZ105" s="12"/>
      <c r="HA105" s="11"/>
      <c r="HB105" s="12"/>
      <c r="HC105" s="11"/>
      <c r="HD105" s="12"/>
      <c r="HE105" s="11"/>
      <c r="HF105" s="12"/>
      <c r="HG105" s="11"/>
      <c r="HH105" s="12"/>
      <c r="HI105" s="11"/>
      <c r="HJ105" s="12"/>
      <c r="HK105" s="11"/>
      <c r="HL105" s="12"/>
      <c r="HM105" s="11"/>
      <c r="HN105" s="12"/>
      <c r="HO105" s="11"/>
      <c r="HP105" s="12"/>
      <c r="HQ105" s="11"/>
      <c r="HR105" s="12"/>
      <c r="HS105" s="11"/>
      <c r="HT105" s="12"/>
      <c r="HU105" s="11"/>
      <c r="HV105" s="12"/>
      <c r="HW105" s="11"/>
      <c r="HX105" s="12"/>
      <c r="HY105" s="11"/>
      <c r="HZ105" s="12"/>
      <c r="IA105" s="11"/>
      <c r="IB105" s="12"/>
      <c r="IC105" s="11"/>
      <c r="ID105" s="12"/>
      <c r="IE105" s="11"/>
      <c r="IF105" s="12"/>
      <c r="IG105" s="11"/>
      <c r="IH105" s="12"/>
      <c r="II105" s="11"/>
      <c r="IJ105" s="12"/>
      <c r="IK105" s="11"/>
      <c r="IL105" s="12"/>
      <c r="IM105" s="11"/>
      <c r="IN105" s="12"/>
      <c r="IO105" s="11"/>
      <c r="IP105" s="12"/>
      <c r="IQ105" s="11"/>
      <c r="IR105" s="12"/>
      <c r="IS105" s="11"/>
      <c r="IT105" s="12"/>
      <c r="IU105" s="11"/>
      <c r="IV105" s="12"/>
      <c r="IW105" s="11"/>
      <c r="IX105" s="12"/>
      <c r="IY105" s="11"/>
      <c r="IZ105" s="12"/>
      <c r="JA105" s="11"/>
      <c r="JB105" s="12"/>
      <c r="JC105" s="11"/>
      <c r="JD105" s="12"/>
      <c r="JE105" s="11"/>
      <c r="JF105" s="12"/>
      <c r="JG105" s="13">
        <f t="shared" si="1"/>
        <v>1</v>
      </c>
    </row>
    <row r="106" spans="1:268" x14ac:dyDescent="0.25">
      <c r="A106" s="9" t="s">
        <v>92</v>
      </c>
      <c r="B106" s="10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 t="s">
        <v>42</v>
      </c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/>
      <c r="CX106" s="12"/>
      <c r="CY106" s="11"/>
      <c r="CZ106" s="12"/>
      <c r="DA106" s="11"/>
      <c r="DB106" s="12"/>
      <c r="DC106" s="11"/>
      <c r="DD106" s="12"/>
      <c r="DE106" s="11"/>
      <c r="DF106" s="12"/>
      <c r="DG106" s="11"/>
      <c r="DH106" s="12"/>
      <c r="DI106" s="11"/>
      <c r="DJ106" s="12"/>
      <c r="DK106" s="109"/>
      <c r="DL106" s="12"/>
      <c r="DM106" s="11"/>
      <c r="DN106" s="12"/>
      <c r="DO106" s="11"/>
      <c r="DP106" s="12"/>
      <c r="DQ106" s="11"/>
      <c r="DR106" s="12"/>
      <c r="DS106" s="11"/>
      <c r="DT106" s="12"/>
      <c r="DU106" s="109"/>
      <c r="DV106" s="12"/>
      <c r="DW106" s="109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09"/>
      <c r="EL106" s="12"/>
      <c r="EM106" s="11"/>
      <c r="EN106" s="12"/>
      <c r="EO106" s="11"/>
      <c r="EP106" s="12"/>
      <c r="EQ106" s="11"/>
      <c r="ER106" s="12"/>
      <c r="ES106" s="11"/>
      <c r="ET106" s="12"/>
      <c r="EU106" s="11"/>
      <c r="EV106" s="12"/>
      <c r="EW106" s="109"/>
      <c r="EX106" s="12"/>
      <c r="EY106" s="11"/>
      <c r="EZ106" s="12"/>
      <c r="FA106" s="11"/>
      <c r="FB106" s="12"/>
      <c r="FC106" s="11"/>
      <c r="FD106" s="12"/>
      <c r="FE106" s="11"/>
      <c r="FF106" s="12"/>
      <c r="FG106" s="11"/>
      <c r="FH106" s="12"/>
      <c r="FI106" s="11"/>
      <c r="FJ106" s="12"/>
      <c r="FK106" s="11"/>
      <c r="FL106" s="12"/>
      <c r="FM106" s="109"/>
      <c r="FN106" s="12"/>
      <c r="FO106" s="11"/>
      <c r="FP106" s="12"/>
      <c r="FQ106" s="11"/>
      <c r="FR106" s="12"/>
      <c r="FS106" s="11"/>
      <c r="FT106" s="12"/>
      <c r="FU106" s="11"/>
      <c r="FV106" s="12"/>
      <c r="FW106" s="11"/>
      <c r="FX106" s="12"/>
      <c r="FY106" s="11"/>
      <c r="FZ106" s="12"/>
      <c r="GA106" s="11"/>
      <c r="GB106" s="12"/>
      <c r="GC106" s="11"/>
      <c r="GD106" s="12"/>
      <c r="GE106" s="11"/>
      <c r="GF106" s="12"/>
      <c r="GG106" s="11"/>
      <c r="GH106" s="12"/>
      <c r="GI106" s="11"/>
      <c r="GJ106" s="12"/>
      <c r="GK106" s="11"/>
      <c r="GL106" s="12"/>
      <c r="GM106" s="11"/>
      <c r="GN106" s="12"/>
      <c r="GO106" s="11"/>
      <c r="GP106" s="12"/>
      <c r="GQ106" s="11"/>
      <c r="GR106" s="12"/>
      <c r="GS106" s="11"/>
      <c r="GT106" s="12"/>
      <c r="GU106" s="11"/>
      <c r="GV106" s="12"/>
      <c r="GW106" s="11"/>
      <c r="GX106" s="12"/>
      <c r="GY106" s="11"/>
      <c r="GZ106" s="12"/>
      <c r="HA106" s="11"/>
      <c r="HB106" s="12"/>
      <c r="HC106" s="11"/>
      <c r="HD106" s="12"/>
      <c r="HE106" s="11"/>
      <c r="HF106" s="12"/>
      <c r="HG106" s="11"/>
      <c r="HH106" s="12"/>
      <c r="HI106" s="11"/>
      <c r="HJ106" s="12"/>
      <c r="HK106" s="11"/>
      <c r="HL106" s="12"/>
      <c r="HM106" s="11"/>
      <c r="HN106" s="12"/>
      <c r="HO106" s="11"/>
      <c r="HP106" s="12"/>
      <c r="HQ106" s="11"/>
      <c r="HR106" s="12"/>
      <c r="HS106" s="11"/>
      <c r="HT106" s="12"/>
      <c r="HU106" s="11"/>
      <c r="HV106" s="12"/>
      <c r="HW106" s="11"/>
      <c r="HX106" s="12"/>
      <c r="HY106" s="11"/>
      <c r="HZ106" s="12"/>
      <c r="IA106" s="11"/>
      <c r="IB106" s="12"/>
      <c r="IC106" s="11"/>
      <c r="ID106" s="12"/>
      <c r="IE106" s="11"/>
      <c r="IF106" s="12"/>
      <c r="IG106" s="11"/>
      <c r="IH106" s="12"/>
      <c r="II106" s="11"/>
      <c r="IJ106" s="12"/>
      <c r="IK106" s="11"/>
      <c r="IL106" s="12"/>
      <c r="IM106" s="11"/>
      <c r="IN106" s="12"/>
      <c r="IO106" s="11"/>
      <c r="IP106" s="12"/>
      <c r="IQ106" s="11"/>
      <c r="IR106" s="12"/>
      <c r="IS106" s="11"/>
      <c r="IT106" s="12"/>
      <c r="IU106" s="11"/>
      <c r="IV106" s="12"/>
      <c r="IW106" s="11"/>
      <c r="IX106" s="12"/>
      <c r="IY106" s="11"/>
      <c r="IZ106" s="12"/>
      <c r="JA106" s="11"/>
      <c r="JB106" s="12"/>
      <c r="JC106" s="11"/>
      <c r="JD106" s="12"/>
      <c r="JE106" s="11"/>
      <c r="JF106" s="12"/>
      <c r="JG106" s="13">
        <f t="shared" si="1"/>
        <v>1</v>
      </c>
    </row>
    <row r="107" spans="1:268" x14ac:dyDescent="0.25">
      <c r="A107" s="9" t="s">
        <v>863</v>
      </c>
      <c r="B107" s="10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/>
      <c r="CX107" s="12"/>
      <c r="CY107" s="11"/>
      <c r="CZ107" s="12"/>
      <c r="DA107" s="11"/>
      <c r="DB107" s="12"/>
      <c r="DC107" s="11"/>
      <c r="DD107" s="12"/>
      <c r="DE107" s="11"/>
      <c r="DF107" s="12"/>
      <c r="DG107" s="11"/>
      <c r="DH107" s="12"/>
      <c r="DI107" s="11"/>
      <c r="DJ107" s="12"/>
      <c r="DK107" s="109"/>
      <c r="DL107" s="12"/>
      <c r="DM107" s="11"/>
      <c r="DN107" s="12"/>
      <c r="DO107" s="11"/>
      <c r="DP107" s="12"/>
      <c r="DQ107" s="11"/>
      <c r="DR107" s="12"/>
      <c r="DS107" s="11"/>
      <c r="DT107" s="12"/>
      <c r="DU107" s="109"/>
      <c r="DV107" s="12"/>
      <c r="DW107" s="109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09"/>
      <c r="EL107" s="12"/>
      <c r="EM107" s="11" t="s">
        <v>42</v>
      </c>
      <c r="EN107" s="12"/>
      <c r="EO107" s="11"/>
      <c r="EP107" s="12"/>
      <c r="EQ107" s="11"/>
      <c r="ER107" s="12"/>
      <c r="ES107" s="11"/>
      <c r="ET107" s="12"/>
      <c r="EU107" s="11"/>
      <c r="EV107" s="12"/>
      <c r="EW107" s="109"/>
      <c r="EX107" s="12"/>
      <c r="EY107" s="11"/>
      <c r="EZ107" s="12"/>
      <c r="FA107" s="11"/>
      <c r="FB107" s="12"/>
      <c r="FC107" s="11"/>
      <c r="FD107" s="12"/>
      <c r="FE107" s="11"/>
      <c r="FF107" s="12"/>
      <c r="FG107" s="11"/>
      <c r="FH107" s="12"/>
      <c r="FI107" s="11"/>
      <c r="FJ107" s="12"/>
      <c r="FK107" s="11"/>
      <c r="FL107" s="12"/>
      <c r="FM107" s="109"/>
      <c r="FN107" s="12"/>
      <c r="FO107" s="11"/>
      <c r="FP107" s="12"/>
      <c r="FQ107" s="11"/>
      <c r="FR107" s="12"/>
      <c r="FS107" s="11"/>
      <c r="FT107" s="12"/>
      <c r="FU107" s="11"/>
      <c r="FV107" s="12"/>
      <c r="FW107" s="11"/>
      <c r="FX107" s="12"/>
      <c r="FY107" s="11"/>
      <c r="FZ107" s="12"/>
      <c r="GA107" s="11"/>
      <c r="GB107" s="12"/>
      <c r="GC107" s="11"/>
      <c r="GD107" s="12"/>
      <c r="GE107" s="11"/>
      <c r="GF107" s="12"/>
      <c r="GG107" s="11"/>
      <c r="GH107" s="12"/>
      <c r="GI107" s="11"/>
      <c r="GJ107" s="12"/>
      <c r="GK107" s="11"/>
      <c r="GL107" s="12"/>
      <c r="GM107" s="11"/>
      <c r="GN107" s="12"/>
      <c r="GO107" s="11"/>
      <c r="GP107" s="12"/>
      <c r="GQ107" s="11"/>
      <c r="GR107" s="12"/>
      <c r="GS107" s="11"/>
      <c r="GT107" s="12"/>
      <c r="GU107" s="11"/>
      <c r="GV107" s="12"/>
      <c r="GW107" s="11"/>
      <c r="GX107" s="12"/>
      <c r="GY107" s="11"/>
      <c r="GZ107" s="12"/>
      <c r="HA107" s="11"/>
      <c r="HB107" s="12"/>
      <c r="HC107" s="11"/>
      <c r="HD107" s="12"/>
      <c r="HE107" s="11"/>
      <c r="HF107" s="12"/>
      <c r="HG107" s="11"/>
      <c r="HH107" s="12"/>
      <c r="HI107" s="11"/>
      <c r="HJ107" s="12"/>
      <c r="HK107" s="11"/>
      <c r="HL107" s="12"/>
      <c r="HM107" s="11"/>
      <c r="HN107" s="12"/>
      <c r="HO107" s="11"/>
      <c r="HP107" s="12"/>
      <c r="HQ107" s="11"/>
      <c r="HR107" s="12"/>
      <c r="HS107" s="11"/>
      <c r="HT107" s="12"/>
      <c r="HU107" s="11"/>
      <c r="HV107" s="12"/>
      <c r="HW107" s="11"/>
      <c r="HX107" s="12"/>
      <c r="HY107" s="11"/>
      <c r="HZ107" s="12"/>
      <c r="IA107" s="11"/>
      <c r="IB107" s="12"/>
      <c r="IC107" s="11"/>
      <c r="ID107" s="12"/>
      <c r="IE107" s="11"/>
      <c r="IF107" s="12"/>
      <c r="IG107" s="11"/>
      <c r="IH107" s="12"/>
      <c r="II107" s="11"/>
      <c r="IJ107" s="12"/>
      <c r="IK107" s="11"/>
      <c r="IL107" s="12"/>
      <c r="IM107" s="11"/>
      <c r="IN107" s="12"/>
      <c r="IO107" s="11"/>
      <c r="IP107" s="12"/>
      <c r="IQ107" s="11"/>
      <c r="IR107" s="12"/>
      <c r="IS107" s="11"/>
      <c r="IT107" s="12"/>
      <c r="IU107" s="11"/>
      <c r="IV107" s="12"/>
      <c r="IW107" s="11"/>
      <c r="IX107" s="12"/>
      <c r="IY107" s="11"/>
      <c r="IZ107" s="12"/>
      <c r="JA107" s="11"/>
      <c r="JB107" s="12"/>
      <c r="JC107" s="11"/>
      <c r="JD107" s="12"/>
      <c r="JE107" s="11"/>
      <c r="JF107" s="12"/>
      <c r="JG107" s="13">
        <f t="shared" si="1"/>
        <v>1</v>
      </c>
    </row>
    <row r="108" spans="1:268" x14ac:dyDescent="0.25">
      <c r="A108" s="9" t="s">
        <v>862</v>
      </c>
      <c r="B108" s="10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/>
      <c r="CX108" s="12"/>
      <c r="CY108" s="11"/>
      <c r="CZ108" s="12"/>
      <c r="DA108" s="11"/>
      <c r="DB108" s="12"/>
      <c r="DC108" s="11"/>
      <c r="DD108" s="12"/>
      <c r="DE108" s="11"/>
      <c r="DF108" s="12"/>
      <c r="DG108" s="11"/>
      <c r="DH108" s="12"/>
      <c r="DI108" s="11"/>
      <c r="DJ108" s="12"/>
      <c r="DK108" s="109"/>
      <c r="DL108" s="12"/>
      <c r="DM108" s="11"/>
      <c r="DN108" s="12"/>
      <c r="DO108" s="11"/>
      <c r="DP108" s="12"/>
      <c r="DQ108" s="11"/>
      <c r="DR108" s="12"/>
      <c r="DS108" s="11"/>
      <c r="DT108" s="12"/>
      <c r="DU108" s="109"/>
      <c r="DV108" s="12"/>
      <c r="DW108" s="109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 t="s">
        <v>42</v>
      </c>
      <c r="EK108" s="109"/>
      <c r="EL108" s="12"/>
      <c r="EM108" s="11"/>
      <c r="EN108" s="12"/>
      <c r="EO108" s="11"/>
      <c r="EP108" s="12"/>
      <c r="EQ108" s="11"/>
      <c r="ER108" s="12"/>
      <c r="ES108" s="11"/>
      <c r="ET108" s="12"/>
      <c r="EU108" s="11"/>
      <c r="EV108" s="12"/>
      <c r="EW108" s="109"/>
      <c r="EX108" s="12"/>
      <c r="EY108" s="11"/>
      <c r="EZ108" s="12"/>
      <c r="FA108" s="11"/>
      <c r="FB108" s="12"/>
      <c r="FC108" s="11"/>
      <c r="FD108" s="12"/>
      <c r="FE108" s="11"/>
      <c r="FF108" s="12"/>
      <c r="FG108" s="11"/>
      <c r="FH108" s="12"/>
      <c r="FI108" s="11"/>
      <c r="FJ108" s="12"/>
      <c r="FK108" s="11"/>
      <c r="FL108" s="12"/>
      <c r="FM108" s="109"/>
      <c r="FN108" s="12"/>
      <c r="FO108" s="11"/>
      <c r="FP108" s="12"/>
      <c r="FQ108" s="11"/>
      <c r="FR108" s="12"/>
      <c r="FS108" s="11"/>
      <c r="FT108" s="12"/>
      <c r="FU108" s="11"/>
      <c r="FV108" s="12"/>
      <c r="FW108" s="11"/>
      <c r="FX108" s="12"/>
      <c r="FY108" s="11"/>
      <c r="FZ108" s="12"/>
      <c r="GA108" s="11"/>
      <c r="GB108" s="12"/>
      <c r="GC108" s="11"/>
      <c r="GD108" s="12"/>
      <c r="GE108" s="11"/>
      <c r="GF108" s="12"/>
      <c r="GG108" s="11"/>
      <c r="GH108" s="12"/>
      <c r="GI108" s="11"/>
      <c r="GJ108" s="12"/>
      <c r="GK108" s="11"/>
      <c r="GL108" s="12"/>
      <c r="GM108" s="11"/>
      <c r="GN108" s="12"/>
      <c r="GO108" s="11"/>
      <c r="GP108" s="12"/>
      <c r="GQ108" s="11"/>
      <c r="GR108" s="12"/>
      <c r="GS108" s="11"/>
      <c r="GT108" s="12"/>
      <c r="GU108" s="11"/>
      <c r="GV108" s="12"/>
      <c r="GW108" s="11"/>
      <c r="GX108" s="12"/>
      <c r="GY108" s="11"/>
      <c r="GZ108" s="12"/>
      <c r="HA108" s="11"/>
      <c r="HB108" s="12"/>
      <c r="HC108" s="11"/>
      <c r="HD108" s="12"/>
      <c r="HE108" s="11"/>
      <c r="HF108" s="12"/>
      <c r="HG108" s="11"/>
      <c r="HH108" s="12"/>
      <c r="HI108" s="11"/>
      <c r="HJ108" s="12"/>
      <c r="HK108" s="11"/>
      <c r="HL108" s="12"/>
      <c r="HM108" s="11"/>
      <c r="HN108" s="12"/>
      <c r="HO108" s="11"/>
      <c r="HP108" s="12"/>
      <c r="HQ108" s="11"/>
      <c r="HR108" s="12"/>
      <c r="HS108" s="11"/>
      <c r="HT108" s="12"/>
      <c r="HU108" s="11"/>
      <c r="HV108" s="12"/>
      <c r="HW108" s="11"/>
      <c r="HX108" s="12"/>
      <c r="HY108" s="11"/>
      <c r="HZ108" s="12"/>
      <c r="IA108" s="11"/>
      <c r="IB108" s="12"/>
      <c r="IC108" s="11"/>
      <c r="ID108" s="12"/>
      <c r="IE108" s="11"/>
      <c r="IF108" s="12"/>
      <c r="IG108" s="11"/>
      <c r="IH108" s="12"/>
      <c r="II108" s="11"/>
      <c r="IJ108" s="12"/>
      <c r="IK108" s="11"/>
      <c r="IL108" s="12"/>
      <c r="IM108" s="11"/>
      <c r="IN108" s="12"/>
      <c r="IO108" s="11"/>
      <c r="IP108" s="12"/>
      <c r="IQ108" s="11"/>
      <c r="IR108" s="12"/>
      <c r="IS108" s="11"/>
      <c r="IT108" s="12"/>
      <c r="IU108" s="11"/>
      <c r="IV108" s="12"/>
      <c r="IW108" s="11"/>
      <c r="IX108" s="12"/>
      <c r="IY108" s="11"/>
      <c r="IZ108" s="12"/>
      <c r="JA108" s="11"/>
      <c r="JB108" s="12"/>
      <c r="JC108" s="11"/>
      <c r="JD108" s="12"/>
      <c r="JE108" s="11"/>
      <c r="JF108" s="12"/>
      <c r="JG108" s="13">
        <f t="shared" si="1"/>
        <v>1</v>
      </c>
    </row>
    <row r="109" spans="1:268" x14ac:dyDescent="0.25">
      <c r="A109" s="9" t="s">
        <v>93</v>
      </c>
      <c r="B109" s="10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 t="s">
        <v>42</v>
      </c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/>
      <c r="CX109" s="12"/>
      <c r="CY109" s="11"/>
      <c r="CZ109" s="12"/>
      <c r="DA109" s="11"/>
      <c r="DB109" s="12"/>
      <c r="DC109" s="11"/>
      <c r="DD109" s="12"/>
      <c r="DE109" s="11"/>
      <c r="DF109" s="12"/>
      <c r="DG109" s="11"/>
      <c r="DH109" s="12"/>
      <c r="DI109" s="11"/>
      <c r="DJ109" s="12"/>
      <c r="DK109" s="109"/>
      <c r="DL109" s="12"/>
      <c r="DM109" s="11"/>
      <c r="DN109" s="12"/>
      <c r="DO109" s="11"/>
      <c r="DP109" s="12"/>
      <c r="DQ109" s="11"/>
      <c r="DR109" s="12"/>
      <c r="DS109" s="11"/>
      <c r="DT109" s="12"/>
      <c r="DU109" s="109"/>
      <c r="DV109" s="12"/>
      <c r="DW109" s="109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09"/>
      <c r="EL109" s="12"/>
      <c r="EM109" s="11"/>
      <c r="EN109" s="12"/>
      <c r="EO109" s="11"/>
      <c r="EP109" s="12"/>
      <c r="EQ109" s="11"/>
      <c r="ER109" s="12"/>
      <c r="ES109" s="11"/>
      <c r="ET109" s="12"/>
      <c r="EU109" s="11"/>
      <c r="EV109" s="12"/>
      <c r="EW109" s="109"/>
      <c r="EX109" s="12"/>
      <c r="EY109" s="11"/>
      <c r="EZ109" s="12"/>
      <c r="FA109" s="11"/>
      <c r="FB109" s="12"/>
      <c r="FC109" s="11"/>
      <c r="FD109" s="12"/>
      <c r="FE109" s="11"/>
      <c r="FF109" s="12"/>
      <c r="FG109" s="11"/>
      <c r="FH109" s="12"/>
      <c r="FI109" s="11"/>
      <c r="FJ109" s="12"/>
      <c r="FK109" s="11"/>
      <c r="FL109" s="12"/>
      <c r="FM109" s="109"/>
      <c r="FN109" s="12"/>
      <c r="FO109" s="11"/>
      <c r="FP109" s="12"/>
      <c r="FQ109" s="11"/>
      <c r="FR109" s="12"/>
      <c r="FS109" s="11"/>
      <c r="FT109" s="12"/>
      <c r="FU109" s="11"/>
      <c r="FV109" s="12"/>
      <c r="FW109" s="11"/>
      <c r="FX109" s="12"/>
      <c r="FY109" s="11"/>
      <c r="FZ109" s="12"/>
      <c r="GA109" s="11"/>
      <c r="GB109" s="12"/>
      <c r="GC109" s="11"/>
      <c r="GD109" s="12"/>
      <c r="GE109" s="11"/>
      <c r="GF109" s="12"/>
      <c r="GG109" s="11"/>
      <c r="GH109" s="12"/>
      <c r="GI109" s="11"/>
      <c r="GJ109" s="12"/>
      <c r="GK109" s="11"/>
      <c r="GL109" s="12"/>
      <c r="GM109" s="11"/>
      <c r="GN109" s="12"/>
      <c r="GO109" s="11"/>
      <c r="GP109" s="12"/>
      <c r="GQ109" s="11"/>
      <c r="GR109" s="12"/>
      <c r="GS109" s="11"/>
      <c r="GT109" s="12"/>
      <c r="GU109" s="11"/>
      <c r="GV109" s="12"/>
      <c r="GW109" s="11"/>
      <c r="GX109" s="12"/>
      <c r="GY109" s="11"/>
      <c r="GZ109" s="12"/>
      <c r="HA109" s="11"/>
      <c r="HB109" s="12"/>
      <c r="HC109" s="11"/>
      <c r="HD109" s="12"/>
      <c r="HE109" s="11"/>
      <c r="HF109" s="12"/>
      <c r="HG109" s="11"/>
      <c r="HH109" s="12"/>
      <c r="HI109" s="11"/>
      <c r="HJ109" s="12"/>
      <c r="HK109" s="11"/>
      <c r="HL109" s="12"/>
      <c r="HM109" s="11"/>
      <c r="HN109" s="12"/>
      <c r="HO109" s="11"/>
      <c r="HP109" s="12"/>
      <c r="HQ109" s="11"/>
      <c r="HR109" s="12"/>
      <c r="HS109" s="11"/>
      <c r="HT109" s="12"/>
      <c r="HU109" s="11"/>
      <c r="HV109" s="12"/>
      <c r="HW109" s="11"/>
      <c r="HX109" s="12"/>
      <c r="HY109" s="11"/>
      <c r="HZ109" s="12"/>
      <c r="IA109" s="11"/>
      <c r="IB109" s="12"/>
      <c r="IC109" s="11"/>
      <c r="ID109" s="12"/>
      <c r="IE109" s="11"/>
      <c r="IF109" s="12"/>
      <c r="IG109" s="11"/>
      <c r="IH109" s="12"/>
      <c r="II109" s="11"/>
      <c r="IJ109" s="12"/>
      <c r="IK109" s="11"/>
      <c r="IL109" s="12"/>
      <c r="IM109" s="11"/>
      <c r="IN109" s="12"/>
      <c r="IO109" s="11"/>
      <c r="IP109" s="12"/>
      <c r="IQ109" s="11"/>
      <c r="IR109" s="12"/>
      <c r="IS109" s="11"/>
      <c r="IT109" s="12"/>
      <c r="IU109" s="11"/>
      <c r="IV109" s="12"/>
      <c r="IW109" s="11"/>
      <c r="IX109" s="12"/>
      <c r="IY109" s="11"/>
      <c r="IZ109" s="12"/>
      <c r="JA109" s="11"/>
      <c r="JB109" s="12"/>
      <c r="JC109" s="11"/>
      <c r="JD109" s="12"/>
      <c r="JE109" s="11"/>
      <c r="JF109" s="12"/>
      <c r="JG109" s="13">
        <f t="shared" si="1"/>
        <v>1</v>
      </c>
    </row>
    <row r="110" spans="1:268" x14ac:dyDescent="0.25">
      <c r="A110" s="9" t="s">
        <v>868</v>
      </c>
      <c r="B110" s="10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/>
      <c r="CX110" s="12"/>
      <c r="CY110" s="11"/>
      <c r="CZ110" s="12"/>
      <c r="DA110" s="11"/>
      <c r="DB110" s="12"/>
      <c r="DC110" s="11"/>
      <c r="DD110" s="12"/>
      <c r="DE110" s="11"/>
      <c r="DF110" s="12"/>
      <c r="DG110" s="11"/>
      <c r="DH110" s="12"/>
      <c r="DI110" s="11"/>
      <c r="DJ110" s="12"/>
      <c r="DK110" s="109"/>
      <c r="DL110" s="12"/>
      <c r="DM110" s="11"/>
      <c r="DN110" s="12"/>
      <c r="DO110" s="11"/>
      <c r="DP110" s="12"/>
      <c r="DQ110" s="11"/>
      <c r="DR110" s="12"/>
      <c r="DS110" s="11"/>
      <c r="DT110" s="12"/>
      <c r="DU110" s="109"/>
      <c r="DV110" s="12"/>
      <c r="DW110" s="109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 t="s">
        <v>42</v>
      </c>
      <c r="EK110" s="109"/>
      <c r="EL110" s="12"/>
      <c r="EM110" s="11"/>
      <c r="EN110" s="12"/>
      <c r="EO110" s="11"/>
      <c r="EP110" s="12"/>
      <c r="EQ110" s="11"/>
      <c r="ER110" s="12"/>
      <c r="ES110" s="11"/>
      <c r="ET110" s="12"/>
      <c r="EU110" s="11"/>
      <c r="EV110" s="12"/>
      <c r="EW110" s="109"/>
      <c r="EX110" s="12"/>
      <c r="EY110" s="11"/>
      <c r="EZ110" s="12"/>
      <c r="FA110" s="11"/>
      <c r="FB110" s="12"/>
      <c r="FC110" s="11"/>
      <c r="FD110" s="12"/>
      <c r="FE110" s="11"/>
      <c r="FF110" s="12"/>
      <c r="FG110" s="11"/>
      <c r="FH110" s="12"/>
      <c r="FI110" s="11"/>
      <c r="FJ110" s="12"/>
      <c r="FK110" s="11"/>
      <c r="FL110" s="12"/>
      <c r="FM110" s="109"/>
      <c r="FN110" s="12"/>
      <c r="FO110" s="11"/>
      <c r="FP110" s="12"/>
      <c r="FQ110" s="11"/>
      <c r="FR110" s="12"/>
      <c r="FS110" s="11"/>
      <c r="FT110" s="12"/>
      <c r="FU110" s="11"/>
      <c r="FV110" s="12"/>
      <c r="FW110" s="11"/>
      <c r="FX110" s="12"/>
      <c r="FY110" s="11"/>
      <c r="FZ110" s="12"/>
      <c r="GA110" s="11"/>
      <c r="GB110" s="12"/>
      <c r="GC110" s="11"/>
      <c r="GD110" s="12"/>
      <c r="GE110" s="11"/>
      <c r="GF110" s="12"/>
      <c r="GG110" s="11"/>
      <c r="GH110" s="12"/>
      <c r="GI110" s="11"/>
      <c r="GJ110" s="12"/>
      <c r="GK110" s="11"/>
      <c r="GL110" s="12"/>
      <c r="GM110" s="11"/>
      <c r="GN110" s="12"/>
      <c r="GO110" s="11"/>
      <c r="GP110" s="12"/>
      <c r="GQ110" s="11"/>
      <c r="GR110" s="12"/>
      <c r="GS110" s="11"/>
      <c r="GT110" s="12"/>
      <c r="GU110" s="11"/>
      <c r="GV110" s="12"/>
      <c r="GW110" s="11"/>
      <c r="GX110" s="12"/>
      <c r="GY110" s="11"/>
      <c r="GZ110" s="12"/>
      <c r="HA110" s="11"/>
      <c r="HB110" s="12"/>
      <c r="HC110" s="11"/>
      <c r="HD110" s="12"/>
      <c r="HE110" s="11"/>
      <c r="HF110" s="12"/>
      <c r="HG110" s="11"/>
      <c r="HH110" s="12"/>
      <c r="HI110" s="11"/>
      <c r="HJ110" s="12"/>
      <c r="HK110" s="11"/>
      <c r="HL110" s="12"/>
      <c r="HM110" s="11"/>
      <c r="HN110" s="12"/>
      <c r="HO110" s="11"/>
      <c r="HP110" s="12"/>
      <c r="HQ110" s="11"/>
      <c r="HR110" s="12"/>
      <c r="HS110" s="11"/>
      <c r="HT110" s="12"/>
      <c r="HU110" s="11"/>
      <c r="HV110" s="12"/>
      <c r="HW110" s="11"/>
      <c r="HX110" s="12"/>
      <c r="HY110" s="11"/>
      <c r="HZ110" s="12"/>
      <c r="IA110" s="11"/>
      <c r="IB110" s="12"/>
      <c r="IC110" s="11"/>
      <c r="ID110" s="12"/>
      <c r="IE110" s="11"/>
      <c r="IF110" s="12"/>
      <c r="IG110" s="11"/>
      <c r="IH110" s="12"/>
      <c r="II110" s="11"/>
      <c r="IJ110" s="12"/>
      <c r="IK110" s="11"/>
      <c r="IL110" s="12"/>
      <c r="IM110" s="11"/>
      <c r="IN110" s="12"/>
      <c r="IO110" s="11"/>
      <c r="IP110" s="12"/>
      <c r="IQ110" s="11"/>
      <c r="IR110" s="12"/>
      <c r="IS110" s="11"/>
      <c r="IT110" s="12"/>
      <c r="IU110" s="11"/>
      <c r="IV110" s="12"/>
      <c r="IW110" s="11"/>
      <c r="IX110" s="12"/>
      <c r="IY110" s="11"/>
      <c r="IZ110" s="12"/>
      <c r="JA110" s="11"/>
      <c r="JB110" s="12"/>
      <c r="JC110" s="11"/>
      <c r="JD110" s="12"/>
      <c r="JE110" s="11"/>
      <c r="JF110" s="12"/>
      <c r="JG110" s="13">
        <f t="shared" si="1"/>
        <v>1</v>
      </c>
    </row>
    <row r="111" spans="1:268" x14ac:dyDescent="0.25">
      <c r="A111" s="9" t="s">
        <v>421</v>
      </c>
      <c r="B111" s="10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 t="s">
        <v>42</v>
      </c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 t="s">
        <v>42</v>
      </c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/>
      <c r="CX111" s="12"/>
      <c r="CY111" s="11"/>
      <c r="CZ111" s="12"/>
      <c r="DA111" s="11"/>
      <c r="DB111" s="12"/>
      <c r="DC111" s="11"/>
      <c r="DD111" s="12"/>
      <c r="DE111" s="11"/>
      <c r="DF111" s="12"/>
      <c r="DG111" s="11"/>
      <c r="DH111" s="12"/>
      <c r="DI111" s="11"/>
      <c r="DJ111" s="12"/>
      <c r="DK111" s="109"/>
      <c r="DL111" s="12"/>
      <c r="DM111" s="11"/>
      <c r="DN111" s="12"/>
      <c r="DO111" s="11"/>
      <c r="DP111" s="12"/>
      <c r="DQ111" s="11"/>
      <c r="DR111" s="12"/>
      <c r="DS111" s="11"/>
      <c r="DT111" s="12"/>
      <c r="DU111" s="109"/>
      <c r="DV111" s="12"/>
      <c r="DW111" s="109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09"/>
      <c r="EL111" s="12"/>
      <c r="EM111" s="11"/>
      <c r="EN111" s="12"/>
      <c r="EO111" s="11"/>
      <c r="EP111" s="12"/>
      <c r="EQ111" s="11"/>
      <c r="ER111" s="12"/>
      <c r="ES111" s="11"/>
      <c r="ET111" s="12"/>
      <c r="EU111" s="11"/>
      <c r="EV111" s="12"/>
      <c r="EW111" s="109"/>
      <c r="EX111" s="12"/>
      <c r="EY111" s="11"/>
      <c r="EZ111" s="12"/>
      <c r="FA111" s="11"/>
      <c r="FB111" s="12"/>
      <c r="FC111" s="11"/>
      <c r="FD111" s="12"/>
      <c r="FE111" s="11"/>
      <c r="FF111" s="12"/>
      <c r="FG111" s="11"/>
      <c r="FH111" s="12"/>
      <c r="FI111" s="11"/>
      <c r="FJ111" s="12"/>
      <c r="FK111" s="11"/>
      <c r="FL111" s="12"/>
      <c r="FM111" s="109"/>
      <c r="FN111" s="12"/>
      <c r="FO111" s="11"/>
      <c r="FP111" s="12"/>
      <c r="FQ111" s="11"/>
      <c r="FR111" s="12"/>
      <c r="FS111" s="11"/>
      <c r="FT111" s="12"/>
      <c r="FU111" s="11"/>
      <c r="FV111" s="12"/>
      <c r="FW111" s="11"/>
      <c r="FX111" s="12"/>
      <c r="FY111" s="11"/>
      <c r="FZ111" s="12"/>
      <c r="GA111" s="11"/>
      <c r="GB111" s="12"/>
      <c r="GC111" s="11"/>
      <c r="GD111" s="12"/>
      <c r="GE111" s="11"/>
      <c r="GF111" s="12"/>
      <c r="GG111" s="11"/>
      <c r="GH111" s="12"/>
      <c r="GI111" s="11"/>
      <c r="GJ111" s="12"/>
      <c r="GK111" s="11"/>
      <c r="GL111" s="12"/>
      <c r="GM111" s="11"/>
      <c r="GN111" s="12"/>
      <c r="GO111" s="11"/>
      <c r="GP111" s="12"/>
      <c r="GQ111" s="11"/>
      <c r="GR111" s="12"/>
      <c r="GS111" s="11"/>
      <c r="GT111" s="12"/>
      <c r="GU111" s="11"/>
      <c r="GV111" s="12"/>
      <c r="GW111" s="11"/>
      <c r="GX111" s="12"/>
      <c r="GY111" s="11"/>
      <c r="GZ111" s="12"/>
      <c r="HA111" s="11"/>
      <c r="HB111" s="12"/>
      <c r="HC111" s="11"/>
      <c r="HD111" s="12"/>
      <c r="HE111" s="11"/>
      <c r="HF111" s="12"/>
      <c r="HG111" s="11"/>
      <c r="HH111" s="12"/>
      <c r="HI111" s="11"/>
      <c r="HJ111" s="12"/>
      <c r="HK111" s="11"/>
      <c r="HL111" s="12"/>
      <c r="HM111" s="11"/>
      <c r="HN111" s="12"/>
      <c r="HO111" s="11"/>
      <c r="HP111" s="12"/>
      <c r="HQ111" s="11"/>
      <c r="HR111" s="12"/>
      <c r="HS111" s="11"/>
      <c r="HT111" s="12"/>
      <c r="HU111" s="11"/>
      <c r="HV111" s="12"/>
      <c r="HW111" s="11"/>
      <c r="HX111" s="12"/>
      <c r="HY111" s="11"/>
      <c r="HZ111" s="12"/>
      <c r="IA111" s="11"/>
      <c r="IB111" s="12"/>
      <c r="IC111" s="11"/>
      <c r="ID111" s="12"/>
      <c r="IE111" s="11"/>
      <c r="IF111" s="12"/>
      <c r="IG111" s="11"/>
      <c r="IH111" s="12"/>
      <c r="II111" s="11"/>
      <c r="IJ111" s="12"/>
      <c r="IK111" s="11"/>
      <c r="IL111" s="12"/>
      <c r="IM111" s="11"/>
      <c r="IN111" s="12"/>
      <c r="IO111" s="11"/>
      <c r="IP111" s="12"/>
      <c r="IQ111" s="11"/>
      <c r="IR111" s="12"/>
      <c r="IS111" s="11"/>
      <c r="IT111" s="12"/>
      <c r="IU111" s="11"/>
      <c r="IV111" s="12"/>
      <c r="IW111" s="11"/>
      <c r="IX111" s="12"/>
      <c r="IY111" s="11"/>
      <c r="IZ111" s="12"/>
      <c r="JA111" s="11"/>
      <c r="JB111" s="12"/>
      <c r="JC111" s="11"/>
      <c r="JD111" s="12"/>
      <c r="JE111" s="11"/>
      <c r="JF111" s="12"/>
      <c r="JG111" s="14">
        <f t="shared" si="1"/>
        <v>2</v>
      </c>
    </row>
    <row r="112" spans="1:268" x14ac:dyDescent="0.25">
      <c r="A112" s="9" t="s">
        <v>94</v>
      </c>
      <c r="B112" s="10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 t="s">
        <v>42</v>
      </c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 t="s">
        <v>42</v>
      </c>
      <c r="AK112" s="11"/>
      <c r="AL112" s="12"/>
      <c r="AM112" s="11"/>
      <c r="AN112" s="12" t="s">
        <v>42</v>
      </c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/>
      <c r="CX112" s="12"/>
      <c r="CY112" s="11"/>
      <c r="CZ112" s="12"/>
      <c r="DA112" s="11"/>
      <c r="DB112" s="12"/>
      <c r="DC112" s="11"/>
      <c r="DD112" s="12"/>
      <c r="DE112" s="11"/>
      <c r="DF112" s="12"/>
      <c r="DG112" s="11"/>
      <c r="DH112" s="12"/>
      <c r="DI112" s="11"/>
      <c r="DJ112" s="12"/>
      <c r="DK112" s="109"/>
      <c r="DL112" s="12"/>
      <c r="DM112" s="11"/>
      <c r="DN112" s="12"/>
      <c r="DO112" s="11"/>
      <c r="DP112" s="12"/>
      <c r="DQ112" s="11"/>
      <c r="DR112" s="12"/>
      <c r="DS112" s="11"/>
      <c r="DT112" s="12"/>
      <c r="DU112" s="109"/>
      <c r="DV112" s="12"/>
      <c r="DW112" s="109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09"/>
      <c r="EL112" s="12"/>
      <c r="EM112" s="11"/>
      <c r="EN112" s="12"/>
      <c r="EO112" s="11"/>
      <c r="EP112" s="12"/>
      <c r="EQ112" s="11"/>
      <c r="ER112" s="12"/>
      <c r="ES112" s="11"/>
      <c r="ET112" s="12"/>
      <c r="EU112" s="11"/>
      <c r="EV112" s="12"/>
      <c r="EW112" s="109"/>
      <c r="EX112" s="12"/>
      <c r="EY112" s="11"/>
      <c r="EZ112" s="12"/>
      <c r="FA112" s="11"/>
      <c r="FB112" s="12"/>
      <c r="FC112" s="11"/>
      <c r="FD112" s="12"/>
      <c r="FE112" s="11"/>
      <c r="FF112" s="12"/>
      <c r="FG112" s="11"/>
      <c r="FH112" s="12"/>
      <c r="FI112" s="11"/>
      <c r="FJ112" s="12"/>
      <c r="FK112" s="11"/>
      <c r="FL112" s="12"/>
      <c r="FM112" s="109"/>
      <c r="FN112" s="12"/>
      <c r="FO112" s="11"/>
      <c r="FP112" s="12"/>
      <c r="FQ112" s="11"/>
      <c r="FR112" s="12"/>
      <c r="FS112" s="11"/>
      <c r="FT112" s="12"/>
      <c r="FU112" s="11"/>
      <c r="FV112" s="12"/>
      <c r="FW112" s="11"/>
      <c r="FX112" s="12"/>
      <c r="FY112" s="11"/>
      <c r="FZ112" s="12"/>
      <c r="GA112" s="11"/>
      <c r="GB112" s="12"/>
      <c r="GC112" s="11"/>
      <c r="GD112" s="12"/>
      <c r="GE112" s="11"/>
      <c r="GF112" s="12"/>
      <c r="GG112" s="11"/>
      <c r="GH112" s="12"/>
      <c r="GI112" s="11"/>
      <c r="GJ112" s="12"/>
      <c r="GK112" s="11"/>
      <c r="GL112" s="12"/>
      <c r="GM112" s="11"/>
      <c r="GN112" s="12"/>
      <c r="GO112" s="11"/>
      <c r="GP112" s="12"/>
      <c r="GQ112" s="11"/>
      <c r="GR112" s="12"/>
      <c r="GS112" s="11"/>
      <c r="GT112" s="12"/>
      <c r="GU112" s="11"/>
      <c r="GV112" s="12"/>
      <c r="GW112" s="11"/>
      <c r="GX112" s="12"/>
      <c r="GY112" s="11"/>
      <c r="GZ112" s="12"/>
      <c r="HA112" s="11"/>
      <c r="HB112" s="12"/>
      <c r="HC112" s="11"/>
      <c r="HD112" s="12"/>
      <c r="HE112" s="11"/>
      <c r="HF112" s="12"/>
      <c r="HG112" s="11"/>
      <c r="HH112" s="12"/>
      <c r="HI112" s="11"/>
      <c r="HJ112" s="12"/>
      <c r="HK112" s="11"/>
      <c r="HL112" s="12"/>
      <c r="HM112" s="11"/>
      <c r="HN112" s="12"/>
      <c r="HO112" s="11"/>
      <c r="HP112" s="12"/>
      <c r="HQ112" s="11"/>
      <c r="HR112" s="12"/>
      <c r="HS112" s="11"/>
      <c r="HT112" s="12"/>
      <c r="HU112" s="11"/>
      <c r="HV112" s="12"/>
      <c r="HW112" s="11"/>
      <c r="HX112" s="12"/>
      <c r="HY112" s="11"/>
      <c r="HZ112" s="12"/>
      <c r="IA112" s="11"/>
      <c r="IB112" s="12"/>
      <c r="IC112" s="11"/>
      <c r="ID112" s="12"/>
      <c r="IE112" s="11"/>
      <c r="IF112" s="12"/>
      <c r="IG112" s="11"/>
      <c r="IH112" s="12"/>
      <c r="II112" s="11"/>
      <c r="IJ112" s="12"/>
      <c r="IK112" s="11"/>
      <c r="IL112" s="12"/>
      <c r="IM112" s="11"/>
      <c r="IN112" s="12"/>
      <c r="IO112" s="11"/>
      <c r="IP112" s="12"/>
      <c r="IQ112" s="11"/>
      <c r="IR112" s="12"/>
      <c r="IS112" s="11"/>
      <c r="IT112" s="12"/>
      <c r="IU112" s="11"/>
      <c r="IV112" s="12"/>
      <c r="IW112" s="11"/>
      <c r="IX112" s="12"/>
      <c r="IY112" s="11"/>
      <c r="IZ112" s="12"/>
      <c r="JA112" s="11"/>
      <c r="JB112" s="12"/>
      <c r="JC112" s="11"/>
      <c r="JD112" s="12"/>
      <c r="JE112" s="11"/>
      <c r="JF112" s="12"/>
      <c r="JG112" s="160">
        <f t="shared" si="1"/>
        <v>3</v>
      </c>
      <c r="JH112" s="102"/>
    </row>
    <row r="113" spans="1:267" x14ac:dyDescent="0.25">
      <c r="A113" s="9" t="s">
        <v>95</v>
      </c>
      <c r="B113" s="10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 t="s">
        <v>42</v>
      </c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/>
      <c r="CX113" s="12"/>
      <c r="CY113" s="11"/>
      <c r="CZ113" s="12"/>
      <c r="DA113" s="11"/>
      <c r="DB113" s="12"/>
      <c r="DC113" s="11"/>
      <c r="DD113" s="12"/>
      <c r="DE113" s="11"/>
      <c r="DF113" s="12"/>
      <c r="DG113" s="11"/>
      <c r="DH113" s="12"/>
      <c r="DI113" s="11"/>
      <c r="DJ113" s="12"/>
      <c r="DK113" s="109"/>
      <c r="DL113" s="12"/>
      <c r="DM113" s="11"/>
      <c r="DN113" s="12"/>
      <c r="DO113" s="11"/>
      <c r="DP113" s="12"/>
      <c r="DQ113" s="11"/>
      <c r="DR113" s="12"/>
      <c r="DS113" s="11"/>
      <c r="DT113" s="12"/>
      <c r="DU113" s="109"/>
      <c r="DV113" s="12"/>
      <c r="DW113" s="109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09"/>
      <c r="EL113" s="12"/>
      <c r="EM113" s="11"/>
      <c r="EN113" s="12"/>
      <c r="EO113" s="11"/>
      <c r="EP113" s="12"/>
      <c r="EQ113" s="11"/>
      <c r="ER113" s="12"/>
      <c r="ES113" s="11"/>
      <c r="ET113" s="12"/>
      <c r="EU113" s="11"/>
      <c r="EV113" s="12"/>
      <c r="EW113" s="109"/>
      <c r="EX113" s="12"/>
      <c r="EY113" s="11"/>
      <c r="EZ113" s="12"/>
      <c r="FA113" s="11"/>
      <c r="FB113" s="12"/>
      <c r="FC113" s="11"/>
      <c r="FD113" s="12"/>
      <c r="FE113" s="11"/>
      <c r="FF113" s="12"/>
      <c r="FG113" s="11"/>
      <c r="FH113" s="12"/>
      <c r="FI113" s="11"/>
      <c r="FJ113" s="12"/>
      <c r="FK113" s="11"/>
      <c r="FL113" s="12"/>
      <c r="FM113" s="109"/>
      <c r="FN113" s="12"/>
      <c r="FO113" s="11"/>
      <c r="FP113" s="12"/>
      <c r="FQ113" s="11"/>
      <c r="FR113" s="12"/>
      <c r="FS113" s="11"/>
      <c r="FT113" s="12"/>
      <c r="FU113" s="11"/>
      <c r="FV113" s="12"/>
      <c r="FW113" s="11"/>
      <c r="FX113" s="12"/>
      <c r="FY113" s="11"/>
      <c r="FZ113" s="12"/>
      <c r="GA113" s="11"/>
      <c r="GB113" s="12"/>
      <c r="GC113" s="11"/>
      <c r="GD113" s="12"/>
      <c r="GE113" s="11"/>
      <c r="GF113" s="12"/>
      <c r="GG113" s="11"/>
      <c r="GH113" s="12"/>
      <c r="GI113" s="11"/>
      <c r="GJ113" s="12"/>
      <c r="GK113" s="11"/>
      <c r="GL113" s="12"/>
      <c r="GM113" s="11"/>
      <c r="GN113" s="12"/>
      <c r="GO113" s="11"/>
      <c r="GP113" s="12"/>
      <c r="GQ113" s="11"/>
      <c r="GR113" s="12"/>
      <c r="GS113" s="11"/>
      <c r="GT113" s="12"/>
      <c r="GU113" s="11"/>
      <c r="GV113" s="12"/>
      <c r="GW113" s="11"/>
      <c r="GX113" s="12"/>
      <c r="GY113" s="11"/>
      <c r="GZ113" s="12"/>
      <c r="HA113" s="11"/>
      <c r="HB113" s="12"/>
      <c r="HC113" s="11"/>
      <c r="HD113" s="12"/>
      <c r="HE113" s="11"/>
      <c r="HF113" s="12"/>
      <c r="HG113" s="11"/>
      <c r="HH113" s="12"/>
      <c r="HI113" s="11"/>
      <c r="HJ113" s="12"/>
      <c r="HK113" s="11"/>
      <c r="HL113" s="12"/>
      <c r="HM113" s="11"/>
      <c r="HN113" s="12"/>
      <c r="HO113" s="11"/>
      <c r="HP113" s="12"/>
      <c r="HQ113" s="11"/>
      <c r="HR113" s="12"/>
      <c r="HS113" s="11"/>
      <c r="HT113" s="12"/>
      <c r="HU113" s="11"/>
      <c r="HV113" s="12"/>
      <c r="HW113" s="11"/>
      <c r="HX113" s="12"/>
      <c r="HY113" s="11"/>
      <c r="HZ113" s="12"/>
      <c r="IA113" s="11"/>
      <c r="IB113" s="12"/>
      <c r="IC113" s="11"/>
      <c r="ID113" s="12"/>
      <c r="IE113" s="11"/>
      <c r="IF113" s="12"/>
      <c r="IG113" s="11"/>
      <c r="IH113" s="12"/>
      <c r="II113" s="11"/>
      <c r="IJ113" s="12"/>
      <c r="IK113" s="11"/>
      <c r="IL113" s="12"/>
      <c r="IM113" s="11"/>
      <c r="IN113" s="12"/>
      <c r="IO113" s="11"/>
      <c r="IP113" s="12"/>
      <c r="IQ113" s="11"/>
      <c r="IR113" s="12"/>
      <c r="IS113" s="11"/>
      <c r="IT113" s="12"/>
      <c r="IU113" s="11"/>
      <c r="IV113" s="12"/>
      <c r="IW113" s="11"/>
      <c r="IX113" s="12"/>
      <c r="IY113" s="11"/>
      <c r="IZ113" s="12"/>
      <c r="JA113" s="11"/>
      <c r="JB113" s="12"/>
      <c r="JC113" s="11"/>
      <c r="JD113" s="12"/>
      <c r="JE113" s="11"/>
      <c r="JF113" s="12"/>
      <c r="JG113" s="13">
        <f t="shared" si="1"/>
        <v>1</v>
      </c>
    </row>
    <row r="114" spans="1:267" x14ac:dyDescent="0.25">
      <c r="A114" s="9" t="s">
        <v>96</v>
      </c>
      <c r="B114" s="10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 t="s">
        <v>42</v>
      </c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 t="s">
        <v>42</v>
      </c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/>
      <c r="CX114" s="12"/>
      <c r="CY114" s="11"/>
      <c r="CZ114" s="12" t="s">
        <v>42</v>
      </c>
      <c r="DA114" s="11"/>
      <c r="DB114" s="12"/>
      <c r="DC114" s="11"/>
      <c r="DD114" s="12"/>
      <c r="DE114" s="11"/>
      <c r="DF114" s="12"/>
      <c r="DG114" s="11"/>
      <c r="DH114" s="12"/>
      <c r="DI114" s="11"/>
      <c r="DJ114" s="12"/>
      <c r="DK114" s="109"/>
      <c r="DL114" s="12"/>
      <c r="DM114" s="11"/>
      <c r="DN114" s="12"/>
      <c r="DO114" s="11"/>
      <c r="DP114" s="12"/>
      <c r="DQ114" s="11"/>
      <c r="DR114" s="12"/>
      <c r="DS114" s="11"/>
      <c r="DT114" s="12"/>
      <c r="DU114" s="109"/>
      <c r="DV114" s="12"/>
      <c r="DW114" s="109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09"/>
      <c r="EL114" s="12"/>
      <c r="EM114" s="11"/>
      <c r="EN114" s="12"/>
      <c r="EO114" s="11"/>
      <c r="EP114" s="12"/>
      <c r="EQ114" s="11"/>
      <c r="ER114" s="12"/>
      <c r="ES114" s="11"/>
      <c r="ET114" s="12"/>
      <c r="EU114" s="11"/>
      <c r="EV114" s="12"/>
      <c r="EW114" s="109"/>
      <c r="EX114" s="12"/>
      <c r="EY114" s="11"/>
      <c r="EZ114" s="12"/>
      <c r="FA114" s="11"/>
      <c r="FB114" s="12"/>
      <c r="FC114" s="11"/>
      <c r="FD114" s="12"/>
      <c r="FE114" s="11"/>
      <c r="FF114" s="12"/>
      <c r="FG114" s="11"/>
      <c r="FH114" s="12"/>
      <c r="FI114" s="11"/>
      <c r="FJ114" s="12"/>
      <c r="FK114" s="11"/>
      <c r="FL114" s="12"/>
      <c r="FM114" s="109"/>
      <c r="FN114" s="12"/>
      <c r="FO114" s="11"/>
      <c r="FP114" s="12"/>
      <c r="FQ114" s="11"/>
      <c r="FR114" s="12"/>
      <c r="FS114" s="11"/>
      <c r="FT114" s="12"/>
      <c r="FU114" s="11"/>
      <c r="FV114" s="12"/>
      <c r="FW114" s="11"/>
      <c r="FX114" s="12"/>
      <c r="FY114" s="11"/>
      <c r="FZ114" s="12"/>
      <c r="GA114" s="11"/>
      <c r="GB114" s="12"/>
      <c r="GC114" s="11"/>
      <c r="GD114" s="12"/>
      <c r="GE114" s="11"/>
      <c r="GF114" s="12"/>
      <c r="GG114" s="11"/>
      <c r="GH114" s="12"/>
      <c r="GI114" s="11"/>
      <c r="GJ114" s="12"/>
      <c r="GK114" s="11"/>
      <c r="GL114" s="12"/>
      <c r="GM114" s="11"/>
      <c r="GN114" s="12"/>
      <c r="GO114" s="11"/>
      <c r="GP114" s="12"/>
      <c r="GQ114" s="11"/>
      <c r="GR114" s="12"/>
      <c r="GS114" s="11"/>
      <c r="GT114" s="12"/>
      <c r="GU114" s="11"/>
      <c r="GV114" s="12"/>
      <c r="GW114" s="11"/>
      <c r="GX114" s="12"/>
      <c r="GY114" s="11"/>
      <c r="GZ114" s="12"/>
      <c r="HA114" s="11"/>
      <c r="HB114" s="12"/>
      <c r="HC114" s="11"/>
      <c r="HD114" s="12"/>
      <c r="HE114" s="11"/>
      <c r="HF114" s="12"/>
      <c r="HG114" s="11"/>
      <c r="HH114" s="12"/>
      <c r="HI114" s="11"/>
      <c r="HJ114" s="12"/>
      <c r="HK114" s="11"/>
      <c r="HL114" s="12"/>
      <c r="HM114" s="11"/>
      <c r="HN114" s="12"/>
      <c r="HO114" s="11"/>
      <c r="HP114" s="12"/>
      <c r="HQ114" s="11"/>
      <c r="HR114" s="12"/>
      <c r="HS114" s="11"/>
      <c r="HT114" s="12"/>
      <c r="HU114" s="11"/>
      <c r="HV114" s="12"/>
      <c r="HW114" s="11"/>
      <c r="HX114" s="12"/>
      <c r="HY114" s="11"/>
      <c r="HZ114" s="12"/>
      <c r="IA114" s="11"/>
      <c r="IB114" s="12"/>
      <c r="IC114" s="11"/>
      <c r="ID114" s="12"/>
      <c r="IE114" s="11"/>
      <c r="IF114" s="12"/>
      <c r="IG114" s="11"/>
      <c r="IH114" s="12"/>
      <c r="II114" s="11"/>
      <c r="IJ114" s="12"/>
      <c r="IK114" s="11"/>
      <c r="IL114" s="12"/>
      <c r="IM114" s="11"/>
      <c r="IN114" s="12"/>
      <c r="IO114" s="11"/>
      <c r="IP114" s="12"/>
      <c r="IQ114" s="11"/>
      <c r="IR114" s="12"/>
      <c r="IS114" s="11"/>
      <c r="IT114" s="12"/>
      <c r="IU114" s="11"/>
      <c r="IV114" s="12"/>
      <c r="IW114" s="11"/>
      <c r="IX114" s="12"/>
      <c r="IY114" s="11"/>
      <c r="IZ114" s="12"/>
      <c r="JA114" s="11"/>
      <c r="JB114" s="12"/>
      <c r="JC114" s="11"/>
      <c r="JD114" s="12"/>
      <c r="JE114" s="11"/>
      <c r="JF114" s="12"/>
      <c r="JG114" s="160">
        <f t="shared" si="1"/>
        <v>3</v>
      </c>
    </row>
    <row r="115" spans="1:267" x14ac:dyDescent="0.25">
      <c r="A115" s="9" t="s">
        <v>825</v>
      </c>
      <c r="B115" s="10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/>
      <c r="CX115" s="12"/>
      <c r="CY115" s="11"/>
      <c r="CZ115" s="12"/>
      <c r="DA115" s="11"/>
      <c r="DB115" s="12"/>
      <c r="DC115" s="11"/>
      <c r="DD115" s="12"/>
      <c r="DE115" s="11"/>
      <c r="DF115" s="12"/>
      <c r="DG115" s="11"/>
      <c r="DH115" s="12"/>
      <c r="DI115" s="11"/>
      <c r="DJ115" s="12"/>
      <c r="DK115" s="109"/>
      <c r="DL115" s="12"/>
      <c r="DM115" s="11"/>
      <c r="DN115" s="12"/>
      <c r="DO115" s="11"/>
      <c r="DP115" s="12"/>
      <c r="DQ115" s="11"/>
      <c r="DR115" s="12"/>
      <c r="DS115" s="11"/>
      <c r="DT115" s="12"/>
      <c r="DU115" s="109"/>
      <c r="DV115" s="12"/>
      <c r="DW115" s="109"/>
      <c r="DX115" s="12"/>
      <c r="DY115" s="11"/>
      <c r="DZ115" s="12" t="s">
        <v>42</v>
      </c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09"/>
      <c r="EL115" s="12"/>
      <c r="EM115" s="11"/>
      <c r="EN115" s="12"/>
      <c r="EO115" s="11"/>
      <c r="EP115" s="12"/>
      <c r="EQ115" s="11"/>
      <c r="ER115" s="12"/>
      <c r="ES115" s="11"/>
      <c r="ET115" s="12"/>
      <c r="EU115" s="11"/>
      <c r="EV115" s="12"/>
      <c r="EW115" s="109"/>
      <c r="EX115" s="12"/>
      <c r="EY115" s="11"/>
      <c r="EZ115" s="12"/>
      <c r="FA115" s="11"/>
      <c r="FB115" s="12"/>
      <c r="FC115" s="11"/>
      <c r="FD115" s="12"/>
      <c r="FE115" s="11"/>
      <c r="FF115" s="12"/>
      <c r="FG115" s="11"/>
      <c r="FH115" s="12"/>
      <c r="FI115" s="11"/>
      <c r="FJ115" s="12"/>
      <c r="FK115" s="11"/>
      <c r="FL115" s="12"/>
      <c r="FM115" s="109"/>
      <c r="FN115" s="12"/>
      <c r="FO115" s="11"/>
      <c r="FP115" s="12"/>
      <c r="FQ115" s="11"/>
      <c r="FR115" s="12"/>
      <c r="FS115" s="11"/>
      <c r="FT115" s="12"/>
      <c r="FU115" s="11"/>
      <c r="FV115" s="12"/>
      <c r="FW115" s="11"/>
      <c r="FX115" s="12"/>
      <c r="FY115" s="11"/>
      <c r="FZ115" s="12"/>
      <c r="GA115" s="11"/>
      <c r="GB115" s="12"/>
      <c r="GC115" s="11"/>
      <c r="GD115" s="12"/>
      <c r="GE115" s="11"/>
      <c r="GF115" s="12"/>
      <c r="GG115" s="11"/>
      <c r="GH115" s="12"/>
      <c r="GI115" s="11"/>
      <c r="GJ115" s="12"/>
      <c r="GK115" s="11"/>
      <c r="GL115" s="12"/>
      <c r="GM115" s="11"/>
      <c r="GN115" s="12"/>
      <c r="GO115" s="11"/>
      <c r="GP115" s="12"/>
      <c r="GQ115" s="11"/>
      <c r="GR115" s="12"/>
      <c r="GS115" s="11"/>
      <c r="GT115" s="12"/>
      <c r="GU115" s="11"/>
      <c r="GV115" s="12"/>
      <c r="GW115" s="11"/>
      <c r="GX115" s="12"/>
      <c r="GY115" s="11"/>
      <c r="GZ115" s="12"/>
      <c r="HA115" s="11"/>
      <c r="HB115" s="12"/>
      <c r="HC115" s="11"/>
      <c r="HD115" s="12"/>
      <c r="HE115" s="11"/>
      <c r="HF115" s="12"/>
      <c r="HG115" s="11"/>
      <c r="HH115" s="12"/>
      <c r="HI115" s="11"/>
      <c r="HJ115" s="12"/>
      <c r="HK115" s="11"/>
      <c r="HL115" s="12"/>
      <c r="HM115" s="11"/>
      <c r="HN115" s="12"/>
      <c r="HO115" s="11"/>
      <c r="HP115" s="12"/>
      <c r="HQ115" s="11"/>
      <c r="HR115" s="12"/>
      <c r="HS115" s="11"/>
      <c r="HT115" s="12"/>
      <c r="HU115" s="11"/>
      <c r="HV115" s="12"/>
      <c r="HW115" s="11"/>
      <c r="HX115" s="12"/>
      <c r="HY115" s="11"/>
      <c r="HZ115" s="12"/>
      <c r="IA115" s="11"/>
      <c r="IB115" s="12"/>
      <c r="IC115" s="11"/>
      <c r="ID115" s="12"/>
      <c r="IE115" s="11"/>
      <c r="IF115" s="12"/>
      <c r="IG115" s="11"/>
      <c r="IH115" s="12"/>
      <c r="II115" s="11"/>
      <c r="IJ115" s="12"/>
      <c r="IK115" s="11"/>
      <c r="IL115" s="12"/>
      <c r="IM115" s="11"/>
      <c r="IN115" s="12"/>
      <c r="IO115" s="11"/>
      <c r="IP115" s="12"/>
      <c r="IQ115" s="11"/>
      <c r="IR115" s="12"/>
      <c r="IS115" s="11"/>
      <c r="IT115" s="12"/>
      <c r="IU115" s="11"/>
      <c r="IV115" s="12"/>
      <c r="IW115" s="11"/>
      <c r="IX115" s="12"/>
      <c r="IY115" s="11"/>
      <c r="IZ115" s="12"/>
      <c r="JA115" s="11"/>
      <c r="JB115" s="12"/>
      <c r="JC115" s="11"/>
      <c r="JD115" s="12"/>
      <c r="JE115" s="11"/>
      <c r="JF115" s="12"/>
      <c r="JG115" s="13">
        <f t="shared" si="1"/>
        <v>1</v>
      </c>
    </row>
    <row r="116" spans="1:267" x14ac:dyDescent="0.25">
      <c r="A116" s="9" t="s">
        <v>507</v>
      </c>
      <c r="B116" s="10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 t="s">
        <v>42</v>
      </c>
      <c r="CM116" s="11"/>
      <c r="CN116" s="12"/>
      <c r="CO116" s="11"/>
      <c r="CP116" s="12"/>
      <c r="CQ116" s="11"/>
      <c r="CR116" s="12"/>
      <c r="CS116" s="11"/>
      <c r="CT116" s="12" t="s">
        <v>42</v>
      </c>
      <c r="CU116" s="11"/>
      <c r="CV116" s="12"/>
      <c r="CW116" s="11"/>
      <c r="CX116" s="12"/>
      <c r="CY116" s="11"/>
      <c r="CZ116" s="12"/>
      <c r="DA116" s="11"/>
      <c r="DB116" s="12"/>
      <c r="DC116" s="11"/>
      <c r="DD116" s="12"/>
      <c r="DE116" s="11"/>
      <c r="DF116" s="12"/>
      <c r="DG116" s="11"/>
      <c r="DH116" s="12"/>
      <c r="DI116" s="11"/>
      <c r="DJ116" s="12"/>
      <c r="DK116" s="109"/>
      <c r="DL116" s="12"/>
      <c r="DM116" s="11"/>
      <c r="DN116" s="12"/>
      <c r="DO116" s="11"/>
      <c r="DP116" s="12"/>
      <c r="DQ116" s="11"/>
      <c r="DR116" s="12"/>
      <c r="DS116" s="11"/>
      <c r="DT116" s="12"/>
      <c r="DU116" s="109"/>
      <c r="DV116" s="12"/>
      <c r="DW116" s="109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09"/>
      <c r="EL116" s="12"/>
      <c r="EM116" s="11"/>
      <c r="EN116" s="12"/>
      <c r="EO116" s="11"/>
      <c r="EP116" s="12"/>
      <c r="EQ116" s="11"/>
      <c r="ER116" s="12"/>
      <c r="ES116" s="11"/>
      <c r="ET116" s="12"/>
      <c r="EU116" s="11"/>
      <c r="EV116" s="12"/>
      <c r="EW116" s="109"/>
      <c r="EX116" s="12"/>
      <c r="EY116" s="11"/>
      <c r="EZ116" s="12"/>
      <c r="FA116" s="11"/>
      <c r="FB116" s="12"/>
      <c r="FC116" s="11"/>
      <c r="FD116" s="12"/>
      <c r="FE116" s="11"/>
      <c r="FF116" s="12"/>
      <c r="FG116" s="11"/>
      <c r="FH116" s="12"/>
      <c r="FI116" s="11"/>
      <c r="FJ116" s="12"/>
      <c r="FK116" s="11"/>
      <c r="FL116" s="12"/>
      <c r="FM116" s="109"/>
      <c r="FN116" s="12"/>
      <c r="FO116" s="11"/>
      <c r="FP116" s="12"/>
      <c r="FQ116" s="11"/>
      <c r="FR116" s="12"/>
      <c r="FS116" s="11"/>
      <c r="FT116" s="12"/>
      <c r="FU116" s="11"/>
      <c r="FV116" s="12"/>
      <c r="FW116" s="11"/>
      <c r="FX116" s="12"/>
      <c r="FY116" s="11"/>
      <c r="FZ116" s="12"/>
      <c r="GA116" s="11"/>
      <c r="GB116" s="12"/>
      <c r="GC116" s="11"/>
      <c r="GD116" s="12"/>
      <c r="GE116" s="11"/>
      <c r="GF116" s="12"/>
      <c r="GG116" s="11"/>
      <c r="GH116" s="12"/>
      <c r="GI116" s="11"/>
      <c r="GJ116" s="12"/>
      <c r="GK116" s="11"/>
      <c r="GL116" s="12"/>
      <c r="GM116" s="11"/>
      <c r="GN116" s="12"/>
      <c r="GO116" s="11"/>
      <c r="GP116" s="12"/>
      <c r="GQ116" s="11"/>
      <c r="GR116" s="12"/>
      <c r="GS116" s="11"/>
      <c r="GT116" s="12"/>
      <c r="GU116" s="11"/>
      <c r="GV116" s="12"/>
      <c r="GW116" s="11"/>
      <c r="GX116" s="12"/>
      <c r="GY116" s="11"/>
      <c r="GZ116" s="12"/>
      <c r="HA116" s="11"/>
      <c r="HB116" s="12"/>
      <c r="HC116" s="11"/>
      <c r="HD116" s="12"/>
      <c r="HE116" s="11"/>
      <c r="HF116" s="12"/>
      <c r="HG116" s="11"/>
      <c r="HH116" s="12"/>
      <c r="HI116" s="11"/>
      <c r="HJ116" s="12"/>
      <c r="HK116" s="11"/>
      <c r="HL116" s="12"/>
      <c r="HM116" s="11"/>
      <c r="HN116" s="12"/>
      <c r="HO116" s="11"/>
      <c r="HP116" s="12"/>
      <c r="HQ116" s="11"/>
      <c r="HR116" s="12"/>
      <c r="HS116" s="11"/>
      <c r="HT116" s="12"/>
      <c r="HU116" s="11"/>
      <c r="HV116" s="12"/>
      <c r="HW116" s="11"/>
      <c r="HX116" s="12"/>
      <c r="HY116" s="11"/>
      <c r="HZ116" s="12"/>
      <c r="IA116" s="11"/>
      <c r="IB116" s="12"/>
      <c r="IC116" s="11"/>
      <c r="ID116" s="12"/>
      <c r="IE116" s="11"/>
      <c r="IF116" s="12"/>
      <c r="IG116" s="11"/>
      <c r="IH116" s="12"/>
      <c r="II116" s="11"/>
      <c r="IJ116" s="12"/>
      <c r="IK116" s="11"/>
      <c r="IL116" s="12"/>
      <c r="IM116" s="11"/>
      <c r="IN116" s="12"/>
      <c r="IO116" s="11"/>
      <c r="IP116" s="12"/>
      <c r="IQ116" s="11"/>
      <c r="IR116" s="12"/>
      <c r="IS116" s="11"/>
      <c r="IT116" s="12"/>
      <c r="IU116" s="11"/>
      <c r="IV116" s="12"/>
      <c r="IW116" s="11"/>
      <c r="IX116" s="12"/>
      <c r="IY116" s="11"/>
      <c r="IZ116" s="12"/>
      <c r="JA116" s="11"/>
      <c r="JB116" s="12"/>
      <c r="JC116" s="11"/>
      <c r="JD116" s="12"/>
      <c r="JE116" s="11"/>
      <c r="JF116" s="12"/>
      <c r="JG116" s="14">
        <f t="shared" si="1"/>
        <v>2</v>
      </c>
    </row>
    <row r="117" spans="1:267" x14ac:dyDescent="0.25">
      <c r="A117" s="9" t="s">
        <v>97</v>
      </c>
      <c r="B117" s="10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 t="s">
        <v>42</v>
      </c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/>
      <c r="CX117" s="12"/>
      <c r="CY117" s="11"/>
      <c r="CZ117" s="12"/>
      <c r="DA117" s="11"/>
      <c r="DB117" s="12"/>
      <c r="DC117" s="11"/>
      <c r="DD117" s="12"/>
      <c r="DE117" s="11"/>
      <c r="DF117" s="12"/>
      <c r="DG117" s="11"/>
      <c r="DH117" s="12"/>
      <c r="DI117" s="11"/>
      <c r="DJ117" s="12"/>
      <c r="DK117" s="109"/>
      <c r="DL117" s="12"/>
      <c r="DM117" s="11"/>
      <c r="DN117" s="12"/>
      <c r="DO117" s="11"/>
      <c r="DP117" s="12"/>
      <c r="DQ117" s="11"/>
      <c r="DR117" s="12"/>
      <c r="DS117" s="11"/>
      <c r="DT117" s="12"/>
      <c r="DU117" s="109"/>
      <c r="DV117" s="12"/>
      <c r="DW117" s="109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09"/>
      <c r="EL117" s="12"/>
      <c r="EM117" s="11"/>
      <c r="EN117" s="12"/>
      <c r="EO117" s="11"/>
      <c r="EP117" s="12"/>
      <c r="EQ117" s="11"/>
      <c r="ER117" s="12"/>
      <c r="ES117" s="11"/>
      <c r="ET117" s="12"/>
      <c r="EU117" s="11"/>
      <c r="EV117" s="12"/>
      <c r="EW117" s="109"/>
      <c r="EX117" s="12"/>
      <c r="EY117" s="11"/>
      <c r="EZ117" s="12"/>
      <c r="FA117" s="11"/>
      <c r="FB117" s="12"/>
      <c r="FC117" s="11"/>
      <c r="FD117" s="12"/>
      <c r="FE117" s="11"/>
      <c r="FF117" s="12"/>
      <c r="FG117" s="11"/>
      <c r="FH117" s="12"/>
      <c r="FI117" s="11"/>
      <c r="FJ117" s="12"/>
      <c r="FK117" s="11"/>
      <c r="FL117" s="12"/>
      <c r="FM117" s="109"/>
      <c r="FN117" s="12"/>
      <c r="FO117" s="11"/>
      <c r="FP117" s="12"/>
      <c r="FQ117" s="11"/>
      <c r="FR117" s="12"/>
      <c r="FS117" s="11"/>
      <c r="FT117" s="12"/>
      <c r="FU117" s="11"/>
      <c r="FV117" s="12"/>
      <c r="FW117" s="11"/>
      <c r="FX117" s="12"/>
      <c r="FY117" s="11"/>
      <c r="FZ117" s="12"/>
      <c r="GA117" s="11"/>
      <c r="GB117" s="12"/>
      <c r="GC117" s="11"/>
      <c r="GD117" s="12"/>
      <c r="GE117" s="11"/>
      <c r="GF117" s="12"/>
      <c r="GG117" s="11"/>
      <c r="GH117" s="12"/>
      <c r="GI117" s="11"/>
      <c r="GJ117" s="12"/>
      <c r="GK117" s="11"/>
      <c r="GL117" s="12"/>
      <c r="GM117" s="11"/>
      <c r="GN117" s="12"/>
      <c r="GO117" s="11"/>
      <c r="GP117" s="12"/>
      <c r="GQ117" s="11"/>
      <c r="GR117" s="12"/>
      <c r="GS117" s="11"/>
      <c r="GT117" s="12"/>
      <c r="GU117" s="11"/>
      <c r="GV117" s="12"/>
      <c r="GW117" s="11"/>
      <c r="GX117" s="12"/>
      <c r="GY117" s="11"/>
      <c r="GZ117" s="12"/>
      <c r="HA117" s="11"/>
      <c r="HB117" s="12"/>
      <c r="HC117" s="11"/>
      <c r="HD117" s="12"/>
      <c r="HE117" s="11"/>
      <c r="HF117" s="12"/>
      <c r="HG117" s="11"/>
      <c r="HH117" s="12"/>
      <c r="HI117" s="11"/>
      <c r="HJ117" s="12"/>
      <c r="HK117" s="11"/>
      <c r="HL117" s="12"/>
      <c r="HM117" s="11"/>
      <c r="HN117" s="12"/>
      <c r="HO117" s="11"/>
      <c r="HP117" s="12"/>
      <c r="HQ117" s="11"/>
      <c r="HR117" s="12"/>
      <c r="HS117" s="11"/>
      <c r="HT117" s="12"/>
      <c r="HU117" s="11"/>
      <c r="HV117" s="12"/>
      <c r="HW117" s="11"/>
      <c r="HX117" s="12"/>
      <c r="HY117" s="11"/>
      <c r="HZ117" s="12"/>
      <c r="IA117" s="11"/>
      <c r="IB117" s="12"/>
      <c r="IC117" s="11"/>
      <c r="ID117" s="12"/>
      <c r="IE117" s="11"/>
      <c r="IF117" s="12"/>
      <c r="IG117" s="11"/>
      <c r="IH117" s="12"/>
      <c r="II117" s="11"/>
      <c r="IJ117" s="12"/>
      <c r="IK117" s="11"/>
      <c r="IL117" s="12"/>
      <c r="IM117" s="11"/>
      <c r="IN117" s="12"/>
      <c r="IO117" s="11"/>
      <c r="IP117" s="12"/>
      <c r="IQ117" s="11"/>
      <c r="IR117" s="12"/>
      <c r="IS117" s="11"/>
      <c r="IT117" s="12"/>
      <c r="IU117" s="11"/>
      <c r="IV117" s="12"/>
      <c r="IW117" s="11"/>
      <c r="IX117" s="12"/>
      <c r="IY117" s="11"/>
      <c r="IZ117" s="12"/>
      <c r="JA117" s="11"/>
      <c r="JB117" s="12"/>
      <c r="JC117" s="11"/>
      <c r="JD117" s="12"/>
      <c r="JE117" s="11"/>
      <c r="JF117" s="12"/>
      <c r="JG117" s="13">
        <f t="shared" si="1"/>
        <v>1</v>
      </c>
    </row>
    <row r="118" spans="1:267" x14ac:dyDescent="0.25">
      <c r="A118" s="9" t="s">
        <v>98</v>
      </c>
      <c r="B118" s="10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 t="s">
        <v>42</v>
      </c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/>
      <c r="CX118" s="12"/>
      <c r="CY118" s="11"/>
      <c r="CZ118" s="12"/>
      <c r="DA118" s="11"/>
      <c r="DB118" s="12"/>
      <c r="DC118" s="11"/>
      <c r="DD118" s="12"/>
      <c r="DE118" s="11"/>
      <c r="DF118" s="12"/>
      <c r="DG118" s="11"/>
      <c r="DH118" s="12"/>
      <c r="DI118" s="11"/>
      <c r="DJ118" s="12"/>
      <c r="DK118" s="109"/>
      <c r="DL118" s="12"/>
      <c r="DM118" s="11"/>
      <c r="DN118" s="12"/>
      <c r="DO118" s="11"/>
      <c r="DP118" s="12"/>
      <c r="DQ118" s="11"/>
      <c r="DR118" s="12"/>
      <c r="DS118" s="11"/>
      <c r="DT118" s="12"/>
      <c r="DU118" s="109"/>
      <c r="DV118" s="12"/>
      <c r="DW118" s="109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09"/>
      <c r="EL118" s="12"/>
      <c r="EM118" s="11"/>
      <c r="EN118" s="12"/>
      <c r="EO118" s="11"/>
      <c r="EP118" s="12"/>
      <c r="EQ118" s="11"/>
      <c r="ER118" s="12"/>
      <c r="ES118" s="11"/>
      <c r="ET118" s="12"/>
      <c r="EU118" s="11"/>
      <c r="EV118" s="12"/>
      <c r="EW118" s="109"/>
      <c r="EX118" s="12"/>
      <c r="EY118" s="11"/>
      <c r="EZ118" s="12"/>
      <c r="FA118" s="11"/>
      <c r="FB118" s="12"/>
      <c r="FC118" s="11"/>
      <c r="FD118" s="12"/>
      <c r="FE118" s="11"/>
      <c r="FF118" s="12"/>
      <c r="FG118" s="11"/>
      <c r="FH118" s="12"/>
      <c r="FI118" s="11"/>
      <c r="FJ118" s="12"/>
      <c r="FK118" s="11"/>
      <c r="FL118" s="12"/>
      <c r="FM118" s="109"/>
      <c r="FN118" s="12"/>
      <c r="FO118" s="11"/>
      <c r="FP118" s="12"/>
      <c r="FQ118" s="11"/>
      <c r="FR118" s="12"/>
      <c r="FS118" s="11"/>
      <c r="FT118" s="12"/>
      <c r="FU118" s="11"/>
      <c r="FV118" s="12"/>
      <c r="FW118" s="11"/>
      <c r="FX118" s="12"/>
      <c r="FY118" s="11"/>
      <c r="FZ118" s="12"/>
      <c r="GA118" s="11"/>
      <c r="GB118" s="12"/>
      <c r="GC118" s="11"/>
      <c r="GD118" s="12"/>
      <c r="GE118" s="11"/>
      <c r="GF118" s="12"/>
      <c r="GG118" s="11"/>
      <c r="GH118" s="12"/>
      <c r="GI118" s="11"/>
      <c r="GJ118" s="12"/>
      <c r="GK118" s="11"/>
      <c r="GL118" s="12"/>
      <c r="GM118" s="11"/>
      <c r="GN118" s="12"/>
      <c r="GO118" s="11"/>
      <c r="GP118" s="12"/>
      <c r="GQ118" s="11"/>
      <c r="GR118" s="12"/>
      <c r="GS118" s="11"/>
      <c r="GT118" s="12"/>
      <c r="GU118" s="11"/>
      <c r="GV118" s="12"/>
      <c r="GW118" s="11"/>
      <c r="GX118" s="12"/>
      <c r="GY118" s="11"/>
      <c r="GZ118" s="12"/>
      <c r="HA118" s="11"/>
      <c r="HB118" s="12"/>
      <c r="HC118" s="11"/>
      <c r="HD118" s="12"/>
      <c r="HE118" s="11"/>
      <c r="HF118" s="12"/>
      <c r="HG118" s="11"/>
      <c r="HH118" s="12"/>
      <c r="HI118" s="11"/>
      <c r="HJ118" s="12"/>
      <c r="HK118" s="11"/>
      <c r="HL118" s="12"/>
      <c r="HM118" s="11"/>
      <c r="HN118" s="12"/>
      <c r="HO118" s="11"/>
      <c r="HP118" s="12"/>
      <c r="HQ118" s="11"/>
      <c r="HR118" s="12"/>
      <c r="HS118" s="11"/>
      <c r="HT118" s="12"/>
      <c r="HU118" s="11"/>
      <c r="HV118" s="12"/>
      <c r="HW118" s="11"/>
      <c r="HX118" s="12"/>
      <c r="HY118" s="11"/>
      <c r="HZ118" s="12"/>
      <c r="IA118" s="11"/>
      <c r="IB118" s="12"/>
      <c r="IC118" s="11"/>
      <c r="ID118" s="12"/>
      <c r="IE118" s="11"/>
      <c r="IF118" s="12"/>
      <c r="IG118" s="11"/>
      <c r="IH118" s="12"/>
      <c r="II118" s="11"/>
      <c r="IJ118" s="12"/>
      <c r="IK118" s="11"/>
      <c r="IL118" s="12"/>
      <c r="IM118" s="11"/>
      <c r="IN118" s="12"/>
      <c r="IO118" s="11"/>
      <c r="IP118" s="12"/>
      <c r="IQ118" s="11"/>
      <c r="IR118" s="12"/>
      <c r="IS118" s="11"/>
      <c r="IT118" s="12"/>
      <c r="IU118" s="11"/>
      <c r="IV118" s="12"/>
      <c r="IW118" s="11"/>
      <c r="IX118" s="12"/>
      <c r="IY118" s="11"/>
      <c r="IZ118" s="12"/>
      <c r="JA118" s="11"/>
      <c r="JB118" s="12"/>
      <c r="JC118" s="11"/>
      <c r="JD118" s="12"/>
      <c r="JE118" s="11"/>
      <c r="JF118" s="12"/>
      <c r="JG118" s="13">
        <f t="shared" si="1"/>
        <v>1</v>
      </c>
    </row>
    <row r="119" spans="1:267" x14ac:dyDescent="0.25">
      <c r="A119" s="9" t="s">
        <v>356</v>
      </c>
      <c r="B119" s="10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 t="s">
        <v>42</v>
      </c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 t="s">
        <v>42</v>
      </c>
      <c r="CU119" s="11"/>
      <c r="CV119" s="12"/>
      <c r="CW119" s="11"/>
      <c r="CX119" s="12"/>
      <c r="CY119" s="11"/>
      <c r="CZ119" s="12"/>
      <c r="DA119" s="11"/>
      <c r="DB119" s="12"/>
      <c r="DC119" s="11"/>
      <c r="DD119" s="12"/>
      <c r="DE119" s="11"/>
      <c r="DF119" s="12"/>
      <c r="DG119" s="11"/>
      <c r="DH119" s="12"/>
      <c r="DI119" s="11"/>
      <c r="DJ119" s="12"/>
      <c r="DK119" s="109"/>
      <c r="DL119" s="12"/>
      <c r="DM119" s="11"/>
      <c r="DN119" s="12"/>
      <c r="DO119" s="11"/>
      <c r="DP119" s="12"/>
      <c r="DQ119" s="11"/>
      <c r="DR119" s="12"/>
      <c r="DS119" s="11"/>
      <c r="DT119" s="12"/>
      <c r="DU119" s="109"/>
      <c r="DV119" s="12"/>
      <c r="DW119" s="109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09"/>
      <c r="EL119" s="12"/>
      <c r="EM119" s="11"/>
      <c r="EN119" s="12"/>
      <c r="EO119" s="11"/>
      <c r="EP119" s="12"/>
      <c r="EQ119" s="11"/>
      <c r="ER119" s="12"/>
      <c r="ES119" s="11"/>
      <c r="ET119" s="12"/>
      <c r="EU119" s="11"/>
      <c r="EV119" s="12"/>
      <c r="EW119" s="109"/>
      <c r="EX119" s="12"/>
      <c r="EY119" s="11"/>
      <c r="EZ119" s="12"/>
      <c r="FA119" s="11"/>
      <c r="FB119" s="12"/>
      <c r="FC119" s="11"/>
      <c r="FD119" s="12"/>
      <c r="FE119" s="11"/>
      <c r="FF119" s="12"/>
      <c r="FG119" s="11"/>
      <c r="FH119" s="12"/>
      <c r="FI119" s="11"/>
      <c r="FJ119" s="12"/>
      <c r="FK119" s="11"/>
      <c r="FL119" s="12"/>
      <c r="FM119" s="109"/>
      <c r="FN119" s="12"/>
      <c r="FO119" s="11"/>
      <c r="FP119" s="12"/>
      <c r="FQ119" s="11"/>
      <c r="FR119" s="12"/>
      <c r="FS119" s="11"/>
      <c r="FT119" s="12"/>
      <c r="FU119" s="11"/>
      <c r="FV119" s="12"/>
      <c r="FW119" s="11"/>
      <c r="FX119" s="12"/>
      <c r="FY119" s="11"/>
      <c r="FZ119" s="12"/>
      <c r="GA119" s="11"/>
      <c r="GB119" s="12"/>
      <c r="GC119" s="11"/>
      <c r="GD119" s="12"/>
      <c r="GE119" s="11"/>
      <c r="GF119" s="12"/>
      <c r="GG119" s="11"/>
      <c r="GH119" s="12"/>
      <c r="GI119" s="11"/>
      <c r="GJ119" s="12"/>
      <c r="GK119" s="11"/>
      <c r="GL119" s="12"/>
      <c r="GM119" s="11"/>
      <c r="GN119" s="12"/>
      <c r="GO119" s="11"/>
      <c r="GP119" s="12"/>
      <c r="GQ119" s="11"/>
      <c r="GR119" s="12"/>
      <c r="GS119" s="11"/>
      <c r="GT119" s="12"/>
      <c r="GU119" s="11"/>
      <c r="GV119" s="12"/>
      <c r="GW119" s="11"/>
      <c r="GX119" s="12"/>
      <c r="GY119" s="11"/>
      <c r="GZ119" s="12"/>
      <c r="HA119" s="11"/>
      <c r="HB119" s="12"/>
      <c r="HC119" s="11"/>
      <c r="HD119" s="12"/>
      <c r="HE119" s="11"/>
      <c r="HF119" s="12"/>
      <c r="HG119" s="11"/>
      <c r="HH119" s="12"/>
      <c r="HI119" s="11"/>
      <c r="HJ119" s="12"/>
      <c r="HK119" s="11"/>
      <c r="HL119" s="12"/>
      <c r="HM119" s="11"/>
      <c r="HN119" s="12"/>
      <c r="HO119" s="11"/>
      <c r="HP119" s="12"/>
      <c r="HQ119" s="11"/>
      <c r="HR119" s="12"/>
      <c r="HS119" s="11"/>
      <c r="HT119" s="12"/>
      <c r="HU119" s="11"/>
      <c r="HV119" s="12"/>
      <c r="HW119" s="11"/>
      <c r="HX119" s="12"/>
      <c r="HY119" s="11"/>
      <c r="HZ119" s="12"/>
      <c r="IA119" s="11"/>
      <c r="IB119" s="12"/>
      <c r="IC119" s="11"/>
      <c r="ID119" s="12"/>
      <c r="IE119" s="11"/>
      <c r="IF119" s="12"/>
      <c r="IG119" s="11"/>
      <c r="IH119" s="12"/>
      <c r="II119" s="11"/>
      <c r="IJ119" s="12"/>
      <c r="IK119" s="11"/>
      <c r="IL119" s="12"/>
      <c r="IM119" s="11"/>
      <c r="IN119" s="12"/>
      <c r="IO119" s="11"/>
      <c r="IP119" s="12"/>
      <c r="IQ119" s="11"/>
      <c r="IR119" s="12"/>
      <c r="IS119" s="11"/>
      <c r="IT119" s="12"/>
      <c r="IU119" s="11"/>
      <c r="IV119" s="12"/>
      <c r="IW119" s="11"/>
      <c r="IX119" s="12"/>
      <c r="IY119" s="11"/>
      <c r="IZ119" s="12"/>
      <c r="JA119" s="11"/>
      <c r="JB119" s="12"/>
      <c r="JC119" s="11"/>
      <c r="JD119" s="12"/>
      <c r="JE119" s="11"/>
      <c r="JF119" s="12"/>
      <c r="JG119" s="14">
        <f t="shared" si="1"/>
        <v>2</v>
      </c>
    </row>
    <row r="120" spans="1:267" x14ac:dyDescent="0.25">
      <c r="A120" s="9" t="s">
        <v>99</v>
      </c>
      <c r="B120" s="10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 t="s">
        <v>42</v>
      </c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/>
      <c r="CX120" s="12"/>
      <c r="CY120" s="11"/>
      <c r="CZ120" s="12"/>
      <c r="DA120" s="11"/>
      <c r="DB120" s="12"/>
      <c r="DC120" s="11"/>
      <c r="DD120" s="12"/>
      <c r="DE120" s="11"/>
      <c r="DF120" s="12"/>
      <c r="DG120" s="11"/>
      <c r="DH120" s="12"/>
      <c r="DI120" s="11"/>
      <c r="DJ120" s="12"/>
      <c r="DK120" s="109"/>
      <c r="DL120" s="12"/>
      <c r="DM120" s="11"/>
      <c r="DN120" s="12"/>
      <c r="DO120" s="11"/>
      <c r="DP120" s="12"/>
      <c r="DQ120" s="11"/>
      <c r="DR120" s="12"/>
      <c r="DS120" s="11"/>
      <c r="DT120" s="12"/>
      <c r="DU120" s="109"/>
      <c r="DV120" s="12"/>
      <c r="DW120" s="109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09"/>
      <c r="EL120" s="12"/>
      <c r="EM120" s="11"/>
      <c r="EN120" s="12"/>
      <c r="EO120" s="11"/>
      <c r="EP120" s="12"/>
      <c r="EQ120" s="11"/>
      <c r="ER120" s="12"/>
      <c r="ES120" s="11"/>
      <c r="ET120" s="12"/>
      <c r="EU120" s="11"/>
      <c r="EV120" s="12"/>
      <c r="EW120" s="109"/>
      <c r="EX120" s="12"/>
      <c r="EY120" s="11"/>
      <c r="EZ120" s="12"/>
      <c r="FA120" s="11"/>
      <c r="FB120" s="12"/>
      <c r="FC120" s="11"/>
      <c r="FD120" s="12"/>
      <c r="FE120" s="11"/>
      <c r="FF120" s="12"/>
      <c r="FG120" s="11"/>
      <c r="FH120" s="12"/>
      <c r="FI120" s="11"/>
      <c r="FJ120" s="12"/>
      <c r="FK120" s="11"/>
      <c r="FL120" s="12"/>
      <c r="FM120" s="109"/>
      <c r="FN120" s="12"/>
      <c r="FO120" s="11"/>
      <c r="FP120" s="12"/>
      <c r="FQ120" s="11"/>
      <c r="FR120" s="12"/>
      <c r="FS120" s="11"/>
      <c r="FT120" s="12"/>
      <c r="FU120" s="11"/>
      <c r="FV120" s="12"/>
      <c r="FW120" s="11"/>
      <c r="FX120" s="12"/>
      <c r="FY120" s="11"/>
      <c r="FZ120" s="12"/>
      <c r="GA120" s="11"/>
      <c r="GB120" s="12"/>
      <c r="GC120" s="11"/>
      <c r="GD120" s="12"/>
      <c r="GE120" s="11"/>
      <c r="GF120" s="12"/>
      <c r="GG120" s="11"/>
      <c r="GH120" s="12"/>
      <c r="GI120" s="11"/>
      <c r="GJ120" s="12"/>
      <c r="GK120" s="11"/>
      <c r="GL120" s="12"/>
      <c r="GM120" s="11"/>
      <c r="GN120" s="12"/>
      <c r="GO120" s="11"/>
      <c r="GP120" s="12"/>
      <c r="GQ120" s="11"/>
      <c r="GR120" s="12"/>
      <c r="GS120" s="11"/>
      <c r="GT120" s="12"/>
      <c r="GU120" s="11"/>
      <c r="GV120" s="12"/>
      <c r="GW120" s="11"/>
      <c r="GX120" s="12"/>
      <c r="GY120" s="11"/>
      <c r="GZ120" s="12"/>
      <c r="HA120" s="11"/>
      <c r="HB120" s="12"/>
      <c r="HC120" s="11"/>
      <c r="HD120" s="12"/>
      <c r="HE120" s="11"/>
      <c r="HF120" s="12"/>
      <c r="HG120" s="11"/>
      <c r="HH120" s="12"/>
      <c r="HI120" s="11"/>
      <c r="HJ120" s="12"/>
      <c r="HK120" s="11"/>
      <c r="HL120" s="12"/>
      <c r="HM120" s="11"/>
      <c r="HN120" s="12"/>
      <c r="HO120" s="11"/>
      <c r="HP120" s="12"/>
      <c r="HQ120" s="11"/>
      <c r="HR120" s="12"/>
      <c r="HS120" s="11"/>
      <c r="HT120" s="12"/>
      <c r="HU120" s="11"/>
      <c r="HV120" s="12"/>
      <c r="HW120" s="11"/>
      <c r="HX120" s="12"/>
      <c r="HY120" s="11"/>
      <c r="HZ120" s="12"/>
      <c r="IA120" s="11"/>
      <c r="IB120" s="12"/>
      <c r="IC120" s="11"/>
      <c r="ID120" s="12"/>
      <c r="IE120" s="11"/>
      <c r="IF120" s="12"/>
      <c r="IG120" s="11"/>
      <c r="IH120" s="12"/>
      <c r="II120" s="11"/>
      <c r="IJ120" s="12"/>
      <c r="IK120" s="11"/>
      <c r="IL120" s="12"/>
      <c r="IM120" s="11"/>
      <c r="IN120" s="12"/>
      <c r="IO120" s="11"/>
      <c r="IP120" s="12"/>
      <c r="IQ120" s="11"/>
      <c r="IR120" s="12"/>
      <c r="IS120" s="11"/>
      <c r="IT120" s="12"/>
      <c r="IU120" s="11"/>
      <c r="IV120" s="12"/>
      <c r="IW120" s="11"/>
      <c r="IX120" s="12"/>
      <c r="IY120" s="11"/>
      <c r="IZ120" s="12"/>
      <c r="JA120" s="11"/>
      <c r="JB120" s="12"/>
      <c r="JC120" s="11"/>
      <c r="JD120" s="12"/>
      <c r="JE120" s="11"/>
      <c r="JF120" s="12"/>
      <c r="JG120" s="13">
        <f t="shared" si="1"/>
        <v>1</v>
      </c>
    </row>
    <row r="121" spans="1:267" x14ac:dyDescent="0.25">
      <c r="A121" s="9" t="s">
        <v>539</v>
      </c>
      <c r="B121" s="10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 t="s">
        <v>42</v>
      </c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/>
      <c r="DB121" s="12"/>
      <c r="DC121" s="11"/>
      <c r="DD121" s="12"/>
      <c r="DE121" s="11"/>
      <c r="DF121" s="12"/>
      <c r="DG121" s="11"/>
      <c r="DH121" s="12"/>
      <c r="DI121" s="11"/>
      <c r="DJ121" s="12"/>
      <c r="DK121" s="109"/>
      <c r="DL121" s="12"/>
      <c r="DM121" s="11"/>
      <c r="DN121" s="12"/>
      <c r="DO121" s="11" t="s">
        <v>42</v>
      </c>
      <c r="DP121" s="12"/>
      <c r="DQ121" s="11"/>
      <c r="DR121" s="12"/>
      <c r="DS121" s="11"/>
      <c r="DT121" s="12"/>
      <c r="DU121" s="109"/>
      <c r="DV121" s="12"/>
      <c r="DW121" s="109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09"/>
      <c r="EL121" s="12"/>
      <c r="EM121" s="11"/>
      <c r="EN121" s="12"/>
      <c r="EO121" s="11"/>
      <c r="EP121" s="12"/>
      <c r="EQ121" s="11"/>
      <c r="ER121" s="12"/>
      <c r="ES121" s="11"/>
      <c r="ET121" s="12"/>
      <c r="EU121" s="11"/>
      <c r="EV121" s="12"/>
      <c r="EW121" s="109"/>
      <c r="EX121" s="12"/>
      <c r="EY121" s="11"/>
      <c r="EZ121" s="12"/>
      <c r="FA121" s="11"/>
      <c r="FB121" s="12"/>
      <c r="FC121" s="11"/>
      <c r="FD121" s="12"/>
      <c r="FE121" s="11"/>
      <c r="FF121" s="12"/>
      <c r="FG121" s="11"/>
      <c r="FH121" s="12"/>
      <c r="FI121" s="11"/>
      <c r="FJ121" s="12"/>
      <c r="FK121" s="11"/>
      <c r="FL121" s="12"/>
      <c r="FM121" s="109"/>
      <c r="FN121" s="12"/>
      <c r="FO121" s="11"/>
      <c r="FP121" s="12"/>
      <c r="FQ121" s="11"/>
      <c r="FR121" s="12"/>
      <c r="FS121" s="11"/>
      <c r="FT121" s="12"/>
      <c r="FU121" s="11"/>
      <c r="FV121" s="12"/>
      <c r="FW121" s="11"/>
      <c r="FX121" s="12"/>
      <c r="FY121" s="11"/>
      <c r="FZ121" s="12"/>
      <c r="GA121" s="11"/>
      <c r="GB121" s="12"/>
      <c r="GC121" s="11"/>
      <c r="GD121" s="12"/>
      <c r="GE121" s="11"/>
      <c r="GF121" s="12"/>
      <c r="GG121" s="11"/>
      <c r="GH121" s="12"/>
      <c r="GI121" s="11"/>
      <c r="GJ121" s="12"/>
      <c r="GK121" s="11"/>
      <c r="GL121" s="12"/>
      <c r="GM121" s="11"/>
      <c r="GN121" s="12"/>
      <c r="GO121" s="11"/>
      <c r="GP121" s="12"/>
      <c r="GQ121" s="11"/>
      <c r="GR121" s="12"/>
      <c r="GS121" s="11"/>
      <c r="GT121" s="12"/>
      <c r="GU121" s="11"/>
      <c r="GV121" s="12"/>
      <c r="GW121" s="11"/>
      <c r="GX121" s="12"/>
      <c r="GY121" s="11"/>
      <c r="GZ121" s="12"/>
      <c r="HA121" s="11"/>
      <c r="HB121" s="12"/>
      <c r="HC121" s="11"/>
      <c r="HD121" s="12"/>
      <c r="HE121" s="11"/>
      <c r="HF121" s="12"/>
      <c r="HG121" s="11"/>
      <c r="HH121" s="12"/>
      <c r="HI121" s="11"/>
      <c r="HJ121" s="12"/>
      <c r="HK121" s="11"/>
      <c r="HL121" s="12"/>
      <c r="HM121" s="11"/>
      <c r="HN121" s="12"/>
      <c r="HO121" s="11"/>
      <c r="HP121" s="12"/>
      <c r="HQ121" s="11"/>
      <c r="HR121" s="12"/>
      <c r="HS121" s="11"/>
      <c r="HT121" s="12"/>
      <c r="HU121" s="11"/>
      <c r="HV121" s="12"/>
      <c r="HW121" s="11"/>
      <c r="HX121" s="12"/>
      <c r="HY121" s="11"/>
      <c r="HZ121" s="12"/>
      <c r="IA121" s="11"/>
      <c r="IB121" s="12"/>
      <c r="IC121" s="11"/>
      <c r="ID121" s="12"/>
      <c r="IE121" s="11"/>
      <c r="IF121" s="12"/>
      <c r="IG121" s="11"/>
      <c r="IH121" s="12"/>
      <c r="II121" s="11"/>
      <c r="IJ121" s="12"/>
      <c r="IK121" s="11"/>
      <c r="IL121" s="12"/>
      <c r="IM121" s="11"/>
      <c r="IN121" s="12"/>
      <c r="IO121" s="11"/>
      <c r="IP121" s="12"/>
      <c r="IQ121" s="11"/>
      <c r="IR121" s="12"/>
      <c r="IS121" s="11"/>
      <c r="IT121" s="12"/>
      <c r="IU121" s="11"/>
      <c r="IV121" s="12"/>
      <c r="IW121" s="11"/>
      <c r="IX121" s="12"/>
      <c r="IY121" s="11"/>
      <c r="IZ121" s="12"/>
      <c r="JA121" s="11"/>
      <c r="JB121" s="12"/>
      <c r="JC121" s="11"/>
      <c r="JD121" s="12"/>
      <c r="JE121" s="11"/>
      <c r="JF121" s="12"/>
      <c r="JG121" s="14">
        <f t="shared" si="1"/>
        <v>2</v>
      </c>
    </row>
    <row r="122" spans="1:267" x14ac:dyDescent="0.25">
      <c r="A122" s="9" t="s">
        <v>446</v>
      </c>
      <c r="B122" s="10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 t="s">
        <v>42</v>
      </c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/>
      <c r="DB122" s="12"/>
      <c r="DC122" s="11"/>
      <c r="DD122" s="12"/>
      <c r="DE122" s="11"/>
      <c r="DF122" s="12"/>
      <c r="DG122" s="11"/>
      <c r="DH122" s="12"/>
      <c r="DI122" s="11"/>
      <c r="DJ122" s="12"/>
      <c r="DK122" s="109"/>
      <c r="DL122" s="12"/>
      <c r="DM122" s="11"/>
      <c r="DN122" s="12"/>
      <c r="DO122" s="11"/>
      <c r="DP122" s="12"/>
      <c r="DQ122" s="11"/>
      <c r="DR122" s="12"/>
      <c r="DS122" s="11"/>
      <c r="DT122" s="12"/>
      <c r="DU122" s="109"/>
      <c r="DV122" s="12"/>
      <c r="DW122" s="109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 t="s">
        <v>42</v>
      </c>
      <c r="EK122" s="109"/>
      <c r="EL122" s="12"/>
      <c r="EM122" s="11"/>
      <c r="EN122" s="12"/>
      <c r="EO122" s="11"/>
      <c r="EP122" s="12"/>
      <c r="EQ122" s="11"/>
      <c r="ER122" s="12"/>
      <c r="ES122" s="11"/>
      <c r="ET122" s="12"/>
      <c r="EU122" s="11"/>
      <c r="EV122" s="12"/>
      <c r="EW122" s="109"/>
      <c r="EX122" s="12"/>
      <c r="EY122" s="11"/>
      <c r="EZ122" s="12"/>
      <c r="FA122" s="11"/>
      <c r="FB122" s="12"/>
      <c r="FC122" s="11"/>
      <c r="FD122" s="12"/>
      <c r="FE122" s="11"/>
      <c r="FF122" s="12"/>
      <c r="FG122" s="11"/>
      <c r="FH122" s="12"/>
      <c r="FI122" s="11"/>
      <c r="FJ122" s="12"/>
      <c r="FK122" s="11"/>
      <c r="FL122" s="12"/>
      <c r="FM122" s="109"/>
      <c r="FN122" s="12"/>
      <c r="FO122" s="11"/>
      <c r="FP122" s="12"/>
      <c r="FQ122" s="11"/>
      <c r="FR122" s="12"/>
      <c r="FS122" s="11"/>
      <c r="FT122" s="12"/>
      <c r="FU122" s="11"/>
      <c r="FV122" s="12"/>
      <c r="FW122" s="11"/>
      <c r="FX122" s="12"/>
      <c r="FY122" s="11"/>
      <c r="FZ122" s="12"/>
      <c r="GA122" s="11"/>
      <c r="GB122" s="12"/>
      <c r="GC122" s="11"/>
      <c r="GD122" s="12"/>
      <c r="GE122" s="11"/>
      <c r="GF122" s="12"/>
      <c r="GG122" s="11"/>
      <c r="GH122" s="12"/>
      <c r="GI122" s="11"/>
      <c r="GJ122" s="12"/>
      <c r="GK122" s="11"/>
      <c r="GL122" s="12"/>
      <c r="GM122" s="11"/>
      <c r="GN122" s="12"/>
      <c r="GO122" s="11"/>
      <c r="GP122" s="12"/>
      <c r="GQ122" s="11"/>
      <c r="GR122" s="12"/>
      <c r="GS122" s="11"/>
      <c r="GT122" s="12"/>
      <c r="GU122" s="11"/>
      <c r="GV122" s="12"/>
      <c r="GW122" s="11"/>
      <c r="GX122" s="12"/>
      <c r="GY122" s="11"/>
      <c r="GZ122" s="12"/>
      <c r="HA122" s="11"/>
      <c r="HB122" s="12"/>
      <c r="HC122" s="11"/>
      <c r="HD122" s="12"/>
      <c r="HE122" s="11"/>
      <c r="HF122" s="12"/>
      <c r="HG122" s="11"/>
      <c r="HH122" s="12"/>
      <c r="HI122" s="11"/>
      <c r="HJ122" s="12"/>
      <c r="HK122" s="11"/>
      <c r="HL122" s="12"/>
      <c r="HM122" s="11"/>
      <c r="HN122" s="12"/>
      <c r="HO122" s="11"/>
      <c r="HP122" s="12"/>
      <c r="HQ122" s="11"/>
      <c r="HR122" s="12"/>
      <c r="HS122" s="11"/>
      <c r="HT122" s="12"/>
      <c r="HU122" s="11"/>
      <c r="HV122" s="12"/>
      <c r="HW122" s="11"/>
      <c r="HX122" s="12"/>
      <c r="HY122" s="11"/>
      <c r="HZ122" s="12"/>
      <c r="IA122" s="11"/>
      <c r="IB122" s="12"/>
      <c r="IC122" s="11"/>
      <c r="ID122" s="12"/>
      <c r="IE122" s="11"/>
      <c r="IF122" s="12"/>
      <c r="IG122" s="11"/>
      <c r="IH122" s="12"/>
      <c r="II122" s="11"/>
      <c r="IJ122" s="12"/>
      <c r="IK122" s="11"/>
      <c r="IL122" s="12"/>
      <c r="IM122" s="11"/>
      <c r="IN122" s="12"/>
      <c r="IO122" s="11"/>
      <c r="IP122" s="12"/>
      <c r="IQ122" s="11"/>
      <c r="IR122" s="12"/>
      <c r="IS122" s="11"/>
      <c r="IT122" s="12"/>
      <c r="IU122" s="11"/>
      <c r="IV122" s="12"/>
      <c r="IW122" s="11"/>
      <c r="IX122" s="12"/>
      <c r="IY122" s="11"/>
      <c r="IZ122" s="12"/>
      <c r="JA122" s="11"/>
      <c r="JB122" s="12"/>
      <c r="JC122" s="11"/>
      <c r="JD122" s="12"/>
      <c r="JE122" s="11"/>
      <c r="JF122" s="12"/>
      <c r="JG122" s="14">
        <f t="shared" si="1"/>
        <v>2</v>
      </c>
    </row>
    <row r="123" spans="1:267" x14ac:dyDescent="0.25">
      <c r="A123" s="9" t="s">
        <v>100</v>
      </c>
      <c r="B123" s="10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 t="s">
        <v>42</v>
      </c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/>
      <c r="DB123" s="12"/>
      <c r="DC123" s="11"/>
      <c r="DD123" s="12"/>
      <c r="DE123" s="11"/>
      <c r="DF123" s="12"/>
      <c r="DG123" s="11"/>
      <c r="DH123" s="12"/>
      <c r="DI123" s="11"/>
      <c r="DJ123" s="12"/>
      <c r="DK123" s="109"/>
      <c r="DL123" s="12"/>
      <c r="DM123" s="11"/>
      <c r="DN123" s="12"/>
      <c r="DO123" s="11"/>
      <c r="DP123" s="12"/>
      <c r="DQ123" s="11"/>
      <c r="DR123" s="12"/>
      <c r="DS123" s="11"/>
      <c r="DT123" s="12"/>
      <c r="DU123" s="109"/>
      <c r="DV123" s="12"/>
      <c r="DW123" s="109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09"/>
      <c r="EL123" s="12"/>
      <c r="EM123" s="11"/>
      <c r="EN123" s="12"/>
      <c r="EO123" s="11"/>
      <c r="EP123" s="12"/>
      <c r="EQ123" s="11"/>
      <c r="ER123" s="12"/>
      <c r="ES123" s="11"/>
      <c r="ET123" s="12"/>
      <c r="EU123" s="11"/>
      <c r="EV123" s="12"/>
      <c r="EW123" s="109"/>
      <c r="EX123" s="12"/>
      <c r="EY123" s="11"/>
      <c r="EZ123" s="12"/>
      <c r="FA123" s="11"/>
      <c r="FB123" s="12"/>
      <c r="FC123" s="11"/>
      <c r="FD123" s="12"/>
      <c r="FE123" s="11"/>
      <c r="FF123" s="12"/>
      <c r="FG123" s="11"/>
      <c r="FH123" s="12"/>
      <c r="FI123" s="11"/>
      <c r="FJ123" s="12"/>
      <c r="FK123" s="11"/>
      <c r="FL123" s="12"/>
      <c r="FM123" s="109"/>
      <c r="FN123" s="12"/>
      <c r="FO123" s="11"/>
      <c r="FP123" s="12"/>
      <c r="FQ123" s="11"/>
      <c r="FR123" s="12"/>
      <c r="FS123" s="11"/>
      <c r="FT123" s="12"/>
      <c r="FU123" s="11"/>
      <c r="FV123" s="12"/>
      <c r="FW123" s="11"/>
      <c r="FX123" s="12"/>
      <c r="FY123" s="11"/>
      <c r="FZ123" s="12"/>
      <c r="GA123" s="11"/>
      <c r="GB123" s="12"/>
      <c r="GC123" s="11"/>
      <c r="GD123" s="12"/>
      <c r="GE123" s="11"/>
      <c r="GF123" s="12"/>
      <c r="GG123" s="11"/>
      <c r="GH123" s="12"/>
      <c r="GI123" s="11"/>
      <c r="GJ123" s="12"/>
      <c r="GK123" s="11"/>
      <c r="GL123" s="12"/>
      <c r="GM123" s="11"/>
      <c r="GN123" s="12"/>
      <c r="GO123" s="11"/>
      <c r="GP123" s="12"/>
      <c r="GQ123" s="11"/>
      <c r="GR123" s="12"/>
      <c r="GS123" s="11"/>
      <c r="GT123" s="12"/>
      <c r="GU123" s="11"/>
      <c r="GV123" s="12"/>
      <c r="GW123" s="11"/>
      <c r="GX123" s="12"/>
      <c r="GY123" s="11"/>
      <c r="GZ123" s="12"/>
      <c r="HA123" s="11"/>
      <c r="HB123" s="12"/>
      <c r="HC123" s="11"/>
      <c r="HD123" s="12"/>
      <c r="HE123" s="11"/>
      <c r="HF123" s="12"/>
      <c r="HG123" s="11"/>
      <c r="HH123" s="12"/>
      <c r="HI123" s="11"/>
      <c r="HJ123" s="12"/>
      <c r="HK123" s="11"/>
      <c r="HL123" s="12"/>
      <c r="HM123" s="11"/>
      <c r="HN123" s="12"/>
      <c r="HO123" s="11"/>
      <c r="HP123" s="12"/>
      <c r="HQ123" s="11"/>
      <c r="HR123" s="12"/>
      <c r="HS123" s="11"/>
      <c r="HT123" s="12"/>
      <c r="HU123" s="11"/>
      <c r="HV123" s="12"/>
      <c r="HW123" s="11"/>
      <c r="HX123" s="12"/>
      <c r="HY123" s="11"/>
      <c r="HZ123" s="12"/>
      <c r="IA123" s="11"/>
      <c r="IB123" s="12"/>
      <c r="IC123" s="11"/>
      <c r="ID123" s="12"/>
      <c r="IE123" s="11"/>
      <c r="IF123" s="12"/>
      <c r="IG123" s="11"/>
      <c r="IH123" s="12"/>
      <c r="II123" s="11"/>
      <c r="IJ123" s="12"/>
      <c r="IK123" s="11"/>
      <c r="IL123" s="12"/>
      <c r="IM123" s="11"/>
      <c r="IN123" s="12"/>
      <c r="IO123" s="11"/>
      <c r="IP123" s="12"/>
      <c r="IQ123" s="11"/>
      <c r="IR123" s="12"/>
      <c r="IS123" s="11"/>
      <c r="IT123" s="12"/>
      <c r="IU123" s="11"/>
      <c r="IV123" s="12"/>
      <c r="IW123" s="11"/>
      <c r="IX123" s="12"/>
      <c r="IY123" s="11"/>
      <c r="IZ123" s="12"/>
      <c r="JA123" s="11"/>
      <c r="JB123" s="12"/>
      <c r="JC123" s="11"/>
      <c r="JD123" s="12"/>
      <c r="JE123" s="11"/>
      <c r="JF123" s="12"/>
      <c r="JG123" s="13">
        <f t="shared" si="1"/>
        <v>1</v>
      </c>
    </row>
    <row r="124" spans="1:267" x14ac:dyDescent="0.25">
      <c r="A124" s="9" t="s">
        <v>101</v>
      </c>
      <c r="B124" s="10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 t="s">
        <v>42</v>
      </c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/>
      <c r="DB124" s="12"/>
      <c r="DC124" s="11"/>
      <c r="DD124" s="12"/>
      <c r="DE124" s="11"/>
      <c r="DF124" s="12"/>
      <c r="DG124" s="11"/>
      <c r="DH124" s="12"/>
      <c r="DI124" s="11"/>
      <c r="DJ124" s="12"/>
      <c r="DK124" s="109"/>
      <c r="DL124" s="12"/>
      <c r="DM124" s="11"/>
      <c r="DN124" s="12"/>
      <c r="DO124" s="11"/>
      <c r="DP124" s="12"/>
      <c r="DQ124" s="11"/>
      <c r="DR124" s="12"/>
      <c r="DS124" s="11"/>
      <c r="DT124" s="12"/>
      <c r="DU124" s="109"/>
      <c r="DV124" s="12"/>
      <c r="DW124" s="109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09"/>
      <c r="EL124" s="12"/>
      <c r="EM124" s="11"/>
      <c r="EN124" s="12"/>
      <c r="EO124" s="11"/>
      <c r="EP124" s="12"/>
      <c r="EQ124" s="11"/>
      <c r="ER124" s="12"/>
      <c r="ES124" s="11"/>
      <c r="ET124" s="12"/>
      <c r="EU124" s="11"/>
      <c r="EV124" s="12"/>
      <c r="EW124" s="109"/>
      <c r="EX124" s="12"/>
      <c r="EY124" s="11"/>
      <c r="EZ124" s="12"/>
      <c r="FA124" s="11"/>
      <c r="FB124" s="12"/>
      <c r="FC124" s="11"/>
      <c r="FD124" s="12"/>
      <c r="FE124" s="11"/>
      <c r="FF124" s="12"/>
      <c r="FG124" s="11"/>
      <c r="FH124" s="12"/>
      <c r="FI124" s="11"/>
      <c r="FJ124" s="12"/>
      <c r="FK124" s="11"/>
      <c r="FL124" s="12"/>
      <c r="FM124" s="109"/>
      <c r="FN124" s="12"/>
      <c r="FO124" s="11"/>
      <c r="FP124" s="12"/>
      <c r="FQ124" s="11"/>
      <c r="FR124" s="12"/>
      <c r="FS124" s="11"/>
      <c r="FT124" s="12"/>
      <c r="FU124" s="11"/>
      <c r="FV124" s="12"/>
      <c r="FW124" s="11"/>
      <c r="FX124" s="12"/>
      <c r="FY124" s="11"/>
      <c r="FZ124" s="12"/>
      <c r="GA124" s="11"/>
      <c r="GB124" s="12"/>
      <c r="GC124" s="11"/>
      <c r="GD124" s="12"/>
      <c r="GE124" s="11"/>
      <c r="GF124" s="12"/>
      <c r="GG124" s="11"/>
      <c r="GH124" s="12"/>
      <c r="GI124" s="11"/>
      <c r="GJ124" s="12"/>
      <c r="GK124" s="11"/>
      <c r="GL124" s="12"/>
      <c r="GM124" s="11"/>
      <c r="GN124" s="12"/>
      <c r="GO124" s="11"/>
      <c r="GP124" s="12"/>
      <c r="GQ124" s="11"/>
      <c r="GR124" s="12"/>
      <c r="GS124" s="11"/>
      <c r="GT124" s="12"/>
      <c r="GU124" s="11"/>
      <c r="GV124" s="12"/>
      <c r="GW124" s="11"/>
      <c r="GX124" s="12"/>
      <c r="GY124" s="11"/>
      <c r="GZ124" s="12"/>
      <c r="HA124" s="11"/>
      <c r="HB124" s="12"/>
      <c r="HC124" s="11"/>
      <c r="HD124" s="12"/>
      <c r="HE124" s="11"/>
      <c r="HF124" s="12"/>
      <c r="HG124" s="11"/>
      <c r="HH124" s="12"/>
      <c r="HI124" s="11"/>
      <c r="HJ124" s="12"/>
      <c r="HK124" s="11"/>
      <c r="HL124" s="12"/>
      <c r="HM124" s="11"/>
      <c r="HN124" s="12"/>
      <c r="HO124" s="11"/>
      <c r="HP124" s="12"/>
      <c r="HQ124" s="11"/>
      <c r="HR124" s="12"/>
      <c r="HS124" s="11"/>
      <c r="HT124" s="12"/>
      <c r="HU124" s="11"/>
      <c r="HV124" s="12"/>
      <c r="HW124" s="11"/>
      <c r="HX124" s="12"/>
      <c r="HY124" s="11"/>
      <c r="HZ124" s="12"/>
      <c r="IA124" s="11"/>
      <c r="IB124" s="12"/>
      <c r="IC124" s="11"/>
      <c r="ID124" s="12"/>
      <c r="IE124" s="11"/>
      <c r="IF124" s="12"/>
      <c r="IG124" s="11"/>
      <c r="IH124" s="12"/>
      <c r="II124" s="11"/>
      <c r="IJ124" s="12"/>
      <c r="IK124" s="11"/>
      <c r="IL124" s="12"/>
      <c r="IM124" s="11"/>
      <c r="IN124" s="12"/>
      <c r="IO124" s="11"/>
      <c r="IP124" s="12"/>
      <c r="IQ124" s="11"/>
      <c r="IR124" s="12"/>
      <c r="IS124" s="11"/>
      <c r="IT124" s="12"/>
      <c r="IU124" s="11"/>
      <c r="IV124" s="12"/>
      <c r="IW124" s="11"/>
      <c r="IX124" s="12"/>
      <c r="IY124" s="11"/>
      <c r="IZ124" s="12"/>
      <c r="JA124" s="11"/>
      <c r="JB124" s="12"/>
      <c r="JC124" s="11"/>
      <c r="JD124" s="12"/>
      <c r="JE124" s="11"/>
      <c r="JF124" s="12"/>
      <c r="JG124" s="13">
        <f t="shared" si="1"/>
        <v>1</v>
      </c>
    </row>
    <row r="125" spans="1:267" x14ac:dyDescent="0.25">
      <c r="A125" s="9" t="s">
        <v>464</v>
      </c>
      <c r="B125" s="10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 t="s">
        <v>42</v>
      </c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 t="s">
        <v>42</v>
      </c>
      <c r="DB125" s="12"/>
      <c r="DC125" s="11"/>
      <c r="DD125" s="12"/>
      <c r="DE125" s="11"/>
      <c r="DF125" s="12"/>
      <c r="DG125" s="11"/>
      <c r="DH125" s="12"/>
      <c r="DI125" s="11"/>
      <c r="DJ125" s="12"/>
      <c r="DK125" s="109"/>
      <c r="DL125" s="12"/>
      <c r="DM125" s="11"/>
      <c r="DN125" s="12"/>
      <c r="DO125" s="11"/>
      <c r="DP125" s="12"/>
      <c r="DQ125" s="11"/>
      <c r="DR125" s="12"/>
      <c r="DS125" s="11"/>
      <c r="DT125" s="12"/>
      <c r="DU125" s="109"/>
      <c r="DV125" s="12"/>
      <c r="DW125" s="109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09"/>
      <c r="EL125" s="12"/>
      <c r="EM125" s="11"/>
      <c r="EN125" s="12"/>
      <c r="EO125" s="11"/>
      <c r="EP125" s="12"/>
      <c r="EQ125" s="11"/>
      <c r="ER125" s="12"/>
      <c r="ES125" s="11"/>
      <c r="ET125" s="12"/>
      <c r="EU125" s="11"/>
      <c r="EV125" s="12"/>
      <c r="EW125" s="109"/>
      <c r="EX125" s="12"/>
      <c r="EY125" s="11"/>
      <c r="EZ125" s="12"/>
      <c r="FA125" s="11"/>
      <c r="FB125" s="12"/>
      <c r="FC125" s="11"/>
      <c r="FD125" s="12"/>
      <c r="FE125" s="11"/>
      <c r="FF125" s="12"/>
      <c r="FG125" s="11"/>
      <c r="FH125" s="12"/>
      <c r="FI125" s="11"/>
      <c r="FJ125" s="12"/>
      <c r="FK125" s="11"/>
      <c r="FL125" s="12"/>
      <c r="FM125" s="109"/>
      <c r="FN125" s="12"/>
      <c r="FO125" s="11"/>
      <c r="FP125" s="12"/>
      <c r="FQ125" s="11"/>
      <c r="FR125" s="12"/>
      <c r="FS125" s="11"/>
      <c r="FT125" s="12"/>
      <c r="FU125" s="11"/>
      <c r="FV125" s="12"/>
      <c r="FW125" s="11"/>
      <c r="FX125" s="12"/>
      <c r="FY125" s="11"/>
      <c r="FZ125" s="12"/>
      <c r="GA125" s="11"/>
      <c r="GB125" s="12"/>
      <c r="GC125" s="11"/>
      <c r="GD125" s="12"/>
      <c r="GE125" s="11"/>
      <c r="GF125" s="12"/>
      <c r="GG125" s="11"/>
      <c r="GH125" s="12"/>
      <c r="GI125" s="11"/>
      <c r="GJ125" s="12"/>
      <c r="GK125" s="11"/>
      <c r="GL125" s="12"/>
      <c r="GM125" s="11"/>
      <c r="GN125" s="12"/>
      <c r="GO125" s="11"/>
      <c r="GP125" s="12"/>
      <c r="GQ125" s="11"/>
      <c r="GR125" s="12"/>
      <c r="GS125" s="11"/>
      <c r="GT125" s="12"/>
      <c r="GU125" s="11"/>
      <c r="GV125" s="12"/>
      <c r="GW125" s="11"/>
      <c r="GX125" s="12"/>
      <c r="GY125" s="11"/>
      <c r="GZ125" s="12"/>
      <c r="HA125" s="11"/>
      <c r="HB125" s="12"/>
      <c r="HC125" s="11"/>
      <c r="HD125" s="12"/>
      <c r="HE125" s="11"/>
      <c r="HF125" s="12"/>
      <c r="HG125" s="11"/>
      <c r="HH125" s="12"/>
      <c r="HI125" s="11"/>
      <c r="HJ125" s="12"/>
      <c r="HK125" s="11"/>
      <c r="HL125" s="12"/>
      <c r="HM125" s="11"/>
      <c r="HN125" s="12"/>
      <c r="HO125" s="11"/>
      <c r="HP125" s="12"/>
      <c r="HQ125" s="11"/>
      <c r="HR125" s="12"/>
      <c r="HS125" s="11"/>
      <c r="HT125" s="12"/>
      <c r="HU125" s="11"/>
      <c r="HV125" s="12"/>
      <c r="HW125" s="11"/>
      <c r="HX125" s="12"/>
      <c r="HY125" s="11"/>
      <c r="HZ125" s="12"/>
      <c r="IA125" s="11"/>
      <c r="IB125" s="12"/>
      <c r="IC125" s="11"/>
      <c r="ID125" s="12"/>
      <c r="IE125" s="11"/>
      <c r="IF125" s="12"/>
      <c r="IG125" s="11"/>
      <c r="IH125" s="12"/>
      <c r="II125" s="11"/>
      <c r="IJ125" s="12"/>
      <c r="IK125" s="11"/>
      <c r="IL125" s="12"/>
      <c r="IM125" s="11"/>
      <c r="IN125" s="12"/>
      <c r="IO125" s="11"/>
      <c r="IP125" s="12"/>
      <c r="IQ125" s="11"/>
      <c r="IR125" s="12"/>
      <c r="IS125" s="11"/>
      <c r="IT125" s="12"/>
      <c r="IU125" s="11"/>
      <c r="IV125" s="12"/>
      <c r="IW125" s="11"/>
      <c r="IX125" s="12"/>
      <c r="IY125" s="11"/>
      <c r="IZ125" s="12"/>
      <c r="JA125" s="11"/>
      <c r="JB125" s="12"/>
      <c r="JC125" s="11"/>
      <c r="JD125" s="12"/>
      <c r="JE125" s="11"/>
      <c r="JF125" s="12"/>
      <c r="JG125" s="14">
        <f t="shared" si="1"/>
        <v>2</v>
      </c>
    </row>
    <row r="126" spans="1:267" x14ac:dyDescent="0.25">
      <c r="A126" s="9" t="s">
        <v>102</v>
      </c>
      <c r="B126" s="10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 t="s">
        <v>42</v>
      </c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/>
      <c r="DB126" s="12"/>
      <c r="DC126" s="11"/>
      <c r="DD126" s="12"/>
      <c r="DE126" s="11"/>
      <c r="DF126" s="12"/>
      <c r="DG126" s="11"/>
      <c r="DH126" s="12"/>
      <c r="DI126" s="11"/>
      <c r="DJ126" s="12"/>
      <c r="DK126" s="109"/>
      <c r="DL126" s="12"/>
      <c r="DM126" s="11"/>
      <c r="DN126" s="12"/>
      <c r="DO126" s="11"/>
      <c r="DP126" s="12"/>
      <c r="DQ126" s="11"/>
      <c r="DR126" s="12"/>
      <c r="DS126" s="11"/>
      <c r="DT126" s="12"/>
      <c r="DU126" s="109"/>
      <c r="DV126" s="12"/>
      <c r="DW126" s="109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09"/>
      <c r="EL126" s="12"/>
      <c r="EM126" s="11"/>
      <c r="EN126" s="12"/>
      <c r="EO126" s="11"/>
      <c r="EP126" s="12"/>
      <c r="EQ126" s="11"/>
      <c r="ER126" s="12"/>
      <c r="ES126" s="11"/>
      <c r="ET126" s="12"/>
      <c r="EU126" s="11"/>
      <c r="EV126" s="12"/>
      <c r="EW126" s="109"/>
      <c r="EX126" s="12"/>
      <c r="EY126" s="11"/>
      <c r="EZ126" s="12"/>
      <c r="FA126" s="11"/>
      <c r="FB126" s="12"/>
      <c r="FC126" s="11"/>
      <c r="FD126" s="12"/>
      <c r="FE126" s="11"/>
      <c r="FF126" s="12"/>
      <c r="FG126" s="11"/>
      <c r="FH126" s="12"/>
      <c r="FI126" s="11"/>
      <c r="FJ126" s="12"/>
      <c r="FK126" s="11"/>
      <c r="FL126" s="12"/>
      <c r="FM126" s="109"/>
      <c r="FN126" s="12"/>
      <c r="FO126" s="11"/>
      <c r="FP126" s="12"/>
      <c r="FQ126" s="11"/>
      <c r="FR126" s="12"/>
      <c r="FS126" s="11"/>
      <c r="FT126" s="12"/>
      <c r="FU126" s="11"/>
      <c r="FV126" s="12"/>
      <c r="FW126" s="11"/>
      <c r="FX126" s="12"/>
      <c r="FY126" s="11"/>
      <c r="FZ126" s="12"/>
      <c r="GA126" s="11"/>
      <c r="GB126" s="12"/>
      <c r="GC126" s="11"/>
      <c r="GD126" s="12"/>
      <c r="GE126" s="11"/>
      <c r="GF126" s="12"/>
      <c r="GG126" s="11"/>
      <c r="GH126" s="12"/>
      <c r="GI126" s="11"/>
      <c r="GJ126" s="12"/>
      <c r="GK126" s="11"/>
      <c r="GL126" s="12"/>
      <c r="GM126" s="11"/>
      <c r="GN126" s="12"/>
      <c r="GO126" s="11"/>
      <c r="GP126" s="12"/>
      <c r="GQ126" s="11"/>
      <c r="GR126" s="12"/>
      <c r="GS126" s="11"/>
      <c r="GT126" s="12"/>
      <c r="GU126" s="11"/>
      <c r="GV126" s="12"/>
      <c r="GW126" s="11"/>
      <c r="GX126" s="12"/>
      <c r="GY126" s="11"/>
      <c r="GZ126" s="12"/>
      <c r="HA126" s="11"/>
      <c r="HB126" s="12"/>
      <c r="HC126" s="11"/>
      <c r="HD126" s="12"/>
      <c r="HE126" s="11"/>
      <c r="HF126" s="12"/>
      <c r="HG126" s="11"/>
      <c r="HH126" s="12"/>
      <c r="HI126" s="11"/>
      <c r="HJ126" s="12"/>
      <c r="HK126" s="11"/>
      <c r="HL126" s="12"/>
      <c r="HM126" s="11"/>
      <c r="HN126" s="12"/>
      <c r="HO126" s="11"/>
      <c r="HP126" s="12"/>
      <c r="HQ126" s="11"/>
      <c r="HR126" s="12"/>
      <c r="HS126" s="11"/>
      <c r="HT126" s="12"/>
      <c r="HU126" s="11"/>
      <c r="HV126" s="12"/>
      <c r="HW126" s="11"/>
      <c r="HX126" s="12"/>
      <c r="HY126" s="11"/>
      <c r="HZ126" s="12"/>
      <c r="IA126" s="11"/>
      <c r="IB126" s="12"/>
      <c r="IC126" s="11"/>
      <c r="ID126" s="12"/>
      <c r="IE126" s="11"/>
      <c r="IF126" s="12"/>
      <c r="IG126" s="11"/>
      <c r="IH126" s="12"/>
      <c r="II126" s="11"/>
      <c r="IJ126" s="12"/>
      <c r="IK126" s="11"/>
      <c r="IL126" s="12"/>
      <c r="IM126" s="11"/>
      <c r="IN126" s="12"/>
      <c r="IO126" s="11"/>
      <c r="IP126" s="12"/>
      <c r="IQ126" s="11"/>
      <c r="IR126" s="12"/>
      <c r="IS126" s="11"/>
      <c r="IT126" s="12"/>
      <c r="IU126" s="11"/>
      <c r="IV126" s="12"/>
      <c r="IW126" s="11"/>
      <c r="IX126" s="12"/>
      <c r="IY126" s="11"/>
      <c r="IZ126" s="12"/>
      <c r="JA126" s="11"/>
      <c r="JB126" s="12"/>
      <c r="JC126" s="11"/>
      <c r="JD126" s="12"/>
      <c r="JE126" s="11"/>
      <c r="JF126" s="12"/>
      <c r="JG126" s="13">
        <f t="shared" si="1"/>
        <v>1</v>
      </c>
    </row>
    <row r="127" spans="1:267" x14ac:dyDescent="0.25">
      <c r="A127" s="9" t="s">
        <v>585</v>
      </c>
      <c r="B127" s="10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 t="s">
        <v>42</v>
      </c>
      <c r="CX127" s="12"/>
      <c r="CY127" s="11"/>
      <c r="CZ127" s="12"/>
      <c r="DA127" s="11"/>
      <c r="DB127" s="12"/>
      <c r="DC127" s="11"/>
      <c r="DD127" s="12"/>
      <c r="DE127" s="11"/>
      <c r="DF127" s="12"/>
      <c r="DG127" s="11"/>
      <c r="DH127" s="12"/>
      <c r="DI127" s="11"/>
      <c r="DJ127" s="12"/>
      <c r="DK127" s="109"/>
      <c r="DL127" s="12"/>
      <c r="DM127" s="11"/>
      <c r="DN127" s="12"/>
      <c r="DO127" s="11"/>
      <c r="DP127" s="12"/>
      <c r="DQ127" s="11"/>
      <c r="DR127" s="12"/>
      <c r="DS127" s="11"/>
      <c r="DT127" s="12"/>
      <c r="DU127" s="109"/>
      <c r="DV127" s="12"/>
      <c r="DW127" s="109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09"/>
      <c r="EL127" s="12"/>
      <c r="EM127" s="11"/>
      <c r="EN127" s="12"/>
      <c r="EO127" s="11"/>
      <c r="EP127" s="12"/>
      <c r="EQ127" s="11"/>
      <c r="ER127" s="12"/>
      <c r="ES127" s="11"/>
      <c r="ET127" s="12"/>
      <c r="EU127" s="11"/>
      <c r="EV127" s="12"/>
      <c r="EW127" s="109"/>
      <c r="EX127" s="12"/>
      <c r="EY127" s="11"/>
      <c r="EZ127" s="12"/>
      <c r="FA127" s="11"/>
      <c r="FB127" s="12"/>
      <c r="FC127" s="11"/>
      <c r="FD127" s="12"/>
      <c r="FE127" s="11"/>
      <c r="FF127" s="12"/>
      <c r="FG127" s="11"/>
      <c r="FH127" s="12"/>
      <c r="FI127" s="11"/>
      <c r="FJ127" s="12"/>
      <c r="FK127" s="11"/>
      <c r="FL127" s="12"/>
      <c r="FM127" s="109"/>
      <c r="FN127" s="12"/>
      <c r="FO127" s="11"/>
      <c r="FP127" s="12"/>
      <c r="FQ127" s="11"/>
      <c r="FR127" s="12"/>
      <c r="FS127" s="11"/>
      <c r="FT127" s="12"/>
      <c r="FU127" s="11"/>
      <c r="FV127" s="12"/>
      <c r="FW127" s="11"/>
      <c r="FX127" s="12"/>
      <c r="FY127" s="11"/>
      <c r="FZ127" s="12"/>
      <c r="GA127" s="11"/>
      <c r="GB127" s="12"/>
      <c r="GC127" s="11"/>
      <c r="GD127" s="12"/>
      <c r="GE127" s="11"/>
      <c r="GF127" s="12"/>
      <c r="GG127" s="11"/>
      <c r="GH127" s="12"/>
      <c r="GI127" s="11"/>
      <c r="GJ127" s="12"/>
      <c r="GK127" s="11"/>
      <c r="GL127" s="12"/>
      <c r="GM127" s="11"/>
      <c r="GN127" s="12"/>
      <c r="GO127" s="11"/>
      <c r="GP127" s="12"/>
      <c r="GQ127" s="11"/>
      <c r="GR127" s="12"/>
      <c r="GS127" s="11"/>
      <c r="GT127" s="12"/>
      <c r="GU127" s="11"/>
      <c r="GV127" s="12"/>
      <c r="GW127" s="11"/>
      <c r="GX127" s="12"/>
      <c r="GY127" s="11"/>
      <c r="GZ127" s="12"/>
      <c r="HA127" s="11"/>
      <c r="HB127" s="12"/>
      <c r="HC127" s="11"/>
      <c r="HD127" s="12"/>
      <c r="HE127" s="11"/>
      <c r="HF127" s="12"/>
      <c r="HG127" s="11"/>
      <c r="HH127" s="12"/>
      <c r="HI127" s="11"/>
      <c r="HJ127" s="12"/>
      <c r="HK127" s="11"/>
      <c r="HL127" s="12"/>
      <c r="HM127" s="11"/>
      <c r="HN127" s="12"/>
      <c r="HO127" s="11"/>
      <c r="HP127" s="12"/>
      <c r="HQ127" s="11"/>
      <c r="HR127" s="12"/>
      <c r="HS127" s="11"/>
      <c r="HT127" s="12"/>
      <c r="HU127" s="11"/>
      <c r="HV127" s="12"/>
      <c r="HW127" s="11"/>
      <c r="HX127" s="12"/>
      <c r="HY127" s="11"/>
      <c r="HZ127" s="12"/>
      <c r="IA127" s="11"/>
      <c r="IB127" s="12"/>
      <c r="IC127" s="11"/>
      <c r="ID127" s="12"/>
      <c r="IE127" s="11"/>
      <c r="IF127" s="12"/>
      <c r="IG127" s="11"/>
      <c r="IH127" s="12"/>
      <c r="II127" s="11"/>
      <c r="IJ127" s="12"/>
      <c r="IK127" s="11"/>
      <c r="IL127" s="12"/>
      <c r="IM127" s="11"/>
      <c r="IN127" s="12"/>
      <c r="IO127" s="11"/>
      <c r="IP127" s="12"/>
      <c r="IQ127" s="11"/>
      <c r="IR127" s="12"/>
      <c r="IS127" s="11"/>
      <c r="IT127" s="12"/>
      <c r="IU127" s="11"/>
      <c r="IV127" s="12"/>
      <c r="IW127" s="11"/>
      <c r="IX127" s="12"/>
      <c r="IY127" s="11"/>
      <c r="IZ127" s="12"/>
      <c r="JA127" s="11"/>
      <c r="JB127" s="12"/>
      <c r="JC127" s="11"/>
      <c r="JD127" s="12"/>
      <c r="JE127" s="11"/>
      <c r="JF127" s="12"/>
      <c r="JG127" s="13">
        <f t="shared" si="1"/>
        <v>1</v>
      </c>
    </row>
    <row r="128" spans="1:267" x14ac:dyDescent="0.25">
      <c r="A128" s="9" t="s">
        <v>103</v>
      </c>
      <c r="B128" s="10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 t="s">
        <v>42</v>
      </c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/>
      <c r="DB128" s="12"/>
      <c r="DC128" s="11"/>
      <c r="DD128" s="12"/>
      <c r="DE128" s="11"/>
      <c r="DF128" s="12"/>
      <c r="DG128" s="11"/>
      <c r="DH128" s="12"/>
      <c r="DI128" s="11"/>
      <c r="DJ128" s="12"/>
      <c r="DK128" s="109"/>
      <c r="DL128" s="12"/>
      <c r="DM128" s="11"/>
      <c r="DN128" s="12"/>
      <c r="DO128" s="11"/>
      <c r="DP128" s="12"/>
      <c r="DQ128" s="11"/>
      <c r="DR128" s="12"/>
      <c r="DS128" s="11"/>
      <c r="DT128" s="12"/>
      <c r="DU128" s="109"/>
      <c r="DV128" s="12"/>
      <c r="DW128" s="109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09"/>
      <c r="EL128" s="12"/>
      <c r="EM128" s="11"/>
      <c r="EN128" s="12"/>
      <c r="EO128" s="11"/>
      <c r="EP128" s="12"/>
      <c r="EQ128" s="11"/>
      <c r="ER128" s="12"/>
      <c r="ES128" s="11"/>
      <c r="ET128" s="12"/>
      <c r="EU128" s="11"/>
      <c r="EV128" s="12"/>
      <c r="EW128" s="109"/>
      <c r="EX128" s="12"/>
      <c r="EY128" s="11"/>
      <c r="EZ128" s="12"/>
      <c r="FA128" s="11"/>
      <c r="FB128" s="12"/>
      <c r="FC128" s="11"/>
      <c r="FD128" s="12"/>
      <c r="FE128" s="11"/>
      <c r="FF128" s="12"/>
      <c r="FG128" s="11"/>
      <c r="FH128" s="12"/>
      <c r="FI128" s="11"/>
      <c r="FJ128" s="12"/>
      <c r="FK128" s="11"/>
      <c r="FL128" s="12"/>
      <c r="FM128" s="109"/>
      <c r="FN128" s="12"/>
      <c r="FO128" s="11"/>
      <c r="FP128" s="12"/>
      <c r="FQ128" s="11"/>
      <c r="FR128" s="12"/>
      <c r="FS128" s="11"/>
      <c r="FT128" s="12"/>
      <c r="FU128" s="11"/>
      <c r="FV128" s="12"/>
      <c r="FW128" s="11"/>
      <c r="FX128" s="12"/>
      <c r="FY128" s="11"/>
      <c r="FZ128" s="12"/>
      <c r="GA128" s="11"/>
      <c r="GB128" s="12"/>
      <c r="GC128" s="11"/>
      <c r="GD128" s="12"/>
      <c r="GE128" s="11"/>
      <c r="GF128" s="12"/>
      <c r="GG128" s="11"/>
      <c r="GH128" s="12"/>
      <c r="GI128" s="11"/>
      <c r="GJ128" s="12"/>
      <c r="GK128" s="11"/>
      <c r="GL128" s="12"/>
      <c r="GM128" s="11"/>
      <c r="GN128" s="12"/>
      <c r="GO128" s="11"/>
      <c r="GP128" s="12"/>
      <c r="GQ128" s="11"/>
      <c r="GR128" s="12"/>
      <c r="GS128" s="11"/>
      <c r="GT128" s="12"/>
      <c r="GU128" s="11"/>
      <c r="GV128" s="12"/>
      <c r="GW128" s="11"/>
      <c r="GX128" s="12"/>
      <c r="GY128" s="11"/>
      <c r="GZ128" s="12"/>
      <c r="HA128" s="11"/>
      <c r="HB128" s="12"/>
      <c r="HC128" s="11"/>
      <c r="HD128" s="12"/>
      <c r="HE128" s="11"/>
      <c r="HF128" s="12"/>
      <c r="HG128" s="11"/>
      <c r="HH128" s="12"/>
      <c r="HI128" s="11"/>
      <c r="HJ128" s="12"/>
      <c r="HK128" s="11"/>
      <c r="HL128" s="12"/>
      <c r="HM128" s="11"/>
      <c r="HN128" s="12"/>
      <c r="HO128" s="11"/>
      <c r="HP128" s="12"/>
      <c r="HQ128" s="11"/>
      <c r="HR128" s="12"/>
      <c r="HS128" s="11"/>
      <c r="HT128" s="12"/>
      <c r="HU128" s="11"/>
      <c r="HV128" s="12"/>
      <c r="HW128" s="11"/>
      <c r="HX128" s="12"/>
      <c r="HY128" s="11"/>
      <c r="HZ128" s="12"/>
      <c r="IA128" s="11"/>
      <c r="IB128" s="12"/>
      <c r="IC128" s="11"/>
      <c r="ID128" s="12"/>
      <c r="IE128" s="11"/>
      <c r="IF128" s="12"/>
      <c r="IG128" s="11"/>
      <c r="IH128" s="12"/>
      <c r="II128" s="11"/>
      <c r="IJ128" s="12"/>
      <c r="IK128" s="11"/>
      <c r="IL128" s="12"/>
      <c r="IM128" s="11"/>
      <c r="IN128" s="12"/>
      <c r="IO128" s="11"/>
      <c r="IP128" s="12"/>
      <c r="IQ128" s="11"/>
      <c r="IR128" s="12"/>
      <c r="IS128" s="11"/>
      <c r="IT128" s="12"/>
      <c r="IU128" s="11"/>
      <c r="IV128" s="12"/>
      <c r="IW128" s="11"/>
      <c r="IX128" s="12"/>
      <c r="IY128" s="11"/>
      <c r="IZ128" s="12"/>
      <c r="JA128" s="11"/>
      <c r="JB128" s="12"/>
      <c r="JC128" s="11"/>
      <c r="JD128" s="12"/>
      <c r="JE128" s="11"/>
      <c r="JF128" s="12"/>
      <c r="JG128" s="13">
        <f t="shared" si="1"/>
        <v>1</v>
      </c>
    </row>
    <row r="129" spans="1:267" x14ac:dyDescent="0.25">
      <c r="A129" s="9" t="s">
        <v>104</v>
      </c>
      <c r="B129" s="10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 t="s">
        <v>42</v>
      </c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 t="s">
        <v>42</v>
      </c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/>
      <c r="DB129" s="12"/>
      <c r="DC129" s="11"/>
      <c r="DD129" s="12"/>
      <c r="DE129" s="11"/>
      <c r="DF129" s="12"/>
      <c r="DG129" s="11"/>
      <c r="DH129" s="12"/>
      <c r="DI129" s="11"/>
      <c r="DJ129" s="12"/>
      <c r="DK129" s="109"/>
      <c r="DL129" s="12"/>
      <c r="DM129" s="11"/>
      <c r="DN129" s="12"/>
      <c r="DO129" s="11"/>
      <c r="DP129" s="12"/>
      <c r="DQ129" s="11"/>
      <c r="DR129" s="12"/>
      <c r="DS129" s="11"/>
      <c r="DT129" s="12"/>
      <c r="DU129" s="109"/>
      <c r="DV129" s="12"/>
      <c r="DW129" s="109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09"/>
      <c r="EL129" s="12"/>
      <c r="EM129" s="11"/>
      <c r="EN129" s="12"/>
      <c r="EO129" s="11"/>
      <c r="EP129" s="12"/>
      <c r="EQ129" s="11"/>
      <c r="ER129" s="12"/>
      <c r="ES129" s="11"/>
      <c r="ET129" s="12"/>
      <c r="EU129" s="11"/>
      <c r="EV129" s="12"/>
      <c r="EW129" s="109"/>
      <c r="EX129" s="12"/>
      <c r="EY129" s="11"/>
      <c r="EZ129" s="12"/>
      <c r="FA129" s="11"/>
      <c r="FB129" s="12"/>
      <c r="FC129" s="11"/>
      <c r="FD129" s="12"/>
      <c r="FE129" s="11"/>
      <c r="FF129" s="12"/>
      <c r="FG129" s="11"/>
      <c r="FH129" s="12"/>
      <c r="FI129" s="11"/>
      <c r="FJ129" s="12"/>
      <c r="FK129" s="11"/>
      <c r="FL129" s="12"/>
      <c r="FM129" s="109"/>
      <c r="FN129" s="12"/>
      <c r="FO129" s="11"/>
      <c r="FP129" s="12"/>
      <c r="FQ129" s="11"/>
      <c r="FR129" s="12"/>
      <c r="FS129" s="11"/>
      <c r="FT129" s="12"/>
      <c r="FU129" s="11"/>
      <c r="FV129" s="12"/>
      <c r="FW129" s="11"/>
      <c r="FX129" s="12"/>
      <c r="FY129" s="11"/>
      <c r="FZ129" s="12"/>
      <c r="GA129" s="11"/>
      <c r="GB129" s="12"/>
      <c r="GC129" s="11"/>
      <c r="GD129" s="12"/>
      <c r="GE129" s="11"/>
      <c r="GF129" s="12"/>
      <c r="GG129" s="11"/>
      <c r="GH129" s="12"/>
      <c r="GI129" s="11"/>
      <c r="GJ129" s="12"/>
      <c r="GK129" s="11"/>
      <c r="GL129" s="12"/>
      <c r="GM129" s="11"/>
      <c r="GN129" s="12"/>
      <c r="GO129" s="11"/>
      <c r="GP129" s="12"/>
      <c r="GQ129" s="11"/>
      <c r="GR129" s="12"/>
      <c r="GS129" s="11"/>
      <c r="GT129" s="12"/>
      <c r="GU129" s="11"/>
      <c r="GV129" s="12"/>
      <c r="GW129" s="11"/>
      <c r="GX129" s="12"/>
      <c r="GY129" s="11"/>
      <c r="GZ129" s="12"/>
      <c r="HA129" s="11"/>
      <c r="HB129" s="12"/>
      <c r="HC129" s="11"/>
      <c r="HD129" s="12"/>
      <c r="HE129" s="11"/>
      <c r="HF129" s="12"/>
      <c r="HG129" s="11"/>
      <c r="HH129" s="12"/>
      <c r="HI129" s="11"/>
      <c r="HJ129" s="12"/>
      <c r="HK129" s="11"/>
      <c r="HL129" s="12"/>
      <c r="HM129" s="11"/>
      <c r="HN129" s="12"/>
      <c r="HO129" s="11"/>
      <c r="HP129" s="12"/>
      <c r="HQ129" s="11"/>
      <c r="HR129" s="12"/>
      <c r="HS129" s="11"/>
      <c r="HT129" s="12"/>
      <c r="HU129" s="11"/>
      <c r="HV129" s="12"/>
      <c r="HW129" s="11"/>
      <c r="HX129" s="12"/>
      <c r="HY129" s="11"/>
      <c r="HZ129" s="12"/>
      <c r="IA129" s="11"/>
      <c r="IB129" s="12"/>
      <c r="IC129" s="11"/>
      <c r="ID129" s="12"/>
      <c r="IE129" s="11"/>
      <c r="IF129" s="12"/>
      <c r="IG129" s="11"/>
      <c r="IH129" s="12"/>
      <c r="II129" s="11"/>
      <c r="IJ129" s="12"/>
      <c r="IK129" s="11"/>
      <c r="IL129" s="12"/>
      <c r="IM129" s="11"/>
      <c r="IN129" s="12"/>
      <c r="IO129" s="11"/>
      <c r="IP129" s="12"/>
      <c r="IQ129" s="11"/>
      <c r="IR129" s="12"/>
      <c r="IS129" s="11"/>
      <c r="IT129" s="12"/>
      <c r="IU129" s="11"/>
      <c r="IV129" s="12"/>
      <c r="IW129" s="11"/>
      <c r="IX129" s="12"/>
      <c r="IY129" s="11"/>
      <c r="IZ129" s="12"/>
      <c r="JA129" s="11"/>
      <c r="JB129" s="12"/>
      <c r="JC129" s="11"/>
      <c r="JD129" s="12"/>
      <c r="JE129" s="11"/>
      <c r="JF129" s="12"/>
      <c r="JG129" s="14">
        <f t="shared" si="1"/>
        <v>2</v>
      </c>
    </row>
    <row r="130" spans="1:267" x14ac:dyDescent="0.25">
      <c r="A130" s="9" t="s">
        <v>826</v>
      </c>
      <c r="B130" s="10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/>
      <c r="DB130" s="12"/>
      <c r="DC130" s="11"/>
      <c r="DD130" s="12"/>
      <c r="DE130" s="11"/>
      <c r="DF130" s="12"/>
      <c r="DG130" s="11"/>
      <c r="DH130" s="12"/>
      <c r="DI130" s="11"/>
      <c r="DJ130" s="12"/>
      <c r="DK130" s="109"/>
      <c r="DL130" s="12"/>
      <c r="DM130" s="11"/>
      <c r="DN130" s="12"/>
      <c r="DO130" s="11"/>
      <c r="DP130" s="12"/>
      <c r="DQ130" s="11"/>
      <c r="DR130" s="12"/>
      <c r="DS130" s="11"/>
      <c r="DT130" s="12"/>
      <c r="DU130" s="109"/>
      <c r="DV130" s="12"/>
      <c r="DW130" s="109"/>
      <c r="DX130" s="12"/>
      <c r="DY130" s="11"/>
      <c r="DZ130" s="12" t="s">
        <v>42</v>
      </c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09"/>
      <c r="EL130" s="12"/>
      <c r="EM130" s="11"/>
      <c r="EN130" s="12"/>
      <c r="EO130" s="11"/>
      <c r="EP130" s="12"/>
      <c r="EQ130" s="11"/>
      <c r="ER130" s="12"/>
      <c r="ES130" s="11"/>
      <c r="ET130" s="12"/>
      <c r="EU130" s="11"/>
      <c r="EV130" s="12"/>
      <c r="EW130" s="109"/>
      <c r="EX130" s="12"/>
      <c r="EY130" s="11"/>
      <c r="EZ130" s="12"/>
      <c r="FA130" s="11"/>
      <c r="FB130" s="12"/>
      <c r="FC130" s="11"/>
      <c r="FD130" s="12"/>
      <c r="FE130" s="11"/>
      <c r="FF130" s="12"/>
      <c r="FG130" s="11"/>
      <c r="FH130" s="12"/>
      <c r="FI130" s="11"/>
      <c r="FJ130" s="12"/>
      <c r="FK130" s="11"/>
      <c r="FL130" s="12"/>
      <c r="FM130" s="109"/>
      <c r="FN130" s="12"/>
      <c r="FO130" s="11"/>
      <c r="FP130" s="12"/>
      <c r="FQ130" s="11"/>
      <c r="FR130" s="12"/>
      <c r="FS130" s="11"/>
      <c r="FT130" s="12"/>
      <c r="FU130" s="11"/>
      <c r="FV130" s="12"/>
      <c r="FW130" s="11"/>
      <c r="FX130" s="12"/>
      <c r="FY130" s="11"/>
      <c r="FZ130" s="12"/>
      <c r="GA130" s="11"/>
      <c r="GB130" s="12"/>
      <c r="GC130" s="11"/>
      <c r="GD130" s="12"/>
      <c r="GE130" s="11"/>
      <c r="GF130" s="12"/>
      <c r="GG130" s="11"/>
      <c r="GH130" s="12"/>
      <c r="GI130" s="11"/>
      <c r="GJ130" s="12"/>
      <c r="GK130" s="11"/>
      <c r="GL130" s="12"/>
      <c r="GM130" s="11"/>
      <c r="GN130" s="12"/>
      <c r="GO130" s="11"/>
      <c r="GP130" s="12"/>
      <c r="GQ130" s="11"/>
      <c r="GR130" s="12"/>
      <c r="GS130" s="11"/>
      <c r="GT130" s="12"/>
      <c r="GU130" s="11"/>
      <c r="GV130" s="12"/>
      <c r="GW130" s="11"/>
      <c r="GX130" s="12"/>
      <c r="GY130" s="11"/>
      <c r="GZ130" s="12"/>
      <c r="HA130" s="11"/>
      <c r="HB130" s="12"/>
      <c r="HC130" s="11"/>
      <c r="HD130" s="12"/>
      <c r="HE130" s="11"/>
      <c r="HF130" s="12"/>
      <c r="HG130" s="11"/>
      <c r="HH130" s="12"/>
      <c r="HI130" s="11"/>
      <c r="HJ130" s="12"/>
      <c r="HK130" s="11"/>
      <c r="HL130" s="12"/>
      <c r="HM130" s="11"/>
      <c r="HN130" s="12"/>
      <c r="HO130" s="11"/>
      <c r="HP130" s="12"/>
      <c r="HQ130" s="11"/>
      <c r="HR130" s="12"/>
      <c r="HS130" s="11"/>
      <c r="HT130" s="12"/>
      <c r="HU130" s="11"/>
      <c r="HV130" s="12"/>
      <c r="HW130" s="11"/>
      <c r="HX130" s="12"/>
      <c r="HY130" s="11"/>
      <c r="HZ130" s="12"/>
      <c r="IA130" s="11"/>
      <c r="IB130" s="12"/>
      <c r="IC130" s="11"/>
      <c r="ID130" s="12"/>
      <c r="IE130" s="11"/>
      <c r="IF130" s="12"/>
      <c r="IG130" s="11"/>
      <c r="IH130" s="12"/>
      <c r="II130" s="11"/>
      <c r="IJ130" s="12"/>
      <c r="IK130" s="11"/>
      <c r="IL130" s="12"/>
      <c r="IM130" s="11"/>
      <c r="IN130" s="12"/>
      <c r="IO130" s="11"/>
      <c r="IP130" s="12"/>
      <c r="IQ130" s="11"/>
      <c r="IR130" s="12"/>
      <c r="IS130" s="11"/>
      <c r="IT130" s="12"/>
      <c r="IU130" s="11"/>
      <c r="IV130" s="12"/>
      <c r="IW130" s="11"/>
      <c r="IX130" s="12"/>
      <c r="IY130" s="11"/>
      <c r="IZ130" s="12"/>
      <c r="JA130" s="11"/>
      <c r="JB130" s="12"/>
      <c r="JC130" s="11"/>
      <c r="JD130" s="12"/>
      <c r="JE130" s="11"/>
      <c r="JF130" s="12"/>
      <c r="JG130" s="13">
        <f t="shared" si="1"/>
        <v>1</v>
      </c>
    </row>
    <row r="131" spans="1:267" x14ac:dyDescent="0.25">
      <c r="A131" s="9" t="s">
        <v>105</v>
      </c>
      <c r="B131" s="10"/>
      <c r="C131" s="11"/>
      <c r="D131" s="12"/>
      <c r="E131" s="11"/>
      <c r="F131" s="12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1"/>
      <c r="Z131" s="12"/>
      <c r="AA131" s="11"/>
      <c r="AB131" s="12"/>
      <c r="AC131" s="11"/>
      <c r="AD131" s="12"/>
      <c r="AE131" s="11"/>
      <c r="AF131" s="12"/>
      <c r="AG131" s="11"/>
      <c r="AH131" s="12"/>
      <c r="AI131" s="11"/>
      <c r="AJ131" s="12"/>
      <c r="AK131" s="11"/>
      <c r="AL131" s="12"/>
      <c r="AM131" s="11"/>
      <c r="AN131" s="12"/>
      <c r="AO131" s="11"/>
      <c r="AP131" s="12"/>
      <c r="AQ131" s="11"/>
      <c r="AR131" s="12"/>
      <c r="AS131" s="11"/>
      <c r="AT131" s="12"/>
      <c r="AU131" s="11"/>
      <c r="AV131" s="12"/>
      <c r="AW131" s="11"/>
      <c r="AX131" s="12"/>
      <c r="AY131" s="11"/>
      <c r="AZ131" s="12"/>
      <c r="BA131" s="11"/>
      <c r="BB131" s="12"/>
      <c r="BC131" s="11"/>
      <c r="BD131" s="12"/>
      <c r="BE131" s="11"/>
      <c r="BF131" s="12"/>
      <c r="BG131" s="11"/>
      <c r="BH131" s="12"/>
      <c r="BI131" s="11"/>
      <c r="BJ131" s="12"/>
      <c r="BK131" s="11" t="s">
        <v>42</v>
      </c>
      <c r="BL131" s="12"/>
      <c r="BM131" s="11"/>
      <c r="BN131" s="12"/>
      <c r="BO131" s="11"/>
      <c r="BP131" s="12"/>
      <c r="BQ131" s="11"/>
      <c r="BR131" s="12"/>
      <c r="BS131" s="11"/>
      <c r="BT131" s="12"/>
      <c r="BU131" s="11"/>
      <c r="BV131" s="12"/>
      <c r="BW131" s="11"/>
      <c r="BX131" s="12"/>
      <c r="BY131" s="11"/>
      <c r="BZ131" s="12"/>
      <c r="CA131" s="11"/>
      <c r="CB131" s="12"/>
      <c r="CC131" s="11"/>
      <c r="CD131" s="12"/>
      <c r="CE131" s="11"/>
      <c r="CF131" s="12"/>
      <c r="CG131" s="11"/>
      <c r="CH131" s="12"/>
      <c r="CI131" s="11"/>
      <c r="CJ131" s="12"/>
      <c r="CK131" s="11"/>
      <c r="CL131" s="12"/>
      <c r="CM131" s="11"/>
      <c r="CN131" s="12"/>
      <c r="CO131" s="11"/>
      <c r="CP131" s="12"/>
      <c r="CQ131" s="11"/>
      <c r="CR131" s="12"/>
      <c r="CS131" s="11"/>
      <c r="CT131" s="12"/>
      <c r="CU131" s="11"/>
      <c r="CV131" s="12"/>
      <c r="CW131" s="11"/>
      <c r="CX131" s="12"/>
      <c r="CY131" s="11"/>
      <c r="CZ131" s="12"/>
      <c r="DA131" s="11"/>
      <c r="DB131" s="12"/>
      <c r="DC131" s="11"/>
      <c r="DD131" s="12"/>
      <c r="DE131" s="11"/>
      <c r="DF131" s="12"/>
      <c r="DG131" s="11"/>
      <c r="DH131" s="12"/>
      <c r="DI131" s="11"/>
      <c r="DJ131" s="12"/>
      <c r="DK131" s="109"/>
      <c r="DL131" s="12"/>
      <c r="DM131" s="11"/>
      <c r="DN131" s="12"/>
      <c r="DO131" s="11"/>
      <c r="DP131" s="12"/>
      <c r="DQ131" s="11"/>
      <c r="DR131" s="12"/>
      <c r="DS131" s="11"/>
      <c r="DT131" s="12"/>
      <c r="DU131" s="109"/>
      <c r="DV131" s="12"/>
      <c r="DW131" s="109"/>
      <c r="DX131" s="12"/>
      <c r="DY131" s="11"/>
      <c r="DZ131" s="12"/>
      <c r="EA131" s="11"/>
      <c r="EB131" s="12"/>
      <c r="EC131" s="11"/>
      <c r="ED131" s="12"/>
      <c r="EE131" s="11"/>
      <c r="EF131" s="12"/>
      <c r="EG131" s="11"/>
      <c r="EH131" s="12"/>
      <c r="EI131" s="11"/>
      <c r="EJ131" s="12"/>
      <c r="EK131" s="109"/>
      <c r="EL131" s="12"/>
      <c r="EM131" s="11"/>
      <c r="EN131" s="12"/>
      <c r="EO131" s="11"/>
      <c r="EP131" s="12"/>
      <c r="EQ131" s="11"/>
      <c r="ER131" s="12"/>
      <c r="ES131" s="11"/>
      <c r="ET131" s="12"/>
      <c r="EU131" s="11"/>
      <c r="EV131" s="12"/>
      <c r="EW131" s="109"/>
      <c r="EX131" s="12"/>
      <c r="EY131" s="11"/>
      <c r="EZ131" s="12"/>
      <c r="FA131" s="11"/>
      <c r="FB131" s="12"/>
      <c r="FC131" s="11"/>
      <c r="FD131" s="12"/>
      <c r="FE131" s="11"/>
      <c r="FF131" s="12"/>
      <c r="FG131" s="11"/>
      <c r="FH131" s="12"/>
      <c r="FI131" s="11"/>
      <c r="FJ131" s="12"/>
      <c r="FK131" s="11"/>
      <c r="FL131" s="12"/>
      <c r="FM131" s="109"/>
      <c r="FN131" s="12"/>
      <c r="FO131" s="11"/>
      <c r="FP131" s="12"/>
      <c r="FQ131" s="11"/>
      <c r="FR131" s="12"/>
      <c r="FS131" s="11"/>
      <c r="FT131" s="12"/>
      <c r="FU131" s="11"/>
      <c r="FV131" s="12"/>
      <c r="FW131" s="11"/>
      <c r="FX131" s="12"/>
      <c r="FY131" s="11"/>
      <c r="FZ131" s="12"/>
      <c r="GA131" s="11"/>
      <c r="GB131" s="12"/>
      <c r="GC131" s="11"/>
      <c r="GD131" s="12"/>
      <c r="GE131" s="11"/>
      <c r="GF131" s="12"/>
      <c r="GG131" s="11"/>
      <c r="GH131" s="12"/>
      <c r="GI131" s="11"/>
      <c r="GJ131" s="12"/>
      <c r="GK131" s="11"/>
      <c r="GL131" s="12"/>
      <c r="GM131" s="11"/>
      <c r="GN131" s="12"/>
      <c r="GO131" s="11"/>
      <c r="GP131" s="12"/>
      <c r="GQ131" s="11"/>
      <c r="GR131" s="12"/>
      <c r="GS131" s="11"/>
      <c r="GT131" s="12"/>
      <c r="GU131" s="11"/>
      <c r="GV131" s="12"/>
      <c r="GW131" s="11"/>
      <c r="GX131" s="12"/>
      <c r="GY131" s="11"/>
      <c r="GZ131" s="12"/>
      <c r="HA131" s="11"/>
      <c r="HB131" s="12"/>
      <c r="HC131" s="11"/>
      <c r="HD131" s="12"/>
      <c r="HE131" s="11"/>
      <c r="HF131" s="12"/>
      <c r="HG131" s="11"/>
      <c r="HH131" s="12"/>
      <c r="HI131" s="11"/>
      <c r="HJ131" s="12"/>
      <c r="HK131" s="11"/>
      <c r="HL131" s="12"/>
      <c r="HM131" s="11"/>
      <c r="HN131" s="12"/>
      <c r="HO131" s="11"/>
      <c r="HP131" s="12"/>
      <c r="HQ131" s="11"/>
      <c r="HR131" s="12"/>
      <c r="HS131" s="11"/>
      <c r="HT131" s="12"/>
      <c r="HU131" s="11"/>
      <c r="HV131" s="12"/>
      <c r="HW131" s="11"/>
      <c r="HX131" s="12"/>
      <c r="HY131" s="11"/>
      <c r="HZ131" s="12"/>
      <c r="IA131" s="11"/>
      <c r="IB131" s="12"/>
      <c r="IC131" s="11"/>
      <c r="ID131" s="12"/>
      <c r="IE131" s="11"/>
      <c r="IF131" s="12"/>
      <c r="IG131" s="11"/>
      <c r="IH131" s="12"/>
      <c r="II131" s="11"/>
      <c r="IJ131" s="12"/>
      <c r="IK131" s="11"/>
      <c r="IL131" s="12"/>
      <c r="IM131" s="11"/>
      <c r="IN131" s="12"/>
      <c r="IO131" s="11"/>
      <c r="IP131" s="12"/>
      <c r="IQ131" s="11"/>
      <c r="IR131" s="12"/>
      <c r="IS131" s="11"/>
      <c r="IT131" s="12"/>
      <c r="IU131" s="11"/>
      <c r="IV131" s="12"/>
      <c r="IW131" s="11"/>
      <c r="IX131" s="12"/>
      <c r="IY131" s="11"/>
      <c r="IZ131" s="12"/>
      <c r="JA131" s="11"/>
      <c r="JB131" s="12"/>
      <c r="JC131" s="11"/>
      <c r="JD131" s="12"/>
      <c r="JE131" s="11"/>
      <c r="JF131" s="12"/>
      <c r="JG131" s="13">
        <f t="shared" ref="JG131:JG195" si="2">COUNTIF(B131:JF131, "X")</f>
        <v>1</v>
      </c>
    </row>
    <row r="132" spans="1:267" x14ac:dyDescent="0.25">
      <c r="A132" s="9" t="s">
        <v>811</v>
      </c>
      <c r="B132" s="10"/>
      <c r="C132" s="11"/>
      <c r="D132" s="12"/>
      <c r="E132" s="11"/>
      <c r="F132" s="12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1"/>
      <c r="Z132" s="12"/>
      <c r="AA132" s="11"/>
      <c r="AB132" s="12"/>
      <c r="AC132" s="11"/>
      <c r="AD132" s="12"/>
      <c r="AE132" s="11"/>
      <c r="AF132" s="12"/>
      <c r="AG132" s="11"/>
      <c r="AH132" s="12"/>
      <c r="AI132" s="11"/>
      <c r="AJ132" s="12"/>
      <c r="AK132" s="11"/>
      <c r="AL132" s="12"/>
      <c r="AM132" s="11"/>
      <c r="AN132" s="12"/>
      <c r="AO132" s="11"/>
      <c r="AP132" s="12"/>
      <c r="AQ132" s="11"/>
      <c r="AR132" s="12"/>
      <c r="AS132" s="11"/>
      <c r="AT132" s="12"/>
      <c r="AU132" s="11"/>
      <c r="AV132" s="12"/>
      <c r="AW132" s="11"/>
      <c r="AX132" s="12"/>
      <c r="AY132" s="11"/>
      <c r="AZ132" s="12"/>
      <c r="BA132" s="11"/>
      <c r="BB132" s="12"/>
      <c r="BC132" s="11"/>
      <c r="BD132" s="12"/>
      <c r="BE132" s="11"/>
      <c r="BF132" s="12"/>
      <c r="BG132" s="11"/>
      <c r="BH132" s="12"/>
      <c r="BI132" s="11"/>
      <c r="BJ132" s="12"/>
      <c r="BK132" s="11"/>
      <c r="BL132" s="12"/>
      <c r="BM132" s="11"/>
      <c r="BN132" s="12"/>
      <c r="BO132" s="11"/>
      <c r="BP132" s="12"/>
      <c r="BQ132" s="11"/>
      <c r="BR132" s="12"/>
      <c r="BS132" s="11"/>
      <c r="BT132" s="12"/>
      <c r="BU132" s="11"/>
      <c r="BV132" s="12"/>
      <c r="BW132" s="11"/>
      <c r="BX132" s="12"/>
      <c r="BY132" s="11"/>
      <c r="BZ132" s="12"/>
      <c r="CA132" s="11"/>
      <c r="CB132" s="12"/>
      <c r="CC132" s="11"/>
      <c r="CD132" s="12"/>
      <c r="CE132" s="11"/>
      <c r="CF132" s="12"/>
      <c r="CG132" s="11"/>
      <c r="CH132" s="12"/>
      <c r="CI132" s="11"/>
      <c r="CJ132" s="12"/>
      <c r="CK132" s="11"/>
      <c r="CL132" s="12"/>
      <c r="CM132" s="11"/>
      <c r="CN132" s="12"/>
      <c r="CO132" s="11"/>
      <c r="CP132" s="12"/>
      <c r="CQ132" s="11"/>
      <c r="CR132" s="12"/>
      <c r="CS132" s="11"/>
      <c r="CT132" s="12"/>
      <c r="CU132" s="11"/>
      <c r="CV132" s="12"/>
      <c r="CW132" s="11"/>
      <c r="CX132" s="12"/>
      <c r="CY132" s="11"/>
      <c r="CZ132" s="12"/>
      <c r="DA132" s="11"/>
      <c r="DB132" s="12"/>
      <c r="DC132" s="11"/>
      <c r="DD132" s="12"/>
      <c r="DE132" s="11"/>
      <c r="DF132" s="12"/>
      <c r="DG132" s="11"/>
      <c r="DH132" s="12"/>
      <c r="DI132" s="11"/>
      <c r="DJ132" s="12"/>
      <c r="DK132" s="109"/>
      <c r="DL132" s="12"/>
      <c r="DM132" s="11"/>
      <c r="DN132" s="12"/>
      <c r="DO132" s="11"/>
      <c r="DP132" s="12"/>
      <c r="DQ132" s="11"/>
      <c r="DR132" s="12"/>
      <c r="DS132" s="11"/>
      <c r="DT132" s="12"/>
      <c r="DU132" s="109" t="s">
        <v>42</v>
      </c>
      <c r="DV132" s="12"/>
      <c r="DW132" s="109"/>
      <c r="DX132" s="12"/>
      <c r="DY132" s="11"/>
      <c r="DZ132" s="12"/>
      <c r="EA132" s="11"/>
      <c r="EB132" s="12"/>
      <c r="EC132" s="11"/>
      <c r="ED132" s="12"/>
      <c r="EE132" s="11"/>
      <c r="EF132" s="12"/>
      <c r="EG132" s="11"/>
      <c r="EH132" s="12"/>
      <c r="EI132" s="11"/>
      <c r="EJ132" s="12"/>
      <c r="EK132" s="109"/>
      <c r="EL132" s="12"/>
      <c r="EM132" s="11"/>
      <c r="EN132" s="12"/>
      <c r="EO132" s="11"/>
      <c r="EP132" s="12"/>
      <c r="EQ132" s="11"/>
      <c r="ER132" s="12"/>
      <c r="ES132" s="11"/>
      <c r="ET132" s="12"/>
      <c r="EU132" s="11"/>
      <c r="EV132" s="12"/>
      <c r="EW132" s="109"/>
      <c r="EX132" s="12"/>
      <c r="EY132" s="11"/>
      <c r="EZ132" s="12"/>
      <c r="FA132" s="11"/>
      <c r="FB132" s="12"/>
      <c r="FC132" s="11"/>
      <c r="FD132" s="12"/>
      <c r="FE132" s="11"/>
      <c r="FF132" s="12"/>
      <c r="FG132" s="11"/>
      <c r="FH132" s="12"/>
      <c r="FI132" s="11"/>
      <c r="FJ132" s="12"/>
      <c r="FK132" s="11"/>
      <c r="FL132" s="12"/>
      <c r="FM132" s="109"/>
      <c r="FN132" s="12"/>
      <c r="FO132" s="11"/>
      <c r="FP132" s="12"/>
      <c r="FQ132" s="11"/>
      <c r="FR132" s="12"/>
      <c r="FS132" s="11"/>
      <c r="FT132" s="12"/>
      <c r="FU132" s="11"/>
      <c r="FV132" s="12"/>
      <c r="FW132" s="11"/>
      <c r="FX132" s="12"/>
      <c r="FY132" s="11"/>
      <c r="FZ132" s="12"/>
      <c r="GA132" s="11"/>
      <c r="GB132" s="12"/>
      <c r="GC132" s="11"/>
      <c r="GD132" s="12"/>
      <c r="GE132" s="11"/>
      <c r="GF132" s="12"/>
      <c r="GG132" s="11"/>
      <c r="GH132" s="12"/>
      <c r="GI132" s="11"/>
      <c r="GJ132" s="12"/>
      <c r="GK132" s="11"/>
      <c r="GL132" s="12"/>
      <c r="GM132" s="11"/>
      <c r="GN132" s="12"/>
      <c r="GO132" s="11"/>
      <c r="GP132" s="12"/>
      <c r="GQ132" s="11"/>
      <c r="GR132" s="12"/>
      <c r="GS132" s="11"/>
      <c r="GT132" s="12"/>
      <c r="GU132" s="11"/>
      <c r="GV132" s="12"/>
      <c r="GW132" s="11"/>
      <c r="GX132" s="12"/>
      <c r="GY132" s="11"/>
      <c r="GZ132" s="12"/>
      <c r="HA132" s="11"/>
      <c r="HB132" s="12"/>
      <c r="HC132" s="11"/>
      <c r="HD132" s="12"/>
      <c r="HE132" s="11"/>
      <c r="HF132" s="12"/>
      <c r="HG132" s="11"/>
      <c r="HH132" s="12"/>
      <c r="HI132" s="11"/>
      <c r="HJ132" s="12"/>
      <c r="HK132" s="11"/>
      <c r="HL132" s="12"/>
      <c r="HM132" s="11"/>
      <c r="HN132" s="12"/>
      <c r="HO132" s="11"/>
      <c r="HP132" s="12"/>
      <c r="HQ132" s="11"/>
      <c r="HR132" s="12"/>
      <c r="HS132" s="11"/>
      <c r="HT132" s="12"/>
      <c r="HU132" s="11"/>
      <c r="HV132" s="12"/>
      <c r="HW132" s="11"/>
      <c r="HX132" s="12"/>
      <c r="HY132" s="11"/>
      <c r="HZ132" s="12"/>
      <c r="IA132" s="11"/>
      <c r="IB132" s="12"/>
      <c r="IC132" s="11"/>
      <c r="ID132" s="12"/>
      <c r="IE132" s="11"/>
      <c r="IF132" s="12"/>
      <c r="IG132" s="11"/>
      <c r="IH132" s="12"/>
      <c r="II132" s="11"/>
      <c r="IJ132" s="12"/>
      <c r="IK132" s="11"/>
      <c r="IL132" s="12"/>
      <c r="IM132" s="11"/>
      <c r="IN132" s="12"/>
      <c r="IO132" s="11"/>
      <c r="IP132" s="12"/>
      <c r="IQ132" s="11"/>
      <c r="IR132" s="12"/>
      <c r="IS132" s="11"/>
      <c r="IT132" s="12"/>
      <c r="IU132" s="11"/>
      <c r="IV132" s="12"/>
      <c r="IW132" s="11"/>
      <c r="IX132" s="12"/>
      <c r="IY132" s="11"/>
      <c r="IZ132" s="12"/>
      <c r="JA132" s="11"/>
      <c r="JB132" s="12"/>
      <c r="JC132" s="11"/>
      <c r="JD132" s="12"/>
      <c r="JE132" s="11"/>
      <c r="JF132" s="12"/>
      <c r="JG132" s="13">
        <f t="shared" si="2"/>
        <v>1</v>
      </c>
    </row>
    <row r="133" spans="1:267" x14ac:dyDescent="0.25">
      <c r="A133" s="9" t="s">
        <v>106</v>
      </c>
      <c r="B133" s="10"/>
      <c r="C133" s="11"/>
      <c r="D133" s="12"/>
      <c r="E133" s="11"/>
      <c r="F133" s="12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1"/>
      <c r="Z133" s="12"/>
      <c r="AA133" s="11"/>
      <c r="AB133" s="12"/>
      <c r="AC133" s="11"/>
      <c r="AD133" s="12"/>
      <c r="AE133" s="11"/>
      <c r="AF133" s="12"/>
      <c r="AG133" s="11"/>
      <c r="AH133" s="12"/>
      <c r="AI133" s="11"/>
      <c r="AJ133" s="12"/>
      <c r="AK133" s="11"/>
      <c r="AL133" s="12"/>
      <c r="AM133" s="11"/>
      <c r="AN133" s="12"/>
      <c r="AO133" s="11"/>
      <c r="AP133" s="12"/>
      <c r="AQ133" s="11"/>
      <c r="AR133" s="12"/>
      <c r="AS133" s="11"/>
      <c r="AT133" s="12"/>
      <c r="AU133" s="11"/>
      <c r="AV133" s="12"/>
      <c r="AW133" s="11"/>
      <c r="AX133" s="12"/>
      <c r="AY133" s="11"/>
      <c r="AZ133" s="12"/>
      <c r="BA133" s="11"/>
      <c r="BB133" s="12"/>
      <c r="BC133" s="11"/>
      <c r="BD133" s="12"/>
      <c r="BE133" s="11"/>
      <c r="BF133" s="12"/>
      <c r="BG133" s="11" t="s">
        <v>42</v>
      </c>
      <c r="BH133" s="12"/>
      <c r="BI133" s="11"/>
      <c r="BJ133" s="12"/>
      <c r="BK133" s="11"/>
      <c r="BL133" s="12"/>
      <c r="BM133" s="11"/>
      <c r="BN133" s="12"/>
      <c r="BO133" s="11"/>
      <c r="BP133" s="12"/>
      <c r="BQ133" s="11"/>
      <c r="BR133" s="12"/>
      <c r="BS133" s="11"/>
      <c r="BT133" s="12"/>
      <c r="BU133" s="11"/>
      <c r="BV133" s="12"/>
      <c r="BW133" s="11"/>
      <c r="BX133" s="12" t="s">
        <v>42</v>
      </c>
      <c r="BY133" s="11"/>
      <c r="BZ133" s="12"/>
      <c r="CA133" s="11"/>
      <c r="CB133" s="12"/>
      <c r="CC133" s="11"/>
      <c r="CD133" s="12" t="s">
        <v>42</v>
      </c>
      <c r="CE133" s="11"/>
      <c r="CF133" s="12"/>
      <c r="CG133" s="11"/>
      <c r="CH133" s="12"/>
      <c r="CI133" s="11"/>
      <c r="CJ133" s="12"/>
      <c r="CK133" s="11"/>
      <c r="CL133" s="12"/>
      <c r="CM133" s="11"/>
      <c r="CN133" s="12"/>
      <c r="CO133" s="11"/>
      <c r="CP133" s="12"/>
      <c r="CQ133" s="11"/>
      <c r="CR133" s="12"/>
      <c r="CS133" s="11"/>
      <c r="CT133" s="12"/>
      <c r="CU133" s="11"/>
      <c r="CV133" s="12"/>
      <c r="CW133" s="11"/>
      <c r="CX133" s="12"/>
      <c r="CY133" s="11"/>
      <c r="CZ133" s="12"/>
      <c r="DA133" s="11"/>
      <c r="DB133" s="12"/>
      <c r="DC133" s="11"/>
      <c r="DD133" s="12"/>
      <c r="DE133" s="11"/>
      <c r="DF133" s="12"/>
      <c r="DG133" s="11"/>
      <c r="DH133" s="12"/>
      <c r="DI133" s="11"/>
      <c r="DJ133" s="12"/>
      <c r="DK133" s="109"/>
      <c r="DL133" s="12"/>
      <c r="DM133" s="11"/>
      <c r="DN133" s="12"/>
      <c r="DO133" s="11"/>
      <c r="DP133" s="12"/>
      <c r="DQ133" s="11"/>
      <c r="DR133" s="12"/>
      <c r="DS133" s="11"/>
      <c r="DT133" s="12"/>
      <c r="DU133" s="109"/>
      <c r="DV133" s="12"/>
      <c r="DW133" s="109"/>
      <c r="DX133" s="12"/>
      <c r="DY133" s="11"/>
      <c r="DZ133" s="12"/>
      <c r="EA133" s="11"/>
      <c r="EB133" s="12"/>
      <c r="EC133" s="11"/>
      <c r="ED133" s="12"/>
      <c r="EE133" s="11"/>
      <c r="EF133" s="12"/>
      <c r="EG133" s="11"/>
      <c r="EH133" s="12"/>
      <c r="EI133" s="11"/>
      <c r="EJ133" s="12"/>
      <c r="EK133" s="109"/>
      <c r="EL133" s="12"/>
      <c r="EM133" s="11"/>
      <c r="EN133" s="12"/>
      <c r="EO133" s="11"/>
      <c r="EP133" s="12"/>
      <c r="EQ133" s="11"/>
      <c r="ER133" s="12"/>
      <c r="ES133" s="11"/>
      <c r="ET133" s="12"/>
      <c r="EU133" s="11"/>
      <c r="EV133" s="12"/>
      <c r="EW133" s="109"/>
      <c r="EX133" s="12"/>
      <c r="EY133" s="11"/>
      <c r="EZ133" s="12"/>
      <c r="FA133" s="11"/>
      <c r="FB133" s="12"/>
      <c r="FC133" s="11"/>
      <c r="FD133" s="12"/>
      <c r="FE133" s="11"/>
      <c r="FF133" s="12"/>
      <c r="FG133" s="11"/>
      <c r="FH133" s="12"/>
      <c r="FI133" s="11"/>
      <c r="FJ133" s="12"/>
      <c r="FK133" s="11"/>
      <c r="FL133" s="12"/>
      <c r="FM133" s="109"/>
      <c r="FN133" s="12"/>
      <c r="FO133" s="11"/>
      <c r="FP133" s="12"/>
      <c r="FQ133" s="11"/>
      <c r="FR133" s="12"/>
      <c r="FS133" s="11"/>
      <c r="FT133" s="12"/>
      <c r="FU133" s="11"/>
      <c r="FV133" s="12"/>
      <c r="FW133" s="11"/>
      <c r="FX133" s="12"/>
      <c r="FY133" s="11"/>
      <c r="FZ133" s="12"/>
      <c r="GA133" s="11"/>
      <c r="GB133" s="12"/>
      <c r="GC133" s="11"/>
      <c r="GD133" s="12"/>
      <c r="GE133" s="11"/>
      <c r="GF133" s="12"/>
      <c r="GG133" s="11"/>
      <c r="GH133" s="12"/>
      <c r="GI133" s="11"/>
      <c r="GJ133" s="12"/>
      <c r="GK133" s="11"/>
      <c r="GL133" s="12"/>
      <c r="GM133" s="11"/>
      <c r="GN133" s="12"/>
      <c r="GO133" s="11"/>
      <c r="GP133" s="12"/>
      <c r="GQ133" s="11"/>
      <c r="GR133" s="12"/>
      <c r="GS133" s="11"/>
      <c r="GT133" s="12"/>
      <c r="GU133" s="11"/>
      <c r="GV133" s="12"/>
      <c r="GW133" s="11"/>
      <c r="GX133" s="12"/>
      <c r="GY133" s="11"/>
      <c r="GZ133" s="12"/>
      <c r="HA133" s="11"/>
      <c r="HB133" s="12"/>
      <c r="HC133" s="11"/>
      <c r="HD133" s="12"/>
      <c r="HE133" s="11"/>
      <c r="HF133" s="12"/>
      <c r="HG133" s="11"/>
      <c r="HH133" s="12"/>
      <c r="HI133" s="11"/>
      <c r="HJ133" s="12"/>
      <c r="HK133" s="11"/>
      <c r="HL133" s="12"/>
      <c r="HM133" s="11"/>
      <c r="HN133" s="12"/>
      <c r="HO133" s="11"/>
      <c r="HP133" s="12"/>
      <c r="HQ133" s="11"/>
      <c r="HR133" s="12"/>
      <c r="HS133" s="11"/>
      <c r="HT133" s="12"/>
      <c r="HU133" s="11"/>
      <c r="HV133" s="12"/>
      <c r="HW133" s="11"/>
      <c r="HX133" s="12"/>
      <c r="HY133" s="11"/>
      <c r="HZ133" s="12"/>
      <c r="IA133" s="11"/>
      <c r="IB133" s="12"/>
      <c r="IC133" s="11"/>
      <c r="ID133" s="12"/>
      <c r="IE133" s="11"/>
      <c r="IF133" s="12"/>
      <c r="IG133" s="11"/>
      <c r="IH133" s="12"/>
      <c r="II133" s="11"/>
      <c r="IJ133" s="12"/>
      <c r="IK133" s="11"/>
      <c r="IL133" s="12"/>
      <c r="IM133" s="11"/>
      <c r="IN133" s="12"/>
      <c r="IO133" s="11"/>
      <c r="IP133" s="12"/>
      <c r="IQ133" s="11"/>
      <c r="IR133" s="12"/>
      <c r="IS133" s="11"/>
      <c r="IT133" s="12"/>
      <c r="IU133" s="11"/>
      <c r="IV133" s="12"/>
      <c r="IW133" s="11"/>
      <c r="IX133" s="12"/>
      <c r="IY133" s="11"/>
      <c r="IZ133" s="12"/>
      <c r="JA133" s="11"/>
      <c r="JB133" s="12"/>
      <c r="JC133" s="11"/>
      <c r="JD133" s="12"/>
      <c r="JE133" s="11"/>
      <c r="JF133" s="12"/>
      <c r="JG133" s="160">
        <f t="shared" si="2"/>
        <v>3</v>
      </c>
    </row>
    <row r="134" spans="1:267" x14ac:dyDescent="0.25">
      <c r="A134" s="9" t="s">
        <v>107</v>
      </c>
      <c r="B134" s="10"/>
      <c r="C134" s="11"/>
      <c r="D134" s="12"/>
      <c r="E134" s="11"/>
      <c r="F134" s="12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1"/>
      <c r="Z134" s="12"/>
      <c r="AA134" s="11"/>
      <c r="AB134" s="12"/>
      <c r="AC134" s="11"/>
      <c r="AD134" s="12"/>
      <c r="AE134" s="11"/>
      <c r="AF134" s="12"/>
      <c r="AG134" s="11"/>
      <c r="AH134" s="12"/>
      <c r="AI134" s="11"/>
      <c r="AJ134" s="12"/>
      <c r="AK134" s="11"/>
      <c r="AL134" s="12"/>
      <c r="AM134" s="11"/>
      <c r="AN134" s="12"/>
      <c r="AO134" s="11" t="s">
        <v>42</v>
      </c>
      <c r="AP134" s="12"/>
      <c r="AQ134" s="11"/>
      <c r="AR134" s="12"/>
      <c r="AS134" s="11"/>
      <c r="AT134" s="12"/>
      <c r="AU134" s="11"/>
      <c r="AV134" s="12"/>
      <c r="AW134" s="11"/>
      <c r="AX134" s="12"/>
      <c r="AY134" s="11"/>
      <c r="AZ134" s="12"/>
      <c r="BA134" s="11"/>
      <c r="BB134" s="12"/>
      <c r="BC134" s="11"/>
      <c r="BD134" s="12"/>
      <c r="BE134" s="11"/>
      <c r="BF134" s="12"/>
      <c r="BG134" s="11"/>
      <c r="BH134" s="12"/>
      <c r="BI134" s="11"/>
      <c r="BJ134" s="12"/>
      <c r="BK134" s="11"/>
      <c r="BL134" s="12"/>
      <c r="BM134" s="11"/>
      <c r="BN134" s="12"/>
      <c r="BO134" s="11"/>
      <c r="BP134" s="12"/>
      <c r="BQ134" s="11"/>
      <c r="BR134" s="12"/>
      <c r="BS134" s="11"/>
      <c r="BT134" s="12"/>
      <c r="BU134" s="11"/>
      <c r="BV134" s="12"/>
      <c r="BW134" s="11"/>
      <c r="BX134" s="12"/>
      <c r="BY134" s="11"/>
      <c r="BZ134" s="12"/>
      <c r="CA134" s="11"/>
      <c r="CB134" s="12"/>
      <c r="CC134" s="11"/>
      <c r="CD134" s="12"/>
      <c r="CE134" s="11"/>
      <c r="CF134" s="12"/>
      <c r="CG134" s="11"/>
      <c r="CH134" s="12"/>
      <c r="CI134" s="11"/>
      <c r="CJ134" s="12"/>
      <c r="CK134" s="11"/>
      <c r="CL134" s="12"/>
      <c r="CM134" s="11"/>
      <c r="CN134" s="12"/>
      <c r="CO134" s="11"/>
      <c r="CP134" s="12"/>
      <c r="CQ134" s="11"/>
      <c r="CR134" s="12"/>
      <c r="CS134" s="11"/>
      <c r="CT134" s="12"/>
      <c r="CU134" s="11"/>
      <c r="CV134" s="12"/>
      <c r="CW134" s="11"/>
      <c r="CX134" s="12"/>
      <c r="CY134" s="11"/>
      <c r="CZ134" s="12"/>
      <c r="DA134" s="11"/>
      <c r="DB134" s="12"/>
      <c r="DC134" s="11"/>
      <c r="DD134" s="12"/>
      <c r="DE134" s="11"/>
      <c r="DF134" s="12"/>
      <c r="DG134" s="11"/>
      <c r="DH134" s="12"/>
      <c r="DI134" s="11"/>
      <c r="DJ134" s="12"/>
      <c r="DK134" s="109"/>
      <c r="DL134" s="12"/>
      <c r="DM134" s="11"/>
      <c r="DN134" s="12"/>
      <c r="DO134" s="11"/>
      <c r="DP134" s="12"/>
      <c r="DQ134" s="11"/>
      <c r="DR134" s="12"/>
      <c r="DS134" s="11"/>
      <c r="DT134" s="12"/>
      <c r="DU134" s="109"/>
      <c r="DV134" s="12"/>
      <c r="DW134" s="109"/>
      <c r="DX134" s="12"/>
      <c r="DY134" s="11"/>
      <c r="DZ134" s="12"/>
      <c r="EA134" s="11"/>
      <c r="EB134" s="12"/>
      <c r="EC134" s="11"/>
      <c r="ED134" s="12"/>
      <c r="EE134" s="11"/>
      <c r="EF134" s="12"/>
      <c r="EG134" s="11"/>
      <c r="EH134" s="12"/>
      <c r="EI134" s="11"/>
      <c r="EJ134" s="12"/>
      <c r="EK134" s="109"/>
      <c r="EL134" s="12"/>
      <c r="EM134" s="11"/>
      <c r="EN134" s="12"/>
      <c r="EO134" s="11"/>
      <c r="EP134" s="12"/>
      <c r="EQ134" s="11"/>
      <c r="ER134" s="12"/>
      <c r="ES134" s="11"/>
      <c r="ET134" s="12"/>
      <c r="EU134" s="11"/>
      <c r="EV134" s="12"/>
      <c r="EW134" s="109"/>
      <c r="EX134" s="12"/>
      <c r="EY134" s="11"/>
      <c r="EZ134" s="12"/>
      <c r="FA134" s="11"/>
      <c r="FB134" s="12"/>
      <c r="FC134" s="11"/>
      <c r="FD134" s="12"/>
      <c r="FE134" s="11"/>
      <c r="FF134" s="12"/>
      <c r="FG134" s="11"/>
      <c r="FH134" s="12"/>
      <c r="FI134" s="11"/>
      <c r="FJ134" s="12"/>
      <c r="FK134" s="11"/>
      <c r="FL134" s="12"/>
      <c r="FM134" s="109"/>
      <c r="FN134" s="12"/>
      <c r="FO134" s="11"/>
      <c r="FP134" s="12"/>
      <c r="FQ134" s="11"/>
      <c r="FR134" s="12"/>
      <c r="FS134" s="11"/>
      <c r="FT134" s="12"/>
      <c r="FU134" s="11"/>
      <c r="FV134" s="12"/>
      <c r="FW134" s="11"/>
      <c r="FX134" s="12"/>
      <c r="FY134" s="11"/>
      <c r="FZ134" s="12"/>
      <c r="GA134" s="11"/>
      <c r="GB134" s="12"/>
      <c r="GC134" s="11"/>
      <c r="GD134" s="12"/>
      <c r="GE134" s="11"/>
      <c r="GF134" s="12"/>
      <c r="GG134" s="11"/>
      <c r="GH134" s="12"/>
      <c r="GI134" s="11"/>
      <c r="GJ134" s="12"/>
      <c r="GK134" s="11"/>
      <c r="GL134" s="12"/>
      <c r="GM134" s="11"/>
      <c r="GN134" s="12"/>
      <c r="GO134" s="11"/>
      <c r="GP134" s="12"/>
      <c r="GQ134" s="11"/>
      <c r="GR134" s="12"/>
      <c r="GS134" s="11"/>
      <c r="GT134" s="12"/>
      <c r="GU134" s="11"/>
      <c r="GV134" s="12"/>
      <c r="GW134" s="11"/>
      <c r="GX134" s="12"/>
      <c r="GY134" s="11"/>
      <c r="GZ134" s="12"/>
      <c r="HA134" s="11"/>
      <c r="HB134" s="12"/>
      <c r="HC134" s="11"/>
      <c r="HD134" s="12"/>
      <c r="HE134" s="11"/>
      <c r="HF134" s="12"/>
      <c r="HG134" s="11"/>
      <c r="HH134" s="12"/>
      <c r="HI134" s="11"/>
      <c r="HJ134" s="12"/>
      <c r="HK134" s="11"/>
      <c r="HL134" s="12"/>
      <c r="HM134" s="11"/>
      <c r="HN134" s="12"/>
      <c r="HO134" s="11"/>
      <c r="HP134" s="12"/>
      <c r="HQ134" s="11"/>
      <c r="HR134" s="12"/>
      <c r="HS134" s="11"/>
      <c r="HT134" s="12"/>
      <c r="HU134" s="11"/>
      <c r="HV134" s="12"/>
      <c r="HW134" s="11"/>
      <c r="HX134" s="12"/>
      <c r="HY134" s="11"/>
      <c r="HZ134" s="12"/>
      <c r="IA134" s="11"/>
      <c r="IB134" s="12"/>
      <c r="IC134" s="11"/>
      <c r="ID134" s="12"/>
      <c r="IE134" s="11"/>
      <c r="IF134" s="12"/>
      <c r="IG134" s="11"/>
      <c r="IH134" s="12"/>
      <c r="II134" s="11"/>
      <c r="IJ134" s="12"/>
      <c r="IK134" s="11"/>
      <c r="IL134" s="12"/>
      <c r="IM134" s="11"/>
      <c r="IN134" s="12"/>
      <c r="IO134" s="11"/>
      <c r="IP134" s="12"/>
      <c r="IQ134" s="11"/>
      <c r="IR134" s="12"/>
      <c r="IS134" s="11"/>
      <c r="IT134" s="12"/>
      <c r="IU134" s="11"/>
      <c r="IV134" s="12"/>
      <c r="IW134" s="11"/>
      <c r="IX134" s="12"/>
      <c r="IY134" s="11"/>
      <c r="IZ134" s="12"/>
      <c r="JA134" s="11"/>
      <c r="JB134" s="12"/>
      <c r="JC134" s="11"/>
      <c r="JD134" s="12"/>
      <c r="JE134" s="11"/>
      <c r="JF134" s="12"/>
      <c r="JG134" s="13">
        <f t="shared" si="2"/>
        <v>1</v>
      </c>
    </row>
    <row r="135" spans="1:267" x14ac:dyDescent="0.25">
      <c r="A135" s="9" t="s">
        <v>909</v>
      </c>
      <c r="B135" s="10"/>
      <c r="C135" s="11"/>
      <c r="D135" s="12"/>
      <c r="E135" s="11"/>
      <c r="F135" s="12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1"/>
      <c r="Z135" s="12"/>
      <c r="AA135" s="11"/>
      <c r="AB135" s="12"/>
      <c r="AC135" s="11"/>
      <c r="AD135" s="12"/>
      <c r="AE135" s="11"/>
      <c r="AF135" s="12"/>
      <c r="AG135" s="11"/>
      <c r="AH135" s="12"/>
      <c r="AI135" s="11"/>
      <c r="AJ135" s="12"/>
      <c r="AK135" s="11"/>
      <c r="AL135" s="12"/>
      <c r="AM135" s="11"/>
      <c r="AN135" s="12"/>
      <c r="AO135" s="11"/>
      <c r="AP135" s="12"/>
      <c r="AQ135" s="11"/>
      <c r="AR135" s="12"/>
      <c r="AS135" s="11"/>
      <c r="AT135" s="12"/>
      <c r="AU135" s="11"/>
      <c r="AV135" s="12"/>
      <c r="AW135" s="11"/>
      <c r="AX135" s="12"/>
      <c r="AY135" s="11"/>
      <c r="AZ135" s="12"/>
      <c r="BA135" s="11"/>
      <c r="BB135" s="12"/>
      <c r="BC135" s="11"/>
      <c r="BD135" s="12"/>
      <c r="BE135" s="11"/>
      <c r="BF135" s="12"/>
      <c r="BG135" s="11"/>
      <c r="BH135" s="12"/>
      <c r="BI135" s="11"/>
      <c r="BJ135" s="12"/>
      <c r="BK135" s="11"/>
      <c r="BL135" s="12"/>
      <c r="BM135" s="11"/>
      <c r="BN135" s="12"/>
      <c r="BO135" s="11"/>
      <c r="BP135" s="12"/>
      <c r="BQ135" s="11"/>
      <c r="BR135" s="12"/>
      <c r="BS135" s="11"/>
      <c r="BT135" s="12"/>
      <c r="BU135" s="11"/>
      <c r="BV135" s="12"/>
      <c r="BW135" s="11"/>
      <c r="BX135" s="12"/>
      <c r="BY135" s="11"/>
      <c r="BZ135" s="12"/>
      <c r="CA135" s="11"/>
      <c r="CB135" s="12"/>
      <c r="CC135" s="11"/>
      <c r="CD135" s="12"/>
      <c r="CE135" s="11"/>
      <c r="CF135" s="12"/>
      <c r="CG135" s="11"/>
      <c r="CH135" s="12"/>
      <c r="CI135" s="11"/>
      <c r="CJ135" s="12"/>
      <c r="CK135" s="11"/>
      <c r="CL135" s="12"/>
      <c r="CM135" s="11"/>
      <c r="CN135" s="12"/>
      <c r="CO135" s="11"/>
      <c r="CP135" s="12"/>
      <c r="CQ135" s="11"/>
      <c r="CR135" s="12"/>
      <c r="CS135" s="11"/>
      <c r="CT135" s="12"/>
      <c r="CU135" s="11"/>
      <c r="CV135" s="12"/>
      <c r="CW135" s="11"/>
      <c r="CX135" s="12"/>
      <c r="CY135" s="11"/>
      <c r="CZ135" s="12"/>
      <c r="DA135" s="11"/>
      <c r="DB135" s="12"/>
      <c r="DC135" s="11"/>
      <c r="DD135" s="12"/>
      <c r="DE135" s="11"/>
      <c r="DF135" s="12"/>
      <c r="DG135" s="11"/>
      <c r="DH135" s="12"/>
      <c r="DI135" s="11"/>
      <c r="DJ135" s="12"/>
      <c r="DK135" s="109"/>
      <c r="DL135" s="12"/>
      <c r="DM135" s="11"/>
      <c r="DN135" s="12"/>
      <c r="DO135" s="11"/>
      <c r="DP135" s="12"/>
      <c r="DQ135" s="11"/>
      <c r="DR135" s="12"/>
      <c r="DS135" s="11"/>
      <c r="DT135" s="12"/>
      <c r="DU135" s="109"/>
      <c r="DV135" s="12"/>
      <c r="DW135" s="109"/>
      <c r="DX135" s="12"/>
      <c r="DY135" s="11"/>
      <c r="DZ135" s="12"/>
      <c r="EA135" s="11"/>
      <c r="EB135" s="12"/>
      <c r="EC135" s="11"/>
      <c r="ED135" s="12"/>
      <c r="EE135" s="11"/>
      <c r="EF135" s="12"/>
      <c r="EG135" s="11"/>
      <c r="EH135" s="12"/>
      <c r="EI135" s="11"/>
      <c r="EJ135" s="12"/>
      <c r="EK135" s="109"/>
      <c r="EL135" s="12"/>
      <c r="EM135" s="11"/>
      <c r="EN135" s="12"/>
      <c r="EO135" s="11"/>
      <c r="EP135" s="12"/>
      <c r="EQ135" s="11"/>
      <c r="ER135" s="12"/>
      <c r="ES135" s="11"/>
      <c r="ET135" s="12"/>
      <c r="EU135" s="11"/>
      <c r="EV135" s="12"/>
      <c r="EW135" s="109"/>
      <c r="EX135" s="12"/>
      <c r="EY135" s="11"/>
      <c r="EZ135" s="12"/>
      <c r="FA135" s="11" t="s">
        <v>42</v>
      </c>
      <c r="FB135" s="12"/>
      <c r="FC135" s="11"/>
      <c r="FD135" s="12"/>
      <c r="FE135" s="11"/>
      <c r="FF135" s="12"/>
      <c r="FG135" s="11"/>
      <c r="FH135" s="12"/>
      <c r="FI135" s="11"/>
      <c r="FJ135" s="12"/>
      <c r="FK135" s="11"/>
      <c r="FL135" s="12"/>
      <c r="FM135" s="109"/>
      <c r="FN135" s="12"/>
      <c r="FO135" s="11"/>
      <c r="FP135" s="12"/>
      <c r="FQ135" s="11"/>
      <c r="FR135" s="12"/>
      <c r="FS135" s="11"/>
      <c r="FT135" s="12"/>
      <c r="FU135" s="11"/>
      <c r="FV135" s="12"/>
      <c r="FW135" s="11"/>
      <c r="FX135" s="12"/>
      <c r="FY135" s="11"/>
      <c r="FZ135" s="12"/>
      <c r="GA135" s="11"/>
      <c r="GB135" s="12"/>
      <c r="GC135" s="11"/>
      <c r="GD135" s="12"/>
      <c r="GE135" s="11"/>
      <c r="GF135" s="12"/>
      <c r="GG135" s="11"/>
      <c r="GH135" s="12"/>
      <c r="GI135" s="11"/>
      <c r="GJ135" s="12"/>
      <c r="GK135" s="11"/>
      <c r="GL135" s="12"/>
      <c r="GM135" s="11"/>
      <c r="GN135" s="12"/>
      <c r="GO135" s="11"/>
      <c r="GP135" s="12"/>
      <c r="GQ135" s="11"/>
      <c r="GR135" s="12"/>
      <c r="GS135" s="11"/>
      <c r="GT135" s="12"/>
      <c r="GU135" s="11"/>
      <c r="GV135" s="12"/>
      <c r="GW135" s="11"/>
      <c r="GX135" s="12"/>
      <c r="GY135" s="11"/>
      <c r="GZ135" s="12"/>
      <c r="HA135" s="11"/>
      <c r="HB135" s="12"/>
      <c r="HC135" s="11"/>
      <c r="HD135" s="12"/>
      <c r="HE135" s="11"/>
      <c r="HF135" s="12"/>
      <c r="HG135" s="11"/>
      <c r="HH135" s="12"/>
      <c r="HI135" s="11"/>
      <c r="HJ135" s="12"/>
      <c r="HK135" s="11"/>
      <c r="HL135" s="12"/>
      <c r="HM135" s="11"/>
      <c r="HN135" s="12"/>
      <c r="HO135" s="11"/>
      <c r="HP135" s="12"/>
      <c r="HQ135" s="11"/>
      <c r="HR135" s="12"/>
      <c r="HS135" s="11"/>
      <c r="HT135" s="12"/>
      <c r="HU135" s="11"/>
      <c r="HV135" s="12"/>
      <c r="HW135" s="11"/>
      <c r="HX135" s="12"/>
      <c r="HY135" s="11"/>
      <c r="HZ135" s="12"/>
      <c r="IA135" s="11"/>
      <c r="IB135" s="12"/>
      <c r="IC135" s="11"/>
      <c r="ID135" s="12"/>
      <c r="IE135" s="11"/>
      <c r="IF135" s="12"/>
      <c r="IG135" s="11"/>
      <c r="IH135" s="12"/>
      <c r="II135" s="11"/>
      <c r="IJ135" s="12"/>
      <c r="IK135" s="11"/>
      <c r="IL135" s="12"/>
      <c r="IM135" s="11"/>
      <c r="IN135" s="12"/>
      <c r="IO135" s="11"/>
      <c r="IP135" s="12"/>
      <c r="IQ135" s="11"/>
      <c r="IR135" s="12"/>
      <c r="IS135" s="11"/>
      <c r="IT135" s="12"/>
      <c r="IU135" s="11"/>
      <c r="IV135" s="12"/>
      <c r="IW135" s="11"/>
      <c r="IX135" s="12"/>
      <c r="IY135" s="11"/>
      <c r="IZ135" s="12"/>
      <c r="JA135" s="11"/>
      <c r="JB135" s="12"/>
      <c r="JC135" s="11"/>
      <c r="JD135" s="12"/>
      <c r="JE135" s="11"/>
      <c r="JF135" s="12"/>
      <c r="JG135" s="13"/>
    </row>
    <row r="136" spans="1:267" x14ac:dyDescent="0.25">
      <c r="A136" s="9" t="s">
        <v>108</v>
      </c>
      <c r="B136" s="10"/>
      <c r="C136" s="11"/>
      <c r="D136" s="12"/>
      <c r="E136" s="11"/>
      <c r="F136" s="12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1"/>
      <c r="Z136" s="12"/>
      <c r="AA136" s="11"/>
      <c r="AB136" s="12"/>
      <c r="AC136" s="11"/>
      <c r="AD136" s="12"/>
      <c r="AE136" s="11"/>
      <c r="AF136" s="12"/>
      <c r="AG136" s="11"/>
      <c r="AH136" s="12"/>
      <c r="AI136" s="11"/>
      <c r="AJ136" s="12"/>
      <c r="AK136" s="11"/>
      <c r="AL136" s="12"/>
      <c r="AM136" s="11"/>
      <c r="AN136" s="12"/>
      <c r="AO136" s="11"/>
      <c r="AP136" s="12" t="s">
        <v>42</v>
      </c>
      <c r="AQ136" s="11"/>
      <c r="AR136" s="12"/>
      <c r="AS136" s="11"/>
      <c r="AT136" s="12"/>
      <c r="AU136" s="11"/>
      <c r="AV136" s="12"/>
      <c r="AW136" s="11"/>
      <c r="AX136" s="12"/>
      <c r="AY136" s="11"/>
      <c r="AZ136" s="12"/>
      <c r="BA136" s="11"/>
      <c r="BB136" s="12"/>
      <c r="BC136" s="11"/>
      <c r="BD136" s="12"/>
      <c r="BE136" s="11"/>
      <c r="BF136" s="12"/>
      <c r="BG136" s="11"/>
      <c r="BH136" s="12"/>
      <c r="BI136" s="11"/>
      <c r="BJ136" s="12"/>
      <c r="BK136" s="11"/>
      <c r="BL136" s="12"/>
      <c r="BM136" s="11"/>
      <c r="BN136" s="12"/>
      <c r="BO136" s="11"/>
      <c r="BP136" s="12"/>
      <c r="BQ136" s="11"/>
      <c r="BR136" s="12"/>
      <c r="BS136" s="11"/>
      <c r="BT136" s="12"/>
      <c r="BU136" s="11"/>
      <c r="BV136" s="12"/>
      <c r="BW136" s="11"/>
      <c r="BX136" s="12"/>
      <c r="BY136" s="11"/>
      <c r="BZ136" s="12"/>
      <c r="CA136" s="11"/>
      <c r="CB136" s="12" t="s">
        <v>42</v>
      </c>
      <c r="CC136" s="11"/>
      <c r="CD136" s="12"/>
      <c r="CE136" s="11"/>
      <c r="CF136" s="12"/>
      <c r="CG136" s="11"/>
      <c r="CH136" s="12"/>
      <c r="CI136" s="11"/>
      <c r="CJ136" s="12"/>
      <c r="CK136" s="11"/>
      <c r="CL136" s="12"/>
      <c r="CM136" s="11"/>
      <c r="CN136" s="12"/>
      <c r="CO136" s="11"/>
      <c r="CP136" s="12"/>
      <c r="CQ136" s="11"/>
      <c r="CR136" s="12"/>
      <c r="CS136" s="11"/>
      <c r="CT136" s="12"/>
      <c r="CU136" s="11"/>
      <c r="CV136" s="12"/>
      <c r="CW136" s="11"/>
      <c r="CX136" s="12"/>
      <c r="CY136" s="11"/>
      <c r="CZ136" s="12"/>
      <c r="DA136" s="11"/>
      <c r="DB136" s="12"/>
      <c r="DC136" s="11"/>
      <c r="DD136" s="12"/>
      <c r="DE136" s="11"/>
      <c r="DF136" s="12"/>
      <c r="DG136" s="11"/>
      <c r="DH136" s="12"/>
      <c r="DI136" s="11"/>
      <c r="DJ136" s="12"/>
      <c r="DK136" s="109"/>
      <c r="DL136" s="12"/>
      <c r="DM136" s="11"/>
      <c r="DN136" s="12"/>
      <c r="DO136" s="11"/>
      <c r="DP136" s="12"/>
      <c r="DQ136" s="11"/>
      <c r="DR136" s="12"/>
      <c r="DS136" s="11"/>
      <c r="DT136" s="12"/>
      <c r="DU136" s="109"/>
      <c r="DV136" s="12"/>
      <c r="DW136" s="109"/>
      <c r="DX136" s="12"/>
      <c r="DY136" s="11"/>
      <c r="DZ136" s="12"/>
      <c r="EA136" s="11"/>
      <c r="EB136" s="12"/>
      <c r="EC136" s="11"/>
      <c r="ED136" s="12"/>
      <c r="EE136" s="11"/>
      <c r="EF136" s="12"/>
      <c r="EG136" s="11"/>
      <c r="EH136" s="12"/>
      <c r="EI136" s="11"/>
      <c r="EJ136" s="12"/>
      <c r="EK136" s="109"/>
      <c r="EL136" s="12"/>
      <c r="EM136" s="11"/>
      <c r="EN136" s="12"/>
      <c r="EO136" s="11"/>
      <c r="EP136" s="12"/>
      <c r="EQ136" s="11"/>
      <c r="ER136" s="12"/>
      <c r="ES136" s="11"/>
      <c r="ET136" s="12"/>
      <c r="EU136" s="11"/>
      <c r="EV136" s="12"/>
      <c r="EW136" s="109"/>
      <c r="EX136" s="12"/>
      <c r="EY136" s="11"/>
      <c r="EZ136" s="12"/>
      <c r="FA136" s="11"/>
      <c r="FB136" s="12"/>
      <c r="FC136" s="11"/>
      <c r="FD136" s="12"/>
      <c r="FE136" s="11"/>
      <c r="FF136" s="12"/>
      <c r="FG136" s="11"/>
      <c r="FH136" s="12"/>
      <c r="FI136" s="11"/>
      <c r="FJ136" s="12"/>
      <c r="FK136" s="11"/>
      <c r="FL136" s="12"/>
      <c r="FM136" s="109"/>
      <c r="FN136" s="12"/>
      <c r="FO136" s="11"/>
      <c r="FP136" s="12"/>
      <c r="FQ136" s="11"/>
      <c r="FR136" s="12"/>
      <c r="FS136" s="11"/>
      <c r="FT136" s="12"/>
      <c r="FU136" s="11"/>
      <c r="FV136" s="12"/>
      <c r="FW136" s="11"/>
      <c r="FX136" s="12"/>
      <c r="FY136" s="11"/>
      <c r="FZ136" s="12"/>
      <c r="GA136" s="11"/>
      <c r="GB136" s="12"/>
      <c r="GC136" s="11"/>
      <c r="GD136" s="12"/>
      <c r="GE136" s="11"/>
      <c r="GF136" s="12"/>
      <c r="GG136" s="11"/>
      <c r="GH136" s="12"/>
      <c r="GI136" s="11"/>
      <c r="GJ136" s="12"/>
      <c r="GK136" s="11"/>
      <c r="GL136" s="12"/>
      <c r="GM136" s="11"/>
      <c r="GN136" s="12"/>
      <c r="GO136" s="11"/>
      <c r="GP136" s="12"/>
      <c r="GQ136" s="11"/>
      <c r="GR136" s="12"/>
      <c r="GS136" s="11"/>
      <c r="GT136" s="12"/>
      <c r="GU136" s="11"/>
      <c r="GV136" s="12"/>
      <c r="GW136" s="11"/>
      <c r="GX136" s="12"/>
      <c r="GY136" s="11"/>
      <c r="GZ136" s="12"/>
      <c r="HA136" s="11"/>
      <c r="HB136" s="12"/>
      <c r="HC136" s="11"/>
      <c r="HD136" s="12"/>
      <c r="HE136" s="11"/>
      <c r="HF136" s="12"/>
      <c r="HG136" s="11"/>
      <c r="HH136" s="12"/>
      <c r="HI136" s="11"/>
      <c r="HJ136" s="12"/>
      <c r="HK136" s="11"/>
      <c r="HL136" s="12"/>
      <c r="HM136" s="11"/>
      <c r="HN136" s="12"/>
      <c r="HO136" s="11"/>
      <c r="HP136" s="12"/>
      <c r="HQ136" s="11"/>
      <c r="HR136" s="12"/>
      <c r="HS136" s="11"/>
      <c r="HT136" s="12"/>
      <c r="HU136" s="11"/>
      <c r="HV136" s="12"/>
      <c r="HW136" s="11"/>
      <c r="HX136" s="12"/>
      <c r="HY136" s="11"/>
      <c r="HZ136" s="12"/>
      <c r="IA136" s="11"/>
      <c r="IB136" s="12"/>
      <c r="IC136" s="11"/>
      <c r="ID136" s="12"/>
      <c r="IE136" s="11"/>
      <c r="IF136" s="12"/>
      <c r="IG136" s="11"/>
      <c r="IH136" s="12"/>
      <c r="II136" s="11"/>
      <c r="IJ136" s="12"/>
      <c r="IK136" s="11"/>
      <c r="IL136" s="12"/>
      <c r="IM136" s="11"/>
      <c r="IN136" s="12"/>
      <c r="IO136" s="11"/>
      <c r="IP136" s="12"/>
      <c r="IQ136" s="11"/>
      <c r="IR136" s="12"/>
      <c r="IS136" s="11"/>
      <c r="IT136" s="12"/>
      <c r="IU136" s="11"/>
      <c r="IV136" s="12"/>
      <c r="IW136" s="11"/>
      <c r="IX136" s="12"/>
      <c r="IY136" s="11"/>
      <c r="IZ136" s="12"/>
      <c r="JA136" s="11"/>
      <c r="JB136" s="12"/>
      <c r="JC136" s="11"/>
      <c r="JD136" s="12"/>
      <c r="JE136" s="11"/>
      <c r="JF136" s="12"/>
      <c r="JG136" s="14">
        <f t="shared" si="2"/>
        <v>2</v>
      </c>
    </row>
    <row r="137" spans="1:267" x14ac:dyDescent="0.25">
      <c r="A137" s="9" t="s">
        <v>357</v>
      </c>
      <c r="B137" s="10"/>
      <c r="C137" s="11"/>
      <c r="D137" s="12"/>
      <c r="E137" s="11"/>
      <c r="F137" s="12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1"/>
      <c r="Z137" s="12"/>
      <c r="AA137" s="11"/>
      <c r="AB137" s="12"/>
      <c r="AC137" s="11"/>
      <c r="AD137" s="12"/>
      <c r="AE137" s="11"/>
      <c r="AF137" s="12"/>
      <c r="AG137" s="11"/>
      <c r="AH137" s="12"/>
      <c r="AI137" s="11"/>
      <c r="AJ137" s="12"/>
      <c r="AK137" s="11"/>
      <c r="AL137" s="12"/>
      <c r="AM137" s="11"/>
      <c r="AN137" s="12"/>
      <c r="AO137" s="11"/>
      <c r="AP137" s="12"/>
      <c r="AQ137" s="11"/>
      <c r="AR137" s="12"/>
      <c r="AS137" s="11"/>
      <c r="AT137" s="12"/>
      <c r="AU137" s="11"/>
      <c r="AV137" s="12"/>
      <c r="AW137" s="11"/>
      <c r="AX137" s="12"/>
      <c r="AY137" s="11"/>
      <c r="AZ137" s="12"/>
      <c r="BA137" s="11"/>
      <c r="BB137" s="12"/>
      <c r="BC137" s="11"/>
      <c r="BD137" s="12"/>
      <c r="BE137" s="11"/>
      <c r="BF137" s="12"/>
      <c r="BG137" s="11"/>
      <c r="BH137" s="12"/>
      <c r="BI137" s="11"/>
      <c r="BJ137" s="12"/>
      <c r="BK137" s="11"/>
      <c r="BL137" s="12"/>
      <c r="BM137" s="11"/>
      <c r="BN137" s="12"/>
      <c r="BO137" s="11"/>
      <c r="BP137" s="12"/>
      <c r="BQ137" s="11"/>
      <c r="BR137" s="12" t="s">
        <v>42</v>
      </c>
      <c r="BS137" s="11"/>
      <c r="BT137" s="12"/>
      <c r="BU137" s="11"/>
      <c r="BV137" s="12"/>
      <c r="BW137" s="11"/>
      <c r="BX137" s="12"/>
      <c r="BY137" s="11"/>
      <c r="BZ137" s="12"/>
      <c r="CA137" s="11"/>
      <c r="CB137" s="12"/>
      <c r="CC137" s="11"/>
      <c r="CD137" s="12"/>
      <c r="CE137" s="11"/>
      <c r="CF137" s="12"/>
      <c r="CG137" s="11"/>
      <c r="CH137" s="12"/>
      <c r="CI137" s="11"/>
      <c r="CJ137" s="12"/>
      <c r="CK137" s="11"/>
      <c r="CL137" s="12"/>
      <c r="CM137" s="11"/>
      <c r="CN137" s="12"/>
      <c r="CO137" s="11"/>
      <c r="CP137" s="12"/>
      <c r="CQ137" s="11"/>
      <c r="CR137" s="12"/>
      <c r="CS137" s="11"/>
      <c r="CT137" s="12"/>
      <c r="CU137" s="11"/>
      <c r="CV137" s="12"/>
      <c r="CW137" s="11"/>
      <c r="CX137" s="12"/>
      <c r="CY137" s="11"/>
      <c r="CZ137" s="12"/>
      <c r="DA137" s="11"/>
      <c r="DB137" s="12"/>
      <c r="DC137" s="11"/>
      <c r="DD137" s="12"/>
      <c r="DE137" s="11"/>
      <c r="DF137" s="12"/>
      <c r="DG137" s="11"/>
      <c r="DH137" s="12"/>
      <c r="DI137" s="11"/>
      <c r="DJ137" s="12"/>
      <c r="DK137" s="109"/>
      <c r="DL137" s="12"/>
      <c r="DM137" s="11"/>
      <c r="DN137" s="12"/>
      <c r="DO137" s="11"/>
      <c r="DP137" s="12"/>
      <c r="DQ137" s="11"/>
      <c r="DR137" s="12"/>
      <c r="DS137" s="11"/>
      <c r="DT137" s="12"/>
      <c r="DU137" s="109"/>
      <c r="DV137" s="12"/>
      <c r="DW137" s="109"/>
      <c r="DX137" s="12"/>
      <c r="DY137" s="11"/>
      <c r="DZ137" s="12"/>
      <c r="EA137" s="11"/>
      <c r="EB137" s="12"/>
      <c r="EC137" s="11"/>
      <c r="ED137" s="12"/>
      <c r="EE137" s="11"/>
      <c r="EF137" s="12"/>
      <c r="EG137" s="11"/>
      <c r="EH137" s="12"/>
      <c r="EI137" s="11"/>
      <c r="EJ137" s="12"/>
      <c r="EK137" s="109"/>
      <c r="EL137" s="12"/>
      <c r="EM137" s="11"/>
      <c r="EN137" s="12"/>
      <c r="EO137" s="11"/>
      <c r="EP137" s="12"/>
      <c r="EQ137" s="11"/>
      <c r="ER137" s="12"/>
      <c r="ES137" s="11"/>
      <c r="ET137" s="12"/>
      <c r="EU137" s="11"/>
      <c r="EV137" s="12"/>
      <c r="EW137" s="109"/>
      <c r="EX137" s="12"/>
      <c r="EY137" s="11"/>
      <c r="EZ137" s="12"/>
      <c r="FA137" s="11"/>
      <c r="FB137" s="12"/>
      <c r="FC137" s="11"/>
      <c r="FD137" s="12"/>
      <c r="FE137" s="11"/>
      <c r="FF137" s="12"/>
      <c r="FG137" s="11"/>
      <c r="FH137" s="12"/>
      <c r="FI137" s="11"/>
      <c r="FJ137" s="12"/>
      <c r="FK137" s="11"/>
      <c r="FL137" s="12"/>
      <c r="FM137" s="109"/>
      <c r="FN137" s="12"/>
      <c r="FO137" s="11"/>
      <c r="FP137" s="12"/>
      <c r="FQ137" s="11"/>
      <c r="FR137" s="12"/>
      <c r="FS137" s="11"/>
      <c r="FT137" s="12"/>
      <c r="FU137" s="11"/>
      <c r="FV137" s="12"/>
      <c r="FW137" s="11"/>
      <c r="FX137" s="12"/>
      <c r="FY137" s="11"/>
      <c r="FZ137" s="12"/>
      <c r="GA137" s="11"/>
      <c r="GB137" s="12"/>
      <c r="GC137" s="11"/>
      <c r="GD137" s="12"/>
      <c r="GE137" s="11"/>
      <c r="GF137" s="12"/>
      <c r="GG137" s="11"/>
      <c r="GH137" s="12"/>
      <c r="GI137" s="11"/>
      <c r="GJ137" s="12"/>
      <c r="GK137" s="11"/>
      <c r="GL137" s="12"/>
      <c r="GM137" s="11"/>
      <c r="GN137" s="12"/>
      <c r="GO137" s="11"/>
      <c r="GP137" s="12"/>
      <c r="GQ137" s="11"/>
      <c r="GR137" s="12"/>
      <c r="GS137" s="11"/>
      <c r="GT137" s="12"/>
      <c r="GU137" s="11"/>
      <c r="GV137" s="12"/>
      <c r="GW137" s="11"/>
      <c r="GX137" s="12"/>
      <c r="GY137" s="11"/>
      <c r="GZ137" s="12"/>
      <c r="HA137" s="11"/>
      <c r="HB137" s="12"/>
      <c r="HC137" s="11"/>
      <c r="HD137" s="12"/>
      <c r="HE137" s="11"/>
      <c r="HF137" s="12"/>
      <c r="HG137" s="11"/>
      <c r="HH137" s="12"/>
      <c r="HI137" s="11"/>
      <c r="HJ137" s="12"/>
      <c r="HK137" s="11"/>
      <c r="HL137" s="12"/>
      <c r="HM137" s="11"/>
      <c r="HN137" s="12"/>
      <c r="HO137" s="11"/>
      <c r="HP137" s="12"/>
      <c r="HQ137" s="11"/>
      <c r="HR137" s="12"/>
      <c r="HS137" s="11"/>
      <c r="HT137" s="12"/>
      <c r="HU137" s="11"/>
      <c r="HV137" s="12"/>
      <c r="HW137" s="11"/>
      <c r="HX137" s="12"/>
      <c r="HY137" s="11"/>
      <c r="HZ137" s="12"/>
      <c r="IA137" s="11"/>
      <c r="IB137" s="12"/>
      <c r="IC137" s="11"/>
      <c r="ID137" s="12"/>
      <c r="IE137" s="11"/>
      <c r="IF137" s="12"/>
      <c r="IG137" s="11"/>
      <c r="IH137" s="12"/>
      <c r="II137" s="11"/>
      <c r="IJ137" s="12"/>
      <c r="IK137" s="11"/>
      <c r="IL137" s="12"/>
      <c r="IM137" s="11"/>
      <c r="IN137" s="12"/>
      <c r="IO137" s="11"/>
      <c r="IP137" s="12"/>
      <c r="IQ137" s="11"/>
      <c r="IR137" s="12"/>
      <c r="IS137" s="11"/>
      <c r="IT137" s="12"/>
      <c r="IU137" s="11"/>
      <c r="IV137" s="12"/>
      <c r="IW137" s="11"/>
      <c r="IX137" s="12"/>
      <c r="IY137" s="11"/>
      <c r="IZ137" s="12"/>
      <c r="JA137" s="11"/>
      <c r="JB137" s="12"/>
      <c r="JC137" s="11"/>
      <c r="JD137" s="12"/>
      <c r="JE137" s="11"/>
      <c r="JF137" s="12"/>
      <c r="JG137" s="13">
        <f t="shared" si="2"/>
        <v>1</v>
      </c>
    </row>
    <row r="138" spans="1:267" x14ac:dyDescent="0.25">
      <c r="A138" s="9" t="s">
        <v>517</v>
      </c>
      <c r="B138" s="10"/>
      <c r="C138" s="11"/>
      <c r="D138" s="12"/>
      <c r="E138" s="11"/>
      <c r="F138" s="12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1"/>
      <c r="Z138" s="12"/>
      <c r="AA138" s="11"/>
      <c r="AB138" s="12"/>
      <c r="AC138" s="11"/>
      <c r="AD138" s="12"/>
      <c r="AE138" s="11"/>
      <c r="AF138" s="12"/>
      <c r="AG138" s="11"/>
      <c r="AH138" s="12"/>
      <c r="AI138" s="11"/>
      <c r="AJ138" s="12"/>
      <c r="AK138" s="11"/>
      <c r="AL138" s="12"/>
      <c r="AM138" s="11"/>
      <c r="AN138" s="12"/>
      <c r="AO138" s="11"/>
      <c r="AP138" s="12"/>
      <c r="AQ138" s="11"/>
      <c r="AR138" s="12"/>
      <c r="AS138" s="11"/>
      <c r="AT138" s="12"/>
      <c r="AU138" s="11"/>
      <c r="AV138" s="12"/>
      <c r="AW138" s="11"/>
      <c r="AX138" s="12"/>
      <c r="AY138" s="11"/>
      <c r="AZ138" s="12"/>
      <c r="BA138" s="11"/>
      <c r="BB138" s="12"/>
      <c r="BC138" s="11"/>
      <c r="BD138" s="12"/>
      <c r="BE138" s="11"/>
      <c r="BF138" s="12"/>
      <c r="BG138" s="11"/>
      <c r="BH138" s="12"/>
      <c r="BI138" s="11"/>
      <c r="BJ138" s="12"/>
      <c r="BK138" s="11"/>
      <c r="BL138" s="12"/>
      <c r="BM138" s="11"/>
      <c r="BN138" s="12"/>
      <c r="BO138" s="11"/>
      <c r="BP138" s="12"/>
      <c r="BQ138" s="11"/>
      <c r="BR138" s="12"/>
      <c r="BS138" s="11"/>
      <c r="BT138" s="12"/>
      <c r="BU138" s="11"/>
      <c r="BV138" s="12"/>
      <c r="BW138" s="11"/>
      <c r="BX138" s="12"/>
      <c r="BY138" s="11"/>
      <c r="BZ138" s="12"/>
      <c r="CA138" s="11"/>
      <c r="CB138" s="12"/>
      <c r="CC138" s="11"/>
      <c r="CD138" s="12"/>
      <c r="CE138" s="11"/>
      <c r="CF138" s="12"/>
      <c r="CG138" s="11"/>
      <c r="CH138" s="12"/>
      <c r="CI138" s="11"/>
      <c r="CJ138" s="12"/>
      <c r="CK138" s="11"/>
      <c r="CL138" s="12" t="s">
        <v>42</v>
      </c>
      <c r="CM138" s="11"/>
      <c r="CN138" s="12"/>
      <c r="CO138" s="11"/>
      <c r="CP138" s="12"/>
      <c r="CQ138" s="11"/>
      <c r="CR138" s="12"/>
      <c r="CS138" s="11"/>
      <c r="CT138" s="12"/>
      <c r="CU138" s="11"/>
      <c r="CV138" s="12"/>
      <c r="CW138" s="11"/>
      <c r="CX138" s="12"/>
      <c r="CY138" s="11"/>
      <c r="CZ138" s="12"/>
      <c r="DA138" s="11"/>
      <c r="DB138" s="12"/>
      <c r="DC138" s="11"/>
      <c r="DD138" s="12"/>
      <c r="DE138" s="11"/>
      <c r="DF138" s="12"/>
      <c r="DG138" s="11"/>
      <c r="DH138" s="12"/>
      <c r="DI138" s="11"/>
      <c r="DJ138" s="12"/>
      <c r="DK138" s="109"/>
      <c r="DL138" s="12"/>
      <c r="DM138" s="11"/>
      <c r="DN138" s="12"/>
      <c r="DO138" s="11"/>
      <c r="DP138" s="12"/>
      <c r="DQ138" s="11"/>
      <c r="DR138" s="12"/>
      <c r="DS138" s="11"/>
      <c r="DT138" s="12"/>
      <c r="DU138" s="109"/>
      <c r="DV138" s="12"/>
      <c r="DW138" s="109"/>
      <c r="DX138" s="12"/>
      <c r="DY138" s="11"/>
      <c r="DZ138" s="12"/>
      <c r="EA138" s="11"/>
      <c r="EB138" s="12"/>
      <c r="EC138" s="11"/>
      <c r="ED138" s="12"/>
      <c r="EE138" s="11"/>
      <c r="EF138" s="12"/>
      <c r="EG138" s="11"/>
      <c r="EH138" s="12"/>
      <c r="EI138" s="11"/>
      <c r="EJ138" s="12"/>
      <c r="EK138" s="109"/>
      <c r="EL138" s="12"/>
      <c r="EM138" s="11"/>
      <c r="EN138" s="12"/>
      <c r="EO138" s="11"/>
      <c r="EP138" s="12"/>
      <c r="EQ138" s="11"/>
      <c r="ER138" s="12"/>
      <c r="ES138" s="11"/>
      <c r="ET138" s="12"/>
      <c r="EU138" s="11"/>
      <c r="EV138" s="12"/>
      <c r="EW138" s="109"/>
      <c r="EX138" s="12"/>
      <c r="EY138" s="11"/>
      <c r="EZ138" s="12"/>
      <c r="FA138" s="11"/>
      <c r="FB138" s="12"/>
      <c r="FC138" s="11"/>
      <c r="FD138" s="12"/>
      <c r="FE138" s="11"/>
      <c r="FF138" s="12"/>
      <c r="FG138" s="11"/>
      <c r="FH138" s="12"/>
      <c r="FI138" s="11"/>
      <c r="FJ138" s="12"/>
      <c r="FK138" s="11"/>
      <c r="FL138" s="12"/>
      <c r="FM138" s="109"/>
      <c r="FN138" s="12"/>
      <c r="FO138" s="11"/>
      <c r="FP138" s="12"/>
      <c r="FQ138" s="11"/>
      <c r="FR138" s="12"/>
      <c r="FS138" s="11"/>
      <c r="FT138" s="12"/>
      <c r="FU138" s="11"/>
      <c r="FV138" s="12"/>
      <c r="FW138" s="11"/>
      <c r="FX138" s="12"/>
      <c r="FY138" s="11"/>
      <c r="FZ138" s="12"/>
      <c r="GA138" s="11"/>
      <c r="GB138" s="12"/>
      <c r="GC138" s="11"/>
      <c r="GD138" s="12"/>
      <c r="GE138" s="11"/>
      <c r="GF138" s="12"/>
      <c r="GG138" s="11"/>
      <c r="GH138" s="12"/>
      <c r="GI138" s="11"/>
      <c r="GJ138" s="12"/>
      <c r="GK138" s="11"/>
      <c r="GL138" s="12"/>
      <c r="GM138" s="11"/>
      <c r="GN138" s="12"/>
      <c r="GO138" s="11"/>
      <c r="GP138" s="12"/>
      <c r="GQ138" s="11"/>
      <c r="GR138" s="12"/>
      <c r="GS138" s="11"/>
      <c r="GT138" s="12"/>
      <c r="GU138" s="11"/>
      <c r="GV138" s="12"/>
      <c r="GW138" s="11"/>
      <c r="GX138" s="12"/>
      <c r="GY138" s="11"/>
      <c r="GZ138" s="12"/>
      <c r="HA138" s="11"/>
      <c r="HB138" s="12"/>
      <c r="HC138" s="11"/>
      <c r="HD138" s="12"/>
      <c r="HE138" s="11"/>
      <c r="HF138" s="12"/>
      <c r="HG138" s="11"/>
      <c r="HH138" s="12"/>
      <c r="HI138" s="11"/>
      <c r="HJ138" s="12"/>
      <c r="HK138" s="11"/>
      <c r="HL138" s="12"/>
      <c r="HM138" s="11"/>
      <c r="HN138" s="12"/>
      <c r="HO138" s="11"/>
      <c r="HP138" s="12"/>
      <c r="HQ138" s="11"/>
      <c r="HR138" s="12"/>
      <c r="HS138" s="11"/>
      <c r="HT138" s="12"/>
      <c r="HU138" s="11"/>
      <c r="HV138" s="12"/>
      <c r="HW138" s="11"/>
      <c r="HX138" s="12"/>
      <c r="HY138" s="11"/>
      <c r="HZ138" s="12"/>
      <c r="IA138" s="11"/>
      <c r="IB138" s="12"/>
      <c r="IC138" s="11"/>
      <c r="ID138" s="12"/>
      <c r="IE138" s="11"/>
      <c r="IF138" s="12"/>
      <c r="IG138" s="11"/>
      <c r="IH138" s="12"/>
      <c r="II138" s="11"/>
      <c r="IJ138" s="12"/>
      <c r="IK138" s="11"/>
      <c r="IL138" s="12"/>
      <c r="IM138" s="11"/>
      <c r="IN138" s="12"/>
      <c r="IO138" s="11"/>
      <c r="IP138" s="12"/>
      <c r="IQ138" s="11"/>
      <c r="IR138" s="12"/>
      <c r="IS138" s="11"/>
      <c r="IT138" s="12"/>
      <c r="IU138" s="11"/>
      <c r="IV138" s="12"/>
      <c r="IW138" s="11"/>
      <c r="IX138" s="12"/>
      <c r="IY138" s="11"/>
      <c r="IZ138" s="12"/>
      <c r="JA138" s="11"/>
      <c r="JB138" s="12"/>
      <c r="JC138" s="11"/>
      <c r="JD138" s="12"/>
      <c r="JE138" s="11"/>
      <c r="JF138" s="12"/>
      <c r="JG138" s="13">
        <f t="shared" si="2"/>
        <v>1</v>
      </c>
    </row>
    <row r="139" spans="1:267" x14ac:dyDescent="0.25">
      <c r="A139" s="9" t="s">
        <v>109</v>
      </c>
      <c r="B139" s="10"/>
      <c r="C139" s="11"/>
      <c r="D139" s="12"/>
      <c r="E139" s="11"/>
      <c r="F139" s="12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 t="s">
        <v>42</v>
      </c>
      <c r="V139" s="12"/>
      <c r="W139" s="11"/>
      <c r="X139" s="12"/>
      <c r="Y139" s="11"/>
      <c r="Z139" s="12"/>
      <c r="AA139" s="11"/>
      <c r="AB139" s="12"/>
      <c r="AC139" s="11"/>
      <c r="AD139" s="12"/>
      <c r="AE139" s="11"/>
      <c r="AF139" s="12"/>
      <c r="AG139" s="11"/>
      <c r="AH139" s="12"/>
      <c r="AI139" s="11" t="s">
        <v>42</v>
      </c>
      <c r="AJ139" s="12"/>
      <c r="AK139" s="11"/>
      <c r="AL139" s="12"/>
      <c r="AM139" s="11"/>
      <c r="AN139" s="12"/>
      <c r="AO139" s="11"/>
      <c r="AP139" s="12"/>
      <c r="AQ139" s="11"/>
      <c r="AR139" s="12"/>
      <c r="AS139" s="11"/>
      <c r="AT139" s="12"/>
      <c r="AU139" s="11"/>
      <c r="AV139" s="12"/>
      <c r="AW139" s="11"/>
      <c r="AX139" s="12"/>
      <c r="AY139" s="11"/>
      <c r="AZ139" s="12"/>
      <c r="BA139" s="11"/>
      <c r="BB139" s="12"/>
      <c r="BC139" s="11"/>
      <c r="BD139" s="12"/>
      <c r="BE139" s="11"/>
      <c r="BF139" s="12"/>
      <c r="BG139" s="11"/>
      <c r="BH139" s="12"/>
      <c r="BI139" s="11"/>
      <c r="BJ139" s="12"/>
      <c r="BK139" s="11"/>
      <c r="BL139" s="12"/>
      <c r="BM139" s="11"/>
      <c r="BN139" s="12"/>
      <c r="BO139" s="11"/>
      <c r="BP139" s="12"/>
      <c r="BQ139" s="11"/>
      <c r="BR139" s="12"/>
      <c r="BS139" s="11"/>
      <c r="BT139" s="12"/>
      <c r="BU139" s="11"/>
      <c r="BV139" s="12"/>
      <c r="BW139" s="11"/>
      <c r="BX139" s="12"/>
      <c r="BY139" s="11"/>
      <c r="BZ139" s="12"/>
      <c r="CA139" s="11"/>
      <c r="CB139" s="12"/>
      <c r="CC139" s="11"/>
      <c r="CD139" s="12"/>
      <c r="CE139" s="11"/>
      <c r="CF139" s="12"/>
      <c r="CG139" s="11"/>
      <c r="CH139" s="12"/>
      <c r="CI139" s="11"/>
      <c r="CJ139" s="12"/>
      <c r="CK139" s="11"/>
      <c r="CL139" s="12"/>
      <c r="CM139" s="11"/>
      <c r="CN139" s="12"/>
      <c r="CO139" s="11"/>
      <c r="CP139" s="12"/>
      <c r="CQ139" s="11"/>
      <c r="CR139" s="12"/>
      <c r="CS139" s="11"/>
      <c r="CT139" s="12"/>
      <c r="CU139" s="11"/>
      <c r="CV139" s="12"/>
      <c r="CW139" s="11"/>
      <c r="CX139" s="12"/>
      <c r="CY139" s="11"/>
      <c r="CZ139" s="12"/>
      <c r="DA139" s="11"/>
      <c r="DB139" s="12"/>
      <c r="DC139" s="11"/>
      <c r="DD139" s="12"/>
      <c r="DE139" s="11"/>
      <c r="DF139" s="12"/>
      <c r="DG139" s="11"/>
      <c r="DH139" s="12"/>
      <c r="DI139" s="11"/>
      <c r="DJ139" s="12"/>
      <c r="DK139" s="109"/>
      <c r="DL139" s="12"/>
      <c r="DM139" s="11"/>
      <c r="DN139" s="12"/>
      <c r="DO139" s="11"/>
      <c r="DP139" s="12"/>
      <c r="DQ139" s="11"/>
      <c r="DR139" s="12"/>
      <c r="DS139" s="11"/>
      <c r="DT139" s="12"/>
      <c r="DU139" s="109"/>
      <c r="DV139" s="12"/>
      <c r="DW139" s="109"/>
      <c r="DX139" s="12"/>
      <c r="DY139" s="11"/>
      <c r="DZ139" s="12"/>
      <c r="EA139" s="11"/>
      <c r="EB139" s="12"/>
      <c r="EC139" s="11"/>
      <c r="ED139" s="12"/>
      <c r="EE139" s="11"/>
      <c r="EF139" s="12"/>
      <c r="EG139" s="11"/>
      <c r="EH139" s="12"/>
      <c r="EI139" s="11"/>
      <c r="EJ139" s="12"/>
      <c r="EK139" s="109"/>
      <c r="EL139" s="12"/>
      <c r="EM139" s="11"/>
      <c r="EN139" s="12"/>
      <c r="EO139" s="11"/>
      <c r="EP139" s="12"/>
      <c r="EQ139" s="11"/>
      <c r="ER139" s="12"/>
      <c r="ES139" s="11"/>
      <c r="ET139" s="12"/>
      <c r="EU139" s="11"/>
      <c r="EV139" s="12"/>
      <c r="EW139" s="109"/>
      <c r="EX139" s="12"/>
      <c r="EY139" s="11"/>
      <c r="EZ139" s="12"/>
      <c r="FA139" s="11"/>
      <c r="FB139" s="12"/>
      <c r="FC139" s="11"/>
      <c r="FD139" s="12"/>
      <c r="FE139" s="11"/>
      <c r="FF139" s="12"/>
      <c r="FG139" s="11"/>
      <c r="FH139" s="12"/>
      <c r="FI139" s="11"/>
      <c r="FJ139" s="12"/>
      <c r="FK139" s="11"/>
      <c r="FL139" s="12"/>
      <c r="FM139" s="109"/>
      <c r="FN139" s="12"/>
      <c r="FO139" s="11"/>
      <c r="FP139" s="12"/>
      <c r="FQ139" s="11"/>
      <c r="FR139" s="12"/>
      <c r="FS139" s="11"/>
      <c r="FT139" s="12"/>
      <c r="FU139" s="11"/>
      <c r="FV139" s="12"/>
      <c r="FW139" s="11"/>
      <c r="FX139" s="12"/>
      <c r="FY139" s="11"/>
      <c r="FZ139" s="12"/>
      <c r="GA139" s="11"/>
      <c r="GB139" s="12"/>
      <c r="GC139" s="11"/>
      <c r="GD139" s="12"/>
      <c r="GE139" s="11"/>
      <c r="GF139" s="12"/>
      <c r="GG139" s="11"/>
      <c r="GH139" s="12"/>
      <c r="GI139" s="11"/>
      <c r="GJ139" s="12"/>
      <c r="GK139" s="11"/>
      <c r="GL139" s="12"/>
      <c r="GM139" s="11"/>
      <c r="GN139" s="12"/>
      <c r="GO139" s="11"/>
      <c r="GP139" s="12"/>
      <c r="GQ139" s="11"/>
      <c r="GR139" s="12"/>
      <c r="GS139" s="11"/>
      <c r="GT139" s="12"/>
      <c r="GU139" s="11"/>
      <c r="GV139" s="12"/>
      <c r="GW139" s="11"/>
      <c r="GX139" s="12"/>
      <c r="GY139" s="11"/>
      <c r="GZ139" s="12"/>
      <c r="HA139" s="11"/>
      <c r="HB139" s="12"/>
      <c r="HC139" s="11"/>
      <c r="HD139" s="12"/>
      <c r="HE139" s="11"/>
      <c r="HF139" s="12"/>
      <c r="HG139" s="11"/>
      <c r="HH139" s="12"/>
      <c r="HI139" s="11"/>
      <c r="HJ139" s="12"/>
      <c r="HK139" s="11"/>
      <c r="HL139" s="12"/>
      <c r="HM139" s="11"/>
      <c r="HN139" s="12"/>
      <c r="HO139" s="11"/>
      <c r="HP139" s="12"/>
      <c r="HQ139" s="11"/>
      <c r="HR139" s="12"/>
      <c r="HS139" s="11"/>
      <c r="HT139" s="12"/>
      <c r="HU139" s="11"/>
      <c r="HV139" s="12"/>
      <c r="HW139" s="11"/>
      <c r="HX139" s="12"/>
      <c r="HY139" s="11"/>
      <c r="HZ139" s="12"/>
      <c r="IA139" s="11"/>
      <c r="IB139" s="12"/>
      <c r="IC139" s="11"/>
      <c r="ID139" s="12"/>
      <c r="IE139" s="11"/>
      <c r="IF139" s="12"/>
      <c r="IG139" s="11"/>
      <c r="IH139" s="12"/>
      <c r="II139" s="11"/>
      <c r="IJ139" s="12"/>
      <c r="IK139" s="11"/>
      <c r="IL139" s="12"/>
      <c r="IM139" s="11"/>
      <c r="IN139" s="12"/>
      <c r="IO139" s="11"/>
      <c r="IP139" s="12"/>
      <c r="IQ139" s="11"/>
      <c r="IR139" s="12"/>
      <c r="IS139" s="11"/>
      <c r="IT139" s="12"/>
      <c r="IU139" s="11"/>
      <c r="IV139" s="12"/>
      <c r="IW139" s="11"/>
      <c r="IX139" s="12"/>
      <c r="IY139" s="11"/>
      <c r="IZ139" s="12"/>
      <c r="JA139" s="11"/>
      <c r="JB139" s="12"/>
      <c r="JC139" s="11"/>
      <c r="JD139" s="12"/>
      <c r="JE139" s="11"/>
      <c r="JF139" s="12"/>
      <c r="JG139" s="14">
        <f t="shared" si="2"/>
        <v>2</v>
      </c>
    </row>
    <row r="140" spans="1:267" x14ac:dyDescent="0.25">
      <c r="A140" s="9" t="s">
        <v>625</v>
      </c>
      <c r="B140" s="10"/>
      <c r="C140" s="11"/>
      <c r="D140" s="12"/>
      <c r="E140" s="11"/>
      <c r="F140" s="12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1"/>
      <c r="Z140" s="12"/>
      <c r="AA140" s="11"/>
      <c r="AB140" s="12"/>
      <c r="AC140" s="11"/>
      <c r="AD140" s="12"/>
      <c r="AE140" s="11"/>
      <c r="AF140" s="12"/>
      <c r="AG140" s="11"/>
      <c r="AH140" s="12"/>
      <c r="AI140" s="11"/>
      <c r="AJ140" s="12"/>
      <c r="AK140" s="11"/>
      <c r="AL140" s="12"/>
      <c r="AM140" s="11"/>
      <c r="AN140" s="12"/>
      <c r="AO140" s="11"/>
      <c r="AP140" s="12"/>
      <c r="AQ140" s="11"/>
      <c r="AR140" s="12"/>
      <c r="AS140" s="11"/>
      <c r="AT140" s="12"/>
      <c r="AU140" s="11"/>
      <c r="AV140" s="12"/>
      <c r="AW140" s="11"/>
      <c r="AX140" s="12"/>
      <c r="AY140" s="11"/>
      <c r="AZ140" s="12"/>
      <c r="BA140" s="11"/>
      <c r="BB140" s="12"/>
      <c r="BC140" s="11"/>
      <c r="BD140" s="12"/>
      <c r="BE140" s="11"/>
      <c r="BF140" s="12"/>
      <c r="BG140" s="11"/>
      <c r="BH140" s="12"/>
      <c r="BI140" s="11"/>
      <c r="BJ140" s="12"/>
      <c r="BK140" s="11"/>
      <c r="BL140" s="12"/>
      <c r="BM140" s="11"/>
      <c r="BN140" s="12"/>
      <c r="BO140" s="11"/>
      <c r="BP140" s="12"/>
      <c r="BQ140" s="11"/>
      <c r="BR140" s="12"/>
      <c r="BS140" s="11"/>
      <c r="BT140" s="12"/>
      <c r="BU140" s="11"/>
      <c r="BV140" s="12"/>
      <c r="BW140" s="11"/>
      <c r="BX140" s="12"/>
      <c r="BY140" s="11"/>
      <c r="BZ140" s="12"/>
      <c r="CA140" s="11"/>
      <c r="CB140" s="12"/>
      <c r="CC140" s="11"/>
      <c r="CD140" s="12"/>
      <c r="CE140" s="11"/>
      <c r="CF140" s="12"/>
      <c r="CG140" s="11"/>
      <c r="CH140" s="12"/>
      <c r="CI140" s="11"/>
      <c r="CJ140" s="12"/>
      <c r="CK140" s="11"/>
      <c r="CL140" s="12"/>
      <c r="CM140" s="11"/>
      <c r="CN140" s="12"/>
      <c r="CO140" s="11"/>
      <c r="CP140" s="12"/>
      <c r="CQ140" s="11"/>
      <c r="CR140" s="12"/>
      <c r="CS140" s="11"/>
      <c r="CT140" s="12"/>
      <c r="CU140" s="11"/>
      <c r="CV140" s="12"/>
      <c r="CW140" s="11"/>
      <c r="CX140" s="12"/>
      <c r="CY140" s="11"/>
      <c r="CZ140" s="12"/>
      <c r="DA140" s="11" t="s">
        <v>42</v>
      </c>
      <c r="DB140" s="12"/>
      <c r="DC140" s="11"/>
      <c r="DD140" s="12"/>
      <c r="DE140" s="11"/>
      <c r="DF140" s="12"/>
      <c r="DG140" s="11"/>
      <c r="DH140" s="12"/>
      <c r="DI140" s="11"/>
      <c r="DJ140" s="12"/>
      <c r="DK140" s="109"/>
      <c r="DL140" s="12"/>
      <c r="DM140" s="11"/>
      <c r="DN140" s="12"/>
      <c r="DO140" s="11"/>
      <c r="DP140" s="12"/>
      <c r="DQ140" s="11"/>
      <c r="DR140" s="12"/>
      <c r="DS140" s="11"/>
      <c r="DT140" s="12"/>
      <c r="DU140" s="109"/>
      <c r="DV140" s="12"/>
      <c r="DW140" s="109"/>
      <c r="DX140" s="12"/>
      <c r="DY140" s="11"/>
      <c r="DZ140" s="12"/>
      <c r="EA140" s="11"/>
      <c r="EB140" s="12"/>
      <c r="EC140" s="11"/>
      <c r="ED140" s="12"/>
      <c r="EE140" s="11"/>
      <c r="EF140" s="12"/>
      <c r="EG140" s="11"/>
      <c r="EH140" s="12"/>
      <c r="EI140" s="11"/>
      <c r="EJ140" s="12"/>
      <c r="EK140" s="109"/>
      <c r="EL140" s="12"/>
      <c r="EM140" s="11"/>
      <c r="EN140" s="12"/>
      <c r="EO140" s="11"/>
      <c r="EP140" s="12"/>
      <c r="EQ140" s="11"/>
      <c r="ER140" s="12"/>
      <c r="ES140" s="11"/>
      <c r="ET140" s="12"/>
      <c r="EU140" s="11"/>
      <c r="EV140" s="12"/>
      <c r="EW140" s="109"/>
      <c r="EX140" s="12"/>
      <c r="EY140" s="11"/>
      <c r="EZ140" s="12"/>
      <c r="FA140" s="11"/>
      <c r="FB140" s="12"/>
      <c r="FC140" s="11"/>
      <c r="FD140" s="12"/>
      <c r="FE140" s="11"/>
      <c r="FF140" s="12"/>
      <c r="FG140" s="11"/>
      <c r="FH140" s="12"/>
      <c r="FI140" s="11"/>
      <c r="FJ140" s="12"/>
      <c r="FK140" s="11"/>
      <c r="FL140" s="12"/>
      <c r="FM140" s="109"/>
      <c r="FN140" s="12"/>
      <c r="FO140" s="11"/>
      <c r="FP140" s="12"/>
      <c r="FQ140" s="11"/>
      <c r="FR140" s="12"/>
      <c r="FS140" s="11"/>
      <c r="FT140" s="12"/>
      <c r="FU140" s="11"/>
      <c r="FV140" s="12"/>
      <c r="FW140" s="11"/>
      <c r="FX140" s="12"/>
      <c r="FY140" s="11"/>
      <c r="FZ140" s="12"/>
      <c r="GA140" s="11"/>
      <c r="GB140" s="12"/>
      <c r="GC140" s="11"/>
      <c r="GD140" s="12"/>
      <c r="GE140" s="11"/>
      <c r="GF140" s="12"/>
      <c r="GG140" s="11"/>
      <c r="GH140" s="12"/>
      <c r="GI140" s="11"/>
      <c r="GJ140" s="12"/>
      <c r="GK140" s="11"/>
      <c r="GL140" s="12"/>
      <c r="GM140" s="11"/>
      <c r="GN140" s="12"/>
      <c r="GO140" s="11"/>
      <c r="GP140" s="12"/>
      <c r="GQ140" s="11"/>
      <c r="GR140" s="12"/>
      <c r="GS140" s="11"/>
      <c r="GT140" s="12"/>
      <c r="GU140" s="11"/>
      <c r="GV140" s="12"/>
      <c r="GW140" s="11"/>
      <c r="GX140" s="12"/>
      <c r="GY140" s="11"/>
      <c r="GZ140" s="12"/>
      <c r="HA140" s="11"/>
      <c r="HB140" s="12"/>
      <c r="HC140" s="11"/>
      <c r="HD140" s="12"/>
      <c r="HE140" s="11"/>
      <c r="HF140" s="12"/>
      <c r="HG140" s="11"/>
      <c r="HH140" s="12"/>
      <c r="HI140" s="11"/>
      <c r="HJ140" s="12"/>
      <c r="HK140" s="11"/>
      <c r="HL140" s="12"/>
      <c r="HM140" s="11"/>
      <c r="HN140" s="12"/>
      <c r="HO140" s="11"/>
      <c r="HP140" s="12"/>
      <c r="HQ140" s="11"/>
      <c r="HR140" s="12"/>
      <c r="HS140" s="11"/>
      <c r="HT140" s="12"/>
      <c r="HU140" s="11"/>
      <c r="HV140" s="12"/>
      <c r="HW140" s="11"/>
      <c r="HX140" s="12"/>
      <c r="HY140" s="11"/>
      <c r="HZ140" s="12"/>
      <c r="IA140" s="11"/>
      <c r="IB140" s="12"/>
      <c r="IC140" s="11"/>
      <c r="ID140" s="12"/>
      <c r="IE140" s="11"/>
      <c r="IF140" s="12"/>
      <c r="IG140" s="11"/>
      <c r="IH140" s="12"/>
      <c r="II140" s="11"/>
      <c r="IJ140" s="12"/>
      <c r="IK140" s="11"/>
      <c r="IL140" s="12"/>
      <c r="IM140" s="11"/>
      <c r="IN140" s="12"/>
      <c r="IO140" s="11"/>
      <c r="IP140" s="12"/>
      <c r="IQ140" s="11"/>
      <c r="IR140" s="12"/>
      <c r="IS140" s="11"/>
      <c r="IT140" s="12"/>
      <c r="IU140" s="11"/>
      <c r="IV140" s="12"/>
      <c r="IW140" s="11"/>
      <c r="IX140" s="12"/>
      <c r="IY140" s="11"/>
      <c r="IZ140" s="12"/>
      <c r="JA140" s="11"/>
      <c r="JB140" s="12"/>
      <c r="JC140" s="11"/>
      <c r="JD140" s="12"/>
      <c r="JE140" s="11"/>
      <c r="JF140" s="12"/>
      <c r="JG140" s="13">
        <f t="shared" si="2"/>
        <v>1</v>
      </c>
    </row>
    <row r="141" spans="1:267" x14ac:dyDescent="0.25">
      <c r="A141" s="9" t="s">
        <v>110</v>
      </c>
      <c r="B141" s="10"/>
      <c r="C141" s="11"/>
      <c r="D141" s="12"/>
      <c r="E141" s="11"/>
      <c r="F141" s="12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1"/>
      <c r="Z141" s="12"/>
      <c r="AA141" s="11"/>
      <c r="AB141" s="12"/>
      <c r="AC141" s="11"/>
      <c r="AD141" s="12"/>
      <c r="AE141" s="11"/>
      <c r="AF141" s="12"/>
      <c r="AG141" s="11"/>
      <c r="AH141" s="12"/>
      <c r="AI141" s="11" t="s">
        <v>42</v>
      </c>
      <c r="AJ141" s="12"/>
      <c r="AK141" s="11"/>
      <c r="AL141" s="12"/>
      <c r="AM141" s="11"/>
      <c r="AN141" s="12"/>
      <c r="AO141" s="11"/>
      <c r="AP141" s="12"/>
      <c r="AQ141" s="11"/>
      <c r="AR141" s="12"/>
      <c r="AS141" s="11"/>
      <c r="AT141" s="12"/>
      <c r="AU141" s="11"/>
      <c r="AV141" s="12"/>
      <c r="AW141" s="11"/>
      <c r="AX141" s="12"/>
      <c r="AY141" s="11"/>
      <c r="AZ141" s="12"/>
      <c r="BA141" s="11"/>
      <c r="BB141" s="12"/>
      <c r="BC141" s="11"/>
      <c r="BD141" s="12"/>
      <c r="BE141" s="11"/>
      <c r="BF141" s="12"/>
      <c r="BG141" s="11"/>
      <c r="BH141" s="12"/>
      <c r="BI141" s="11"/>
      <c r="BJ141" s="12"/>
      <c r="BK141" s="11"/>
      <c r="BL141" s="12"/>
      <c r="BM141" s="11"/>
      <c r="BN141" s="12"/>
      <c r="BO141" s="11"/>
      <c r="BP141" s="12"/>
      <c r="BQ141" s="11"/>
      <c r="BR141" s="12"/>
      <c r="BS141" s="11"/>
      <c r="BT141" s="12"/>
      <c r="BU141" s="11"/>
      <c r="BV141" s="12"/>
      <c r="BW141" s="11"/>
      <c r="BX141" s="12"/>
      <c r="BY141" s="11"/>
      <c r="BZ141" s="12"/>
      <c r="CA141" s="11"/>
      <c r="CB141" s="12"/>
      <c r="CC141" s="11"/>
      <c r="CD141" s="12"/>
      <c r="CE141" s="11"/>
      <c r="CF141" s="12"/>
      <c r="CG141" s="11"/>
      <c r="CH141" s="12"/>
      <c r="CI141" s="11"/>
      <c r="CJ141" s="12"/>
      <c r="CK141" s="11"/>
      <c r="CL141" s="12"/>
      <c r="CM141" s="11"/>
      <c r="CN141" s="12"/>
      <c r="CO141" s="11"/>
      <c r="CP141" s="12"/>
      <c r="CQ141" s="11"/>
      <c r="CR141" s="12"/>
      <c r="CS141" s="11"/>
      <c r="CT141" s="12"/>
      <c r="CU141" s="11"/>
      <c r="CV141" s="12"/>
      <c r="CW141" s="11"/>
      <c r="CX141" s="12"/>
      <c r="CY141" s="11"/>
      <c r="CZ141" s="12"/>
      <c r="DA141" s="11"/>
      <c r="DB141" s="12"/>
      <c r="DC141" s="11"/>
      <c r="DD141" s="12"/>
      <c r="DE141" s="11"/>
      <c r="DF141" s="12"/>
      <c r="DG141" s="11"/>
      <c r="DH141" s="12"/>
      <c r="DI141" s="11"/>
      <c r="DJ141" s="12"/>
      <c r="DK141" s="109"/>
      <c r="DL141" s="12"/>
      <c r="DM141" s="11"/>
      <c r="DN141" s="12"/>
      <c r="DO141" s="11"/>
      <c r="DP141" s="12"/>
      <c r="DQ141" s="11"/>
      <c r="DR141" s="12"/>
      <c r="DS141" s="11"/>
      <c r="DT141" s="12"/>
      <c r="DU141" s="109"/>
      <c r="DV141" s="12"/>
      <c r="DW141" s="109"/>
      <c r="DX141" s="12"/>
      <c r="DY141" s="11"/>
      <c r="DZ141" s="12"/>
      <c r="EA141" s="11"/>
      <c r="EB141" s="12"/>
      <c r="EC141" s="11"/>
      <c r="ED141" s="12"/>
      <c r="EE141" s="11"/>
      <c r="EF141" s="12"/>
      <c r="EG141" s="11"/>
      <c r="EH141" s="12"/>
      <c r="EI141" s="11"/>
      <c r="EJ141" s="12"/>
      <c r="EK141" s="109"/>
      <c r="EL141" s="12"/>
      <c r="EM141" s="11"/>
      <c r="EN141" s="12"/>
      <c r="EO141" s="11"/>
      <c r="EP141" s="12"/>
      <c r="EQ141" s="11"/>
      <c r="ER141" s="12"/>
      <c r="ES141" s="11"/>
      <c r="ET141" s="12"/>
      <c r="EU141" s="11"/>
      <c r="EV141" s="12"/>
      <c r="EW141" s="109"/>
      <c r="EX141" s="12"/>
      <c r="EY141" s="11"/>
      <c r="EZ141" s="12"/>
      <c r="FA141" s="11"/>
      <c r="FB141" s="12"/>
      <c r="FC141" s="11"/>
      <c r="FD141" s="12"/>
      <c r="FE141" s="11"/>
      <c r="FF141" s="12"/>
      <c r="FG141" s="11"/>
      <c r="FH141" s="12"/>
      <c r="FI141" s="11"/>
      <c r="FJ141" s="12"/>
      <c r="FK141" s="11"/>
      <c r="FL141" s="12"/>
      <c r="FM141" s="109"/>
      <c r="FN141" s="12"/>
      <c r="FO141" s="11"/>
      <c r="FP141" s="12"/>
      <c r="FQ141" s="11"/>
      <c r="FR141" s="12"/>
      <c r="FS141" s="11"/>
      <c r="FT141" s="12"/>
      <c r="FU141" s="11"/>
      <c r="FV141" s="12"/>
      <c r="FW141" s="11"/>
      <c r="FX141" s="12"/>
      <c r="FY141" s="11"/>
      <c r="FZ141" s="12"/>
      <c r="GA141" s="11"/>
      <c r="GB141" s="12"/>
      <c r="GC141" s="11"/>
      <c r="GD141" s="12"/>
      <c r="GE141" s="11"/>
      <c r="GF141" s="12"/>
      <c r="GG141" s="11"/>
      <c r="GH141" s="12"/>
      <c r="GI141" s="11"/>
      <c r="GJ141" s="12"/>
      <c r="GK141" s="11"/>
      <c r="GL141" s="12"/>
      <c r="GM141" s="11"/>
      <c r="GN141" s="12"/>
      <c r="GO141" s="11"/>
      <c r="GP141" s="12"/>
      <c r="GQ141" s="11"/>
      <c r="GR141" s="12"/>
      <c r="GS141" s="11"/>
      <c r="GT141" s="12"/>
      <c r="GU141" s="11"/>
      <c r="GV141" s="12"/>
      <c r="GW141" s="11"/>
      <c r="GX141" s="12"/>
      <c r="GY141" s="11"/>
      <c r="GZ141" s="12"/>
      <c r="HA141" s="11"/>
      <c r="HB141" s="12"/>
      <c r="HC141" s="11"/>
      <c r="HD141" s="12"/>
      <c r="HE141" s="11"/>
      <c r="HF141" s="12"/>
      <c r="HG141" s="11"/>
      <c r="HH141" s="12"/>
      <c r="HI141" s="11"/>
      <c r="HJ141" s="12"/>
      <c r="HK141" s="11"/>
      <c r="HL141" s="12"/>
      <c r="HM141" s="11"/>
      <c r="HN141" s="12"/>
      <c r="HO141" s="11"/>
      <c r="HP141" s="12"/>
      <c r="HQ141" s="11"/>
      <c r="HR141" s="12"/>
      <c r="HS141" s="11"/>
      <c r="HT141" s="12"/>
      <c r="HU141" s="11"/>
      <c r="HV141" s="12"/>
      <c r="HW141" s="11"/>
      <c r="HX141" s="12"/>
      <c r="HY141" s="11"/>
      <c r="HZ141" s="12"/>
      <c r="IA141" s="11"/>
      <c r="IB141" s="12"/>
      <c r="IC141" s="11"/>
      <c r="ID141" s="12"/>
      <c r="IE141" s="11"/>
      <c r="IF141" s="12"/>
      <c r="IG141" s="11"/>
      <c r="IH141" s="12"/>
      <c r="II141" s="11"/>
      <c r="IJ141" s="12"/>
      <c r="IK141" s="11"/>
      <c r="IL141" s="12"/>
      <c r="IM141" s="11"/>
      <c r="IN141" s="12"/>
      <c r="IO141" s="11"/>
      <c r="IP141" s="12"/>
      <c r="IQ141" s="11"/>
      <c r="IR141" s="12"/>
      <c r="IS141" s="11"/>
      <c r="IT141" s="12"/>
      <c r="IU141" s="11"/>
      <c r="IV141" s="12"/>
      <c r="IW141" s="11"/>
      <c r="IX141" s="12"/>
      <c r="IY141" s="11"/>
      <c r="IZ141" s="12"/>
      <c r="JA141" s="11"/>
      <c r="JB141" s="12"/>
      <c r="JC141" s="11"/>
      <c r="JD141" s="12"/>
      <c r="JE141" s="11"/>
      <c r="JF141" s="12"/>
      <c r="JG141" s="13">
        <f t="shared" si="2"/>
        <v>1</v>
      </c>
    </row>
    <row r="142" spans="1:267" x14ac:dyDescent="0.25">
      <c r="A142" s="9" t="s">
        <v>595</v>
      </c>
      <c r="B142" s="10"/>
      <c r="C142" s="11"/>
      <c r="D142" s="12"/>
      <c r="E142" s="11"/>
      <c r="F142" s="12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1"/>
      <c r="Z142" s="12"/>
      <c r="AA142" s="11"/>
      <c r="AB142" s="12"/>
      <c r="AC142" s="11"/>
      <c r="AD142" s="12"/>
      <c r="AE142" s="11"/>
      <c r="AF142" s="12"/>
      <c r="AG142" s="11"/>
      <c r="AH142" s="12"/>
      <c r="AI142" s="11"/>
      <c r="AJ142" s="12"/>
      <c r="AK142" s="11"/>
      <c r="AL142" s="12"/>
      <c r="AM142" s="11"/>
      <c r="AN142" s="12"/>
      <c r="AO142" s="11"/>
      <c r="AP142" s="12"/>
      <c r="AQ142" s="11"/>
      <c r="AR142" s="12"/>
      <c r="AS142" s="11"/>
      <c r="AT142" s="12"/>
      <c r="AU142" s="11"/>
      <c r="AV142" s="12"/>
      <c r="AW142" s="11"/>
      <c r="AX142" s="12"/>
      <c r="AY142" s="11"/>
      <c r="AZ142" s="12"/>
      <c r="BA142" s="11"/>
      <c r="BB142" s="12"/>
      <c r="BC142" s="11"/>
      <c r="BD142" s="12"/>
      <c r="BE142" s="11"/>
      <c r="BF142" s="12"/>
      <c r="BG142" s="11"/>
      <c r="BH142" s="12"/>
      <c r="BI142" s="11"/>
      <c r="BJ142" s="12"/>
      <c r="BK142" s="11"/>
      <c r="BL142" s="12"/>
      <c r="BM142" s="11"/>
      <c r="BN142" s="12"/>
      <c r="BO142" s="11"/>
      <c r="BP142" s="12"/>
      <c r="BQ142" s="11"/>
      <c r="BR142" s="12"/>
      <c r="BS142" s="11"/>
      <c r="BT142" s="12"/>
      <c r="BU142" s="11"/>
      <c r="BV142" s="12"/>
      <c r="BW142" s="11"/>
      <c r="BX142" s="12"/>
      <c r="BY142" s="11"/>
      <c r="BZ142" s="12"/>
      <c r="CA142" s="11"/>
      <c r="CB142" s="12"/>
      <c r="CC142" s="11"/>
      <c r="CD142" s="12"/>
      <c r="CE142" s="11"/>
      <c r="CF142" s="12"/>
      <c r="CG142" s="11"/>
      <c r="CH142" s="12"/>
      <c r="CI142" s="11"/>
      <c r="CJ142" s="12"/>
      <c r="CK142" s="11"/>
      <c r="CL142" s="12"/>
      <c r="CM142" s="11"/>
      <c r="CN142" s="12"/>
      <c r="CO142" s="11"/>
      <c r="CP142" s="12"/>
      <c r="CQ142" s="11"/>
      <c r="CR142" s="12"/>
      <c r="CS142" s="11"/>
      <c r="CT142" s="12"/>
      <c r="CU142" s="11"/>
      <c r="CV142" s="12"/>
      <c r="CW142" s="11"/>
      <c r="CX142" s="12" t="s">
        <v>42</v>
      </c>
      <c r="CY142" s="11"/>
      <c r="CZ142" s="12"/>
      <c r="DA142" s="11"/>
      <c r="DB142" s="12"/>
      <c r="DC142" s="11"/>
      <c r="DD142" s="12"/>
      <c r="DE142" s="11"/>
      <c r="DF142" s="12" t="s">
        <v>42</v>
      </c>
      <c r="DG142" s="11"/>
      <c r="DH142" s="12"/>
      <c r="DI142" s="11"/>
      <c r="DJ142" s="12"/>
      <c r="DK142" s="109" t="s">
        <v>42</v>
      </c>
      <c r="DL142" s="12"/>
      <c r="DM142" s="11"/>
      <c r="DN142" s="12"/>
      <c r="DO142" s="11" t="s">
        <v>42</v>
      </c>
      <c r="DP142" s="12"/>
      <c r="DQ142" s="11"/>
      <c r="DR142" s="12"/>
      <c r="DS142" s="11"/>
      <c r="DT142" s="12"/>
      <c r="DU142" s="109"/>
      <c r="DV142" s="12"/>
      <c r="DW142" s="109"/>
      <c r="DX142" s="12"/>
      <c r="DY142" s="11"/>
      <c r="DZ142" s="12" t="s">
        <v>42</v>
      </c>
      <c r="EA142" s="11"/>
      <c r="EB142" s="12"/>
      <c r="EC142" s="11"/>
      <c r="ED142" s="12"/>
      <c r="EE142" s="11"/>
      <c r="EF142" s="12"/>
      <c r="EG142" s="11"/>
      <c r="EH142" s="12"/>
      <c r="EI142" s="11"/>
      <c r="EJ142" s="12"/>
      <c r="EK142" s="109"/>
      <c r="EL142" s="12"/>
      <c r="EM142" s="11"/>
      <c r="EN142" s="12"/>
      <c r="EO142" s="11"/>
      <c r="EP142" s="12"/>
      <c r="EQ142" s="11"/>
      <c r="ER142" s="12"/>
      <c r="ES142" s="11"/>
      <c r="ET142" s="12"/>
      <c r="EU142" s="11"/>
      <c r="EV142" s="12"/>
      <c r="EW142" s="109"/>
      <c r="EX142" s="12"/>
      <c r="EY142" s="11"/>
      <c r="EZ142" s="12"/>
      <c r="FA142" s="11"/>
      <c r="FB142" s="12"/>
      <c r="FC142" s="11"/>
      <c r="FD142" s="12"/>
      <c r="FE142" s="11"/>
      <c r="FF142" s="12"/>
      <c r="FG142" s="11"/>
      <c r="FH142" s="12"/>
      <c r="FI142" s="11"/>
      <c r="FJ142" s="12"/>
      <c r="FK142" s="11"/>
      <c r="FL142" s="12"/>
      <c r="FM142" s="109"/>
      <c r="FN142" s="12"/>
      <c r="FO142" s="11"/>
      <c r="FP142" s="12"/>
      <c r="FQ142" s="11"/>
      <c r="FR142" s="12"/>
      <c r="FS142" s="11"/>
      <c r="FT142" s="12"/>
      <c r="FU142" s="11"/>
      <c r="FV142" s="12"/>
      <c r="FW142" s="11"/>
      <c r="FX142" s="12"/>
      <c r="FY142" s="11"/>
      <c r="FZ142" s="12"/>
      <c r="GA142" s="11"/>
      <c r="GB142" s="12"/>
      <c r="GC142" s="11"/>
      <c r="GD142" s="12"/>
      <c r="GE142" s="11"/>
      <c r="GF142" s="12"/>
      <c r="GG142" s="11"/>
      <c r="GH142" s="12"/>
      <c r="GI142" s="11"/>
      <c r="GJ142" s="12"/>
      <c r="GK142" s="11"/>
      <c r="GL142" s="12"/>
      <c r="GM142" s="11"/>
      <c r="GN142" s="12"/>
      <c r="GO142" s="11"/>
      <c r="GP142" s="12"/>
      <c r="GQ142" s="11"/>
      <c r="GR142" s="12"/>
      <c r="GS142" s="11"/>
      <c r="GT142" s="12"/>
      <c r="GU142" s="11"/>
      <c r="GV142" s="12"/>
      <c r="GW142" s="11"/>
      <c r="GX142" s="12"/>
      <c r="GY142" s="11"/>
      <c r="GZ142" s="12"/>
      <c r="HA142" s="11"/>
      <c r="HB142" s="12"/>
      <c r="HC142" s="11"/>
      <c r="HD142" s="12"/>
      <c r="HE142" s="11"/>
      <c r="HF142" s="12"/>
      <c r="HG142" s="11"/>
      <c r="HH142" s="12"/>
      <c r="HI142" s="11"/>
      <c r="HJ142" s="12"/>
      <c r="HK142" s="11"/>
      <c r="HL142" s="12"/>
      <c r="HM142" s="11"/>
      <c r="HN142" s="12"/>
      <c r="HO142" s="11"/>
      <c r="HP142" s="12"/>
      <c r="HQ142" s="11"/>
      <c r="HR142" s="12"/>
      <c r="HS142" s="11"/>
      <c r="HT142" s="12"/>
      <c r="HU142" s="11"/>
      <c r="HV142" s="12"/>
      <c r="HW142" s="11"/>
      <c r="HX142" s="12"/>
      <c r="HY142" s="11"/>
      <c r="HZ142" s="12"/>
      <c r="IA142" s="11"/>
      <c r="IB142" s="12"/>
      <c r="IC142" s="11"/>
      <c r="ID142" s="12"/>
      <c r="IE142" s="11"/>
      <c r="IF142" s="12"/>
      <c r="IG142" s="11"/>
      <c r="IH142" s="12"/>
      <c r="II142" s="11"/>
      <c r="IJ142" s="12"/>
      <c r="IK142" s="11"/>
      <c r="IL142" s="12"/>
      <c r="IM142" s="11"/>
      <c r="IN142" s="12"/>
      <c r="IO142" s="11"/>
      <c r="IP142" s="12"/>
      <c r="IQ142" s="11"/>
      <c r="IR142" s="12"/>
      <c r="IS142" s="11"/>
      <c r="IT142" s="12"/>
      <c r="IU142" s="11"/>
      <c r="IV142" s="12"/>
      <c r="IW142" s="11"/>
      <c r="IX142" s="12"/>
      <c r="IY142" s="11"/>
      <c r="IZ142" s="12"/>
      <c r="JA142" s="11"/>
      <c r="JB142" s="12"/>
      <c r="JC142" s="11"/>
      <c r="JD142" s="12"/>
      <c r="JE142" s="11"/>
      <c r="JF142" s="12"/>
      <c r="JG142" s="164">
        <f t="shared" si="2"/>
        <v>5</v>
      </c>
    </row>
    <row r="143" spans="1:267" x14ac:dyDescent="0.25">
      <c r="A143" s="9" t="s">
        <v>626</v>
      </c>
      <c r="B143" s="10"/>
      <c r="C143" s="11"/>
      <c r="D143" s="12"/>
      <c r="E143" s="11"/>
      <c r="F143" s="12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1"/>
      <c r="Z143" s="12"/>
      <c r="AA143" s="11"/>
      <c r="AB143" s="12"/>
      <c r="AC143" s="11"/>
      <c r="AD143" s="12"/>
      <c r="AE143" s="11"/>
      <c r="AF143" s="12"/>
      <c r="AG143" s="11"/>
      <c r="AH143" s="12"/>
      <c r="AI143" s="11"/>
      <c r="AJ143" s="12"/>
      <c r="AK143" s="11"/>
      <c r="AL143" s="12"/>
      <c r="AM143" s="11"/>
      <c r="AN143" s="12"/>
      <c r="AO143" s="11"/>
      <c r="AP143" s="12"/>
      <c r="AQ143" s="11"/>
      <c r="AR143" s="12"/>
      <c r="AS143" s="11"/>
      <c r="AT143" s="12"/>
      <c r="AU143" s="11"/>
      <c r="AV143" s="12"/>
      <c r="AW143" s="11"/>
      <c r="AX143" s="12"/>
      <c r="AY143" s="11"/>
      <c r="AZ143" s="12"/>
      <c r="BA143" s="11"/>
      <c r="BB143" s="12"/>
      <c r="BC143" s="11"/>
      <c r="BD143" s="12"/>
      <c r="BE143" s="11"/>
      <c r="BF143" s="12"/>
      <c r="BG143" s="11"/>
      <c r="BH143" s="12"/>
      <c r="BI143" s="11"/>
      <c r="BJ143" s="12"/>
      <c r="BK143" s="11"/>
      <c r="BL143" s="12"/>
      <c r="BM143" s="11"/>
      <c r="BN143" s="12"/>
      <c r="BO143" s="11"/>
      <c r="BP143" s="12"/>
      <c r="BQ143" s="11"/>
      <c r="BR143" s="12"/>
      <c r="BS143" s="11"/>
      <c r="BT143" s="12"/>
      <c r="BU143" s="11"/>
      <c r="BV143" s="12"/>
      <c r="BW143" s="11"/>
      <c r="BX143" s="12"/>
      <c r="BY143" s="11"/>
      <c r="BZ143" s="12"/>
      <c r="CA143" s="11"/>
      <c r="CB143" s="12"/>
      <c r="CC143" s="11"/>
      <c r="CD143" s="12"/>
      <c r="CE143" s="11"/>
      <c r="CF143" s="12"/>
      <c r="CG143" s="11"/>
      <c r="CH143" s="12"/>
      <c r="CI143" s="11"/>
      <c r="CJ143" s="12"/>
      <c r="CK143" s="11"/>
      <c r="CL143" s="12"/>
      <c r="CM143" s="11"/>
      <c r="CN143" s="12"/>
      <c r="CO143" s="11"/>
      <c r="CP143" s="12"/>
      <c r="CQ143" s="11"/>
      <c r="CR143" s="12"/>
      <c r="CS143" s="11"/>
      <c r="CT143" s="12"/>
      <c r="CU143" s="11"/>
      <c r="CV143" s="12"/>
      <c r="CW143" s="11"/>
      <c r="CX143" s="12"/>
      <c r="CY143" s="11"/>
      <c r="CZ143" s="12"/>
      <c r="DA143" s="11" t="s">
        <v>42</v>
      </c>
      <c r="DB143" s="12"/>
      <c r="DC143" s="11"/>
      <c r="DD143" s="12"/>
      <c r="DE143" s="11"/>
      <c r="DF143" s="12"/>
      <c r="DG143" s="11"/>
      <c r="DH143" s="12"/>
      <c r="DI143" s="11"/>
      <c r="DJ143" s="12"/>
      <c r="DK143" s="109"/>
      <c r="DL143" s="12"/>
      <c r="DM143" s="11"/>
      <c r="DN143" s="12"/>
      <c r="DO143" s="11"/>
      <c r="DP143" s="12"/>
      <c r="DQ143" s="11"/>
      <c r="DR143" s="12"/>
      <c r="DS143" s="11"/>
      <c r="DT143" s="12"/>
      <c r="DU143" s="109"/>
      <c r="DV143" s="12"/>
      <c r="DW143" s="109"/>
      <c r="DX143" s="12"/>
      <c r="DY143" s="11"/>
      <c r="DZ143" s="12"/>
      <c r="EA143" s="11"/>
      <c r="EB143" s="12"/>
      <c r="EC143" s="11"/>
      <c r="ED143" s="12"/>
      <c r="EE143" s="11"/>
      <c r="EF143" s="12"/>
      <c r="EG143" s="11"/>
      <c r="EH143" s="12"/>
      <c r="EI143" s="11"/>
      <c r="EJ143" s="12"/>
      <c r="EK143" s="109"/>
      <c r="EL143" s="12"/>
      <c r="EM143" s="11"/>
      <c r="EN143" s="12"/>
      <c r="EO143" s="11"/>
      <c r="EP143" s="12"/>
      <c r="EQ143" s="11"/>
      <c r="ER143" s="12"/>
      <c r="ES143" s="11"/>
      <c r="ET143" s="12"/>
      <c r="EU143" s="11"/>
      <c r="EV143" s="12"/>
      <c r="EW143" s="109"/>
      <c r="EX143" s="12"/>
      <c r="EY143" s="11"/>
      <c r="EZ143" s="12"/>
      <c r="FA143" s="11"/>
      <c r="FB143" s="12"/>
      <c r="FC143" s="11"/>
      <c r="FD143" s="12"/>
      <c r="FE143" s="11"/>
      <c r="FF143" s="12"/>
      <c r="FG143" s="11"/>
      <c r="FH143" s="12"/>
      <c r="FI143" s="11"/>
      <c r="FJ143" s="12"/>
      <c r="FK143" s="11"/>
      <c r="FL143" s="12"/>
      <c r="FM143" s="109"/>
      <c r="FN143" s="12"/>
      <c r="FO143" s="11"/>
      <c r="FP143" s="12"/>
      <c r="FQ143" s="11"/>
      <c r="FR143" s="12"/>
      <c r="FS143" s="11"/>
      <c r="FT143" s="12"/>
      <c r="FU143" s="11"/>
      <c r="FV143" s="12"/>
      <c r="FW143" s="11"/>
      <c r="FX143" s="12"/>
      <c r="FY143" s="11"/>
      <c r="FZ143" s="12"/>
      <c r="GA143" s="11"/>
      <c r="GB143" s="12"/>
      <c r="GC143" s="11"/>
      <c r="GD143" s="12"/>
      <c r="GE143" s="11"/>
      <c r="GF143" s="12"/>
      <c r="GG143" s="11"/>
      <c r="GH143" s="12"/>
      <c r="GI143" s="11"/>
      <c r="GJ143" s="12"/>
      <c r="GK143" s="11"/>
      <c r="GL143" s="12"/>
      <c r="GM143" s="11"/>
      <c r="GN143" s="12"/>
      <c r="GO143" s="11"/>
      <c r="GP143" s="12"/>
      <c r="GQ143" s="11"/>
      <c r="GR143" s="12"/>
      <c r="GS143" s="11"/>
      <c r="GT143" s="12"/>
      <c r="GU143" s="11"/>
      <c r="GV143" s="12"/>
      <c r="GW143" s="11"/>
      <c r="GX143" s="12"/>
      <c r="GY143" s="11"/>
      <c r="GZ143" s="12"/>
      <c r="HA143" s="11"/>
      <c r="HB143" s="12"/>
      <c r="HC143" s="11"/>
      <c r="HD143" s="12"/>
      <c r="HE143" s="11"/>
      <c r="HF143" s="12"/>
      <c r="HG143" s="11"/>
      <c r="HH143" s="12"/>
      <c r="HI143" s="11"/>
      <c r="HJ143" s="12"/>
      <c r="HK143" s="11"/>
      <c r="HL143" s="12"/>
      <c r="HM143" s="11"/>
      <c r="HN143" s="12"/>
      <c r="HO143" s="11"/>
      <c r="HP143" s="12"/>
      <c r="HQ143" s="11"/>
      <c r="HR143" s="12"/>
      <c r="HS143" s="11"/>
      <c r="HT143" s="12"/>
      <c r="HU143" s="11"/>
      <c r="HV143" s="12"/>
      <c r="HW143" s="11"/>
      <c r="HX143" s="12"/>
      <c r="HY143" s="11"/>
      <c r="HZ143" s="12"/>
      <c r="IA143" s="11"/>
      <c r="IB143" s="12"/>
      <c r="IC143" s="11"/>
      <c r="ID143" s="12"/>
      <c r="IE143" s="11"/>
      <c r="IF143" s="12"/>
      <c r="IG143" s="11"/>
      <c r="IH143" s="12"/>
      <c r="II143" s="11"/>
      <c r="IJ143" s="12"/>
      <c r="IK143" s="11"/>
      <c r="IL143" s="12"/>
      <c r="IM143" s="11"/>
      <c r="IN143" s="12"/>
      <c r="IO143" s="11"/>
      <c r="IP143" s="12"/>
      <c r="IQ143" s="11"/>
      <c r="IR143" s="12"/>
      <c r="IS143" s="11"/>
      <c r="IT143" s="12"/>
      <c r="IU143" s="11"/>
      <c r="IV143" s="12"/>
      <c r="IW143" s="11"/>
      <c r="IX143" s="12"/>
      <c r="IY143" s="11"/>
      <c r="IZ143" s="12"/>
      <c r="JA143" s="11"/>
      <c r="JB143" s="12"/>
      <c r="JC143" s="11"/>
      <c r="JD143" s="12"/>
      <c r="JE143" s="11"/>
      <c r="JF143" s="12"/>
      <c r="JG143" s="13">
        <f t="shared" si="2"/>
        <v>1</v>
      </c>
    </row>
    <row r="144" spans="1:267" x14ac:dyDescent="0.25">
      <c r="A144" s="9" t="s">
        <v>627</v>
      </c>
      <c r="B144" s="10"/>
      <c r="C144" s="11"/>
      <c r="D144" s="12"/>
      <c r="E144" s="11"/>
      <c r="F144" s="12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1"/>
      <c r="Z144" s="12"/>
      <c r="AA144" s="11"/>
      <c r="AB144" s="12"/>
      <c r="AC144" s="11"/>
      <c r="AD144" s="12"/>
      <c r="AE144" s="11"/>
      <c r="AF144" s="12"/>
      <c r="AG144" s="11"/>
      <c r="AH144" s="12"/>
      <c r="AI144" s="11"/>
      <c r="AJ144" s="12"/>
      <c r="AK144" s="11"/>
      <c r="AL144" s="12"/>
      <c r="AM144" s="11"/>
      <c r="AN144" s="12"/>
      <c r="AO144" s="11"/>
      <c r="AP144" s="12"/>
      <c r="AQ144" s="11"/>
      <c r="AR144" s="12"/>
      <c r="AS144" s="11"/>
      <c r="AT144" s="12"/>
      <c r="AU144" s="11"/>
      <c r="AV144" s="12"/>
      <c r="AW144" s="11"/>
      <c r="AX144" s="12"/>
      <c r="AY144" s="11"/>
      <c r="AZ144" s="12"/>
      <c r="BA144" s="11"/>
      <c r="BB144" s="12"/>
      <c r="BC144" s="11"/>
      <c r="BD144" s="12"/>
      <c r="BE144" s="11"/>
      <c r="BF144" s="12"/>
      <c r="BG144" s="11"/>
      <c r="BH144" s="12"/>
      <c r="BI144" s="11"/>
      <c r="BJ144" s="12"/>
      <c r="BK144" s="11"/>
      <c r="BL144" s="12"/>
      <c r="BM144" s="11"/>
      <c r="BN144" s="12"/>
      <c r="BO144" s="11"/>
      <c r="BP144" s="12"/>
      <c r="BQ144" s="11"/>
      <c r="BR144" s="12"/>
      <c r="BS144" s="11"/>
      <c r="BT144" s="12"/>
      <c r="BU144" s="11"/>
      <c r="BV144" s="12"/>
      <c r="BW144" s="11"/>
      <c r="BX144" s="12"/>
      <c r="BY144" s="11"/>
      <c r="BZ144" s="12"/>
      <c r="CA144" s="11"/>
      <c r="CB144" s="12"/>
      <c r="CC144" s="11"/>
      <c r="CD144" s="12"/>
      <c r="CE144" s="11"/>
      <c r="CF144" s="12"/>
      <c r="CG144" s="11"/>
      <c r="CH144" s="12"/>
      <c r="CI144" s="11"/>
      <c r="CJ144" s="12"/>
      <c r="CK144" s="11"/>
      <c r="CL144" s="12"/>
      <c r="CM144" s="11"/>
      <c r="CN144" s="12"/>
      <c r="CO144" s="11"/>
      <c r="CP144" s="12"/>
      <c r="CQ144" s="11"/>
      <c r="CR144" s="12"/>
      <c r="CS144" s="11"/>
      <c r="CT144" s="12"/>
      <c r="CU144" s="11"/>
      <c r="CV144" s="12"/>
      <c r="CW144" s="11"/>
      <c r="CX144" s="12"/>
      <c r="CY144" s="11"/>
      <c r="CZ144" s="12"/>
      <c r="DA144" s="11" t="s">
        <v>42</v>
      </c>
      <c r="DB144" s="12"/>
      <c r="DC144" s="11"/>
      <c r="DD144" s="12"/>
      <c r="DE144" s="11"/>
      <c r="DF144" s="12"/>
      <c r="DG144" s="11"/>
      <c r="DH144" s="12"/>
      <c r="DI144" s="11"/>
      <c r="DJ144" s="12"/>
      <c r="DK144" s="109"/>
      <c r="DL144" s="12"/>
      <c r="DM144" s="11"/>
      <c r="DN144" s="12"/>
      <c r="DO144" s="11"/>
      <c r="DP144" s="12"/>
      <c r="DQ144" s="11"/>
      <c r="DR144" s="12"/>
      <c r="DS144" s="11"/>
      <c r="DT144" s="12"/>
      <c r="DU144" s="109"/>
      <c r="DV144" s="12"/>
      <c r="DW144" s="109"/>
      <c r="DX144" s="12"/>
      <c r="DY144" s="11"/>
      <c r="DZ144" s="12"/>
      <c r="EA144" s="11"/>
      <c r="EB144" s="12"/>
      <c r="EC144" s="11"/>
      <c r="ED144" s="12"/>
      <c r="EE144" s="11"/>
      <c r="EF144" s="12"/>
      <c r="EG144" s="11"/>
      <c r="EH144" s="12"/>
      <c r="EI144" s="11"/>
      <c r="EJ144" s="12"/>
      <c r="EK144" s="109"/>
      <c r="EL144" s="12"/>
      <c r="EM144" s="11"/>
      <c r="EN144" s="12"/>
      <c r="EO144" s="11"/>
      <c r="EP144" s="12"/>
      <c r="EQ144" s="11"/>
      <c r="ER144" s="12"/>
      <c r="ES144" s="11"/>
      <c r="ET144" s="12"/>
      <c r="EU144" s="11"/>
      <c r="EV144" s="12"/>
      <c r="EW144" s="109"/>
      <c r="EX144" s="12"/>
      <c r="EY144" s="11"/>
      <c r="EZ144" s="12"/>
      <c r="FA144" s="11"/>
      <c r="FB144" s="12"/>
      <c r="FC144" s="11"/>
      <c r="FD144" s="12"/>
      <c r="FE144" s="11"/>
      <c r="FF144" s="12"/>
      <c r="FG144" s="11"/>
      <c r="FH144" s="12"/>
      <c r="FI144" s="11"/>
      <c r="FJ144" s="12"/>
      <c r="FK144" s="11"/>
      <c r="FL144" s="12"/>
      <c r="FM144" s="109"/>
      <c r="FN144" s="12"/>
      <c r="FO144" s="11"/>
      <c r="FP144" s="12"/>
      <c r="FQ144" s="11"/>
      <c r="FR144" s="12"/>
      <c r="FS144" s="11"/>
      <c r="FT144" s="12"/>
      <c r="FU144" s="11"/>
      <c r="FV144" s="12"/>
      <c r="FW144" s="11"/>
      <c r="FX144" s="12"/>
      <c r="FY144" s="11"/>
      <c r="FZ144" s="12"/>
      <c r="GA144" s="11"/>
      <c r="GB144" s="12"/>
      <c r="GC144" s="11"/>
      <c r="GD144" s="12"/>
      <c r="GE144" s="11"/>
      <c r="GF144" s="12"/>
      <c r="GG144" s="11"/>
      <c r="GH144" s="12"/>
      <c r="GI144" s="11"/>
      <c r="GJ144" s="12"/>
      <c r="GK144" s="11"/>
      <c r="GL144" s="12"/>
      <c r="GM144" s="11"/>
      <c r="GN144" s="12"/>
      <c r="GO144" s="11"/>
      <c r="GP144" s="12"/>
      <c r="GQ144" s="11"/>
      <c r="GR144" s="12"/>
      <c r="GS144" s="11"/>
      <c r="GT144" s="12"/>
      <c r="GU144" s="11"/>
      <c r="GV144" s="12"/>
      <c r="GW144" s="11"/>
      <c r="GX144" s="12"/>
      <c r="GY144" s="11"/>
      <c r="GZ144" s="12"/>
      <c r="HA144" s="11"/>
      <c r="HB144" s="12"/>
      <c r="HC144" s="11"/>
      <c r="HD144" s="12"/>
      <c r="HE144" s="11"/>
      <c r="HF144" s="12"/>
      <c r="HG144" s="11"/>
      <c r="HH144" s="12"/>
      <c r="HI144" s="11"/>
      <c r="HJ144" s="12"/>
      <c r="HK144" s="11"/>
      <c r="HL144" s="12"/>
      <c r="HM144" s="11"/>
      <c r="HN144" s="12"/>
      <c r="HO144" s="11"/>
      <c r="HP144" s="12"/>
      <c r="HQ144" s="11"/>
      <c r="HR144" s="12"/>
      <c r="HS144" s="11"/>
      <c r="HT144" s="12"/>
      <c r="HU144" s="11"/>
      <c r="HV144" s="12"/>
      <c r="HW144" s="11"/>
      <c r="HX144" s="12"/>
      <c r="HY144" s="11"/>
      <c r="HZ144" s="12"/>
      <c r="IA144" s="11"/>
      <c r="IB144" s="12"/>
      <c r="IC144" s="11"/>
      <c r="ID144" s="12"/>
      <c r="IE144" s="11"/>
      <c r="IF144" s="12"/>
      <c r="IG144" s="11"/>
      <c r="IH144" s="12"/>
      <c r="II144" s="11"/>
      <c r="IJ144" s="12"/>
      <c r="IK144" s="11"/>
      <c r="IL144" s="12"/>
      <c r="IM144" s="11"/>
      <c r="IN144" s="12"/>
      <c r="IO144" s="11"/>
      <c r="IP144" s="12"/>
      <c r="IQ144" s="11"/>
      <c r="IR144" s="12"/>
      <c r="IS144" s="11"/>
      <c r="IT144" s="12"/>
      <c r="IU144" s="11"/>
      <c r="IV144" s="12"/>
      <c r="IW144" s="11"/>
      <c r="IX144" s="12"/>
      <c r="IY144" s="11"/>
      <c r="IZ144" s="12"/>
      <c r="JA144" s="11"/>
      <c r="JB144" s="12"/>
      <c r="JC144" s="11"/>
      <c r="JD144" s="12"/>
      <c r="JE144" s="11"/>
      <c r="JF144" s="12"/>
      <c r="JG144" s="13">
        <f t="shared" si="2"/>
        <v>1</v>
      </c>
    </row>
    <row r="145" spans="1:267" x14ac:dyDescent="0.25">
      <c r="A145" s="9" t="s">
        <v>111</v>
      </c>
      <c r="B145" s="10"/>
      <c r="C145" s="11"/>
      <c r="D145" s="12"/>
      <c r="E145" s="11"/>
      <c r="F145" s="12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1"/>
      <c r="Z145" s="12"/>
      <c r="AA145" s="11"/>
      <c r="AB145" s="12"/>
      <c r="AC145" s="11"/>
      <c r="AD145" s="12"/>
      <c r="AE145" s="11"/>
      <c r="AF145" s="12"/>
      <c r="AG145" s="11"/>
      <c r="AH145" s="12" t="s">
        <v>42</v>
      </c>
      <c r="AI145" s="11"/>
      <c r="AJ145" s="12"/>
      <c r="AK145" s="11"/>
      <c r="AL145" s="12"/>
      <c r="AM145" s="11"/>
      <c r="AN145" s="12"/>
      <c r="AO145" s="11"/>
      <c r="AP145" s="12"/>
      <c r="AQ145" s="11"/>
      <c r="AR145" s="12"/>
      <c r="AS145" s="11"/>
      <c r="AT145" s="12"/>
      <c r="AU145" s="11"/>
      <c r="AV145" s="12"/>
      <c r="AW145" s="11"/>
      <c r="AX145" s="12"/>
      <c r="AY145" s="11"/>
      <c r="AZ145" s="12"/>
      <c r="BA145" s="11"/>
      <c r="BB145" s="12"/>
      <c r="BC145" s="11"/>
      <c r="BD145" s="12"/>
      <c r="BE145" s="11"/>
      <c r="BF145" s="12"/>
      <c r="BG145" s="11"/>
      <c r="BH145" s="12"/>
      <c r="BI145" s="11"/>
      <c r="BJ145" s="12"/>
      <c r="BK145" s="11"/>
      <c r="BL145" s="12"/>
      <c r="BM145" s="11"/>
      <c r="BN145" s="12"/>
      <c r="BO145" s="11"/>
      <c r="BP145" s="12"/>
      <c r="BQ145" s="11"/>
      <c r="BR145" s="12"/>
      <c r="BS145" s="11"/>
      <c r="BT145" s="12"/>
      <c r="BU145" s="11"/>
      <c r="BV145" s="12"/>
      <c r="BW145" s="11"/>
      <c r="BX145" s="12"/>
      <c r="BY145" s="11"/>
      <c r="BZ145" s="12"/>
      <c r="CA145" s="11"/>
      <c r="CB145" s="12"/>
      <c r="CC145" s="11"/>
      <c r="CD145" s="12"/>
      <c r="CE145" s="11"/>
      <c r="CF145" s="12"/>
      <c r="CG145" s="11"/>
      <c r="CH145" s="12"/>
      <c r="CI145" s="11"/>
      <c r="CJ145" s="12"/>
      <c r="CK145" s="11"/>
      <c r="CL145" s="12"/>
      <c r="CM145" s="11"/>
      <c r="CN145" s="12"/>
      <c r="CO145" s="11"/>
      <c r="CP145" s="12"/>
      <c r="CQ145" s="11"/>
      <c r="CR145" s="12"/>
      <c r="CS145" s="11"/>
      <c r="CT145" s="12"/>
      <c r="CU145" s="11"/>
      <c r="CV145" s="12"/>
      <c r="CW145" s="11"/>
      <c r="CX145" s="12"/>
      <c r="CY145" s="11"/>
      <c r="CZ145" s="12"/>
      <c r="DA145" s="11"/>
      <c r="DB145" s="12"/>
      <c r="DC145" s="11"/>
      <c r="DD145" s="12"/>
      <c r="DE145" s="11"/>
      <c r="DF145" s="12"/>
      <c r="DG145" s="11"/>
      <c r="DH145" s="12"/>
      <c r="DI145" s="11"/>
      <c r="DJ145" s="12"/>
      <c r="DK145" s="109"/>
      <c r="DL145" s="12"/>
      <c r="DM145" s="11"/>
      <c r="DN145" s="12"/>
      <c r="DO145" s="11"/>
      <c r="DP145" s="12"/>
      <c r="DQ145" s="11"/>
      <c r="DR145" s="12"/>
      <c r="DS145" s="11"/>
      <c r="DT145" s="12"/>
      <c r="DU145" s="109"/>
      <c r="DV145" s="12"/>
      <c r="DW145" s="109"/>
      <c r="DX145" s="12"/>
      <c r="DY145" s="11"/>
      <c r="DZ145" s="12"/>
      <c r="EA145" s="11"/>
      <c r="EB145" s="12"/>
      <c r="EC145" s="11"/>
      <c r="ED145" s="12"/>
      <c r="EE145" s="11"/>
      <c r="EF145" s="12"/>
      <c r="EG145" s="11"/>
      <c r="EH145" s="12"/>
      <c r="EI145" s="11"/>
      <c r="EJ145" s="12"/>
      <c r="EK145" s="109"/>
      <c r="EL145" s="12"/>
      <c r="EM145" s="11"/>
      <c r="EN145" s="12"/>
      <c r="EO145" s="11"/>
      <c r="EP145" s="12"/>
      <c r="EQ145" s="11"/>
      <c r="ER145" s="12"/>
      <c r="ES145" s="11"/>
      <c r="ET145" s="12"/>
      <c r="EU145" s="11"/>
      <c r="EV145" s="12"/>
      <c r="EW145" s="109"/>
      <c r="EX145" s="12"/>
      <c r="EY145" s="11"/>
      <c r="EZ145" s="12"/>
      <c r="FA145" s="11"/>
      <c r="FB145" s="12"/>
      <c r="FC145" s="11"/>
      <c r="FD145" s="12"/>
      <c r="FE145" s="11"/>
      <c r="FF145" s="12"/>
      <c r="FG145" s="11"/>
      <c r="FH145" s="12"/>
      <c r="FI145" s="11"/>
      <c r="FJ145" s="12"/>
      <c r="FK145" s="11"/>
      <c r="FL145" s="12"/>
      <c r="FM145" s="109"/>
      <c r="FN145" s="12"/>
      <c r="FO145" s="11"/>
      <c r="FP145" s="12"/>
      <c r="FQ145" s="11"/>
      <c r="FR145" s="12"/>
      <c r="FS145" s="11"/>
      <c r="FT145" s="12"/>
      <c r="FU145" s="11"/>
      <c r="FV145" s="12"/>
      <c r="FW145" s="11"/>
      <c r="FX145" s="12"/>
      <c r="FY145" s="11"/>
      <c r="FZ145" s="12"/>
      <c r="GA145" s="11"/>
      <c r="GB145" s="12"/>
      <c r="GC145" s="11"/>
      <c r="GD145" s="12"/>
      <c r="GE145" s="11"/>
      <c r="GF145" s="12"/>
      <c r="GG145" s="11"/>
      <c r="GH145" s="12"/>
      <c r="GI145" s="11"/>
      <c r="GJ145" s="12"/>
      <c r="GK145" s="11"/>
      <c r="GL145" s="12"/>
      <c r="GM145" s="11"/>
      <c r="GN145" s="12"/>
      <c r="GO145" s="11"/>
      <c r="GP145" s="12"/>
      <c r="GQ145" s="11"/>
      <c r="GR145" s="12"/>
      <c r="GS145" s="11"/>
      <c r="GT145" s="12"/>
      <c r="GU145" s="11"/>
      <c r="GV145" s="12"/>
      <c r="GW145" s="11"/>
      <c r="GX145" s="12"/>
      <c r="GY145" s="11"/>
      <c r="GZ145" s="12"/>
      <c r="HA145" s="11"/>
      <c r="HB145" s="12"/>
      <c r="HC145" s="11"/>
      <c r="HD145" s="12"/>
      <c r="HE145" s="11"/>
      <c r="HF145" s="12"/>
      <c r="HG145" s="11"/>
      <c r="HH145" s="12"/>
      <c r="HI145" s="11"/>
      <c r="HJ145" s="12"/>
      <c r="HK145" s="11"/>
      <c r="HL145" s="12"/>
      <c r="HM145" s="11"/>
      <c r="HN145" s="12"/>
      <c r="HO145" s="11"/>
      <c r="HP145" s="12"/>
      <c r="HQ145" s="11"/>
      <c r="HR145" s="12"/>
      <c r="HS145" s="11"/>
      <c r="HT145" s="12"/>
      <c r="HU145" s="11"/>
      <c r="HV145" s="12"/>
      <c r="HW145" s="11"/>
      <c r="HX145" s="12"/>
      <c r="HY145" s="11"/>
      <c r="HZ145" s="12"/>
      <c r="IA145" s="11"/>
      <c r="IB145" s="12"/>
      <c r="IC145" s="11"/>
      <c r="ID145" s="12"/>
      <c r="IE145" s="11"/>
      <c r="IF145" s="12"/>
      <c r="IG145" s="11"/>
      <c r="IH145" s="12"/>
      <c r="II145" s="11"/>
      <c r="IJ145" s="12"/>
      <c r="IK145" s="11"/>
      <c r="IL145" s="12"/>
      <c r="IM145" s="11"/>
      <c r="IN145" s="12"/>
      <c r="IO145" s="11"/>
      <c r="IP145" s="12"/>
      <c r="IQ145" s="11"/>
      <c r="IR145" s="12"/>
      <c r="IS145" s="11"/>
      <c r="IT145" s="12"/>
      <c r="IU145" s="11"/>
      <c r="IV145" s="12"/>
      <c r="IW145" s="11"/>
      <c r="IX145" s="12"/>
      <c r="IY145" s="11"/>
      <c r="IZ145" s="12"/>
      <c r="JA145" s="11"/>
      <c r="JB145" s="12"/>
      <c r="JC145" s="11"/>
      <c r="JD145" s="12"/>
      <c r="JE145" s="11"/>
      <c r="JF145" s="12"/>
      <c r="JG145" s="13">
        <f t="shared" si="2"/>
        <v>1</v>
      </c>
    </row>
    <row r="146" spans="1:267" x14ac:dyDescent="0.25">
      <c r="A146" s="9" t="s">
        <v>363</v>
      </c>
      <c r="B146" s="10"/>
      <c r="C146" s="11"/>
      <c r="D146" s="12"/>
      <c r="E146" s="11"/>
      <c r="F146" s="12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1"/>
      <c r="Z146" s="12"/>
      <c r="AA146" s="11"/>
      <c r="AB146" s="12"/>
      <c r="AC146" s="11"/>
      <c r="AD146" s="12"/>
      <c r="AE146" s="11"/>
      <c r="AF146" s="12"/>
      <c r="AG146" s="11"/>
      <c r="AH146" s="12"/>
      <c r="AI146" s="11"/>
      <c r="AJ146" s="12"/>
      <c r="AK146" s="11"/>
      <c r="AL146" s="12"/>
      <c r="AM146" s="11"/>
      <c r="AN146" s="12"/>
      <c r="AO146" s="11"/>
      <c r="AP146" s="12"/>
      <c r="AQ146" s="11"/>
      <c r="AR146" s="12"/>
      <c r="AS146" s="11"/>
      <c r="AT146" s="12"/>
      <c r="AU146" s="11"/>
      <c r="AV146" s="12"/>
      <c r="AW146" s="11"/>
      <c r="AX146" s="12"/>
      <c r="AY146" s="11"/>
      <c r="AZ146" s="12"/>
      <c r="BA146" s="11"/>
      <c r="BB146" s="12"/>
      <c r="BC146" s="11"/>
      <c r="BD146" s="12"/>
      <c r="BE146" s="11"/>
      <c r="BF146" s="12"/>
      <c r="BG146" s="11"/>
      <c r="BH146" s="12"/>
      <c r="BI146" s="11"/>
      <c r="BJ146" s="12"/>
      <c r="BK146" s="11" t="s">
        <v>42</v>
      </c>
      <c r="BL146" s="12"/>
      <c r="BM146" s="11"/>
      <c r="BN146" s="12"/>
      <c r="BO146" s="11"/>
      <c r="BP146" s="12"/>
      <c r="BQ146" s="11"/>
      <c r="BR146" s="12" t="s">
        <v>42</v>
      </c>
      <c r="BS146" s="11"/>
      <c r="BT146" s="12"/>
      <c r="BU146" s="11"/>
      <c r="BV146" s="12"/>
      <c r="BW146" s="11"/>
      <c r="BX146" s="12"/>
      <c r="BY146" s="11"/>
      <c r="BZ146" s="12"/>
      <c r="CA146" s="11"/>
      <c r="CB146" s="12"/>
      <c r="CC146" s="11"/>
      <c r="CD146" s="12"/>
      <c r="CE146" s="11"/>
      <c r="CF146" s="12"/>
      <c r="CG146" s="11"/>
      <c r="CH146" s="12"/>
      <c r="CI146" s="11"/>
      <c r="CJ146" s="12"/>
      <c r="CK146" s="11"/>
      <c r="CL146" s="12"/>
      <c r="CM146" s="11"/>
      <c r="CN146" s="12"/>
      <c r="CO146" s="11"/>
      <c r="CP146" s="12"/>
      <c r="CQ146" s="11"/>
      <c r="CR146" s="12"/>
      <c r="CS146" s="11" t="s">
        <v>42</v>
      </c>
      <c r="CT146" s="12"/>
      <c r="CU146" s="11"/>
      <c r="CV146" s="12"/>
      <c r="CW146" s="11"/>
      <c r="CX146" s="12"/>
      <c r="CY146" s="11"/>
      <c r="CZ146" s="12"/>
      <c r="DA146" s="11"/>
      <c r="DB146" s="12"/>
      <c r="DC146" s="11"/>
      <c r="DD146" s="12"/>
      <c r="DE146" s="11"/>
      <c r="DF146" s="12"/>
      <c r="DG146" s="11"/>
      <c r="DH146" s="12"/>
      <c r="DI146" s="11"/>
      <c r="DJ146" s="12"/>
      <c r="DK146" s="109"/>
      <c r="DL146" s="12"/>
      <c r="DM146" s="11"/>
      <c r="DN146" s="12"/>
      <c r="DO146" s="11"/>
      <c r="DP146" s="12"/>
      <c r="DQ146" s="11"/>
      <c r="DR146" s="12"/>
      <c r="DS146" s="11"/>
      <c r="DT146" s="12"/>
      <c r="DU146" s="109"/>
      <c r="DV146" s="12"/>
      <c r="DW146" s="109"/>
      <c r="DX146" s="12"/>
      <c r="DY146" s="11"/>
      <c r="DZ146" s="12"/>
      <c r="EA146" s="11"/>
      <c r="EB146" s="12"/>
      <c r="EC146" s="11"/>
      <c r="ED146" s="12"/>
      <c r="EE146" s="11"/>
      <c r="EF146" s="12"/>
      <c r="EG146" s="11"/>
      <c r="EH146" s="12"/>
      <c r="EI146" s="11"/>
      <c r="EJ146" s="12"/>
      <c r="EK146" s="109"/>
      <c r="EL146" s="12"/>
      <c r="EM146" s="11"/>
      <c r="EN146" s="12"/>
      <c r="EO146" s="11"/>
      <c r="EP146" s="12"/>
      <c r="EQ146" s="11"/>
      <c r="ER146" s="12"/>
      <c r="ES146" s="11"/>
      <c r="ET146" s="12"/>
      <c r="EU146" s="11"/>
      <c r="EV146" s="12"/>
      <c r="EW146" s="109"/>
      <c r="EX146" s="12"/>
      <c r="EY146" s="11"/>
      <c r="EZ146" s="12"/>
      <c r="FA146" s="11"/>
      <c r="FB146" s="12"/>
      <c r="FC146" s="11"/>
      <c r="FD146" s="12"/>
      <c r="FE146" s="11"/>
      <c r="FF146" s="12"/>
      <c r="FG146" s="11"/>
      <c r="FH146" s="12"/>
      <c r="FI146" s="11"/>
      <c r="FJ146" s="12"/>
      <c r="FK146" s="11"/>
      <c r="FL146" s="12"/>
      <c r="FM146" s="109"/>
      <c r="FN146" s="12"/>
      <c r="FO146" s="11"/>
      <c r="FP146" s="12"/>
      <c r="FQ146" s="11"/>
      <c r="FR146" s="12"/>
      <c r="FS146" s="11"/>
      <c r="FT146" s="12"/>
      <c r="FU146" s="11"/>
      <c r="FV146" s="12"/>
      <c r="FW146" s="11"/>
      <c r="FX146" s="12"/>
      <c r="FY146" s="11"/>
      <c r="FZ146" s="12"/>
      <c r="GA146" s="11"/>
      <c r="GB146" s="12"/>
      <c r="GC146" s="11"/>
      <c r="GD146" s="12"/>
      <c r="GE146" s="11"/>
      <c r="GF146" s="12"/>
      <c r="GG146" s="11"/>
      <c r="GH146" s="12"/>
      <c r="GI146" s="11"/>
      <c r="GJ146" s="12"/>
      <c r="GK146" s="11"/>
      <c r="GL146" s="12"/>
      <c r="GM146" s="11"/>
      <c r="GN146" s="12"/>
      <c r="GO146" s="11"/>
      <c r="GP146" s="12"/>
      <c r="GQ146" s="11"/>
      <c r="GR146" s="12"/>
      <c r="GS146" s="11"/>
      <c r="GT146" s="12"/>
      <c r="GU146" s="11"/>
      <c r="GV146" s="12"/>
      <c r="GW146" s="11"/>
      <c r="GX146" s="12"/>
      <c r="GY146" s="11"/>
      <c r="GZ146" s="12"/>
      <c r="HA146" s="11"/>
      <c r="HB146" s="12"/>
      <c r="HC146" s="11"/>
      <c r="HD146" s="12"/>
      <c r="HE146" s="11"/>
      <c r="HF146" s="12"/>
      <c r="HG146" s="11"/>
      <c r="HH146" s="12"/>
      <c r="HI146" s="11"/>
      <c r="HJ146" s="12"/>
      <c r="HK146" s="11"/>
      <c r="HL146" s="12"/>
      <c r="HM146" s="11"/>
      <c r="HN146" s="12"/>
      <c r="HO146" s="11"/>
      <c r="HP146" s="12"/>
      <c r="HQ146" s="11"/>
      <c r="HR146" s="12"/>
      <c r="HS146" s="11"/>
      <c r="HT146" s="12"/>
      <c r="HU146" s="11"/>
      <c r="HV146" s="12"/>
      <c r="HW146" s="11"/>
      <c r="HX146" s="12"/>
      <c r="HY146" s="11"/>
      <c r="HZ146" s="12"/>
      <c r="IA146" s="11"/>
      <c r="IB146" s="12"/>
      <c r="IC146" s="11"/>
      <c r="ID146" s="12"/>
      <c r="IE146" s="11"/>
      <c r="IF146" s="12"/>
      <c r="IG146" s="11"/>
      <c r="IH146" s="12"/>
      <c r="II146" s="11"/>
      <c r="IJ146" s="12"/>
      <c r="IK146" s="11"/>
      <c r="IL146" s="12"/>
      <c r="IM146" s="11"/>
      <c r="IN146" s="12"/>
      <c r="IO146" s="11"/>
      <c r="IP146" s="12"/>
      <c r="IQ146" s="11"/>
      <c r="IR146" s="12"/>
      <c r="IS146" s="11"/>
      <c r="IT146" s="12"/>
      <c r="IU146" s="11"/>
      <c r="IV146" s="12"/>
      <c r="IW146" s="11"/>
      <c r="IX146" s="12"/>
      <c r="IY146" s="11"/>
      <c r="IZ146" s="12"/>
      <c r="JA146" s="11"/>
      <c r="JB146" s="12"/>
      <c r="JC146" s="11"/>
      <c r="JD146" s="12"/>
      <c r="JE146" s="11"/>
      <c r="JF146" s="12"/>
      <c r="JG146" s="161">
        <f t="shared" si="2"/>
        <v>3</v>
      </c>
    </row>
    <row r="147" spans="1:267" x14ac:dyDescent="0.25">
      <c r="A147" s="9" t="s">
        <v>793</v>
      </c>
      <c r="B147" s="10"/>
      <c r="C147" s="11"/>
      <c r="D147" s="12"/>
      <c r="E147" s="11"/>
      <c r="F147" s="12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1"/>
      <c r="Z147" s="12"/>
      <c r="AA147" s="11"/>
      <c r="AB147" s="12"/>
      <c r="AC147" s="11"/>
      <c r="AD147" s="12"/>
      <c r="AE147" s="11"/>
      <c r="AF147" s="12"/>
      <c r="AG147" s="11"/>
      <c r="AH147" s="12"/>
      <c r="AI147" s="11"/>
      <c r="AJ147" s="12"/>
      <c r="AK147" s="11"/>
      <c r="AL147" s="12"/>
      <c r="AM147" s="11"/>
      <c r="AN147" s="12"/>
      <c r="AO147" s="11"/>
      <c r="AP147" s="12"/>
      <c r="AQ147" s="11"/>
      <c r="AR147" s="12"/>
      <c r="AS147" s="11"/>
      <c r="AT147" s="12"/>
      <c r="AU147" s="11"/>
      <c r="AV147" s="12"/>
      <c r="AW147" s="11"/>
      <c r="AX147" s="12"/>
      <c r="AY147" s="11"/>
      <c r="AZ147" s="12"/>
      <c r="BA147" s="11"/>
      <c r="BB147" s="12"/>
      <c r="BC147" s="11"/>
      <c r="BD147" s="12"/>
      <c r="BE147" s="11"/>
      <c r="BF147" s="12"/>
      <c r="BG147" s="11"/>
      <c r="BH147" s="12"/>
      <c r="BI147" s="11"/>
      <c r="BJ147" s="12"/>
      <c r="BK147" s="11"/>
      <c r="BL147" s="12"/>
      <c r="BM147" s="11"/>
      <c r="BN147" s="12"/>
      <c r="BO147" s="11"/>
      <c r="BP147" s="12"/>
      <c r="BQ147" s="11"/>
      <c r="BR147" s="12"/>
      <c r="BS147" s="11"/>
      <c r="BT147" s="12"/>
      <c r="BU147" s="11"/>
      <c r="BV147" s="12"/>
      <c r="BW147" s="11"/>
      <c r="BX147" s="12"/>
      <c r="BY147" s="11"/>
      <c r="BZ147" s="12"/>
      <c r="CA147" s="11"/>
      <c r="CB147" s="12"/>
      <c r="CC147" s="11"/>
      <c r="CD147" s="12"/>
      <c r="CE147" s="11"/>
      <c r="CF147" s="12"/>
      <c r="CG147" s="11"/>
      <c r="CH147" s="12"/>
      <c r="CI147" s="11"/>
      <c r="CJ147" s="12"/>
      <c r="CK147" s="11"/>
      <c r="CL147" s="12"/>
      <c r="CM147" s="11"/>
      <c r="CN147" s="12"/>
      <c r="CO147" s="11"/>
      <c r="CP147" s="12"/>
      <c r="CQ147" s="11"/>
      <c r="CR147" s="12"/>
      <c r="CS147" s="11"/>
      <c r="CT147" s="12"/>
      <c r="CU147" s="11"/>
      <c r="CV147" s="12"/>
      <c r="CW147" s="11"/>
      <c r="CX147" s="12"/>
      <c r="CY147" s="11"/>
      <c r="CZ147" s="12"/>
      <c r="DA147" s="11"/>
      <c r="DB147" s="12"/>
      <c r="DC147" s="11"/>
      <c r="DD147" s="12"/>
      <c r="DE147" s="11"/>
      <c r="DF147" s="12"/>
      <c r="DG147" s="11"/>
      <c r="DH147" s="12"/>
      <c r="DI147" s="11"/>
      <c r="DJ147" s="12"/>
      <c r="DK147" s="109"/>
      <c r="DL147" s="12"/>
      <c r="DM147" s="11"/>
      <c r="DN147" s="12"/>
      <c r="DO147" s="11"/>
      <c r="DP147" s="12"/>
      <c r="DQ147" s="11"/>
      <c r="DR147" s="12"/>
      <c r="DS147" s="11"/>
      <c r="DT147" s="12"/>
      <c r="DU147" s="109" t="s">
        <v>42</v>
      </c>
      <c r="DV147" s="12"/>
      <c r="DW147" s="109"/>
      <c r="DX147" s="12"/>
      <c r="DY147" s="11"/>
      <c r="DZ147" s="12"/>
      <c r="EA147" s="11"/>
      <c r="EB147" s="12"/>
      <c r="EC147" s="11"/>
      <c r="ED147" s="12"/>
      <c r="EE147" s="11"/>
      <c r="EF147" s="12"/>
      <c r="EG147" s="11"/>
      <c r="EH147" s="12"/>
      <c r="EI147" s="11"/>
      <c r="EJ147" s="12"/>
      <c r="EK147" s="109"/>
      <c r="EL147" s="12"/>
      <c r="EM147" s="11"/>
      <c r="EN147" s="12"/>
      <c r="EO147" s="11"/>
      <c r="EP147" s="12"/>
      <c r="EQ147" s="11"/>
      <c r="ER147" s="12"/>
      <c r="ES147" s="11"/>
      <c r="ET147" s="12"/>
      <c r="EU147" s="11"/>
      <c r="EV147" s="12"/>
      <c r="EW147" s="109"/>
      <c r="EX147" s="12"/>
      <c r="EY147" s="11"/>
      <c r="EZ147" s="12"/>
      <c r="FA147" s="11"/>
      <c r="FB147" s="12"/>
      <c r="FC147" s="11"/>
      <c r="FD147" s="12"/>
      <c r="FE147" s="11"/>
      <c r="FF147" s="12"/>
      <c r="FG147" s="11"/>
      <c r="FH147" s="12"/>
      <c r="FI147" s="11"/>
      <c r="FJ147" s="12"/>
      <c r="FK147" s="11"/>
      <c r="FL147" s="12"/>
      <c r="FM147" s="109"/>
      <c r="FN147" s="12"/>
      <c r="FO147" s="11"/>
      <c r="FP147" s="12"/>
      <c r="FQ147" s="11"/>
      <c r="FR147" s="12"/>
      <c r="FS147" s="11"/>
      <c r="FT147" s="12"/>
      <c r="FU147" s="11"/>
      <c r="FV147" s="12"/>
      <c r="FW147" s="11"/>
      <c r="FX147" s="12"/>
      <c r="FY147" s="11"/>
      <c r="FZ147" s="12"/>
      <c r="GA147" s="11"/>
      <c r="GB147" s="12"/>
      <c r="GC147" s="11"/>
      <c r="GD147" s="12"/>
      <c r="GE147" s="11"/>
      <c r="GF147" s="12"/>
      <c r="GG147" s="11"/>
      <c r="GH147" s="12"/>
      <c r="GI147" s="11"/>
      <c r="GJ147" s="12"/>
      <c r="GK147" s="11"/>
      <c r="GL147" s="12"/>
      <c r="GM147" s="11"/>
      <c r="GN147" s="12"/>
      <c r="GO147" s="11"/>
      <c r="GP147" s="12"/>
      <c r="GQ147" s="11"/>
      <c r="GR147" s="12"/>
      <c r="GS147" s="11"/>
      <c r="GT147" s="12"/>
      <c r="GU147" s="11"/>
      <c r="GV147" s="12"/>
      <c r="GW147" s="11"/>
      <c r="GX147" s="12"/>
      <c r="GY147" s="11"/>
      <c r="GZ147" s="12"/>
      <c r="HA147" s="11"/>
      <c r="HB147" s="12"/>
      <c r="HC147" s="11"/>
      <c r="HD147" s="12"/>
      <c r="HE147" s="11"/>
      <c r="HF147" s="12"/>
      <c r="HG147" s="11"/>
      <c r="HH147" s="12"/>
      <c r="HI147" s="11"/>
      <c r="HJ147" s="12"/>
      <c r="HK147" s="11"/>
      <c r="HL147" s="12"/>
      <c r="HM147" s="11"/>
      <c r="HN147" s="12"/>
      <c r="HO147" s="11"/>
      <c r="HP147" s="12"/>
      <c r="HQ147" s="11"/>
      <c r="HR147" s="12"/>
      <c r="HS147" s="11"/>
      <c r="HT147" s="12"/>
      <c r="HU147" s="11"/>
      <c r="HV147" s="12"/>
      <c r="HW147" s="11"/>
      <c r="HX147" s="12"/>
      <c r="HY147" s="11"/>
      <c r="HZ147" s="12"/>
      <c r="IA147" s="11"/>
      <c r="IB147" s="12"/>
      <c r="IC147" s="11"/>
      <c r="ID147" s="12"/>
      <c r="IE147" s="11"/>
      <c r="IF147" s="12"/>
      <c r="IG147" s="11"/>
      <c r="IH147" s="12"/>
      <c r="II147" s="11"/>
      <c r="IJ147" s="12"/>
      <c r="IK147" s="11"/>
      <c r="IL147" s="12"/>
      <c r="IM147" s="11"/>
      <c r="IN147" s="12"/>
      <c r="IO147" s="11"/>
      <c r="IP147" s="12"/>
      <c r="IQ147" s="11"/>
      <c r="IR147" s="12"/>
      <c r="IS147" s="11"/>
      <c r="IT147" s="12"/>
      <c r="IU147" s="11"/>
      <c r="IV147" s="12"/>
      <c r="IW147" s="11"/>
      <c r="IX147" s="12"/>
      <c r="IY147" s="11"/>
      <c r="IZ147" s="12"/>
      <c r="JA147" s="11"/>
      <c r="JB147" s="12"/>
      <c r="JC147" s="11"/>
      <c r="JD147" s="12"/>
      <c r="JE147" s="11"/>
      <c r="JF147" s="12"/>
      <c r="JG147" s="13">
        <f t="shared" si="2"/>
        <v>1</v>
      </c>
    </row>
    <row r="148" spans="1:267" x14ac:dyDescent="0.25">
      <c r="A148" s="9" t="s">
        <v>664</v>
      </c>
      <c r="B148" s="10"/>
      <c r="C148" s="11"/>
      <c r="D148" s="12"/>
      <c r="E148" s="11"/>
      <c r="F148" s="12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1"/>
      <c r="Z148" s="12"/>
      <c r="AA148" s="11"/>
      <c r="AB148" s="12"/>
      <c r="AC148" s="11"/>
      <c r="AD148" s="12"/>
      <c r="AE148" s="11"/>
      <c r="AF148" s="12"/>
      <c r="AG148" s="11"/>
      <c r="AH148" s="12"/>
      <c r="AI148" s="11"/>
      <c r="AJ148" s="12"/>
      <c r="AK148" s="11"/>
      <c r="AL148" s="12"/>
      <c r="AM148" s="11"/>
      <c r="AN148" s="12"/>
      <c r="AO148" s="11"/>
      <c r="AP148" s="12"/>
      <c r="AQ148" s="11"/>
      <c r="AR148" s="12"/>
      <c r="AS148" s="11"/>
      <c r="AT148" s="12"/>
      <c r="AU148" s="11"/>
      <c r="AV148" s="12"/>
      <c r="AW148" s="11"/>
      <c r="AX148" s="12"/>
      <c r="AY148" s="11"/>
      <c r="AZ148" s="12"/>
      <c r="BA148" s="11"/>
      <c r="BB148" s="12"/>
      <c r="BC148" s="11"/>
      <c r="BD148" s="12"/>
      <c r="BE148" s="11"/>
      <c r="BF148" s="12"/>
      <c r="BG148" s="11"/>
      <c r="BH148" s="12"/>
      <c r="BI148" s="11"/>
      <c r="BJ148" s="12"/>
      <c r="BK148" s="11"/>
      <c r="BL148" s="12"/>
      <c r="BM148" s="11"/>
      <c r="BN148" s="12"/>
      <c r="BO148" s="11"/>
      <c r="BP148" s="12"/>
      <c r="BQ148" s="11"/>
      <c r="BR148" s="12"/>
      <c r="BS148" s="11"/>
      <c r="BT148" s="12"/>
      <c r="BU148" s="11"/>
      <c r="BV148" s="12"/>
      <c r="BW148" s="11"/>
      <c r="BX148" s="12"/>
      <c r="BY148" s="11"/>
      <c r="BZ148" s="12"/>
      <c r="CA148" s="11"/>
      <c r="CB148" s="12"/>
      <c r="CC148" s="11"/>
      <c r="CD148" s="12"/>
      <c r="CE148" s="11"/>
      <c r="CF148" s="12"/>
      <c r="CG148" s="11"/>
      <c r="CH148" s="12"/>
      <c r="CI148" s="11"/>
      <c r="CJ148" s="12"/>
      <c r="CK148" s="11"/>
      <c r="CL148" s="12"/>
      <c r="CM148" s="11"/>
      <c r="CN148" s="12"/>
      <c r="CO148" s="11"/>
      <c r="CP148" s="12"/>
      <c r="CQ148" s="11"/>
      <c r="CR148" s="12"/>
      <c r="CS148" s="11"/>
      <c r="CT148" s="12"/>
      <c r="CU148" s="11"/>
      <c r="CV148" s="12"/>
      <c r="CW148" s="11"/>
      <c r="CX148" s="12"/>
      <c r="CY148" s="11"/>
      <c r="CZ148" s="12"/>
      <c r="DA148" s="11"/>
      <c r="DB148" s="12"/>
      <c r="DC148" s="11"/>
      <c r="DD148" s="12"/>
      <c r="DE148" s="11"/>
      <c r="DF148" s="12"/>
      <c r="DG148" s="11"/>
      <c r="DH148" s="12"/>
      <c r="DI148" s="11"/>
      <c r="DJ148" s="12"/>
      <c r="DK148" s="109"/>
      <c r="DL148" s="12"/>
      <c r="DM148" s="11" t="s">
        <v>42</v>
      </c>
      <c r="DN148" s="12"/>
      <c r="DO148" s="11"/>
      <c r="DP148" s="12"/>
      <c r="DQ148" s="11"/>
      <c r="DR148" s="12"/>
      <c r="DS148" s="11"/>
      <c r="DT148" s="12"/>
      <c r="DU148" s="109"/>
      <c r="DV148" s="12"/>
      <c r="DW148" s="109"/>
      <c r="DX148" s="12"/>
      <c r="DY148" s="11"/>
      <c r="DZ148" s="12"/>
      <c r="EA148" s="11"/>
      <c r="EB148" s="12"/>
      <c r="EC148" s="11"/>
      <c r="ED148" s="12"/>
      <c r="EE148" s="11"/>
      <c r="EF148" s="12"/>
      <c r="EG148" s="11"/>
      <c r="EH148" s="12"/>
      <c r="EI148" s="11"/>
      <c r="EJ148" s="12"/>
      <c r="EK148" s="109"/>
      <c r="EL148" s="12"/>
      <c r="EM148" s="11"/>
      <c r="EN148" s="12"/>
      <c r="EO148" s="11"/>
      <c r="EP148" s="12"/>
      <c r="EQ148" s="11"/>
      <c r="ER148" s="12"/>
      <c r="ES148" s="11"/>
      <c r="ET148" s="12"/>
      <c r="EU148" s="11"/>
      <c r="EV148" s="12"/>
      <c r="EW148" s="109"/>
      <c r="EX148" s="12"/>
      <c r="EY148" s="11"/>
      <c r="EZ148" s="12"/>
      <c r="FA148" s="11"/>
      <c r="FB148" s="12"/>
      <c r="FC148" s="11"/>
      <c r="FD148" s="12"/>
      <c r="FE148" s="11"/>
      <c r="FF148" s="12"/>
      <c r="FG148" s="11"/>
      <c r="FH148" s="12"/>
      <c r="FI148" s="11"/>
      <c r="FJ148" s="12"/>
      <c r="FK148" s="11"/>
      <c r="FL148" s="12"/>
      <c r="FM148" s="109"/>
      <c r="FN148" s="12"/>
      <c r="FO148" s="11"/>
      <c r="FP148" s="12"/>
      <c r="FQ148" s="11"/>
      <c r="FR148" s="12"/>
      <c r="FS148" s="11"/>
      <c r="FT148" s="12"/>
      <c r="FU148" s="11"/>
      <c r="FV148" s="12"/>
      <c r="FW148" s="11"/>
      <c r="FX148" s="12"/>
      <c r="FY148" s="11"/>
      <c r="FZ148" s="12"/>
      <c r="GA148" s="11"/>
      <c r="GB148" s="12"/>
      <c r="GC148" s="11"/>
      <c r="GD148" s="12"/>
      <c r="GE148" s="11"/>
      <c r="GF148" s="12"/>
      <c r="GG148" s="11"/>
      <c r="GH148" s="12"/>
      <c r="GI148" s="11"/>
      <c r="GJ148" s="12"/>
      <c r="GK148" s="11"/>
      <c r="GL148" s="12"/>
      <c r="GM148" s="11"/>
      <c r="GN148" s="12"/>
      <c r="GO148" s="11"/>
      <c r="GP148" s="12"/>
      <c r="GQ148" s="11"/>
      <c r="GR148" s="12"/>
      <c r="GS148" s="11"/>
      <c r="GT148" s="12"/>
      <c r="GU148" s="11"/>
      <c r="GV148" s="12"/>
      <c r="GW148" s="11"/>
      <c r="GX148" s="12"/>
      <c r="GY148" s="11"/>
      <c r="GZ148" s="12"/>
      <c r="HA148" s="11"/>
      <c r="HB148" s="12"/>
      <c r="HC148" s="11"/>
      <c r="HD148" s="12"/>
      <c r="HE148" s="11"/>
      <c r="HF148" s="12"/>
      <c r="HG148" s="11"/>
      <c r="HH148" s="12"/>
      <c r="HI148" s="11"/>
      <c r="HJ148" s="12"/>
      <c r="HK148" s="11"/>
      <c r="HL148" s="12"/>
      <c r="HM148" s="11"/>
      <c r="HN148" s="12"/>
      <c r="HO148" s="11"/>
      <c r="HP148" s="12"/>
      <c r="HQ148" s="11"/>
      <c r="HR148" s="12"/>
      <c r="HS148" s="11"/>
      <c r="HT148" s="12"/>
      <c r="HU148" s="11"/>
      <c r="HV148" s="12"/>
      <c r="HW148" s="11"/>
      <c r="HX148" s="12"/>
      <c r="HY148" s="11"/>
      <c r="HZ148" s="12"/>
      <c r="IA148" s="11"/>
      <c r="IB148" s="12"/>
      <c r="IC148" s="11"/>
      <c r="ID148" s="12"/>
      <c r="IE148" s="11"/>
      <c r="IF148" s="12"/>
      <c r="IG148" s="11"/>
      <c r="IH148" s="12"/>
      <c r="II148" s="11"/>
      <c r="IJ148" s="12"/>
      <c r="IK148" s="11"/>
      <c r="IL148" s="12"/>
      <c r="IM148" s="11"/>
      <c r="IN148" s="12"/>
      <c r="IO148" s="11"/>
      <c r="IP148" s="12"/>
      <c r="IQ148" s="11"/>
      <c r="IR148" s="12"/>
      <c r="IS148" s="11"/>
      <c r="IT148" s="12"/>
      <c r="IU148" s="11"/>
      <c r="IV148" s="12"/>
      <c r="IW148" s="11"/>
      <c r="IX148" s="12"/>
      <c r="IY148" s="11"/>
      <c r="IZ148" s="12"/>
      <c r="JA148" s="11"/>
      <c r="JB148" s="12"/>
      <c r="JC148" s="11"/>
      <c r="JD148" s="12"/>
      <c r="JE148" s="11"/>
      <c r="JF148" s="12"/>
      <c r="JG148" s="13">
        <f t="shared" si="2"/>
        <v>1</v>
      </c>
    </row>
    <row r="149" spans="1:267" x14ac:dyDescent="0.25">
      <c r="A149" s="9" t="s">
        <v>447</v>
      </c>
      <c r="B149" s="10"/>
      <c r="C149" s="11"/>
      <c r="D149" s="12"/>
      <c r="E149" s="11"/>
      <c r="F149" s="12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1"/>
      <c r="Z149" s="12"/>
      <c r="AA149" s="11"/>
      <c r="AB149" s="12"/>
      <c r="AC149" s="11"/>
      <c r="AD149" s="12"/>
      <c r="AE149" s="11"/>
      <c r="AF149" s="12"/>
      <c r="AG149" s="11"/>
      <c r="AH149" s="12"/>
      <c r="AI149" s="11"/>
      <c r="AJ149" s="12"/>
      <c r="AK149" s="11"/>
      <c r="AL149" s="12"/>
      <c r="AM149" s="11"/>
      <c r="AN149" s="12"/>
      <c r="AO149" s="11"/>
      <c r="AP149" s="12"/>
      <c r="AQ149" s="11"/>
      <c r="AR149" s="12"/>
      <c r="AS149" s="11"/>
      <c r="AT149" s="12"/>
      <c r="AU149" s="11"/>
      <c r="AV149" s="12"/>
      <c r="AW149" s="11"/>
      <c r="AX149" s="12"/>
      <c r="AY149" s="11"/>
      <c r="AZ149" s="12"/>
      <c r="BA149" s="11"/>
      <c r="BB149" s="12"/>
      <c r="BC149" s="11"/>
      <c r="BD149" s="12"/>
      <c r="BE149" s="11"/>
      <c r="BF149" s="12"/>
      <c r="BG149" s="11"/>
      <c r="BH149" s="12"/>
      <c r="BI149" s="11"/>
      <c r="BJ149" s="12"/>
      <c r="BK149" s="11"/>
      <c r="BL149" s="12"/>
      <c r="BM149" s="11"/>
      <c r="BN149" s="12"/>
      <c r="BO149" s="11"/>
      <c r="BP149" s="12"/>
      <c r="BQ149" s="11"/>
      <c r="BR149" s="12"/>
      <c r="BS149" s="11"/>
      <c r="BT149" s="12"/>
      <c r="BU149" s="11"/>
      <c r="BV149" s="12"/>
      <c r="BW149" s="11"/>
      <c r="BX149" s="12"/>
      <c r="BY149" s="11"/>
      <c r="BZ149" s="12"/>
      <c r="CA149" s="11"/>
      <c r="CB149" s="12" t="s">
        <v>42</v>
      </c>
      <c r="CC149" s="11"/>
      <c r="CD149" s="12"/>
      <c r="CE149" s="11"/>
      <c r="CF149" s="12"/>
      <c r="CG149" s="11"/>
      <c r="CH149" s="12"/>
      <c r="CI149" s="11"/>
      <c r="CJ149" s="12"/>
      <c r="CK149" s="11"/>
      <c r="CL149" s="12"/>
      <c r="CM149" s="11"/>
      <c r="CN149" s="12"/>
      <c r="CO149" s="11"/>
      <c r="CP149" s="12"/>
      <c r="CQ149" s="11"/>
      <c r="CR149" s="12"/>
      <c r="CS149" s="11"/>
      <c r="CT149" s="12"/>
      <c r="CU149" s="11"/>
      <c r="CV149" s="12"/>
      <c r="CW149" s="11"/>
      <c r="CX149" s="12"/>
      <c r="CY149" s="11"/>
      <c r="CZ149" s="12"/>
      <c r="DA149" s="11"/>
      <c r="DB149" s="12"/>
      <c r="DC149" s="11"/>
      <c r="DD149" s="12"/>
      <c r="DE149" s="11"/>
      <c r="DF149" s="12"/>
      <c r="DG149" s="11"/>
      <c r="DH149" s="12"/>
      <c r="DI149" s="11"/>
      <c r="DJ149" s="12"/>
      <c r="DK149" s="109"/>
      <c r="DL149" s="12"/>
      <c r="DM149" s="11"/>
      <c r="DN149" s="12"/>
      <c r="DO149" s="11"/>
      <c r="DP149" s="12"/>
      <c r="DQ149" s="11"/>
      <c r="DR149" s="12"/>
      <c r="DS149" s="11"/>
      <c r="DT149" s="12"/>
      <c r="DU149" s="109"/>
      <c r="DV149" s="12"/>
      <c r="DW149" s="109"/>
      <c r="DX149" s="12"/>
      <c r="DY149" s="11"/>
      <c r="DZ149" s="12"/>
      <c r="EA149" s="11"/>
      <c r="EB149" s="12"/>
      <c r="EC149" s="11"/>
      <c r="ED149" s="12"/>
      <c r="EE149" s="11"/>
      <c r="EF149" s="12"/>
      <c r="EG149" s="11"/>
      <c r="EH149" s="12"/>
      <c r="EI149" s="11"/>
      <c r="EJ149" s="12"/>
      <c r="EK149" s="109"/>
      <c r="EL149" s="12"/>
      <c r="EM149" s="11"/>
      <c r="EN149" s="12"/>
      <c r="EO149" s="11"/>
      <c r="EP149" s="12"/>
      <c r="EQ149" s="11"/>
      <c r="ER149" s="12"/>
      <c r="ES149" s="11"/>
      <c r="ET149" s="12"/>
      <c r="EU149" s="11"/>
      <c r="EV149" s="12"/>
      <c r="EW149" s="109"/>
      <c r="EX149" s="12"/>
      <c r="EY149" s="11"/>
      <c r="EZ149" s="12"/>
      <c r="FA149" s="11"/>
      <c r="FB149" s="12"/>
      <c r="FC149" s="11"/>
      <c r="FD149" s="12"/>
      <c r="FE149" s="11"/>
      <c r="FF149" s="12"/>
      <c r="FG149" s="11"/>
      <c r="FH149" s="12"/>
      <c r="FI149" s="11"/>
      <c r="FJ149" s="12"/>
      <c r="FK149" s="11"/>
      <c r="FL149" s="12"/>
      <c r="FM149" s="109"/>
      <c r="FN149" s="12"/>
      <c r="FO149" s="11"/>
      <c r="FP149" s="12"/>
      <c r="FQ149" s="11"/>
      <c r="FR149" s="12"/>
      <c r="FS149" s="11"/>
      <c r="FT149" s="12"/>
      <c r="FU149" s="11"/>
      <c r="FV149" s="12"/>
      <c r="FW149" s="11"/>
      <c r="FX149" s="12"/>
      <c r="FY149" s="11"/>
      <c r="FZ149" s="12"/>
      <c r="GA149" s="11"/>
      <c r="GB149" s="12"/>
      <c r="GC149" s="11"/>
      <c r="GD149" s="12"/>
      <c r="GE149" s="11"/>
      <c r="GF149" s="12"/>
      <c r="GG149" s="11"/>
      <c r="GH149" s="12"/>
      <c r="GI149" s="11"/>
      <c r="GJ149" s="12"/>
      <c r="GK149" s="11"/>
      <c r="GL149" s="12"/>
      <c r="GM149" s="11"/>
      <c r="GN149" s="12"/>
      <c r="GO149" s="11"/>
      <c r="GP149" s="12"/>
      <c r="GQ149" s="11"/>
      <c r="GR149" s="12"/>
      <c r="GS149" s="11"/>
      <c r="GT149" s="12"/>
      <c r="GU149" s="11"/>
      <c r="GV149" s="12"/>
      <c r="GW149" s="11"/>
      <c r="GX149" s="12"/>
      <c r="GY149" s="11"/>
      <c r="GZ149" s="12"/>
      <c r="HA149" s="11"/>
      <c r="HB149" s="12"/>
      <c r="HC149" s="11"/>
      <c r="HD149" s="12"/>
      <c r="HE149" s="11"/>
      <c r="HF149" s="12"/>
      <c r="HG149" s="11"/>
      <c r="HH149" s="12"/>
      <c r="HI149" s="11"/>
      <c r="HJ149" s="12"/>
      <c r="HK149" s="11"/>
      <c r="HL149" s="12"/>
      <c r="HM149" s="11"/>
      <c r="HN149" s="12"/>
      <c r="HO149" s="11"/>
      <c r="HP149" s="12"/>
      <c r="HQ149" s="11"/>
      <c r="HR149" s="12"/>
      <c r="HS149" s="11"/>
      <c r="HT149" s="12"/>
      <c r="HU149" s="11"/>
      <c r="HV149" s="12"/>
      <c r="HW149" s="11"/>
      <c r="HX149" s="12"/>
      <c r="HY149" s="11"/>
      <c r="HZ149" s="12"/>
      <c r="IA149" s="11"/>
      <c r="IB149" s="12"/>
      <c r="IC149" s="11"/>
      <c r="ID149" s="12"/>
      <c r="IE149" s="11"/>
      <c r="IF149" s="12"/>
      <c r="IG149" s="11"/>
      <c r="IH149" s="12"/>
      <c r="II149" s="11"/>
      <c r="IJ149" s="12"/>
      <c r="IK149" s="11"/>
      <c r="IL149" s="12"/>
      <c r="IM149" s="11"/>
      <c r="IN149" s="12"/>
      <c r="IO149" s="11"/>
      <c r="IP149" s="12"/>
      <c r="IQ149" s="11"/>
      <c r="IR149" s="12"/>
      <c r="IS149" s="11"/>
      <c r="IT149" s="12"/>
      <c r="IU149" s="11"/>
      <c r="IV149" s="12"/>
      <c r="IW149" s="11"/>
      <c r="IX149" s="12"/>
      <c r="IY149" s="11"/>
      <c r="IZ149" s="12"/>
      <c r="JA149" s="11"/>
      <c r="JB149" s="12"/>
      <c r="JC149" s="11"/>
      <c r="JD149" s="12"/>
      <c r="JE149" s="11"/>
      <c r="JF149" s="12"/>
      <c r="JG149" s="13">
        <f t="shared" si="2"/>
        <v>1</v>
      </c>
    </row>
    <row r="150" spans="1:267" x14ac:dyDescent="0.25">
      <c r="A150" s="9" t="s">
        <v>362</v>
      </c>
      <c r="B150" s="10"/>
      <c r="C150" s="11"/>
      <c r="D150" s="12"/>
      <c r="E150" s="11"/>
      <c r="F150" s="12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1"/>
      <c r="Z150" s="12"/>
      <c r="AA150" s="11"/>
      <c r="AB150" s="12"/>
      <c r="AC150" s="11"/>
      <c r="AD150" s="12"/>
      <c r="AE150" s="11"/>
      <c r="AF150" s="12"/>
      <c r="AG150" s="11"/>
      <c r="AH150" s="12"/>
      <c r="AI150" s="11"/>
      <c r="AJ150" s="12"/>
      <c r="AK150" s="11"/>
      <c r="AL150" s="12"/>
      <c r="AM150" s="11"/>
      <c r="AN150" s="12"/>
      <c r="AO150" s="11"/>
      <c r="AP150" s="12"/>
      <c r="AQ150" s="11"/>
      <c r="AR150" s="12"/>
      <c r="AS150" s="11"/>
      <c r="AT150" s="12"/>
      <c r="AU150" s="11"/>
      <c r="AV150" s="12"/>
      <c r="AW150" s="11"/>
      <c r="AX150" s="12"/>
      <c r="AY150" s="11"/>
      <c r="AZ150" s="12"/>
      <c r="BA150" s="11"/>
      <c r="BB150" s="12"/>
      <c r="BC150" s="11"/>
      <c r="BD150" s="12"/>
      <c r="BE150" s="11"/>
      <c r="BF150" s="12"/>
      <c r="BG150" s="11"/>
      <c r="BH150" s="12"/>
      <c r="BI150" s="11"/>
      <c r="BJ150" s="12"/>
      <c r="BK150" s="11"/>
      <c r="BL150" s="12"/>
      <c r="BM150" s="11"/>
      <c r="BN150" s="12"/>
      <c r="BO150" s="11"/>
      <c r="BP150" s="12"/>
      <c r="BQ150" s="11"/>
      <c r="BR150" s="12" t="s">
        <v>42</v>
      </c>
      <c r="BS150" s="11"/>
      <c r="BT150" s="12"/>
      <c r="BU150" s="11"/>
      <c r="BV150" s="12"/>
      <c r="BW150" s="11"/>
      <c r="BX150" s="12"/>
      <c r="BY150" s="11"/>
      <c r="BZ150" s="12"/>
      <c r="CA150" s="11"/>
      <c r="CB150" s="12"/>
      <c r="CC150" s="11"/>
      <c r="CD150" s="12"/>
      <c r="CE150" s="11"/>
      <c r="CF150" s="12"/>
      <c r="CG150" s="11"/>
      <c r="CH150" s="12"/>
      <c r="CI150" s="11"/>
      <c r="CJ150" s="12"/>
      <c r="CK150" s="11"/>
      <c r="CL150" s="12"/>
      <c r="CM150" s="11"/>
      <c r="CN150" s="12"/>
      <c r="CO150" s="11"/>
      <c r="CP150" s="12"/>
      <c r="CQ150" s="11"/>
      <c r="CR150" s="12"/>
      <c r="CS150" s="11"/>
      <c r="CT150" s="12"/>
      <c r="CU150" s="11"/>
      <c r="CV150" s="12"/>
      <c r="CW150" s="11"/>
      <c r="CX150" s="12"/>
      <c r="CY150" s="11"/>
      <c r="CZ150" s="12"/>
      <c r="DA150" s="11"/>
      <c r="DB150" s="12"/>
      <c r="DC150" s="11"/>
      <c r="DD150" s="12"/>
      <c r="DE150" s="11"/>
      <c r="DF150" s="12"/>
      <c r="DG150" s="11" t="s">
        <v>42</v>
      </c>
      <c r="DH150" s="12"/>
      <c r="DI150" s="11"/>
      <c r="DJ150" s="12"/>
      <c r="DK150" s="109"/>
      <c r="DL150" s="12"/>
      <c r="DM150" s="11"/>
      <c r="DN150" s="12"/>
      <c r="DO150" s="11"/>
      <c r="DP150" s="12"/>
      <c r="DQ150" s="11"/>
      <c r="DR150" s="12"/>
      <c r="DS150" s="11"/>
      <c r="DT150" s="12"/>
      <c r="DU150" s="109"/>
      <c r="DV150" s="12"/>
      <c r="DW150" s="109"/>
      <c r="DX150" s="12"/>
      <c r="DY150" s="11"/>
      <c r="DZ150" s="12"/>
      <c r="EA150" s="11"/>
      <c r="EB150" s="12"/>
      <c r="EC150" s="11"/>
      <c r="ED150" s="12"/>
      <c r="EE150" s="11"/>
      <c r="EF150" s="12"/>
      <c r="EG150" s="11"/>
      <c r="EH150" s="12"/>
      <c r="EI150" s="11"/>
      <c r="EJ150" s="12"/>
      <c r="EK150" s="109"/>
      <c r="EL150" s="12"/>
      <c r="EM150" s="11"/>
      <c r="EN150" s="12"/>
      <c r="EO150" s="11"/>
      <c r="EP150" s="12"/>
      <c r="EQ150" s="11"/>
      <c r="ER150" s="12"/>
      <c r="ES150" s="11"/>
      <c r="ET150" s="12"/>
      <c r="EU150" s="11"/>
      <c r="EV150" s="12"/>
      <c r="EW150" s="109"/>
      <c r="EX150" s="12"/>
      <c r="EY150" s="11"/>
      <c r="EZ150" s="12"/>
      <c r="FA150" s="11"/>
      <c r="FB150" s="12"/>
      <c r="FC150" s="11"/>
      <c r="FD150" s="12"/>
      <c r="FE150" s="11"/>
      <c r="FF150" s="12"/>
      <c r="FG150" s="11"/>
      <c r="FH150" s="12"/>
      <c r="FI150" s="11"/>
      <c r="FJ150" s="12"/>
      <c r="FK150" s="11"/>
      <c r="FL150" s="12"/>
      <c r="FM150" s="109"/>
      <c r="FN150" s="12"/>
      <c r="FO150" s="11"/>
      <c r="FP150" s="12"/>
      <c r="FQ150" s="11"/>
      <c r="FR150" s="12"/>
      <c r="FS150" s="11"/>
      <c r="FT150" s="12"/>
      <c r="FU150" s="11"/>
      <c r="FV150" s="12"/>
      <c r="FW150" s="11"/>
      <c r="FX150" s="12"/>
      <c r="FY150" s="11"/>
      <c r="FZ150" s="12"/>
      <c r="GA150" s="11"/>
      <c r="GB150" s="12"/>
      <c r="GC150" s="11"/>
      <c r="GD150" s="12"/>
      <c r="GE150" s="11"/>
      <c r="GF150" s="12"/>
      <c r="GG150" s="11"/>
      <c r="GH150" s="12"/>
      <c r="GI150" s="11"/>
      <c r="GJ150" s="12"/>
      <c r="GK150" s="11"/>
      <c r="GL150" s="12"/>
      <c r="GM150" s="11"/>
      <c r="GN150" s="12"/>
      <c r="GO150" s="11"/>
      <c r="GP150" s="12"/>
      <c r="GQ150" s="11"/>
      <c r="GR150" s="12"/>
      <c r="GS150" s="11"/>
      <c r="GT150" s="12"/>
      <c r="GU150" s="11"/>
      <c r="GV150" s="12"/>
      <c r="GW150" s="11"/>
      <c r="GX150" s="12"/>
      <c r="GY150" s="11"/>
      <c r="GZ150" s="12"/>
      <c r="HA150" s="11"/>
      <c r="HB150" s="12"/>
      <c r="HC150" s="11"/>
      <c r="HD150" s="12"/>
      <c r="HE150" s="11"/>
      <c r="HF150" s="12"/>
      <c r="HG150" s="11"/>
      <c r="HH150" s="12"/>
      <c r="HI150" s="11"/>
      <c r="HJ150" s="12"/>
      <c r="HK150" s="11"/>
      <c r="HL150" s="12"/>
      <c r="HM150" s="11"/>
      <c r="HN150" s="12"/>
      <c r="HO150" s="11"/>
      <c r="HP150" s="12"/>
      <c r="HQ150" s="11"/>
      <c r="HR150" s="12"/>
      <c r="HS150" s="11"/>
      <c r="HT150" s="12"/>
      <c r="HU150" s="11"/>
      <c r="HV150" s="12"/>
      <c r="HW150" s="11"/>
      <c r="HX150" s="12"/>
      <c r="HY150" s="11"/>
      <c r="HZ150" s="12"/>
      <c r="IA150" s="11"/>
      <c r="IB150" s="12"/>
      <c r="IC150" s="11"/>
      <c r="ID150" s="12"/>
      <c r="IE150" s="11"/>
      <c r="IF150" s="12"/>
      <c r="IG150" s="11"/>
      <c r="IH150" s="12"/>
      <c r="II150" s="11"/>
      <c r="IJ150" s="12"/>
      <c r="IK150" s="11"/>
      <c r="IL150" s="12"/>
      <c r="IM150" s="11"/>
      <c r="IN150" s="12"/>
      <c r="IO150" s="11"/>
      <c r="IP150" s="12"/>
      <c r="IQ150" s="11"/>
      <c r="IR150" s="12"/>
      <c r="IS150" s="11"/>
      <c r="IT150" s="12"/>
      <c r="IU150" s="11"/>
      <c r="IV150" s="12"/>
      <c r="IW150" s="11"/>
      <c r="IX150" s="12"/>
      <c r="IY150" s="11"/>
      <c r="IZ150" s="12"/>
      <c r="JA150" s="11"/>
      <c r="JB150" s="12"/>
      <c r="JC150" s="11"/>
      <c r="JD150" s="12"/>
      <c r="JE150" s="11"/>
      <c r="JF150" s="12"/>
      <c r="JG150" s="14">
        <f t="shared" si="2"/>
        <v>2</v>
      </c>
    </row>
    <row r="151" spans="1:267" x14ac:dyDescent="0.25">
      <c r="A151" s="9" t="s">
        <v>112</v>
      </c>
      <c r="B151" s="10"/>
      <c r="C151" s="11"/>
      <c r="D151" s="12"/>
      <c r="E151" s="11"/>
      <c r="F151" s="12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1"/>
      <c r="Z151" s="12"/>
      <c r="AA151" s="11"/>
      <c r="AB151" s="12"/>
      <c r="AC151" s="11"/>
      <c r="AD151" s="12"/>
      <c r="AE151" s="11"/>
      <c r="AF151" s="12"/>
      <c r="AG151" s="11"/>
      <c r="AH151" s="12"/>
      <c r="AI151" s="11"/>
      <c r="AJ151" s="12"/>
      <c r="AK151" s="11"/>
      <c r="AL151" s="12"/>
      <c r="AM151" s="11"/>
      <c r="AN151" s="12"/>
      <c r="AO151" s="11"/>
      <c r="AP151" s="12"/>
      <c r="AQ151" s="11"/>
      <c r="AR151" s="12"/>
      <c r="AS151" s="11"/>
      <c r="AT151" s="12"/>
      <c r="AU151" s="11"/>
      <c r="AV151" s="12"/>
      <c r="AW151" s="11"/>
      <c r="AX151" s="12"/>
      <c r="AY151" s="11"/>
      <c r="AZ151" s="12" t="s">
        <v>42</v>
      </c>
      <c r="BA151" s="11"/>
      <c r="BB151" s="12"/>
      <c r="BC151" s="11"/>
      <c r="BD151" s="12"/>
      <c r="BE151" s="11"/>
      <c r="BF151" s="12"/>
      <c r="BG151" s="11"/>
      <c r="BH151" s="12"/>
      <c r="BI151" s="11"/>
      <c r="BJ151" s="12"/>
      <c r="BK151" s="11"/>
      <c r="BL151" s="12"/>
      <c r="BM151" s="11"/>
      <c r="BN151" s="12"/>
      <c r="BO151" s="11"/>
      <c r="BP151" s="12"/>
      <c r="BQ151" s="11"/>
      <c r="BR151" s="12" t="s">
        <v>42</v>
      </c>
      <c r="BS151" s="11"/>
      <c r="BT151" s="12"/>
      <c r="BU151" s="11"/>
      <c r="BV151" s="12"/>
      <c r="BW151" s="11"/>
      <c r="BX151" s="12"/>
      <c r="BY151" s="11" t="s">
        <v>42</v>
      </c>
      <c r="BZ151" s="12"/>
      <c r="CA151" s="11"/>
      <c r="CB151" s="12"/>
      <c r="CC151" s="11"/>
      <c r="CD151" s="12"/>
      <c r="CE151" s="11"/>
      <c r="CF151" s="12"/>
      <c r="CG151" s="11"/>
      <c r="CH151" s="12"/>
      <c r="CI151" s="11"/>
      <c r="CJ151" s="12"/>
      <c r="CK151" s="11"/>
      <c r="CL151" s="12"/>
      <c r="CM151" s="11"/>
      <c r="CN151" s="12"/>
      <c r="CO151" s="11"/>
      <c r="CP151" s="12"/>
      <c r="CQ151" s="11"/>
      <c r="CR151" s="12"/>
      <c r="CS151" s="11"/>
      <c r="CT151" s="12"/>
      <c r="CU151" s="11"/>
      <c r="CV151" s="12"/>
      <c r="CW151" s="11"/>
      <c r="CX151" s="12"/>
      <c r="CY151" s="11"/>
      <c r="CZ151" s="12"/>
      <c r="DA151" s="11"/>
      <c r="DB151" s="12"/>
      <c r="DC151" s="11"/>
      <c r="DD151" s="12"/>
      <c r="DE151" s="11"/>
      <c r="DF151" s="12"/>
      <c r="DG151" s="11"/>
      <c r="DH151" s="12"/>
      <c r="DI151" s="11"/>
      <c r="DJ151" s="12"/>
      <c r="DK151" s="109"/>
      <c r="DL151" s="12"/>
      <c r="DM151" s="11"/>
      <c r="DN151" s="12"/>
      <c r="DO151" s="11"/>
      <c r="DP151" s="12"/>
      <c r="DQ151" s="11"/>
      <c r="DR151" s="12"/>
      <c r="DS151" s="11"/>
      <c r="DT151" s="12"/>
      <c r="DU151" s="109"/>
      <c r="DV151" s="12"/>
      <c r="DW151" s="109"/>
      <c r="DX151" s="12"/>
      <c r="DY151" s="11"/>
      <c r="DZ151" s="12"/>
      <c r="EA151" s="11"/>
      <c r="EB151" s="12"/>
      <c r="EC151" s="11"/>
      <c r="ED151" s="12"/>
      <c r="EE151" s="11"/>
      <c r="EF151" s="12"/>
      <c r="EG151" s="11"/>
      <c r="EH151" s="12"/>
      <c r="EI151" s="11"/>
      <c r="EJ151" s="12"/>
      <c r="EK151" s="109"/>
      <c r="EL151" s="12"/>
      <c r="EM151" s="11"/>
      <c r="EN151" s="12"/>
      <c r="EO151" s="11"/>
      <c r="EP151" s="12"/>
      <c r="EQ151" s="11"/>
      <c r="ER151" s="12"/>
      <c r="ES151" s="11"/>
      <c r="ET151" s="12"/>
      <c r="EU151" s="11"/>
      <c r="EV151" s="12"/>
      <c r="EW151" s="109"/>
      <c r="EX151" s="12"/>
      <c r="EY151" s="11"/>
      <c r="EZ151" s="12"/>
      <c r="FA151" s="11"/>
      <c r="FB151" s="12"/>
      <c r="FC151" s="11"/>
      <c r="FD151" s="12"/>
      <c r="FE151" s="11"/>
      <c r="FF151" s="12"/>
      <c r="FG151" s="11"/>
      <c r="FH151" s="12"/>
      <c r="FI151" s="11"/>
      <c r="FJ151" s="12"/>
      <c r="FK151" s="11"/>
      <c r="FL151" s="12"/>
      <c r="FM151" s="109"/>
      <c r="FN151" s="12"/>
      <c r="FO151" s="11"/>
      <c r="FP151" s="12"/>
      <c r="FQ151" s="11"/>
      <c r="FR151" s="12"/>
      <c r="FS151" s="11"/>
      <c r="FT151" s="12"/>
      <c r="FU151" s="11"/>
      <c r="FV151" s="12"/>
      <c r="FW151" s="11"/>
      <c r="FX151" s="12"/>
      <c r="FY151" s="11"/>
      <c r="FZ151" s="12"/>
      <c r="GA151" s="11"/>
      <c r="GB151" s="12"/>
      <c r="GC151" s="11"/>
      <c r="GD151" s="12"/>
      <c r="GE151" s="11"/>
      <c r="GF151" s="12"/>
      <c r="GG151" s="11"/>
      <c r="GH151" s="12"/>
      <c r="GI151" s="11"/>
      <c r="GJ151" s="12"/>
      <c r="GK151" s="11"/>
      <c r="GL151" s="12"/>
      <c r="GM151" s="11"/>
      <c r="GN151" s="12"/>
      <c r="GO151" s="11"/>
      <c r="GP151" s="12"/>
      <c r="GQ151" s="11"/>
      <c r="GR151" s="12"/>
      <c r="GS151" s="11"/>
      <c r="GT151" s="12"/>
      <c r="GU151" s="11"/>
      <c r="GV151" s="12"/>
      <c r="GW151" s="11"/>
      <c r="GX151" s="12"/>
      <c r="GY151" s="11"/>
      <c r="GZ151" s="12"/>
      <c r="HA151" s="11"/>
      <c r="HB151" s="12"/>
      <c r="HC151" s="11"/>
      <c r="HD151" s="12"/>
      <c r="HE151" s="11"/>
      <c r="HF151" s="12"/>
      <c r="HG151" s="11"/>
      <c r="HH151" s="12"/>
      <c r="HI151" s="11"/>
      <c r="HJ151" s="12"/>
      <c r="HK151" s="11"/>
      <c r="HL151" s="12"/>
      <c r="HM151" s="11"/>
      <c r="HN151" s="12"/>
      <c r="HO151" s="11"/>
      <c r="HP151" s="12"/>
      <c r="HQ151" s="11"/>
      <c r="HR151" s="12"/>
      <c r="HS151" s="11"/>
      <c r="HT151" s="12"/>
      <c r="HU151" s="11"/>
      <c r="HV151" s="12"/>
      <c r="HW151" s="11"/>
      <c r="HX151" s="12"/>
      <c r="HY151" s="11"/>
      <c r="HZ151" s="12"/>
      <c r="IA151" s="11"/>
      <c r="IB151" s="12"/>
      <c r="IC151" s="11"/>
      <c r="ID151" s="12"/>
      <c r="IE151" s="11"/>
      <c r="IF151" s="12"/>
      <c r="IG151" s="11"/>
      <c r="IH151" s="12"/>
      <c r="II151" s="11"/>
      <c r="IJ151" s="12"/>
      <c r="IK151" s="11"/>
      <c r="IL151" s="12"/>
      <c r="IM151" s="11"/>
      <c r="IN151" s="12"/>
      <c r="IO151" s="11"/>
      <c r="IP151" s="12"/>
      <c r="IQ151" s="11"/>
      <c r="IR151" s="12"/>
      <c r="IS151" s="11"/>
      <c r="IT151" s="12"/>
      <c r="IU151" s="11"/>
      <c r="IV151" s="12"/>
      <c r="IW151" s="11"/>
      <c r="IX151" s="12"/>
      <c r="IY151" s="11"/>
      <c r="IZ151" s="12"/>
      <c r="JA151" s="11"/>
      <c r="JB151" s="12"/>
      <c r="JC151" s="11"/>
      <c r="JD151" s="12"/>
      <c r="JE151" s="11"/>
      <c r="JF151" s="12"/>
      <c r="JG151" s="160">
        <f t="shared" si="2"/>
        <v>3</v>
      </c>
    </row>
    <row r="152" spans="1:267" x14ac:dyDescent="0.25">
      <c r="A152" s="9" t="s">
        <v>358</v>
      </c>
      <c r="B152" s="10"/>
      <c r="C152" s="11"/>
      <c r="D152" s="12"/>
      <c r="E152" s="11"/>
      <c r="F152" s="12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1"/>
      <c r="Z152" s="12"/>
      <c r="AA152" s="11"/>
      <c r="AB152" s="12"/>
      <c r="AC152" s="11"/>
      <c r="AD152" s="12"/>
      <c r="AE152" s="11"/>
      <c r="AF152" s="12"/>
      <c r="AG152" s="11"/>
      <c r="AH152" s="12"/>
      <c r="AI152" s="11"/>
      <c r="AJ152" s="12"/>
      <c r="AK152" s="11"/>
      <c r="AL152" s="12"/>
      <c r="AM152" s="11"/>
      <c r="AN152" s="12"/>
      <c r="AO152" s="11"/>
      <c r="AP152" s="12"/>
      <c r="AQ152" s="11"/>
      <c r="AR152" s="12"/>
      <c r="AS152" s="11"/>
      <c r="AT152" s="12"/>
      <c r="AU152" s="11"/>
      <c r="AV152" s="12"/>
      <c r="AW152" s="11"/>
      <c r="AX152" s="12"/>
      <c r="AY152" s="11"/>
      <c r="AZ152" s="12"/>
      <c r="BA152" s="11"/>
      <c r="BB152" s="12"/>
      <c r="BC152" s="11"/>
      <c r="BD152" s="12"/>
      <c r="BE152" s="11"/>
      <c r="BF152" s="12"/>
      <c r="BG152" s="11"/>
      <c r="BH152" s="12"/>
      <c r="BI152" s="11"/>
      <c r="BJ152" s="12"/>
      <c r="BK152" s="11"/>
      <c r="BL152" s="12"/>
      <c r="BM152" s="11"/>
      <c r="BN152" s="12"/>
      <c r="BO152" s="11"/>
      <c r="BP152" s="12"/>
      <c r="BQ152" s="11"/>
      <c r="BR152" s="12" t="s">
        <v>42</v>
      </c>
      <c r="BS152" s="11"/>
      <c r="BT152" s="12"/>
      <c r="BU152" s="11"/>
      <c r="BV152" s="12"/>
      <c r="BW152" s="11"/>
      <c r="BX152" s="12"/>
      <c r="BY152" s="11"/>
      <c r="BZ152" s="12"/>
      <c r="CA152" s="11"/>
      <c r="CB152" s="12"/>
      <c r="CC152" s="11"/>
      <c r="CD152" s="12"/>
      <c r="CE152" s="11"/>
      <c r="CF152" s="12"/>
      <c r="CG152" s="11"/>
      <c r="CH152" s="12"/>
      <c r="CI152" s="11"/>
      <c r="CJ152" s="12"/>
      <c r="CK152" s="11"/>
      <c r="CL152" s="12"/>
      <c r="CM152" s="11"/>
      <c r="CN152" s="12"/>
      <c r="CO152" s="11"/>
      <c r="CP152" s="12"/>
      <c r="CQ152" s="11"/>
      <c r="CR152" s="12"/>
      <c r="CS152" s="11"/>
      <c r="CT152" s="12"/>
      <c r="CU152" s="11"/>
      <c r="CV152" s="12"/>
      <c r="CW152" s="11"/>
      <c r="CX152" s="12"/>
      <c r="CY152" s="11"/>
      <c r="CZ152" s="12"/>
      <c r="DA152" s="11"/>
      <c r="DB152" s="12"/>
      <c r="DC152" s="11"/>
      <c r="DD152" s="12"/>
      <c r="DE152" s="11"/>
      <c r="DF152" s="12"/>
      <c r="DG152" s="11"/>
      <c r="DH152" s="12"/>
      <c r="DI152" s="11"/>
      <c r="DJ152" s="12"/>
      <c r="DK152" s="109"/>
      <c r="DL152" s="12"/>
      <c r="DM152" s="11"/>
      <c r="DN152" s="12"/>
      <c r="DO152" s="11"/>
      <c r="DP152" s="12"/>
      <c r="DQ152" s="11"/>
      <c r="DR152" s="12"/>
      <c r="DS152" s="11"/>
      <c r="DT152" s="12"/>
      <c r="DU152" s="109"/>
      <c r="DV152" s="12"/>
      <c r="DW152" s="109"/>
      <c r="DX152" s="12"/>
      <c r="DY152" s="11"/>
      <c r="DZ152" s="12"/>
      <c r="EA152" s="11"/>
      <c r="EB152" s="12"/>
      <c r="EC152" s="11"/>
      <c r="ED152" s="12"/>
      <c r="EE152" s="11"/>
      <c r="EF152" s="12"/>
      <c r="EG152" s="11"/>
      <c r="EH152" s="12"/>
      <c r="EI152" s="11"/>
      <c r="EJ152" s="12"/>
      <c r="EK152" s="109"/>
      <c r="EL152" s="12"/>
      <c r="EM152" s="11"/>
      <c r="EN152" s="12"/>
      <c r="EO152" s="11"/>
      <c r="EP152" s="12"/>
      <c r="EQ152" s="11"/>
      <c r="ER152" s="12"/>
      <c r="ES152" s="11"/>
      <c r="ET152" s="12"/>
      <c r="EU152" s="11"/>
      <c r="EV152" s="12"/>
      <c r="EW152" s="109"/>
      <c r="EX152" s="12"/>
      <c r="EY152" s="11"/>
      <c r="EZ152" s="12"/>
      <c r="FA152" s="11"/>
      <c r="FB152" s="12"/>
      <c r="FC152" s="11"/>
      <c r="FD152" s="12"/>
      <c r="FE152" s="11"/>
      <c r="FF152" s="12"/>
      <c r="FG152" s="11"/>
      <c r="FH152" s="12"/>
      <c r="FI152" s="11"/>
      <c r="FJ152" s="12"/>
      <c r="FK152" s="11"/>
      <c r="FL152" s="12"/>
      <c r="FM152" s="109"/>
      <c r="FN152" s="12"/>
      <c r="FO152" s="11"/>
      <c r="FP152" s="12"/>
      <c r="FQ152" s="11"/>
      <c r="FR152" s="12"/>
      <c r="FS152" s="11"/>
      <c r="FT152" s="12"/>
      <c r="FU152" s="11"/>
      <c r="FV152" s="12"/>
      <c r="FW152" s="11"/>
      <c r="FX152" s="12"/>
      <c r="FY152" s="11"/>
      <c r="FZ152" s="12"/>
      <c r="GA152" s="11"/>
      <c r="GB152" s="12"/>
      <c r="GC152" s="11"/>
      <c r="GD152" s="12"/>
      <c r="GE152" s="11"/>
      <c r="GF152" s="12"/>
      <c r="GG152" s="11"/>
      <c r="GH152" s="12"/>
      <c r="GI152" s="11"/>
      <c r="GJ152" s="12"/>
      <c r="GK152" s="11"/>
      <c r="GL152" s="12"/>
      <c r="GM152" s="11"/>
      <c r="GN152" s="12"/>
      <c r="GO152" s="11"/>
      <c r="GP152" s="12"/>
      <c r="GQ152" s="11"/>
      <c r="GR152" s="12"/>
      <c r="GS152" s="11"/>
      <c r="GT152" s="12"/>
      <c r="GU152" s="11"/>
      <c r="GV152" s="12"/>
      <c r="GW152" s="11"/>
      <c r="GX152" s="12"/>
      <c r="GY152" s="11"/>
      <c r="GZ152" s="12"/>
      <c r="HA152" s="11"/>
      <c r="HB152" s="12"/>
      <c r="HC152" s="11"/>
      <c r="HD152" s="12"/>
      <c r="HE152" s="11"/>
      <c r="HF152" s="12"/>
      <c r="HG152" s="11"/>
      <c r="HH152" s="12"/>
      <c r="HI152" s="11"/>
      <c r="HJ152" s="12"/>
      <c r="HK152" s="11"/>
      <c r="HL152" s="12"/>
      <c r="HM152" s="11"/>
      <c r="HN152" s="12"/>
      <c r="HO152" s="11"/>
      <c r="HP152" s="12"/>
      <c r="HQ152" s="11"/>
      <c r="HR152" s="12"/>
      <c r="HS152" s="11"/>
      <c r="HT152" s="12"/>
      <c r="HU152" s="11"/>
      <c r="HV152" s="12"/>
      <c r="HW152" s="11"/>
      <c r="HX152" s="12"/>
      <c r="HY152" s="11"/>
      <c r="HZ152" s="12"/>
      <c r="IA152" s="11"/>
      <c r="IB152" s="12"/>
      <c r="IC152" s="11"/>
      <c r="ID152" s="12"/>
      <c r="IE152" s="11"/>
      <c r="IF152" s="12"/>
      <c r="IG152" s="11"/>
      <c r="IH152" s="12"/>
      <c r="II152" s="11"/>
      <c r="IJ152" s="12"/>
      <c r="IK152" s="11"/>
      <c r="IL152" s="12"/>
      <c r="IM152" s="11"/>
      <c r="IN152" s="12"/>
      <c r="IO152" s="11"/>
      <c r="IP152" s="12"/>
      <c r="IQ152" s="11"/>
      <c r="IR152" s="12"/>
      <c r="IS152" s="11"/>
      <c r="IT152" s="12"/>
      <c r="IU152" s="11"/>
      <c r="IV152" s="12"/>
      <c r="IW152" s="11"/>
      <c r="IX152" s="12"/>
      <c r="IY152" s="11"/>
      <c r="IZ152" s="12"/>
      <c r="JA152" s="11"/>
      <c r="JB152" s="12"/>
      <c r="JC152" s="11"/>
      <c r="JD152" s="12"/>
      <c r="JE152" s="11"/>
      <c r="JF152" s="12"/>
      <c r="JG152" s="13">
        <f t="shared" si="2"/>
        <v>1</v>
      </c>
    </row>
    <row r="153" spans="1:267" x14ac:dyDescent="0.25">
      <c r="A153" s="9" t="s">
        <v>628</v>
      </c>
      <c r="B153" s="10"/>
      <c r="C153" s="11"/>
      <c r="D153" s="12"/>
      <c r="E153" s="11"/>
      <c r="F153" s="12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1"/>
      <c r="Z153" s="12"/>
      <c r="AA153" s="11"/>
      <c r="AB153" s="12"/>
      <c r="AC153" s="11"/>
      <c r="AD153" s="12"/>
      <c r="AE153" s="11"/>
      <c r="AF153" s="12"/>
      <c r="AG153" s="11"/>
      <c r="AH153" s="12"/>
      <c r="AI153" s="11"/>
      <c r="AJ153" s="12"/>
      <c r="AK153" s="11"/>
      <c r="AL153" s="12"/>
      <c r="AM153" s="11"/>
      <c r="AN153" s="12"/>
      <c r="AO153" s="11"/>
      <c r="AP153" s="12"/>
      <c r="AQ153" s="11"/>
      <c r="AR153" s="12"/>
      <c r="AS153" s="11"/>
      <c r="AT153" s="12"/>
      <c r="AU153" s="11"/>
      <c r="AV153" s="12"/>
      <c r="AW153" s="11"/>
      <c r="AX153" s="12"/>
      <c r="AY153" s="11"/>
      <c r="AZ153" s="12"/>
      <c r="BA153" s="11"/>
      <c r="BB153" s="12"/>
      <c r="BC153" s="11"/>
      <c r="BD153" s="12"/>
      <c r="BE153" s="11"/>
      <c r="BF153" s="12"/>
      <c r="BG153" s="11"/>
      <c r="BH153" s="12"/>
      <c r="BI153" s="11"/>
      <c r="BJ153" s="12"/>
      <c r="BK153" s="11"/>
      <c r="BL153" s="12"/>
      <c r="BM153" s="11"/>
      <c r="BN153" s="12"/>
      <c r="BO153" s="11"/>
      <c r="BP153" s="12"/>
      <c r="BQ153" s="11"/>
      <c r="BR153" s="12"/>
      <c r="BS153" s="11"/>
      <c r="BT153" s="12"/>
      <c r="BU153" s="11"/>
      <c r="BV153" s="12"/>
      <c r="BW153" s="11"/>
      <c r="BX153" s="12"/>
      <c r="BY153" s="11"/>
      <c r="BZ153" s="12"/>
      <c r="CA153" s="11"/>
      <c r="CB153" s="12"/>
      <c r="CC153" s="11"/>
      <c r="CD153" s="12"/>
      <c r="CE153" s="11"/>
      <c r="CF153" s="12"/>
      <c r="CG153" s="11"/>
      <c r="CH153" s="12"/>
      <c r="CI153" s="11"/>
      <c r="CJ153" s="12"/>
      <c r="CK153" s="11"/>
      <c r="CL153" s="12"/>
      <c r="CM153" s="11"/>
      <c r="CN153" s="12"/>
      <c r="CO153" s="11"/>
      <c r="CP153" s="12"/>
      <c r="CQ153" s="11"/>
      <c r="CR153" s="12"/>
      <c r="CS153" s="11"/>
      <c r="CT153" s="12"/>
      <c r="CU153" s="11"/>
      <c r="CV153" s="12"/>
      <c r="CW153" s="11"/>
      <c r="CX153" s="12"/>
      <c r="CY153" s="11"/>
      <c r="CZ153" s="12"/>
      <c r="DA153" s="11" t="s">
        <v>42</v>
      </c>
      <c r="DB153" s="12"/>
      <c r="DC153" s="11"/>
      <c r="DD153" s="12"/>
      <c r="DE153" s="11"/>
      <c r="DF153" s="12"/>
      <c r="DG153" s="11"/>
      <c r="DH153" s="12"/>
      <c r="DI153" s="11"/>
      <c r="DJ153" s="12"/>
      <c r="DK153" s="109"/>
      <c r="DL153" s="12"/>
      <c r="DM153" s="11"/>
      <c r="DN153" s="12"/>
      <c r="DO153" s="11"/>
      <c r="DP153" s="12"/>
      <c r="DQ153" s="11"/>
      <c r="DR153" s="12"/>
      <c r="DS153" s="11"/>
      <c r="DT153" s="12"/>
      <c r="DU153" s="109"/>
      <c r="DV153" s="12"/>
      <c r="DW153" s="109"/>
      <c r="DX153" s="12"/>
      <c r="DY153" s="11"/>
      <c r="DZ153" s="12"/>
      <c r="EA153" s="11"/>
      <c r="EB153" s="12"/>
      <c r="EC153" s="11"/>
      <c r="ED153" s="12"/>
      <c r="EE153" s="11"/>
      <c r="EF153" s="12"/>
      <c r="EG153" s="11"/>
      <c r="EH153" s="12"/>
      <c r="EI153" s="11"/>
      <c r="EJ153" s="12"/>
      <c r="EK153" s="109"/>
      <c r="EL153" s="12"/>
      <c r="EM153" s="11"/>
      <c r="EN153" s="12"/>
      <c r="EO153" s="11"/>
      <c r="EP153" s="12"/>
      <c r="EQ153" s="11"/>
      <c r="ER153" s="12"/>
      <c r="ES153" s="11"/>
      <c r="ET153" s="12"/>
      <c r="EU153" s="11"/>
      <c r="EV153" s="12"/>
      <c r="EW153" s="109"/>
      <c r="EX153" s="12"/>
      <c r="EY153" s="11"/>
      <c r="EZ153" s="12"/>
      <c r="FA153" s="11"/>
      <c r="FB153" s="12"/>
      <c r="FC153" s="11"/>
      <c r="FD153" s="12"/>
      <c r="FE153" s="11"/>
      <c r="FF153" s="12"/>
      <c r="FG153" s="11"/>
      <c r="FH153" s="12"/>
      <c r="FI153" s="11"/>
      <c r="FJ153" s="12"/>
      <c r="FK153" s="11"/>
      <c r="FL153" s="12"/>
      <c r="FM153" s="109"/>
      <c r="FN153" s="12"/>
      <c r="FO153" s="11"/>
      <c r="FP153" s="12"/>
      <c r="FQ153" s="11"/>
      <c r="FR153" s="12"/>
      <c r="FS153" s="11"/>
      <c r="FT153" s="12"/>
      <c r="FU153" s="11"/>
      <c r="FV153" s="12"/>
      <c r="FW153" s="11"/>
      <c r="FX153" s="12"/>
      <c r="FY153" s="11"/>
      <c r="FZ153" s="12"/>
      <c r="GA153" s="11"/>
      <c r="GB153" s="12"/>
      <c r="GC153" s="11"/>
      <c r="GD153" s="12"/>
      <c r="GE153" s="11"/>
      <c r="GF153" s="12"/>
      <c r="GG153" s="11"/>
      <c r="GH153" s="12"/>
      <c r="GI153" s="11"/>
      <c r="GJ153" s="12"/>
      <c r="GK153" s="11"/>
      <c r="GL153" s="12"/>
      <c r="GM153" s="11"/>
      <c r="GN153" s="12"/>
      <c r="GO153" s="11"/>
      <c r="GP153" s="12"/>
      <c r="GQ153" s="11"/>
      <c r="GR153" s="12"/>
      <c r="GS153" s="11"/>
      <c r="GT153" s="12"/>
      <c r="GU153" s="11"/>
      <c r="GV153" s="12"/>
      <c r="GW153" s="11"/>
      <c r="GX153" s="12"/>
      <c r="GY153" s="11"/>
      <c r="GZ153" s="12"/>
      <c r="HA153" s="11"/>
      <c r="HB153" s="12"/>
      <c r="HC153" s="11"/>
      <c r="HD153" s="12"/>
      <c r="HE153" s="11"/>
      <c r="HF153" s="12"/>
      <c r="HG153" s="11"/>
      <c r="HH153" s="12"/>
      <c r="HI153" s="11"/>
      <c r="HJ153" s="12"/>
      <c r="HK153" s="11"/>
      <c r="HL153" s="12"/>
      <c r="HM153" s="11"/>
      <c r="HN153" s="12"/>
      <c r="HO153" s="11"/>
      <c r="HP153" s="12"/>
      <c r="HQ153" s="11"/>
      <c r="HR153" s="12"/>
      <c r="HS153" s="11"/>
      <c r="HT153" s="12"/>
      <c r="HU153" s="11"/>
      <c r="HV153" s="12"/>
      <c r="HW153" s="11"/>
      <c r="HX153" s="12"/>
      <c r="HY153" s="11"/>
      <c r="HZ153" s="12"/>
      <c r="IA153" s="11"/>
      <c r="IB153" s="12"/>
      <c r="IC153" s="11"/>
      <c r="ID153" s="12"/>
      <c r="IE153" s="11"/>
      <c r="IF153" s="12"/>
      <c r="IG153" s="11"/>
      <c r="IH153" s="12"/>
      <c r="II153" s="11"/>
      <c r="IJ153" s="12"/>
      <c r="IK153" s="11"/>
      <c r="IL153" s="12"/>
      <c r="IM153" s="11"/>
      <c r="IN153" s="12"/>
      <c r="IO153" s="11"/>
      <c r="IP153" s="12"/>
      <c r="IQ153" s="11"/>
      <c r="IR153" s="12"/>
      <c r="IS153" s="11"/>
      <c r="IT153" s="12"/>
      <c r="IU153" s="11"/>
      <c r="IV153" s="12"/>
      <c r="IW153" s="11"/>
      <c r="IX153" s="12"/>
      <c r="IY153" s="11"/>
      <c r="IZ153" s="12"/>
      <c r="JA153" s="11"/>
      <c r="JB153" s="12"/>
      <c r="JC153" s="11"/>
      <c r="JD153" s="12"/>
      <c r="JE153" s="11"/>
      <c r="JF153" s="12"/>
      <c r="JG153" s="13">
        <f t="shared" si="2"/>
        <v>1</v>
      </c>
    </row>
    <row r="154" spans="1:267" x14ac:dyDescent="0.25">
      <c r="A154" s="9" t="s">
        <v>113</v>
      </c>
      <c r="B154" s="10"/>
      <c r="C154" s="11"/>
      <c r="D154" s="12"/>
      <c r="E154" s="11"/>
      <c r="F154" s="12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 t="s">
        <v>42</v>
      </c>
      <c r="V154" s="12"/>
      <c r="W154" s="11"/>
      <c r="X154" s="12"/>
      <c r="Y154" s="11"/>
      <c r="Z154" s="12"/>
      <c r="AA154" s="11"/>
      <c r="AB154" s="12"/>
      <c r="AC154" s="11"/>
      <c r="AD154" s="12"/>
      <c r="AE154" s="11"/>
      <c r="AF154" s="12"/>
      <c r="AG154" s="11"/>
      <c r="AH154" s="12"/>
      <c r="AI154" s="11"/>
      <c r="AJ154" s="12"/>
      <c r="AK154" s="11"/>
      <c r="AL154" s="12"/>
      <c r="AM154" s="11"/>
      <c r="AN154" s="12"/>
      <c r="AO154" s="11"/>
      <c r="AP154" s="12"/>
      <c r="AQ154" s="11"/>
      <c r="AR154" s="12"/>
      <c r="AS154" s="11"/>
      <c r="AT154" s="12"/>
      <c r="AU154" s="11"/>
      <c r="AV154" s="12"/>
      <c r="AW154" s="11"/>
      <c r="AX154" s="12"/>
      <c r="AY154" s="11"/>
      <c r="AZ154" s="12"/>
      <c r="BA154" s="11"/>
      <c r="BB154" s="12"/>
      <c r="BC154" s="11"/>
      <c r="BD154" s="12"/>
      <c r="BE154" s="11"/>
      <c r="BF154" s="12"/>
      <c r="BG154" s="11"/>
      <c r="BH154" s="12"/>
      <c r="BI154" s="11"/>
      <c r="BJ154" s="12"/>
      <c r="BK154" s="11"/>
      <c r="BL154" s="12"/>
      <c r="BM154" s="11"/>
      <c r="BN154" s="12"/>
      <c r="BO154" s="11"/>
      <c r="BP154" s="12"/>
      <c r="BQ154" s="11"/>
      <c r="BR154" s="12"/>
      <c r="BS154" s="11"/>
      <c r="BT154" s="12"/>
      <c r="BU154" s="11"/>
      <c r="BV154" s="12"/>
      <c r="BW154" s="11"/>
      <c r="BX154" s="12"/>
      <c r="BY154" s="11"/>
      <c r="BZ154" s="12"/>
      <c r="CA154" s="11"/>
      <c r="CB154" s="12"/>
      <c r="CC154" s="11"/>
      <c r="CD154" s="12"/>
      <c r="CE154" s="11"/>
      <c r="CF154" s="12"/>
      <c r="CG154" s="11"/>
      <c r="CH154" s="12"/>
      <c r="CI154" s="11"/>
      <c r="CJ154" s="12"/>
      <c r="CK154" s="11"/>
      <c r="CL154" s="12"/>
      <c r="CM154" s="11"/>
      <c r="CN154" s="12"/>
      <c r="CO154" s="11"/>
      <c r="CP154" s="12"/>
      <c r="CQ154" s="11"/>
      <c r="CR154" s="12"/>
      <c r="CS154" s="11"/>
      <c r="CT154" s="12"/>
      <c r="CU154" s="11"/>
      <c r="CV154" s="12"/>
      <c r="CW154" s="11"/>
      <c r="CX154" s="12"/>
      <c r="CY154" s="11"/>
      <c r="CZ154" s="12"/>
      <c r="DA154" s="11"/>
      <c r="DB154" s="12"/>
      <c r="DC154" s="11"/>
      <c r="DD154" s="12"/>
      <c r="DE154" s="11"/>
      <c r="DF154" s="12"/>
      <c r="DG154" s="11"/>
      <c r="DH154" s="12"/>
      <c r="DI154" s="11"/>
      <c r="DJ154" s="12"/>
      <c r="DK154" s="109"/>
      <c r="DL154" s="12"/>
      <c r="DM154" s="11"/>
      <c r="DN154" s="12"/>
      <c r="DO154" s="11"/>
      <c r="DP154" s="12"/>
      <c r="DQ154" s="11"/>
      <c r="DR154" s="12"/>
      <c r="DS154" s="11"/>
      <c r="DT154" s="12"/>
      <c r="DU154" s="109"/>
      <c r="DV154" s="12"/>
      <c r="DW154" s="109"/>
      <c r="DX154" s="12"/>
      <c r="DY154" s="11"/>
      <c r="DZ154" s="12"/>
      <c r="EA154" s="11"/>
      <c r="EB154" s="12"/>
      <c r="EC154" s="11"/>
      <c r="ED154" s="12"/>
      <c r="EE154" s="11"/>
      <c r="EF154" s="12"/>
      <c r="EG154" s="11"/>
      <c r="EH154" s="12"/>
      <c r="EI154" s="11"/>
      <c r="EJ154" s="12"/>
      <c r="EK154" s="109"/>
      <c r="EL154" s="12"/>
      <c r="EM154" s="11"/>
      <c r="EN154" s="12"/>
      <c r="EO154" s="11"/>
      <c r="EP154" s="12"/>
      <c r="EQ154" s="11"/>
      <c r="ER154" s="12"/>
      <c r="ES154" s="11"/>
      <c r="ET154" s="12"/>
      <c r="EU154" s="11"/>
      <c r="EV154" s="12"/>
      <c r="EW154" s="109"/>
      <c r="EX154" s="12"/>
      <c r="EY154" s="11"/>
      <c r="EZ154" s="12"/>
      <c r="FA154" s="11"/>
      <c r="FB154" s="12"/>
      <c r="FC154" s="11"/>
      <c r="FD154" s="12"/>
      <c r="FE154" s="11"/>
      <c r="FF154" s="12"/>
      <c r="FG154" s="11"/>
      <c r="FH154" s="12"/>
      <c r="FI154" s="11"/>
      <c r="FJ154" s="12"/>
      <c r="FK154" s="11"/>
      <c r="FL154" s="12"/>
      <c r="FM154" s="109"/>
      <c r="FN154" s="12"/>
      <c r="FO154" s="11"/>
      <c r="FP154" s="12"/>
      <c r="FQ154" s="11"/>
      <c r="FR154" s="12"/>
      <c r="FS154" s="11"/>
      <c r="FT154" s="12"/>
      <c r="FU154" s="11"/>
      <c r="FV154" s="12"/>
      <c r="FW154" s="11"/>
      <c r="FX154" s="12"/>
      <c r="FY154" s="11"/>
      <c r="FZ154" s="12"/>
      <c r="GA154" s="11"/>
      <c r="GB154" s="12"/>
      <c r="GC154" s="11"/>
      <c r="GD154" s="12"/>
      <c r="GE154" s="11"/>
      <c r="GF154" s="12"/>
      <c r="GG154" s="11"/>
      <c r="GH154" s="12"/>
      <c r="GI154" s="11"/>
      <c r="GJ154" s="12"/>
      <c r="GK154" s="11"/>
      <c r="GL154" s="12"/>
      <c r="GM154" s="11"/>
      <c r="GN154" s="12"/>
      <c r="GO154" s="11"/>
      <c r="GP154" s="12"/>
      <c r="GQ154" s="11"/>
      <c r="GR154" s="12"/>
      <c r="GS154" s="11"/>
      <c r="GT154" s="12"/>
      <c r="GU154" s="11"/>
      <c r="GV154" s="12"/>
      <c r="GW154" s="11"/>
      <c r="GX154" s="12"/>
      <c r="GY154" s="11"/>
      <c r="GZ154" s="12"/>
      <c r="HA154" s="11"/>
      <c r="HB154" s="12"/>
      <c r="HC154" s="11"/>
      <c r="HD154" s="12"/>
      <c r="HE154" s="11"/>
      <c r="HF154" s="12"/>
      <c r="HG154" s="11"/>
      <c r="HH154" s="12"/>
      <c r="HI154" s="11"/>
      <c r="HJ154" s="12"/>
      <c r="HK154" s="11"/>
      <c r="HL154" s="12"/>
      <c r="HM154" s="11"/>
      <c r="HN154" s="12"/>
      <c r="HO154" s="11"/>
      <c r="HP154" s="12"/>
      <c r="HQ154" s="11"/>
      <c r="HR154" s="12"/>
      <c r="HS154" s="11"/>
      <c r="HT154" s="12"/>
      <c r="HU154" s="11"/>
      <c r="HV154" s="12"/>
      <c r="HW154" s="11"/>
      <c r="HX154" s="12"/>
      <c r="HY154" s="11"/>
      <c r="HZ154" s="12"/>
      <c r="IA154" s="11"/>
      <c r="IB154" s="12"/>
      <c r="IC154" s="11"/>
      <c r="ID154" s="12"/>
      <c r="IE154" s="11"/>
      <c r="IF154" s="12"/>
      <c r="IG154" s="11"/>
      <c r="IH154" s="12"/>
      <c r="II154" s="11"/>
      <c r="IJ154" s="12"/>
      <c r="IK154" s="11"/>
      <c r="IL154" s="12"/>
      <c r="IM154" s="11"/>
      <c r="IN154" s="12"/>
      <c r="IO154" s="11"/>
      <c r="IP154" s="12"/>
      <c r="IQ154" s="11"/>
      <c r="IR154" s="12"/>
      <c r="IS154" s="11"/>
      <c r="IT154" s="12"/>
      <c r="IU154" s="11"/>
      <c r="IV154" s="12"/>
      <c r="IW154" s="11"/>
      <c r="IX154" s="12"/>
      <c r="IY154" s="11"/>
      <c r="IZ154" s="12"/>
      <c r="JA154" s="11"/>
      <c r="JB154" s="12"/>
      <c r="JC154" s="11"/>
      <c r="JD154" s="12"/>
      <c r="JE154" s="11"/>
      <c r="JF154" s="12"/>
      <c r="JG154" s="13">
        <f t="shared" si="2"/>
        <v>1</v>
      </c>
    </row>
    <row r="155" spans="1:267" x14ac:dyDescent="0.25">
      <c r="A155" s="9" t="s">
        <v>114</v>
      </c>
      <c r="B155" s="10"/>
      <c r="C155" s="11"/>
      <c r="D155" s="12"/>
      <c r="E155" s="11"/>
      <c r="F155" s="12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 t="s">
        <v>42</v>
      </c>
      <c r="V155" s="12"/>
      <c r="W155" s="11"/>
      <c r="X155" s="12"/>
      <c r="Y155" s="11"/>
      <c r="Z155" s="12" t="s">
        <v>42</v>
      </c>
      <c r="AA155" s="11"/>
      <c r="AB155" s="12"/>
      <c r="AC155" s="11"/>
      <c r="AD155" s="12"/>
      <c r="AE155" s="11"/>
      <c r="AF155" s="12"/>
      <c r="AG155" s="11"/>
      <c r="AH155" s="12"/>
      <c r="AI155" s="11"/>
      <c r="AJ155" s="12"/>
      <c r="AK155" s="11"/>
      <c r="AL155" s="12"/>
      <c r="AM155" s="11"/>
      <c r="AN155" s="12"/>
      <c r="AO155" s="11" t="s">
        <v>42</v>
      </c>
      <c r="AP155" s="12"/>
      <c r="AQ155" s="11"/>
      <c r="AR155" s="12"/>
      <c r="AS155" s="11"/>
      <c r="AT155" s="12"/>
      <c r="AU155" s="11"/>
      <c r="AV155" s="12"/>
      <c r="AW155" s="11"/>
      <c r="AX155" s="12"/>
      <c r="AY155" s="11"/>
      <c r="AZ155" s="12"/>
      <c r="BA155" s="11"/>
      <c r="BB155" s="12"/>
      <c r="BC155" s="11"/>
      <c r="BD155" s="12"/>
      <c r="BE155" s="11"/>
      <c r="BF155" s="12"/>
      <c r="BG155" s="11"/>
      <c r="BH155" s="12"/>
      <c r="BI155" s="11"/>
      <c r="BJ155" s="12"/>
      <c r="BK155" s="11"/>
      <c r="BL155" s="12"/>
      <c r="BM155" s="11"/>
      <c r="BN155" s="12"/>
      <c r="BO155" s="11"/>
      <c r="BP155" s="12"/>
      <c r="BQ155" s="11"/>
      <c r="BR155" s="12"/>
      <c r="BS155" s="11"/>
      <c r="BT155" s="12"/>
      <c r="BU155" s="11"/>
      <c r="BV155" s="12"/>
      <c r="BW155" s="11"/>
      <c r="BX155" s="12"/>
      <c r="BY155" s="11"/>
      <c r="BZ155" s="12"/>
      <c r="CA155" s="11"/>
      <c r="CB155" s="12"/>
      <c r="CC155" s="11"/>
      <c r="CD155" s="12"/>
      <c r="CE155" s="11"/>
      <c r="CF155" s="12"/>
      <c r="CG155" s="11"/>
      <c r="CH155" s="12"/>
      <c r="CI155" s="11"/>
      <c r="CJ155" s="12"/>
      <c r="CK155" s="11"/>
      <c r="CL155" s="12"/>
      <c r="CM155" s="11"/>
      <c r="CN155" s="12"/>
      <c r="CO155" s="11"/>
      <c r="CP155" s="12"/>
      <c r="CQ155" s="11"/>
      <c r="CR155" s="12"/>
      <c r="CS155" s="11"/>
      <c r="CT155" s="12"/>
      <c r="CU155" s="11"/>
      <c r="CV155" s="12"/>
      <c r="CW155" s="11"/>
      <c r="CX155" s="12"/>
      <c r="CY155" s="11"/>
      <c r="CZ155" s="12"/>
      <c r="DA155" s="11"/>
      <c r="DB155" s="12"/>
      <c r="DC155" s="11"/>
      <c r="DD155" s="12"/>
      <c r="DE155" s="11"/>
      <c r="DF155" s="12"/>
      <c r="DG155" s="11"/>
      <c r="DH155" s="12"/>
      <c r="DI155" s="11"/>
      <c r="DJ155" s="12"/>
      <c r="DK155" s="109"/>
      <c r="DL155" s="12"/>
      <c r="DM155" s="11"/>
      <c r="DN155" s="12"/>
      <c r="DO155" s="11"/>
      <c r="DP155" s="12"/>
      <c r="DQ155" s="11"/>
      <c r="DR155" s="12"/>
      <c r="DS155" s="11"/>
      <c r="DT155" s="12"/>
      <c r="DU155" s="109"/>
      <c r="DV155" s="12"/>
      <c r="DW155" s="109"/>
      <c r="DX155" s="12"/>
      <c r="DY155" s="11"/>
      <c r="DZ155" s="12"/>
      <c r="EA155" s="11"/>
      <c r="EB155" s="12"/>
      <c r="EC155" s="11"/>
      <c r="ED155" s="12"/>
      <c r="EE155" s="11"/>
      <c r="EF155" s="12"/>
      <c r="EG155" s="11"/>
      <c r="EH155" s="12"/>
      <c r="EI155" s="11"/>
      <c r="EJ155" s="12"/>
      <c r="EK155" s="109"/>
      <c r="EL155" s="12"/>
      <c r="EM155" s="11"/>
      <c r="EN155" s="12"/>
      <c r="EO155" s="11"/>
      <c r="EP155" s="12"/>
      <c r="EQ155" s="11"/>
      <c r="ER155" s="12"/>
      <c r="ES155" s="11"/>
      <c r="ET155" s="12"/>
      <c r="EU155" s="11"/>
      <c r="EV155" s="12"/>
      <c r="EW155" s="109"/>
      <c r="EX155" s="12"/>
      <c r="EY155" s="11"/>
      <c r="EZ155" s="12"/>
      <c r="FA155" s="11"/>
      <c r="FB155" s="12"/>
      <c r="FC155" s="11"/>
      <c r="FD155" s="12"/>
      <c r="FE155" s="11"/>
      <c r="FF155" s="12"/>
      <c r="FG155" s="11"/>
      <c r="FH155" s="12"/>
      <c r="FI155" s="11"/>
      <c r="FJ155" s="12"/>
      <c r="FK155" s="11"/>
      <c r="FL155" s="12"/>
      <c r="FM155" s="109"/>
      <c r="FN155" s="12"/>
      <c r="FO155" s="11"/>
      <c r="FP155" s="12"/>
      <c r="FQ155" s="11"/>
      <c r="FR155" s="12"/>
      <c r="FS155" s="11"/>
      <c r="FT155" s="12"/>
      <c r="FU155" s="11"/>
      <c r="FV155" s="12"/>
      <c r="FW155" s="11"/>
      <c r="FX155" s="12"/>
      <c r="FY155" s="11"/>
      <c r="FZ155" s="12"/>
      <c r="GA155" s="11"/>
      <c r="GB155" s="12"/>
      <c r="GC155" s="11"/>
      <c r="GD155" s="12"/>
      <c r="GE155" s="11"/>
      <c r="GF155" s="12"/>
      <c r="GG155" s="11"/>
      <c r="GH155" s="12"/>
      <c r="GI155" s="11"/>
      <c r="GJ155" s="12"/>
      <c r="GK155" s="11"/>
      <c r="GL155" s="12"/>
      <c r="GM155" s="11"/>
      <c r="GN155" s="12"/>
      <c r="GO155" s="11"/>
      <c r="GP155" s="12"/>
      <c r="GQ155" s="11"/>
      <c r="GR155" s="12"/>
      <c r="GS155" s="11"/>
      <c r="GT155" s="12"/>
      <c r="GU155" s="11"/>
      <c r="GV155" s="12"/>
      <c r="GW155" s="11"/>
      <c r="GX155" s="12"/>
      <c r="GY155" s="11"/>
      <c r="GZ155" s="12"/>
      <c r="HA155" s="11"/>
      <c r="HB155" s="12"/>
      <c r="HC155" s="11"/>
      <c r="HD155" s="12"/>
      <c r="HE155" s="11"/>
      <c r="HF155" s="12"/>
      <c r="HG155" s="11"/>
      <c r="HH155" s="12"/>
      <c r="HI155" s="11"/>
      <c r="HJ155" s="12"/>
      <c r="HK155" s="11"/>
      <c r="HL155" s="12"/>
      <c r="HM155" s="11"/>
      <c r="HN155" s="12"/>
      <c r="HO155" s="11"/>
      <c r="HP155" s="12"/>
      <c r="HQ155" s="11"/>
      <c r="HR155" s="12"/>
      <c r="HS155" s="11"/>
      <c r="HT155" s="12"/>
      <c r="HU155" s="11"/>
      <c r="HV155" s="12"/>
      <c r="HW155" s="11"/>
      <c r="HX155" s="12"/>
      <c r="HY155" s="11"/>
      <c r="HZ155" s="12"/>
      <c r="IA155" s="11"/>
      <c r="IB155" s="12"/>
      <c r="IC155" s="11"/>
      <c r="ID155" s="12"/>
      <c r="IE155" s="11"/>
      <c r="IF155" s="12"/>
      <c r="IG155" s="11"/>
      <c r="IH155" s="12"/>
      <c r="II155" s="11"/>
      <c r="IJ155" s="12"/>
      <c r="IK155" s="11"/>
      <c r="IL155" s="12"/>
      <c r="IM155" s="11"/>
      <c r="IN155" s="12"/>
      <c r="IO155" s="11"/>
      <c r="IP155" s="12"/>
      <c r="IQ155" s="11"/>
      <c r="IR155" s="12"/>
      <c r="IS155" s="11"/>
      <c r="IT155" s="12"/>
      <c r="IU155" s="11"/>
      <c r="IV155" s="12"/>
      <c r="IW155" s="11"/>
      <c r="IX155" s="12"/>
      <c r="IY155" s="11"/>
      <c r="IZ155" s="12"/>
      <c r="JA155" s="11"/>
      <c r="JB155" s="12"/>
      <c r="JC155" s="11"/>
      <c r="JD155" s="12"/>
      <c r="JE155" s="11"/>
      <c r="JF155" s="12"/>
      <c r="JG155" s="160">
        <f t="shared" si="2"/>
        <v>3</v>
      </c>
    </row>
    <row r="156" spans="1:267" x14ac:dyDescent="0.25">
      <c r="A156" s="9" t="s">
        <v>359</v>
      </c>
      <c r="B156" s="10"/>
      <c r="C156" s="11"/>
      <c r="D156" s="12"/>
      <c r="E156" s="11"/>
      <c r="F156" s="12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1"/>
      <c r="Z156" s="12"/>
      <c r="AA156" s="11"/>
      <c r="AB156" s="12"/>
      <c r="AC156" s="11"/>
      <c r="AD156" s="12"/>
      <c r="AE156" s="11"/>
      <c r="AF156" s="12"/>
      <c r="AG156" s="11"/>
      <c r="AH156" s="12"/>
      <c r="AI156" s="11"/>
      <c r="AJ156" s="12"/>
      <c r="AK156" s="11"/>
      <c r="AL156" s="12"/>
      <c r="AM156" s="11"/>
      <c r="AN156" s="12"/>
      <c r="AO156" s="11"/>
      <c r="AP156" s="12"/>
      <c r="AQ156" s="11"/>
      <c r="AR156" s="12"/>
      <c r="AS156" s="11"/>
      <c r="AT156" s="12"/>
      <c r="AU156" s="11"/>
      <c r="AV156" s="12"/>
      <c r="AW156" s="11"/>
      <c r="AX156" s="12"/>
      <c r="AY156" s="11"/>
      <c r="AZ156" s="12"/>
      <c r="BA156" s="11"/>
      <c r="BB156" s="12"/>
      <c r="BC156" s="11"/>
      <c r="BD156" s="12"/>
      <c r="BE156" s="11"/>
      <c r="BF156" s="12"/>
      <c r="BG156" s="11"/>
      <c r="BH156" s="12"/>
      <c r="BI156" s="11"/>
      <c r="BJ156" s="12"/>
      <c r="BK156" s="11"/>
      <c r="BL156" s="12"/>
      <c r="BM156" s="11"/>
      <c r="BN156" s="12"/>
      <c r="BO156" s="11"/>
      <c r="BP156" s="12"/>
      <c r="BQ156" s="11"/>
      <c r="BR156" s="12" t="s">
        <v>42</v>
      </c>
      <c r="BS156" s="11"/>
      <c r="BT156" s="12"/>
      <c r="BU156" s="11"/>
      <c r="BV156" s="12"/>
      <c r="BW156" s="11"/>
      <c r="BX156" s="12" t="s">
        <v>42</v>
      </c>
      <c r="BY156" s="11"/>
      <c r="BZ156" s="12"/>
      <c r="CA156" s="11"/>
      <c r="CB156" s="12"/>
      <c r="CC156" s="11"/>
      <c r="CD156" s="12"/>
      <c r="CE156" s="11"/>
      <c r="CF156" s="12"/>
      <c r="CG156" s="11"/>
      <c r="CH156" s="12"/>
      <c r="CI156" s="11"/>
      <c r="CJ156" s="12"/>
      <c r="CK156" s="11"/>
      <c r="CL156" s="12"/>
      <c r="CM156" s="11"/>
      <c r="CN156" s="12"/>
      <c r="CO156" s="11"/>
      <c r="CP156" s="12"/>
      <c r="CQ156" s="11"/>
      <c r="CR156" s="12"/>
      <c r="CS156" s="11"/>
      <c r="CT156" s="12"/>
      <c r="CU156" s="11"/>
      <c r="CV156" s="12"/>
      <c r="CW156" s="11"/>
      <c r="CX156" s="12"/>
      <c r="CY156" s="11"/>
      <c r="CZ156" s="12"/>
      <c r="DA156" s="11"/>
      <c r="DB156" s="12"/>
      <c r="DC156" s="11"/>
      <c r="DD156" s="12"/>
      <c r="DE156" s="11"/>
      <c r="DF156" s="12"/>
      <c r="DG156" s="11"/>
      <c r="DH156" s="12"/>
      <c r="DI156" s="11"/>
      <c r="DJ156" s="12"/>
      <c r="DK156" s="109"/>
      <c r="DL156" s="12"/>
      <c r="DM156" s="11"/>
      <c r="DN156" s="12"/>
      <c r="DO156" s="11"/>
      <c r="DP156" s="12"/>
      <c r="DQ156" s="11"/>
      <c r="DR156" s="12"/>
      <c r="DS156" s="11"/>
      <c r="DT156" s="12"/>
      <c r="DU156" s="109"/>
      <c r="DV156" s="12"/>
      <c r="DW156" s="109"/>
      <c r="DX156" s="12"/>
      <c r="DY156" s="11"/>
      <c r="DZ156" s="12"/>
      <c r="EA156" s="11" t="s">
        <v>42</v>
      </c>
      <c r="EB156" s="12" t="s">
        <v>42</v>
      </c>
      <c r="EC156" s="11"/>
      <c r="ED156" s="12"/>
      <c r="EE156" s="11"/>
      <c r="EF156" s="12"/>
      <c r="EG156" s="11"/>
      <c r="EH156" s="12"/>
      <c r="EI156" s="11"/>
      <c r="EJ156" s="12" t="s">
        <v>42</v>
      </c>
      <c r="EK156" s="109"/>
      <c r="EL156" s="12"/>
      <c r="EM156" s="11"/>
      <c r="EN156" s="12"/>
      <c r="EO156" s="11"/>
      <c r="EP156" s="12"/>
      <c r="EQ156" s="11"/>
      <c r="ER156" s="12"/>
      <c r="ES156" s="11"/>
      <c r="ET156" s="12"/>
      <c r="EU156" s="11"/>
      <c r="EV156" s="12"/>
      <c r="EW156" s="109"/>
      <c r="EX156" s="12"/>
      <c r="EY156" s="11"/>
      <c r="EZ156" s="12"/>
      <c r="FA156" s="11"/>
      <c r="FB156" s="12"/>
      <c r="FC156" s="11"/>
      <c r="FD156" s="12"/>
      <c r="FE156" s="11"/>
      <c r="FF156" s="12"/>
      <c r="FG156" s="11"/>
      <c r="FH156" s="12"/>
      <c r="FI156" s="11"/>
      <c r="FJ156" s="12"/>
      <c r="FK156" s="11"/>
      <c r="FL156" s="12"/>
      <c r="FM156" s="109"/>
      <c r="FN156" s="12"/>
      <c r="FO156" s="11"/>
      <c r="FP156" s="12"/>
      <c r="FQ156" s="11"/>
      <c r="FR156" s="12"/>
      <c r="FS156" s="11"/>
      <c r="FT156" s="12"/>
      <c r="FU156" s="11"/>
      <c r="FV156" s="12"/>
      <c r="FW156" s="11"/>
      <c r="FX156" s="12"/>
      <c r="FY156" s="11"/>
      <c r="FZ156" s="12"/>
      <c r="GA156" s="11"/>
      <c r="GB156" s="12"/>
      <c r="GC156" s="11"/>
      <c r="GD156" s="12"/>
      <c r="GE156" s="11"/>
      <c r="GF156" s="12"/>
      <c r="GG156" s="11"/>
      <c r="GH156" s="12"/>
      <c r="GI156" s="11"/>
      <c r="GJ156" s="12"/>
      <c r="GK156" s="11"/>
      <c r="GL156" s="12"/>
      <c r="GM156" s="11"/>
      <c r="GN156" s="12"/>
      <c r="GO156" s="11"/>
      <c r="GP156" s="12"/>
      <c r="GQ156" s="11"/>
      <c r="GR156" s="12"/>
      <c r="GS156" s="11"/>
      <c r="GT156" s="12"/>
      <c r="GU156" s="11"/>
      <c r="GV156" s="12"/>
      <c r="GW156" s="11"/>
      <c r="GX156" s="12"/>
      <c r="GY156" s="11"/>
      <c r="GZ156" s="12"/>
      <c r="HA156" s="11"/>
      <c r="HB156" s="12"/>
      <c r="HC156" s="11"/>
      <c r="HD156" s="12"/>
      <c r="HE156" s="11"/>
      <c r="HF156" s="12"/>
      <c r="HG156" s="11"/>
      <c r="HH156" s="12"/>
      <c r="HI156" s="11"/>
      <c r="HJ156" s="12"/>
      <c r="HK156" s="11"/>
      <c r="HL156" s="12"/>
      <c r="HM156" s="11"/>
      <c r="HN156" s="12"/>
      <c r="HO156" s="11"/>
      <c r="HP156" s="12"/>
      <c r="HQ156" s="11"/>
      <c r="HR156" s="12"/>
      <c r="HS156" s="11"/>
      <c r="HT156" s="12"/>
      <c r="HU156" s="11"/>
      <c r="HV156" s="12"/>
      <c r="HW156" s="11"/>
      <c r="HX156" s="12"/>
      <c r="HY156" s="11"/>
      <c r="HZ156" s="12"/>
      <c r="IA156" s="11"/>
      <c r="IB156" s="12"/>
      <c r="IC156" s="11"/>
      <c r="ID156" s="12"/>
      <c r="IE156" s="11"/>
      <c r="IF156" s="12"/>
      <c r="IG156" s="11"/>
      <c r="IH156" s="12"/>
      <c r="II156" s="11"/>
      <c r="IJ156" s="12"/>
      <c r="IK156" s="11"/>
      <c r="IL156" s="12"/>
      <c r="IM156" s="11"/>
      <c r="IN156" s="12"/>
      <c r="IO156" s="11"/>
      <c r="IP156" s="12"/>
      <c r="IQ156" s="11"/>
      <c r="IR156" s="12"/>
      <c r="IS156" s="11"/>
      <c r="IT156" s="12"/>
      <c r="IU156" s="11"/>
      <c r="IV156" s="12"/>
      <c r="IW156" s="11"/>
      <c r="IX156" s="12"/>
      <c r="IY156" s="11"/>
      <c r="IZ156" s="12"/>
      <c r="JA156" s="11"/>
      <c r="JB156" s="12"/>
      <c r="JC156" s="11"/>
      <c r="JD156" s="12"/>
      <c r="JE156" s="11"/>
      <c r="JF156" s="12"/>
      <c r="JG156" s="162">
        <f t="shared" si="2"/>
        <v>5</v>
      </c>
    </row>
    <row r="157" spans="1:267" x14ac:dyDescent="0.25">
      <c r="A157" s="9" t="s">
        <v>792</v>
      </c>
      <c r="B157" s="10"/>
      <c r="C157" s="11"/>
      <c r="D157" s="12"/>
      <c r="E157" s="11"/>
      <c r="F157" s="12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1"/>
      <c r="Z157" s="12"/>
      <c r="AA157" s="11"/>
      <c r="AB157" s="12"/>
      <c r="AC157" s="11"/>
      <c r="AD157" s="12"/>
      <c r="AE157" s="11"/>
      <c r="AF157" s="12"/>
      <c r="AG157" s="11"/>
      <c r="AH157" s="12"/>
      <c r="AI157" s="11"/>
      <c r="AJ157" s="12"/>
      <c r="AK157" s="11"/>
      <c r="AL157" s="12"/>
      <c r="AM157" s="11"/>
      <c r="AN157" s="12"/>
      <c r="AO157" s="11"/>
      <c r="AP157" s="12"/>
      <c r="AQ157" s="11"/>
      <c r="AR157" s="12"/>
      <c r="AS157" s="11"/>
      <c r="AT157" s="12"/>
      <c r="AU157" s="11"/>
      <c r="AV157" s="12"/>
      <c r="AW157" s="11"/>
      <c r="AX157" s="12"/>
      <c r="AY157" s="11"/>
      <c r="AZ157" s="12"/>
      <c r="BA157" s="11"/>
      <c r="BB157" s="12"/>
      <c r="BC157" s="11"/>
      <c r="BD157" s="12"/>
      <c r="BE157" s="11"/>
      <c r="BF157" s="12"/>
      <c r="BG157" s="11"/>
      <c r="BH157" s="12"/>
      <c r="BI157" s="11"/>
      <c r="BJ157" s="12"/>
      <c r="BK157" s="11"/>
      <c r="BL157" s="12"/>
      <c r="BM157" s="11"/>
      <c r="BN157" s="12"/>
      <c r="BO157" s="11"/>
      <c r="BP157" s="12"/>
      <c r="BQ157" s="11"/>
      <c r="BR157" s="12"/>
      <c r="BS157" s="11"/>
      <c r="BT157" s="12"/>
      <c r="BU157" s="11"/>
      <c r="BV157" s="12"/>
      <c r="BW157" s="11"/>
      <c r="BX157" s="12"/>
      <c r="BY157" s="11"/>
      <c r="BZ157" s="12"/>
      <c r="CA157" s="11"/>
      <c r="CB157" s="12"/>
      <c r="CC157" s="11"/>
      <c r="CD157" s="12"/>
      <c r="CE157" s="11"/>
      <c r="CF157" s="12"/>
      <c r="CG157" s="11"/>
      <c r="CH157" s="12"/>
      <c r="CI157" s="11"/>
      <c r="CJ157" s="12"/>
      <c r="CK157" s="11"/>
      <c r="CL157" s="12"/>
      <c r="CM157" s="11"/>
      <c r="CN157" s="12"/>
      <c r="CO157" s="11"/>
      <c r="CP157" s="12"/>
      <c r="CQ157" s="11"/>
      <c r="CR157" s="12"/>
      <c r="CS157" s="11"/>
      <c r="CT157" s="12"/>
      <c r="CU157" s="11"/>
      <c r="CV157" s="12"/>
      <c r="CW157" s="11"/>
      <c r="CX157" s="12"/>
      <c r="CY157" s="11"/>
      <c r="CZ157" s="12"/>
      <c r="DA157" s="11"/>
      <c r="DB157" s="12"/>
      <c r="DC157" s="11"/>
      <c r="DD157" s="12"/>
      <c r="DE157" s="11"/>
      <c r="DF157" s="12"/>
      <c r="DG157" s="11"/>
      <c r="DH157" s="12"/>
      <c r="DI157" s="11"/>
      <c r="DJ157" s="12"/>
      <c r="DK157" s="109"/>
      <c r="DL157" s="12"/>
      <c r="DM157" s="11"/>
      <c r="DN157" s="12"/>
      <c r="DO157" s="11"/>
      <c r="DP157" s="12"/>
      <c r="DQ157" s="11"/>
      <c r="DR157" s="12"/>
      <c r="DS157" s="11"/>
      <c r="DT157" s="12"/>
      <c r="DU157" s="109" t="s">
        <v>42</v>
      </c>
      <c r="DV157" s="12"/>
      <c r="DW157" s="109"/>
      <c r="DX157" s="12"/>
      <c r="DY157" s="11"/>
      <c r="DZ157" s="12"/>
      <c r="EA157" s="11"/>
      <c r="EB157" s="12"/>
      <c r="EC157" s="11"/>
      <c r="ED157" s="12"/>
      <c r="EE157" s="11"/>
      <c r="EF157" s="12"/>
      <c r="EG157" s="11"/>
      <c r="EH157" s="12"/>
      <c r="EI157" s="11"/>
      <c r="EJ157" s="12"/>
      <c r="EK157" s="109"/>
      <c r="EL157" s="12"/>
      <c r="EM157" s="11"/>
      <c r="EN157" s="12"/>
      <c r="EO157" s="11"/>
      <c r="EP157" s="12"/>
      <c r="EQ157" s="11"/>
      <c r="ER157" s="12"/>
      <c r="ES157" s="11"/>
      <c r="ET157" s="12"/>
      <c r="EU157" s="11"/>
      <c r="EV157" s="12"/>
      <c r="EW157" s="109"/>
      <c r="EX157" s="12"/>
      <c r="EY157" s="11"/>
      <c r="EZ157" s="12"/>
      <c r="FA157" s="11"/>
      <c r="FB157" s="12"/>
      <c r="FC157" s="11"/>
      <c r="FD157" s="12"/>
      <c r="FE157" s="11"/>
      <c r="FF157" s="12"/>
      <c r="FG157" s="11"/>
      <c r="FH157" s="12"/>
      <c r="FI157" s="11"/>
      <c r="FJ157" s="12"/>
      <c r="FK157" s="11"/>
      <c r="FL157" s="12"/>
      <c r="FM157" s="109"/>
      <c r="FN157" s="12"/>
      <c r="FO157" s="11"/>
      <c r="FP157" s="12"/>
      <c r="FQ157" s="11"/>
      <c r="FR157" s="12"/>
      <c r="FS157" s="11"/>
      <c r="FT157" s="12"/>
      <c r="FU157" s="11"/>
      <c r="FV157" s="12"/>
      <c r="FW157" s="11"/>
      <c r="FX157" s="12"/>
      <c r="FY157" s="11"/>
      <c r="FZ157" s="12"/>
      <c r="GA157" s="11"/>
      <c r="GB157" s="12"/>
      <c r="GC157" s="11"/>
      <c r="GD157" s="12"/>
      <c r="GE157" s="11"/>
      <c r="GF157" s="12"/>
      <c r="GG157" s="11"/>
      <c r="GH157" s="12"/>
      <c r="GI157" s="11"/>
      <c r="GJ157" s="12"/>
      <c r="GK157" s="11"/>
      <c r="GL157" s="12"/>
      <c r="GM157" s="11"/>
      <c r="GN157" s="12"/>
      <c r="GO157" s="11"/>
      <c r="GP157" s="12"/>
      <c r="GQ157" s="11"/>
      <c r="GR157" s="12"/>
      <c r="GS157" s="11"/>
      <c r="GT157" s="12"/>
      <c r="GU157" s="11"/>
      <c r="GV157" s="12"/>
      <c r="GW157" s="11"/>
      <c r="GX157" s="12"/>
      <c r="GY157" s="11"/>
      <c r="GZ157" s="12"/>
      <c r="HA157" s="11"/>
      <c r="HB157" s="12"/>
      <c r="HC157" s="11"/>
      <c r="HD157" s="12"/>
      <c r="HE157" s="11"/>
      <c r="HF157" s="12"/>
      <c r="HG157" s="11"/>
      <c r="HH157" s="12"/>
      <c r="HI157" s="11"/>
      <c r="HJ157" s="12"/>
      <c r="HK157" s="11"/>
      <c r="HL157" s="12"/>
      <c r="HM157" s="11"/>
      <c r="HN157" s="12"/>
      <c r="HO157" s="11"/>
      <c r="HP157" s="12"/>
      <c r="HQ157" s="11"/>
      <c r="HR157" s="12"/>
      <c r="HS157" s="11"/>
      <c r="HT157" s="12"/>
      <c r="HU157" s="11"/>
      <c r="HV157" s="12"/>
      <c r="HW157" s="11"/>
      <c r="HX157" s="12"/>
      <c r="HY157" s="11"/>
      <c r="HZ157" s="12"/>
      <c r="IA157" s="11"/>
      <c r="IB157" s="12"/>
      <c r="IC157" s="11"/>
      <c r="ID157" s="12"/>
      <c r="IE157" s="11"/>
      <c r="IF157" s="12"/>
      <c r="IG157" s="11"/>
      <c r="IH157" s="12"/>
      <c r="II157" s="11"/>
      <c r="IJ157" s="12"/>
      <c r="IK157" s="11"/>
      <c r="IL157" s="12"/>
      <c r="IM157" s="11"/>
      <c r="IN157" s="12"/>
      <c r="IO157" s="11"/>
      <c r="IP157" s="12"/>
      <c r="IQ157" s="11"/>
      <c r="IR157" s="12"/>
      <c r="IS157" s="11"/>
      <c r="IT157" s="12"/>
      <c r="IU157" s="11"/>
      <c r="IV157" s="12"/>
      <c r="IW157" s="11"/>
      <c r="IX157" s="12"/>
      <c r="IY157" s="11"/>
      <c r="IZ157" s="12"/>
      <c r="JA157" s="11"/>
      <c r="JB157" s="12"/>
      <c r="JC157" s="11"/>
      <c r="JD157" s="12"/>
      <c r="JE157" s="11"/>
      <c r="JF157" s="12"/>
      <c r="JG157" s="13">
        <f t="shared" si="2"/>
        <v>1</v>
      </c>
    </row>
    <row r="158" spans="1:267" x14ac:dyDescent="0.25">
      <c r="A158" s="9" t="s">
        <v>115</v>
      </c>
      <c r="B158" s="10"/>
      <c r="C158" s="11"/>
      <c r="D158" s="12"/>
      <c r="E158" s="11"/>
      <c r="F158" s="12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 t="s">
        <v>42</v>
      </c>
      <c r="R158" s="12"/>
      <c r="S158" s="11"/>
      <c r="T158" s="12"/>
      <c r="U158" s="11"/>
      <c r="V158" s="12"/>
      <c r="W158" s="11"/>
      <c r="X158" s="12"/>
      <c r="Y158" s="11"/>
      <c r="Z158" s="12"/>
      <c r="AA158" s="11"/>
      <c r="AB158" s="12"/>
      <c r="AC158" s="11"/>
      <c r="AD158" s="12"/>
      <c r="AE158" s="11"/>
      <c r="AF158" s="12"/>
      <c r="AG158" s="11"/>
      <c r="AH158" s="12"/>
      <c r="AI158" s="11"/>
      <c r="AJ158" s="12"/>
      <c r="AK158" s="11"/>
      <c r="AL158" s="12"/>
      <c r="AM158" s="11"/>
      <c r="AN158" s="12"/>
      <c r="AO158" s="11"/>
      <c r="AP158" s="12"/>
      <c r="AQ158" s="11"/>
      <c r="AR158" s="12"/>
      <c r="AS158" s="11"/>
      <c r="AT158" s="12"/>
      <c r="AU158" s="11"/>
      <c r="AV158" s="12"/>
      <c r="AW158" s="11"/>
      <c r="AX158" s="12"/>
      <c r="AY158" s="11"/>
      <c r="AZ158" s="12"/>
      <c r="BA158" s="11"/>
      <c r="BB158" s="12"/>
      <c r="BC158" s="11"/>
      <c r="BD158" s="12"/>
      <c r="BE158" s="11"/>
      <c r="BF158" s="12"/>
      <c r="BG158" s="11"/>
      <c r="BH158" s="12"/>
      <c r="BI158" s="11"/>
      <c r="BJ158" s="12"/>
      <c r="BK158" s="11"/>
      <c r="BL158" s="12"/>
      <c r="BM158" s="11"/>
      <c r="BN158" s="12"/>
      <c r="BO158" s="11"/>
      <c r="BP158" s="12"/>
      <c r="BQ158" s="11"/>
      <c r="BR158" s="12"/>
      <c r="BS158" s="11"/>
      <c r="BT158" s="12"/>
      <c r="BU158" s="11"/>
      <c r="BV158" s="12"/>
      <c r="BW158" s="11"/>
      <c r="BX158" s="12"/>
      <c r="BY158" s="11"/>
      <c r="BZ158" s="12"/>
      <c r="CA158" s="11"/>
      <c r="CB158" s="12"/>
      <c r="CC158" s="11"/>
      <c r="CD158" s="12"/>
      <c r="CE158" s="11"/>
      <c r="CF158" s="12"/>
      <c r="CG158" s="11"/>
      <c r="CH158" s="12"/>
      <c r="CI158" s="11"/>
      <c r="CJ158" s="12"/>
      <c r="CK158" s="11"/>
      <c r="CL158" s="12"/>
      <c r="CM158" s="11"/>
      <c r="CN158" s="12"/>
      <c r="CO158" s="11"/>
      <c r="CP158" s="12"/>
      <c r="CQ158" s="11"/>
      <c r="CR158" s="12"/>
      <c r="CS158" s="11"/>
      <c r="CT158" s="12"/>
      <c r="CU158" s="11"/>
      <c r="CV158" s="12"/>
      <c r="CW158" s="11"/>
      <c r="CX158" s="12"/>
      <c r="CY158" s="11"/>
      <c r="CZ158" s="12"/>
      <c r="DA158" s="11"/>
      <c r="DB158" s="12"/>
      <c r="DC158" s="11"/>
      <c r="DD158" s="12"/>
      <c r="DE158" s="11"/>
      <c r="DF158" s="12"/>
      <c r="DG158" s="11"/>
      <c r="DH158" s="12"/>
      <c r="DI158" s="11"/>
      <c r="DJ158" s="12"/>
      <c r="DK158" s="109"/>
      <c r="DL158" s="12"/>
      <c r="DM158" s="11"/>
      <c r="DN158" s="12"/>
      <c r="DO158" s="11"/>
      <c r="DP158" s="12"/>
      <c r="DQ158" s="11"/>
      <c r="DR158" s="12"/>
      <c r="DS158" s="11"/>
      <c r="DT158" s="12"/>
      <c r="DU158" s="109"/>
      <c r="DV158" s="12"/>
      <c r="DW158" s="109"/>
      <c r="DX158" s="12"/>
      <c r="DY158" s="11"/>
      <c r="DZ158" s="12"/>
      <c r="EA158" s="11"/>
      <c r="EB158" s="12"/>
      <c r="EC158" s="11"/>
      <c r="ED158" s="12"/>
      <c r="EE158" s="11"/>
      <c r="EF158" s="12"/>
      <c r="EG158" s="11"/>
      <c r="EH158" s="12"/>
      <c r="EI158" s="11"/>
      <c r="EJ158" s="12"/>
      <c r="EK158" s="109"/>
      <c r="EL158" s="12"/>
      <c r="EM158" s="11"/>
      <c r="EN158" s="12"/>
      <c r="EO158" s="11"/>
      <c r="EP158" s="12"/>
      <c r="EQ158" s="11"/>
      <c r="ER158" s="12"/>
      <c r="ES158" s="11"/>
      <c r="ET158" s="12"/>
      <c r="EU158" s="11"/>
      <c r="EV158" s="12"/>
      <c r="EW158" s="109"/>
      <c r="EX158" s="12"/>
      <c r="EY158" s="11"/>
      <c r="EZ158" s="12"/>
      <c r="FA158" s="11"/>
      <c r="FB158" s="12"/>
      <c r="FC158" s="11"/>
      <c r="FD158" s="12"/>
      <c r="FE158" s="11"/>
      <c r="FF158" s="12"/>
      <c r="FG158" s="11"/>
      <c r="FH158" s="12"/>
      <c r="FI158" s="11"/>
      <c r="FJ158" s="12"/>
      <c r="FK158" s="11"/>
      <c r="FL158" s="12"/>
      <c r="FM158" s="109"/>
      <c r="FN158" s="12"/>
      <c r="FO158" s="11"/>
      <c r="FP158" s="12"/>
      <c r="FQ158" s="11"/>
      <c r="FR158" s="12"/>
      <c r="FS158" s="11"/>
      <c r="FT158" s="12"/>
      <c r="FU158" s="11"/>
      <c r="FV158" s="12"/>
      <c r="FW158" s="11"/>
      <c r="FX158" s="12"/>
      <c r="FY158" s="11"/>
      <c r="FZ158" s="12"/>
      <c r="GA158" s="11"/>
      <c r="GB158" s="12"/>
      <c r="GC158" s="11"/>
      <c r="GD158" s="12"/>
      <c r="GE158" s="11"/>
      <c r="GF158" s="12"/>
      <c r="GG158" s="11"/>
      <c r="GH158" s="12"/>
      <c r="GI158" s="11"/>
      <c r="GJ158" s="12"/>
      <c r="GK158" s="11"/>
      <c r="GL158" s="12"/>
      <c r="GM158" s="11"/>
      <c r="GN158" s="12"/>
      <c r="GO158" s="11"/>
      <c r="GP158" s="12"/>
      <c r="GQ158" s="11"/>
      <c r="GR158" s="12"/>
      <c r="GS158" s="11"/>
      <c r="GT158" s="12"/>
      <c r="GU158" s="11"/>
      <c r="GV158" s="12"/>
      <c r="GW158" s="11"/>
      <c r="GX158" s="12"/>
      <c r="GY158" s="11"/>
      <c r="GZ158" s="12"/>
      <c r="HA158" s="11"/>
      <c r="HB158" s="12"/>
      <c r="HC158" s="11"/>
      <c r="HD158" s="12"/>
      <c r="HE158" s="11"/>
      <c r="HF158" s="12"/>
      <c r="HG158" s="11"/>
      <c r="HH158" s="12"/>
      <c r="HI158" s="11"/>
      <c r="HJ158" s="12"/>
      <c r="HK158" s="11"/>
      <c r="HL158" s="12"/>
      <c r="HM158" s="11"/>
      <c r="HN158" s="12"/>
      <c r="HO158" s="11"/>
      <c r="HP158" s="12"/>
      <c r="HQ158" s="11"/>
      <c r="HR158" s="12"/>
      <c r="HS158" s="11"/>
      <c r="HT158" s="12"/>
      <c r="HU158" s="11"/>
      <c r="HV158" s="12"/>
      <c r="HW158" s="11"/>
      <c r="HX158" s="12"/>
      <c r="HY158" s="11"/>
      <c r="HZ158" s="12"/>
      <c r="IA158" s="11"/>
      <c r="IB158" s="12"/>
      <c r="IC158" s="11"/>
      <c r="ID158" s="12"/>
      <c r="IE158" s="11"/>
      <c r="IF158" s="12"/>
      <c r="IG158" s="11"/>
      <c r="IH158" s="12"/>
      <c r="II158" s="11"/>
      <c r="IJ158" s="12"/>
      <c r="IK158" s="11"/>
      <c r="IL158" s="12"/>
      <c r="IM158" s="11"/>
      <c r="IN158" s="12"/>
      <c r="IO158" s="11"/>
      <c r="IP158" s="12"/>
      <c r="IQ158" s="11"/>
      <c r="IR158" s="12"/>
      <c r="IS158" s="11"/>
      <c r="IT158" s="12"/>
      <c r="IU158" s="11"/>
      <c r="IV158" s="12"/>
      <c r="IW158" s="11"/>
      <c r="IX158" s="12"/>
      <c r="IY158" s="11"/>
      <c r="IZ158" s="12"/>
      <c r="JA158" s="11"/>
      <c r="JB158" s="12"/>
      <c r="JC158" s="11"/>
      <c r="JD158" s="12"/>
      <c r="JE158" s="11"/>
      <c r="JF158" s="12"/>
      <c r="JG158" s="13">
        <f t="shared" si="2"/>
        <v>1</v>
      </c>
    </row>
    <row r="159" spans="1:267" x14ac:dyDescent="0.25">
      <c r="A159" s="9" t="s">
        <v>510</v>
      </c>
      <c r="B159" s="10"/>
      <c r="C159" s="11"/>
      <c r="D159" s="12"/>
      <c r="E159" s="11"/>
      <c r="F159" s="12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1"/>
      <c r="Z159" s="12"/>
      <c r="AA159" s="11"/>
      <c r="AB159" s="12"/>
      <c r="AC159" s="11"/>
      <c r="AD159" s="12"/>
      <c r="AE159" s="11"/>
      <c r="AF159" s="12"/>
      <c r="AG159" s="11"/>
      <c r="AH159" s="12"/>
      <c r="AI159" s="11"/>
      <c r="AJ159" s="12"/>
      <c r="AK159" s="11"/>
      <c r="AL159" s="12"/>
      <c r="AM159" s="11"/>
      <c r="AN159" s="12"/>
      <c r="AO159" s="11"/>
      <c r="AP159" s="12"/>
      <c r="AQ159" s="11"/>
      <c r="AR159" s="12"/>
      <c r="AS159" s="11"/>
      <c r="AT159" s="12"/>
      <c r="AU159" s="11"/>
      <c r="AV159" s="12"/>
      <c r="AW159" s="11"/>
      <c r="AX159" s="12"/>
      <c r="AY159" s="11"/>
      <c r="AZ159" s="12"/>
      <c r="BA159" s="11"/>
      <c r="BB159" s="12"/>
      <c r="BC159" s="11"/>
      <c r="BD159" s="12"/>
      <c r="BE159" s="11"/>
      <c r="BF159" s="12"/>
      <c r="BG159" s="11"/>
      <c r="BH159" s="12"/>
      <c r="BI159" s="11"/>
      <c r="BJ159" s="12"/>
      <c r="BK159" s="11"/>
      <c r="BL159" s="12"/>
      <c r="BM159" s="11"/>
      <c r="BN159" s="12"/>
      <c r="BO159" s="11"/>
      <c r="BP159" s="12"/>
      <c r="BQ159" s="11"/>
      <c r="BR159" s="12"/>
      <c r="BS159" s="11"/>
      <c r="BT159" s="12"/>
      <c r="BU159" s="11"/>
      <c r="BV159" s="12"/>
      <c r="BW159" s="11"/>
      <c r="BX159" s="12"/>
      <c r="BY159" s="11"/>
      <c r="BZ159" s="12"/>
      <c r="CA159" s="11"/>
      <c r="CB159" s="12"/>
      <c r="CC159" s="11"/>
      <c r="CD159" s="12"/>
      <c r="CE159" s="11"/>
      <c r="CF159" s="12"/>
      <c r="CG159" s="11"/>
      <c r="CH159" s="12"/>
      <c r="CI159" s="11"/>
      <c r="CJ159" s="12"/>
      <c r="CK159" s="11"/>
      <c r="CL159" s="12" t="s">
        <v>42</v>
      </c>
      <c r="CM159" s="11"/>
      <c r="CN159" s="12"/>
      <c r="CO159" s="11"/>
      <c r="CP159" s="12"/>
      <c r="CQ159" s="11"/>
      <c r="CR159" s="12"/>
      <c r="CS159" s="11"/>
      <c r="CT159" s="12"/>
      <c r="CU159" s="11"/>
      <c r="CV159" s="12"/>
      <c r="CW159" s="11"/>
      <c r="CX159" s="12"/>
      <c r="CY159" s="11"/>
      <c r="CZ159" s="12"/>
      <c r="DA159" s="11"/>
      <c r="DB159" s="12"/>
      <c r="DC159" s="11"/>
      <c r="DD159" s="12"/>
      <c r="DE159" s="11"/>
      <c r="DF159" s="12"/>
      <c r="DG159" s="11"/>
      <c r="DH159" s="12"/>
      <c r="DI159" s="11"/>
      <c r="DJ159" s="12"/>
      <c r="DK159" s="109"/>
      <c r="DL159" s="12"/>
      <c r="DM159" s="11"/>
      <c r="DN159" s="12"/>
      <c r="DO159" s="11"/>
      <c r="DP159" s="12"/>
      <c r="DQ159" s="11"/>
      <c r="DR159" s="12"/>
      <c r="DS159" s="11"/>
      <c r="DT159" s="12"/>
      <c r="DU159" s="109"/>
      <c r="DV159" s="12"/>
      <c r="DW159" s="109"/>
      <c r="DX159" s="12"/>
      <c r="DY159" s="11"/>
      <c r="DZ159" s="12"/>
      <c r="EA159" s="11"/>
      <c r="EB159" s="12"/>
      <c r="EC159" s="11"/>
      <c r="ED159" s="12"/>
      <c r="EE159" s="11"/>
      <c r="EF159" s="12"/>
      <c r="EG159" s="11"/>
      <c r="EH159" s="12"/>
      <c r="EI159" s="11"/>
      <c r="EJ159" s="12"/>
      <c r="EK159" s="109"/>
      <c r="EL159" s="12"/>
      <c r="EM159" s="11"/>
      <c r="EN159" s="12"/>
      <c r="EO159" s="11"/>
      <c r="EP159" s="12"/>
      <c r="EQ159" s="11"/>
      <c r="ER159" s="12"/>
      <c r="ES159" s="11"/>
      <c r="ET159" s="12"/>
      <c r="EU159" s="11"/>
      <c r="EV159" s="12"/>
      <c r="EW159" s="109"/>
      <c r="EX159" s="12"/>
      <c r="EY159" s="11"/>
      <c r="EZ159" s="12"/>
      <c r="FA159" s="11"/>
      <c r="FB159" s="12"/>
      <c r="FC159" s="11"/>
      <c r="FD159" s="12"/>
      <c r="FE159" s="11"/>
      <c r="FF159" s="12"/>
      <c r="FG159" s="11"/>
      <c r="FH159" s="12"/>
      <c r="FI159" s="11"/>
      <c r="FJ159" s="12"/>
      <c r="FK159" s="11"/>
      <c r="FL159" s="12"/>
      <c r="FM159" s="109"/>
      <c r="FN159" s="12"/>
      <c r="FO159" s="11"/>
      <c r="FP159" s="12"/>
      <c r="FQ159" s="11"/>
      <c r="FR159" s="12"/>
      <c r="FS159" s="11"/>
      <c r="FT159" s="12"/>
      <c r="FU159" s="11"/>
      <c r="FV159" s="12"/>
      <c r="FW159" s="11"/>
      <c r="FX159" s="12"/>
      <c r="FY159" s="11"/>
      <c r="FZ159" s="12"/>
      <c r="GA159" s="11"/>
      <c r="GB159" s="12"/>
      <c r="GC159" s="11"/>
      <c r="GD159" s="12"/>
      <c r="GE159" s="11"/>
      <c r="GF159" s="12"/>
      <c r="GG159" s="11"/>
      <c r="GH159" s="12"/>
      <c r="GI159" s="11"/>
      <c r="GJ159" s="12"/>
      <c r="GK159" s="11"/>
      <c r="GL159" s="12"/>
      <c r="GM159" s="11"/>
      <c r="GN159" s="12"/>
      <c r="GO159" s="11"/>
      <c r="GP159" s="12"/>
      <c r="GQ159" s="11"/>
      <c r="GR159" s="12"/>
      <c r="GS159" s="11"/>
      <c r="GT159" s="12"/>
      <c r="GU159" s="11"/>
      <c r="GV159" s="12"/>
      <c r="GW159" s="11"/>
      <c r="GX159" s="12"/>
      <c r="GY159" s="11"/>
      <c r="GZ159" s="12"/>
      <c r="HA159" s="11"/>
      <c r="HB159" s="12"/>
      <c r="HC159" s="11"/>
      <c r="HD159" s="12"/>
      <c r="HE159" s="11"/>
      <c r="HF159" s="12"/>
      <c r="HG159" s="11"/>
      <c r="HH159" s="12"/>
      <c r="HI159" s="11"/>
      <c r="HJ159" s="12"/>
      <c r="HK159" s="11"/>
      <c r="HL159" s="12"/>
      <c r="HM159" s="11"/>
      <c r="HN159" s="12"/>
      <c r="HO159" s="11"/>
      <c r="HP159" s="12"/>
      <c r="HQ159" s="11"/>
      <c r="HR159" s="12"/>
      <c r="HS159" s="11"/>
      <c r="HT159" s="12"/>
      <c r="HU159" s="11"/>
      <c r="HV159" s="12"/>
      <c r="HW159" s="11"/>
      <c r="HX159" s="12"/>
      <c r="HY159" s="11"/>
      <c r="HZ159" s="12"/>
      <c r="IA159" s="11"/>
      <c r="IB159" s="12"/>
      <c r="IC159" s="11"/>
      <c r="ID159" s="12"/>
      <c r="IE159" s="11"/>
      <c r="IF159" s="12"/>
      <c r="IG159" s="11"/>
      <c r="IH159" s="12"/>
      <c r="II159" s="11"/>
      <c r="IJ159" s="12"/>
      <c r="IK159" s="11"/>
      <c r="IL159" s="12"/>
      <c r="IM159" s="11"/>
      <c r="IN159" s="12"/>
      <c r="IO159" s="11"/>
      <c r="IP159" s="12"/>
      <c r="IQ159" s="11"/>
      <c r="IR159" s="12"/>
      <c r="IS159" s="11"/>
      <c r="IT159" s="12"/>
      <c r="IU159" s="11"/>
      <c r="IV159" s="12"/>
      <c r="IW159" s="11"/>
      <c r="IX159" s="12"/>
      <c r="IY159" s="11"/>
      <c r="IZ159" s="12"/>
      <c r="JA159" s="11"/>
      <c r="JB159" s="12"/>
      <c r="JC159" s="11"/>
      <c r="JD159" s="12"/>
      <c r="JE159" s="11"/>
      <c r="JF159" s="12"/>
      <c r="JG159" s="13">
        <f t="shared" si="2"/>
        <v>1</v>
      </c>
    </row>
    <row r="160" spans="1:267" x14ac:dyDescent="0.25">
      <c r="A160" s="9" t="s">
        <v>596</v>
      </c>
      <c r="B160" s="10"/>
      <c r="C160" s="11"/>
      <c r="D160" s="12"/>
      <c r="E160" s="11"/>
      <c r="F160" s="12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1"/>
      <c r="Z160" s="12"/>
      <c r="AA160" s="11"/>
      <c r="AB160" s="12"/>
      <c r="AC160" s="11"/>
      <c r="AD160" s="12"/>
      <c r="AE160" s="11"/>
      <c r="AF160" s="12"/>
      <c r="AG160" s="11"/>
      <c r="AH160" s="12"/>
      <c r="AI160" s="11"/>
      <c r="AJ160" s="12"/>
      <c r="AK160" s="11"/>
      <c r="AL160" s="12"/>
      <c r="AM160" s="11"/>
      <c r="AN160" s="12"/>
      <c r="AO160" s="11"/>
      <c r="AP160" s="12"/>
      <c r="AQ160" s="11"/>
      <c r="AR160" s="12"/>
      <c r="AS160" s="11"/>
      <c r="AT160" s="12"/>
      <c r="AU160" s="11"/>
      <c r="AV160" s="12"/>
      <c r="AW160" s="11"/>
      <c r="AX160" s="12"/>
      <c r="AY160" s="11"/>
      <c r="AZ160" s="12"/>
      <c r="BA160" s="11"/>
      <c r="BB160" s="12"/>
      <c r="BC160" s="11"/>
      <c r="BD160" s="12"/>
      <c r="BE160" s="11"/>
      <c r="BF160" s="12"/>
      <c r="BG160" s="11"/>
      <c r="BH160" s="12"/>
      <c r="BI160" s="11"/>
      <c r="BJ160" s="12"/>
      <c r="BK160" s="11"/>
      <c r="BL160" s="12"/>
      <c r="BM160" s="11"/>
      <c r="BN160" s="12"/>
      <c r="BO160" s="11"/>
      <c r="BP160" s="12"/>
      <c r="BQ160" s="11"/>
      <c r="BR160" s="12"/>
      <c r="BS160" s="11"/>
      <c r="BT160" s="12"/>
      <c r="BU160" s="11"/>
      <c r="BV160" s="12"/>
      <c r="BW160" s="11"/>
      <c r="BX160" s="12"/>
      <c r="BY160" s="11"/>
      <c r="BZ160" s="12"/>
      <c r="CA160" s="11"/>
      <c r="CB160" s="12"/>
      <c r="CC160" s="11"/>
      <c r="CD160" s="12"/>
      <c r="CE160" s="11"/>
      <c r="CF160" s="12"/>
      <c r="CG160" s="11"/>
      <c r="CH160" s="12"/>
      <c r="CI160" s="11"/>
      <c r="CJ160" s="12"/>
      <c r="CK160" s="11"/>
      <c r="CL160" s="12"/>
      <c r="CM160" s="11"/>
      <c r="CN160" s="12"/>
      <c r="CO160" s="11"/>
      <c r="CP160" s="12"/>
      <c r="CQ160" s="11"/>
      <c r="CR160" s="12"/>
      <c r="CS160" s="11"/>
      <c r="CT160" s="12"/>
      <c r="CU160" s="11"/>
      <c r="CV160" s="12"/>
      <c r="CW160" s="11"/>
      <c r="CX160" s="12" t="s">
        <v>42</v>
      </c>
      <c r="CY160" s="11"/>
      <c r="CZ160" s="12"/>
      <c r="DA160" s="11"/>
      <c r="DB160" s="12"/>
      <c r="DC160" s="11"/>
      <c r="DD160" s="12"/>
      <c r="DE160" s="11"/>
      <c r="DF160" s="12"/>
      <c r="DG160" s="11"/>
      <c r="DH160" s="12"/>
      <c r="DI160" s="11"/>
      <c r="DJ160" s="12"/>
      <c r="DK160" s="109"/>
      <c r="DL160" s="12"/>
      <c r="DM160" s="11"/>
      <c r="DN160" s="12"/>
      <c r="DO160" s="11"/>
      <c r="DP160" s="12"/>
      <c r="DQ160" s="11"/>
      <c r="DR160" s="12"/>
      <c r="DS160" s="11"/>
      <c r="DT160" s="12"/>
      <c r="DU160" s="109"/>
      <c r="DV160" s="12"/>
      <c r="DW160" s="109"/>
      <c r="DX160" s="12"/>
      <c r="DY160" s="11"/>
      <c r="DZ160" s="12"/>
      <c r="EA160" s="11"/>
      <c r="EB160" s="12"/>
      <c r="EC160" s="11"/>
      <c r="ED160" s="12"/>
      <c r="EE160" s="11"/>
      <c r="EF160" s="12"/>
      <c r="EG160" s="11"/>
      <c r="EH160" s="12"/>
      <c r="EI160" s="11"/>
      <c r="EJ160" s="12"/>
      <c r="EK160" s="109"/>
      <c r="EL160" s="12"/>
      <c r="EM160" s="11"/>
      <c r="EN160" s="12"/>
      <c r="EO160" s="11"/>
      <c r="EP160" s="12"/>
      <c r="EQ160" s="11"/>
      <c r="ER160" s="12"/>
      <c r="ES160" s="11"/>
      <c r="ET160" s="12"/>
      <c r="EU160" s="11"/>
      <c r="EV160" s="12"/>
      <c r="EW160" s="109"/>
      <c r="EX160" s="12"/>
      <c r="EY160" s="11"/>
      <c r="EZ160" s="12"/>
      <c r="FA160" s="11"/>
      <c r="FB160" s="12"/>
      <c r="FC160" s="11"/>
      <c r="FD160" s="12"/>
      <c r="FE160" s="11"/>
      <c r="FF160" s="12"/>
      <c r="FG160" s="11"/>
      <c r="FH160" s="12"/>
      <c r="FI160" s="11"/>
      <c r="FJ160" s="12"/>
      <c r="FK160" s="11"/>
      <c r="FL160" s="12"/>
      <c r="FM160" s="109"/>
      <c r="FN160" s="12"/>
      <c r="FO160" s="11"/>
      <c r="FP160" s="12"/>
      <c r="FQ160" s="11"/>
      <c r="FR160" s="12"/>
      <c r="FS160" s="11"/>
      <c r="FT160" s="12"/>
      <c r="FU160" s="11"/>
      <c r="FV160" s="12"/>
      <c r="FW160" s="11"/>
      <c r="FX160" s="12"/>
      <c r="FY160" s="11"/>
      <c r="FZ160" s="12"/>
      <c r="GA160" s="11"/>
      <c r="GB160" s="12"/>
      <c r="GC160" s="11"/>
      <c r="GD160" s="12"/>
      <c r="GE160" s="11"/>
      <c r="GF160" s="12"/>
      <c r="GG160" s="11"/>
      <c r="GH160" s="12"/>
      <c r="GI160" s="11"/>
      <c r="GJ160" s="12"/>
      <c r="GK160" s="11"/>
      <c r="GL160" s="12"/>
      <c r="GM160" s="11"/>
      <c r="GN160" s="12"/>
      <c r="GO160" s="11"/>
      <c r="GP160" s="12"/>
      <c r="GQ160" s="11"/>
      <c r="GR160" s="12"/>
      <c r="GS160" s="11"/>
      <c r="GT160" s="12"/>
      <c r="GU160" s="11"/>
      <c r="GV160" s="12"/>
      <c r="GW160" s="11"/>
      <c r="GX160" s="12"/>
      <c r="GY160" s="11"/>
      <c r="GZ160" s="12"/>
      <c r="HA160" s="11"/>
      <c r="HB160" s="12"/>
      <c r="HC160" s="11"/>
      <c r="HD160" s="12"/>
      <c r="HE160" s="11"/>
      <c r="HF160" s="12"/>
      <c r="HG160" s="11"/>
      <c r="HH160" s="12"/>
      <c r="HI160" s="11"/>
      <c r="HJ160" s="12"/>
      <c r="HK160" s="11"/>
      <c r="HL160" s="12"/>
      <c r="HM160" s="11"/>
      <c r="HN160" s="12"/>
      <c r="HO160" s="11"/>
      <c r="HP160" s="12"/>
      <c r="HQ160" s="11"/>
      <c r="HR160" s="12"/>
      <c r="HS160" s="11"/>
      <c r="HT160" s="12"/>
      <c r="HU160" s="11"/>
      <c r="HV160" s="12"/>
      <c r="HW160" s="11"/>
      <c r="HX160" s="12"/>
      <c r="HY160" s="11"/>
      <c r="HZ160" s="12"/>
      <c r="IA160" s="11"/>
      <c r="IB160" s="12"/>
      <c r="IC160" s="11"/>
      <c r="ID160" s="12"/>
      <c r="IE160" s="11"/>
      <c r="IF160" s="12"/>
      <c r="IG160" s="11"/>
      <c r="IH160" s="12"/>
      <c r="II160" s="11"/>
      <c r="IJ160" s="12"/>
      <c r="IK160" s="11"/>
      <c r="IL160" s="12"/>
      <c r="IM160" s="11"/>
      <c r="IN160" s="12"/>
      <c r="IO160" s="11"/>
      <c r="IP160" s="12"/>
      <c r="IQ160" s="11"/>
      <c r="IR160" s="12"/>
      <c r="IS160" s="11"/>
      <c r="IT160" s="12"/>
      <c r="IU160" s="11"/>
      <c r="IV160" s="12"/>
      <c r="IW160" s="11"/>
      <c r="IX160" s="12"/>
      <c r="IY160" s="11"/>
      <c r="IZ160" s="12"/>
      <c r="JA160" s="11"/>
      <c r="JB160" s="12"/>
      <c r="JC160" s="11"/>
      <c r="JD160" s="12"/>
      <c r="JE160" s="11"/>
      <c r="JF160" s="12"/>
      <c r="JG160" s="13">
        <f t="shared" si="2"/>
        <v>1</v>
      </c>
    </row>
    <row r="161" spans="1:267" x14ac:dyDescent="0.25">
      <c r="A161" s="9" t="s">
        <v>394</v>
      </c>
      <c r="B161" s="10"/>
      <c r="C161" s="11"/>
      <c r="D161" s="12"/>
      <c r="E161" s="11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1"/>
      <c r="Z161" s="12"/>
      <c r="AA161" s="11"/>
      <c r="AB161" s="12"/>
      <c r="AC161" s="11"/>
      <c r="AD161" s="12"/>
      <c r="AE161" s="11"/>
      <c r="AF161" s="12"/>
      <c r="AG161" s="11"/>
      <c r="AH161" s="12"/>
      <c r="AI161" s="11"/>
      <c r="AJ161" s="12"/>
      <c r="AK161" s="11"/>
      <c r="AL161" s="12"/>
      <c r="AM161" s="11"/>
      <c r="AN161" s="12"/>
      <c r="AO161" s="11"/>
      <c r="AP161" s="12"/>
      <c r="AQ161" s="11"/>
      <c r="AR161" s="12"/>
      <c r="AS161" s="11"/>
      <c r="AT161" s="12"/>
      <c r="AU161" s="11"/>
      <c r="AV161" s="12"/>
      <c r="AW161" s="11"/>
      <c r="AX161" s="12"/>
      <c r="AY161" s="11"/>
      <c r="AZ161" s="12"/>
      <c r="BA161" s="11"/>
      <c r="BB161" s="12"/>
      <c r="BC161" s="11"/>
      <c r="BD161" s="12"/>
      <c r="BE161" s="11"/>
      <c r="BF161" s="12"/>
      <c r="BG161" s="11"/>
      <c r="BH161" s="12"/>
      <c r="BI161" s="11"/>
      <c r="BJ161" s="12"/>
      <c r="BK161" s="11"/>
      <c r="BL161" s="12"/>
      <c r="BM161" s="11"/>
      <c r="BN161" s="12"/>
      <c r="BO161" s="11"/>
      <c r="BP161" s="12"/>
      <c r="BQ161" s="11"/>
      <c r="BR161" s="12"/>
      <c r="BS161" s="11"/>
      <c r="BT161" s="12"/>
      <c r="BU161" s="11"/>
      <c r="BV161" s="12" t="s">
        <v>42</v>
      </c>
      <c r="BW161" s="11"/>
      <c r="BX161" s="12"/>
      <c r="BY161" s="11"/>
      <c r="BZ161" s="12"/>
      <c r="CA161" s="11"/>
      <c r="CB161" s="12"/>
      <c r="CC161" s="11"/>
      <c r="CD161" s="12"/>
      <c r="CE161" s="11"/>
      <c r="CF161" s="12"/>
      <c r="CG161" s="11"/>
      <c r="CH161" s="12"/>
      <c r="CI161" s="11"/>
      <c r="CJ161" s="12"/>
      <c r="CK161" s="11"/>
      <c r="CL161" s="12"/>
      <c r="CM161" s="11"/>
      <c r="CN161" s="12"/>
      <c r="CO161" s="11"/>
      <c r="CP161" s="12"/>
      <c r="CQ161" s="11"/>
      <c r="CR161" s="12"/>
      <c r="CS161" s="11"/>
      <c r="CT161" s="12"/>
      <c r="CU161" s="11"/>
      <c r="CV161" s="12"/>
      <c r="CW161" s="11"/>
      <c r="CX161" s="12"/>
      <c r="CY161" s="11"/>
      <c r="CZ161" s="12"/>
      <c r="DA161" s="11"/>
      <c r="DB161" s="12"/>
      <c r="DC161" s="11"/>
      <c r="DD161" s="12"/>
      <c r="DE161" s="11"/>
      <c r="DF161" s="12"/>
      <c r="DG161" s="11"/>
      <c r="DH161" s="12"/>
      <c r="DI161" s="11"/>
      <c r="DJ161" s="12"/>
      <c r="DK161" s="109"/>
      <c r="DL161" s="12"/>
      <c r="DM161" s="11"/>
      <c r="DN161" s="12"/>
      <c r="DO161" s="11"/>
      <c r="DP161" s="12"/>
      <c r="DQ161" s="11"/>
      <c r="DR161" s="12"/>
      <c r="DS161" s="11"/>
      <c r="DT161" s="12"/>
      <c r="DU161" s="109"/>
      <c r="DV161" s="12"/>
      <c r="DW161" s="109"/>
      <c r="DX161" s="12"/>
      <c r="DY161" s="11"/>
      <c r="DZ161" s="12"/>
      <c r="EA161" s="11"/>
      <c r="EB161" s="12"/>
      <c r="EC161" s="11"/>
      <c r="ED161" s="12"/>
      <c r="EE161" s="11"/>
      <c r="EF161" s="12"/>
      <c r="EG161" s="11"/>
      <c r="EH161" s="12"/>
      <c r="EI161" s="11"/>
      <c r="EJ161" s="12"/>
      <c r="EK161" s="109"/>
      <c r="EL161" s="12"/>
      <c r="EM161" s="11"/>
      <c r="EN161" s="12"/>
      <c r="EO161" s="11"/>
      <c r="EP161" s="12"/>
      <c r="EQ161" s="11"/>
      <c r="ER161" s="12"/>
      <c r="ES161" s="11"/>
      <c r="ET161" s="12"/>
      <c r="EU161" s="11"/>
      <c r="EV161" s="12"/>
      <c r="EW161" s="109"/>
      <c r="EX161" s="12"/>
      <c r="EY161" s="11"/>
      <c r="EZ161" s="12"/>
      <c r="FA161" s="11"/>
      <c r="FB161" s="12"/>
      <c r="FC161" s="11"/>
      <c r="FD161" s="12"/>
      <c r="FE161" s="11"/>
      <c r="FF161" s="12"/>
      <c r="FG161" s="11"/>
      <c r="FH161" s="12"/>
      <c r="FI161" s="11"/>
      <c r="FJ161" s="12"/>
      <c r="FK161" s="11"/>
      <c r="FL161" s="12"/>
      <c r="FM161" s="109"/>
      <c r="FN161" s="12"/>
      <c r="FO161" s="11"/>
      <c r="FP161" s="12"/>
      <c r="FQ161" s="11"/>
      <c r="FR161" s="12"/>
      <c r="FS161" s="11"/>
      <c r="FT161" s="12"/>
      <c r="FU161" s="11"/>
      <c r="FV161" s="12"/>
      <c r="FW161" s="11"/>
      <c r="FX161" s="12"/>
      <c r="FY161" s="11"/>
      <c r="FZ161" s="12"/>
      <c r="GA161" s="11"/>
      <c r="GB161" s="12"/>
      <c r="GC161" s="11"/>
      <c r="GD161" s="12"/>
      <c r="GE161" s="11"/>
      <c r="GF161" s="12"/>
      <c r="GG161" s="11"/>
      <c r="GH161" s="12"/>
      <c r="GI161" s="11"/>
      <c r="GJ161" s="12"/>
      <c r="GK161" s="11"/>
      <c r="GL161" s="12"/>
      <c r="GM161" s="11"/>
      <c r="GN161" s="12"/>
      <c r="GO161" s="11"/>
      <c r="GP161" s="12"/>
      <c r="GQ161" s="11"/>
      <c r="GR161" s="12"/>
      <c r="GS161" s="11"/>
      <c r="GT161" s="12"/>
      <c r="GU161" s="11"/>
      <c r="GV161" s="12"/>
      <c r="GW161" s="11"/>
      <c r="GX161" s="12"/>
      <c r="GY161" s="11"/>
      <c r="GZ161" s="12"/>
      <c r="HA161" s="11"/>
      <c r="HB161" s="12"/>
      <c r="HC161" s="11"/>
      <c r="HD161" s="12"/>
      <c r="HE161" s="11"/>
      <c r="HF161" s="12"/>
      <c r="HG161" s="11"/>
      <c r="HH161" s="12"/>
      <c r="HI161" s="11"/>
      <c r="HJ161" s="12"/>
      <c r="HK161" s="11"/>
      <c r="HL161" s="12"/>
      <c r="HM161" s="11"/>
      <c r="HN161" s="12"/>
      <c r="HO161" s="11"/>
      <c r="HP161" s="12"/>
      <c r="HQ161" s="11"/>
      <c r="HR161" s="12"/>
      <c r="HS161" s="11"/>
      <c r="HT161" s="12"/>
      <c r="HU161" s="11"/>
      <c r="HV161" s="12"/>
      <c r="HW161" s="11"/>
      <c r="HX161" s="12"/>
      <c r="HY161" s="11"/>
      <c r="HZ161" s="12"/>
      <c r="IA161" s="11"/>
      <c r="IB161" s="12"/>
      <c r="IC161" s="11"/>
      <c r="ID161" s="12"/>
      <c r="IE161" s="11"/>
      <c r="IF161" s="12"/>
      <c r="IG161" s="11"/>
      <c r="IH161" s="12"/>
      <c r="II161" s="11"/>
      <c r="IJ161" s="12"/>
      <c r="IK161" s="11"/>
      <c r="IL161" s="12"/>
      <c r="IM161" s="11"/>
      <c r="IN161" s="12"/>
      <c r="IO161" s="11"/>
      <c r="IP161" s="12"/>
      <c r="IQ161" s="11"/>
      <c r="IR161" s="12"/>
      <c r="IS161" s="11"/>
      <c r="IT161" s="12"/>
      <c r="IU161" s="11"/>
      <c r="IV161" s="12"/>
      <c r="IW161" s="11"/>
      <c r="IX161" s="12"/>
      <c r="IY161" s="11"/>
      <c r="IZ161" s="12"/>
      <c r="JA161" s="11"/>
      <c r="JB161" s="12"/>
      <c r="JC161" s="11"/>
      <c r="JD161" s="12"/>
      <c r="JE161" s="11"/>
      <c r="JF161" s="12"/>
      <c r="JG161" s="13">
        <f t="shared" si="2"/>
        <v>1</v>
      </c>
    </row>
    <row r="162" spans="1:267" x14ac:dyDescent="0.25">
      <c r="A162" s="9" t="s">
        <v>361</v>
      </c>
      <c r="B162" s="10"/>
      <c r="C162" s="11"/>
      <c r="D162" s="12"/>
      <c r="E162" s="11"/>
      <c r="F162" s="12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1"/>
      <c r="Z162" s="12"/>
      <c r="AA162" s="11"/>
      <c r="AB162" s="12"/>
      <c r="AC162" s="11"/>
      <c r="AD162" s="12"/>
      <c r="AE162" s="11"/>
      <c r="AF162" s="12"/>
      <c r="AG162" s="11"/>
      <c r="AH162" s="12"/>
      <c r="AI162" s="11"/>
      <c r="AJ162" s="12"/>
      <c r="AK162" s="11"/>
      <c r="AL162" s="12"/>
      <c r="AM162" s="11"/>
      <c r="AN162" s="12"/>
      <c r="AO162" s="11"/>
      <c r="AP162" s="12"/>
      <c r="AQ162" s="11"/>
      <c r="AR162" s="12"/>
      <c r="AS162" s="11"/>
      <c r="AT162" s="12"/>
      <c r="AU162" s="11"/>
      <c r="AV162" s="12"/>
      <c r="AW162" s="11"/>
      <c r="AX162" s="12"/>
      <c r="AY162" s="11"/>
      <c r="AZ162" s="12"/>
      <c r="BA162" s="11"/>
      <c r="BB162" s="12"/>
      <c r="BC162" s="11"/>
      <c r="BD162" s="12"/>
      <c r="BE162" s="11"/>
      <c r="BF162" s="12"/>
      <c r="BG162" s="11"/>
      <c r="BH162" s="12"/>
      <c r="BI162" s="11"/>
      <c r="BJ162" s="12"/>
      <c r="BK162" s="11"/>
      <c r="BL162" s="12"/>
      <c r="BM162" s="11"/>
      <c r="BN162" s="12"/>
      <c r="BO162" s="11" t="s">
        <v>42</v>
      </c>
      <c r="BP162" s="12"/>
      <c r="BQ162" s="11"/>
      <c r="BR162" s="12"/>
      <c r="BS162" s="11"/>
      <c r="BT162" s="12"/>
      <c r="BU162" s="11" t="s">
        <v>42</v>
      </c>
      <c r="BV162" s="12"/>
      <c r="BW162" s="11"/>
      <c r="BX162" s="12"/>
      <c r="BY162" s="11"/>
      <c r="BZ162" s="12"/>
      <c r="CA162" s="11"/>
      <c r="CB162" s="12"/>
      <c r="CC162" s="11"/>
      <c r="CD162" s="12"/>
      <c r="CE162" s="11"/>
      <c r="CF162" s="12"/>
      <c r="CG162" s="11"/>
      <c r="CH162" s="12"/>
      <c r="CI162" s="11"/>
      <c r="CJ162" s="12"/>
      <c r="CK162" s="11"/>
      <c r="CL162" s="12"/>
      <c r="CM162" s="11"/>
      <c r="CN162" s="12"/>
      <c r="CO162" s="11"/>
      <c r="CP162" s="12"/>
      <c r="CQ162" s="11"/>
      <c r="CR162" s="12"/>
      <c r="CS162" s="11"/>
      <c r="CT162" s="12"/>
      <c r="CU162" s="11"/>
      <c r="CV162" s="12"/>
      <c r="CW162" s="11"/>
      <c r="CX162" s="12"/>
      <c r="CY162" s="11"/>
      <c r="CZ162" s="12"/>
      <c r="DA162" s="11"/>
      <c r="DB162" s="12"/>
      <c r="DC162" s="11"/>
      <c r="DD162" s="12"/>
      <c r="DE162" s="11"/>
      <c r="DF162" s="12"/>
      <c r="DG162" s="11"/>
      <c r="DH162" s="12"/>
      <c r="DI162" s="11"/>
      <c r="DJ162" s="12"/>
      <c r="DK162" s="109"/>
      <c r="DL162" s="12"/>
      <c r="DM162" s="11"/>
      <c r="DN162" s="12"/>
      <c r="DO162" s="11"/>
      <c r="DP162" s="12"/>
      <c r="DQ162" s="11"/>
      <c r="DR162" s="12"/>
      <c r="DS162" s="11"/>
      <c r="DT162" s="12"/>
      <c r="DU162" s="109"/>
      <c r="DV162" s="12"/>
      <c r="DW162" s="109"/>
      <c r="DX162" s="12"/>
      <c r="DY162" s="11"/>
      <c r="DZ162" s="12"/>
      <c r="EA162" s="11"/>
      <c r="EB162" s="12" t="s">
        <v>42</v>
      </c>
      <c r="EC162" s="11"/>
      <c r="ED162" s="12"/>
      <c r="EE162" s="11"/>
      <c r="EF162" s="12"/>
      <c r="EG162" s="11"/>
      <c r="EH162" s="12"/>
      <c r="EI162" s="11"/>
      <c r="EJ162" s="12"/>
      <c r="EK162" s="109"/>
      <c r="EL162" s="12"/>
      <c r="EM162" s="11"/>
      <c r="EN162" s="12"/>
      <c r="EO162" s="11"/>
      <c r="EP162" s="12"/>
      <c r="EQ162" s="11"/>
      <c r="ER162" s="12"/>
      <c r="ES162" s="11"/>
      <c r="ET162" s="12"/>
      <c r="EU162" s="11"/>
      <c r="EV162" s="12"/>
      <c r="EW162" s="109"/>
      <c r="EX162" s="12"/>
      <c r="EY162" s="11"/>
      <c r="EZ162" s="12"/>
      <c r="FA162" s="11"/>
      <c r="FB162" s="12"/>
      <c r="FC162" s="11"/>
      <c r="FD162" s="12"/>
      <c r="FE162" s="11"/>
      <c r="FF162" s="12"/>
      <c r="FG162" s="11"/>
      <c r="FH162" s="12"/>
      <c r="FI162" s="11"/>
      <c r="FJ162" s="12"/>
      <c r="FK162" s="11"/>
      <c r="FL162" s="12"/>
      <c r="FM162" s="109"/>
      <c r="FN162" s="12"/>
      <c r="FO162" s="11"/>
      <c r="FP162" s="12"/>
      <c r="FQ162" s="11"/>
      <c r="FR162" s="12"/>
      <c r="FS162" s="11"/>
      <c r="FT162" s="12"/>
      <c r="FU162" s="11"/>
      <c r="FV162" s="12"/>
      <c r="FW162" s="11"/>
      <c r="FX162" s="12"/>
      <c r="FY162" s="11"/>
      <c r="FZ162" s="12"/>
      <c r="GA162" s="11"/>
      <c r="GB162" s="12"/>
      <c r="GC162" s="11"/>
      <c r="GD162" s="12"/>
      <c r="GE162" s="11"/>
      <c r="GF162" s="12"/>
      <c r="GG162" s="11"/>
      <c r="GH162" s="12"/>
      <c r="GI162" s="11"/>
      <c r="GJ162" s="12"/>
      <c r="GK162" s="11"/>
      <c r="GL162" s="12"/>
      <c r="GM162" s="11"/>
      <c r="GN162" s="12"/>
      <c r="GO162" s="11"/>
      <c r="GP162" s="12"/>
      <c r="GQ162" s="11"/>
      <c r="GR162" s="12"/>
      <c r="GS162" s="11"/>
      <c r="GT162" s="12"/>
      <c r="GU162" s="11"/>
      <c r="GV162" s="12"/>
      <c r="GW162" s="11"/>
      <c r="GX162" s="12"/>
      <c r="GY162" s="11"/>
      <c r="GZ162" s="12"/>
      <c r="HA162" s="11"/>
      <c r="HB162" s="12"/>
      <c r="HC162" s="11"/>
      <c r="HD162" s="12"/>
      <c r="HE162" s="11"/>
      <c r="HF162" s="12"/>
      <c r="HG162" s="11"/>
      <c r="HH162" s="12"/>
      <c r="HI162" s="11"/>
      <c r="HJ162" s="12"/>
      <c r="HK162" s="11"/>
      <c r="HL162" s="12"/>
      <c r="HM162" s="11"/>
      <c r="HN162" s="12"/>
      <c r="HO162" s="11"/>
      <c r="HP162" s="12"/>
      <c r="HQ162" s="11"/>
      <c r="HR162" s="12"/>
      <c r="HS162" s="11"/>
      <c r="HT162" s="12"/>
      <c r="HU162" s="11"/>
      <c r="HV162" s="12"/>
      <c r="HW162" s="11"/>
      <c r="HX162" s="12"/>
      <c r="HY162" s="11"/>
      <c r="HZ162" s="12"/>
      <c r="IA162" s="11"/>
      <c r="IB162" s="12"/>
      <c r="IC162" s="11"/>
      <c r="ID162" s="12"/>
      <c r="IE162" s="11"/>
      <c r="IF162" s="12"/>
      <c r="IG162" s="11"/>
      <c r="IH162" s="12"/>
      <c r="II162" s="11"/>
      <c r="IJ162" s="12"/>
      <c r="IK162" s="11"/>
      <c r="IL162" s="12"/>
      <c r="IM162" s="11"/>
      <c r="IN162" s="12"/>
      <c r="IO162" s="11"/>
      <c r="IP162" s="12"/>
      <c r="IQ162" s="11"/>
      <c r="IR162" s="12"/>
      <c r="IS162" s="11"/>
      <c r="IT162" s="12"/>
      <c r="IU162" s="11"/>
      <c r="IV162" s="12"/>
      <c r="IW162" s="11"/>
      <c r="IX162" s="12"/>
      <c r="IY162" s="11"/>
      <c r="IZ162" s="12"/>
      <c r="JA162" s="11"/>
      <c r="JB162" s="12"/>
      <c r="JC162" s="11"/>
      <c r="JD162" s="12"/>
      <c r="JE162" s="11"/>
      <c r="JF162" s="12"/>
      <c r="JG162" s="160">
        <f t="shared" si="2"/>
        <v>3</v>
      </c>
    </row>
    <row r="163" spans="1:267" x14ac:dyDescent="0.25">
      <c r="A163" s="9" t="s">
        <v>116</v>
      </c>
      <c r="B163" s="10"/>
      <c r="C163" s="11"/>
      <c r="D163" s="12"/>
      <c r="E163" s="11"/>
      <c r="F163" s="12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1"/>
      <c r="Z163" s="12"/>
      <c r="AA163" s="11"/>
      <c r="AB163" s="12"/>
      <c r="AC163" s="11"/>
      <c r="AD163" s="12"/>
      <c r="AE163" s="11"/>
      <c r="AF163" s="12"/>
      <c r="AG163" s="11"/>
      <c r="AH163" s="12"/>
      <c r="AI163" s="11"/>
      <c r="AJ163" s="12"/>
      <c r="AK163" s="11"/>
      <c r="AL163" s="12"/>
      <c r="AM163" s="11"/>
      <c r="AN163" s="12"/>
      <c r="AO163" s="11"/>
      <c r="AP163" s="12"/>
      <c r="AQ163" s="11"/>
      <c r="AR163" s="12"/>
      <c r="AS163" s="11"/>
      <c r="AT163" s="12"/>
      <c r="AU163" s="11"/>
      <c r="AV163" s="12"/>
      <c r="AW163" s="11"/>
      <c r="AX163" s="12"/>
      <c r="AY163" s="11"/>
      <c r="AZ163" s="12"/>
      <c r="BA163" s="11"/>
      <c r="BB163" s="12"/>
      <c r="BC163" s="11"/>
      <c r="BD163" s="12"/>
      <c r="BE163" s="11"/>
      <c r="BF163" s="12"/>
      <c r="BG163" s="11"/>
      <c r="BH163" s="12"/>
      <c r="BI163" s="11"/>
      <c r="BJ163" s="12" t="s">
        <v>42</v>
      </c>
      <c r="BK163" s="11" t="s">
        <v>42</v>
      </c>
      <c r="BL163" s="12"/>
      <c r="BM163" s="11"/>
      <c r="BN163" s="12"/>
      <c r="BO163" s="11"/>
      <c r="BP163" s="12"/>
      <c r="BQ163" s="11"/>
      <c r="BR163" s="12"/>
      <c r="BS163" s="11"/>
      <c r="BT163" s="12"/>
      <c r="BU163" s="11"/>
      <c r="BV163" s="12"/>
      <c r="BW163" s="11"/>
      <c r="BX163" s="12"/>
      <c r="BY163" s="11"/>
      <c r="BZ163" s="12"/>
      <c r="CA163" s="11"/>
      <c r="CB163" s="12" t="s">
        <v>42</v>
      </c>
      <c r="CC163" s="11"/>
      <c r="CD163" s="12"/>
      <c r="CE163" s="11"/>
      <c r="CF163" s="12"/>
      <c r="CG163" s="11"/>
      <c r="CH163" s="12"/>
      <c r="CI163" s="11"/>
      <c r="CJ163" s="12"/>
      <c r="CK163" s="11"/>
      <c r="CL163" s="12"/>
      <c r="CM163" s="11" t="s">
        <v>42</v>
      </c>
      <c r="CN163" s="12"/>
      <c r="CO163" s="11"/>
      <c r="CP163" s="12"/>
      <c r="CQ163" s="11"/>
      <c r="CR163" s="12" t="s">
        <v>42</v>
      </c>
      <c r="CS163" s="11"/>
      <c r="CT163" s="12"/>
      <c r="CU163" s="11"/>
      <c r="CV163" s="12"/>
      <c r="CW163" s="11"/>
      <c r="CX163" s="12"/>
      <c r="CY163" s="11"/>
      <c r="CZ163" s="12"/>
      <c r="DA163" s="11"/>
      <c r="DB163" s="12"/>
      <c r="DC163" s="11"/>
      <c r="DD163" s="12"/>
      <c r="DE163" s="11"/>
      <c r="DF163" s="12"/>
      <c r="DG163" s="11"/>
      <c r="DH163" s="12"/>
      <c r="DI163" s="11"/>
      <c r="DJ163" s="12"/>
      <c r="DK163" s="109"/>
      <c r="DL163" s="12"/>
      <c r="DM163" s="11"/>
      <c r="DN163" s="12"/>
      <c r="DO163" s="11"/>
      <c r="DP163" s="12"/>
      <c r="DQ163" s="11"/>
      <c r="DR163" s="12"/>
      <c r="DS163" s="11"/>
      <c r="DT163" s="12"/>
      <c r="DU163" s="109"/>
      <c r="DV163" s="12"/>
      <c r="DW163" s="109"/>
      <c r="DX163" s="12"/>
      <c r="DY163" s="11"/>
      <c r="DZ163" s="12"/>
      <c r="EA163" s="11"/>
      <c r="EB163" s="12"/>
      <c r="EC163" s="11"/>
      <c r="ED163" s="12"/>
      <c r="EE163" s="11"/>
      <c r="EF163" s="12"/>
      <c r="EG163" s="11"/>
      <c r="EH163" s="12"/>
      <c r="EI163" s="11"/>
      <c r="EJ163" s="12"/>
      <c r="EK163" s="109"/>
      <c r="EL163" s="12"/>
      <c r="EM163" s="11"/>
      <c r="EN163" s="12"/>
      <c r="EO163" s="11"/>
      <c r="EP163" s="12"/>
      <c r="EQ163" s="11"/>
      <c r="ER163" s="12"/>
      <c r="ES163" s="11"/>
      <c r="ET163" s="12"/>
      <c r="EU163" s="11"/>
      <c r="EV163" s="12"/>
      <c r="EW163" s="109"/>
      <c r="EX163" s="12"/>
      <c r="EY163" s="11"/>
      <c r="EZ163" s="12"/>
      <c r="FA163" s="11"/>
      <c r="FB163" s="12"/>
      <c r="FC163" s="11"/>
      <c r="FD163" s="12"/>
      <c r="FE163" s="11"/>
      <c r="FF163" s="12"/>
      <c r="FG163" s="11"/>
      <c r="FH163" s="12"/>
      <c r="FI163" s="11"/>
      <c r="FJ163" s="12"/>
      <c r="FK163" s="11"/>
      <c r="FL163" s="12"/>
      <c r="FM163" s="109"/>
      <c r="FN163" s="12"/>
      <c r="FO163" s="11"/>
      <c r="FP163" s="12"/>
      <c r="FQ163" s="11"/>
      <c r="FR163" s="12"/>
      <c r="FS163" s="11"/>
      <c r="FT163" s="12"/>
      <c r="FU163" s="11"/>
      <c r="FV163" s="12"/>
      <c r="FW163" s="11"/>
      <c r="FX163" s="12"/>
      <c r="FY163" s="11"/>
      <c r="FZ163" s="12"/>
      <c r="GA163" s="11"/>
      <c r="GB163" s="12"/>
      <c r="GC163" s="11"/>
      <c r="GD163" s="12"/>
      <c r="GE163" s="11"/>
      <c r="GF163" s="12"/>
      <c r="GG163" s="11"/>
      <c r="GH163" s="12"/>
      <c r="GI163" s="11"/>
      <c r="GJ163" s="12"/>
      <c r="GK163" s="11"/>
      <c r="GL163" s="12"/>
      <c r="GM163" s="11"/>
      <c r="GN163" s="12"/>
      <c r="GO163" s="11"/>
      <c r="GP163" s="12"/>
      <c r="GQ163" s="11"/>
      <c r="GR163" s="12"/>
      <c r="GS163" s="11"/>
      <c r="GT163" s="12"/>
      <c r="GU163" s="11"/>
      <c r="GV163" s="12"/>
      <c r="GW163" s="11"/>
      <c r="GX163" s="12"/>
      <c r="GY163" s="11"/>
      <c r="GZ163" s="12"/>
      <c r="HA163" s="11"/>
      <c r="HB163" s="12"/>
      <c r="HC163" s="11"/>
      <c r="HD163" s="12"/>
      <c r="HE163" s="11"/>
      <c r="HF163" s="12"/>
      <c r="HG163" s="11"/>
      <c r="HH163" s="12"/>
      <c r="HI163" s="11"/>
      <c r="HJ163" s="12"/>
      <c r="HK163" s="11"/>
      <c r="HL163" s="12"/>
      <c r="HM163" s="11"/>
      <c r="HN163" s="12"/>
      <c r="HO163" s="11"/>
      <c r="HP163" s="12"/>
      <c r="HQ163" s="11"/>
      <c r="HR163" s="12"/>
      <c r="HS163" s="11"/>
      <c r="HT163" s="12"/>
      <c r="HU163" s="11"/>
      <c r="HV163" s="12"/>
      <c r="HW163" s="11"/>
      <c r="HX163" s="12"/>
      <c r="HY163" s="11"/>
      <c r="HZ163" s="12"/>
      <c r="IA163" s="11"/>
      <c r="IB163" s="12"/>
      <c r="IC163" s="11"/>
      <c r="ID163" s="12"/>
      <c r="IE163" s="11"/>
      <c r="IF163" s="12"/>
      <c r="IG163" s="11"/>
      <c r="IH163" s="12"/>
      <c r="II163" s="11"/>
      <c r="IJ163" s="12"/>
      <c r="IK163" s="11"/>
      <c r="IL163" s="12"/>
      <c r="IM163" s="11"/>
      <c r="IN163" s="12"/>
      <c r="IO163" s="11"/>
      <c r="IP163" s="12"/>
      <c r="IQ163" s="11"/>
      <c r="IR163" s="12"/>
      <c r="IS163" s="11"/>
      <c r="IT163" s="12"/>
      <c r="IU163" s="11"/>
      <c r="IV163" s="12"/>
      <c r="IW163" s="11"/>
      <c r="IX163" s="12"/>
      <c r="IY163" s="11"/>
      <c r="IZ163" s="12"/>
      <c r="JA163" s="11"/>
      <c r="JB163" s="12"/>
      <c r="JC163" s="11"/>
      <c r="JD163" s="12"/>
      <c r="JE163" s="11"/>
      <c r="JF163" s="12"/>
      <c r="JG163" s="164">
        <f t="shared" si="2"/>
        <v>5</v>
      </c>
    </row>
    <row r="164" spans="1:267" x14ac:dyDescent="0.25">
      <c r="A164" s="9" t="s">
        <v>719</v>
      </c>
      <c r="B164" s="10"/>
      <c r="C164" s="11"/>
      <c r="D164" s="12"/>
      <c r="E164" s="11"/>
      <c r="F164" s="12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1"/>
      <c r="Z164" s="12"/>
      <c r="AA164" s="11"/>
      <c r="AB164" s="12"/>
      <c r="AC164" s="11"/>
      <c r="AD164" s="12"/>
      <c r="AE164" s="11"/>
      <c r="AF164" s="12"/>
      <c r="AG164" s="11"/>
      <c r="AH164" s="12"/>
      <c r="AI164" s="11"/>
      <c r="AJ164" s="12"/>
      <c r="AK164" s="11"/>
      <c r="AL164" s="12"/>
      <c r="AM164" s="11"/>
      <c r="AN164" s="12"/>
      <c r="AO164" s="11"/>
      <c r="AP164" s="12"/>
      <c r="AQ164" s="11"/>
      <c r="AR164" s="12"/>
      <c r="AS164" s="11"/>
      <c r="AT164" s="12"/>
      <c r="AU164" s="11"/>
      <c r="AV164" s="12"/>
      <c r="AW164" s="11"/>
      <c r="AX164" s="12"/>
      <c r="AY164" s="11"/>
      <c r="AZ164" s="12"/>
      <c r="BA164" s="11"/>
      <c r="BB164" s="12"/>
      <c r="BC164" s="11"/>
      <c r="BD164" s="12"/>
      <c r="BE164" s="11"/>
      <c r="BF164" s="12"/>
      <c r="BG164" s="11"/>
      <c r="BH164" s="12"/>
      <c r="BI164" s="11"/>
      <c r="BJ164" s="12"/>
      <c r="BK164" s="11"/>
      <c r="BL164" s="12"/>
      <c r="BM164" s="11"/>
      <c r="BN164" s="12"/>
      <c r="BO164" s="11"/>
      <c r="BP164" s="12"/>
      <c r="BQ164" s="11"/>
      <c r="BR164" s="12"/>
      <c r="BS164" s="11"/>
      <c r="BT164" s="12"/>
      <c r="BU164" s="11"/>
      <c r="BV164" s="12"/>
      <c r="BW164" s="11"/>
      <c r="BX164" s="12"/>
      <c r="BY164" s="11"/>
      <c r="BZ164" s="12"/>
      <c r="CA164" s="11"/>
      <c r="CB164" s="12"/>
      <c r="CC164" s="11"/>
      <c r="CD164" s="12"/>
      <c r="CE164" s="11"/>
      <c r="CF164" s="12"/>
      <c r="CG164" s="11"/>
      <c r="CH164" s="12"/>
      <c r="CI164" s="11"/>
      <c r="CJ164" s="12"/>
      <c r="CK164" s="11"/>
      <c r="CL164" s="12"/>
      <c r="CM164" s="11"/>
      <c r="CN164" s="12"/>
      <c r="CO164" s="11"/>
      <c r="CP164" s="12"/>
      <c r="CQ164" s="11"/>
      <c r="CR164" s="12"/>
      <c r="CS164" s="11"/>
      <c r="CT164" s="12"/>
      <c r="CU164" s="11"/>
      <c r="CV164" s="12"/>
      <c r="CW164" s="11"/>
      <c r="CX164" s="12"/>
      <c r="CY164" s="11"/>
      <c r="CZ164" s="12"/>
      <c r="DA164" s="11"/>
      <c r="DB164" s="12"/>
      <c r="DC164" s="11"/>
      <c r="DD164" s="12"/>
      <c r="DE164" s="11"/>
      <c r="DF164" s="12"/>
      <c r="DG164" s="11"/>
      <c r="DH164" s="12"/>
      <c r="DI164" s="11"/>
      <c r="DJ164" s="12"/>
      <c r="DK164" s="109"/>
      <c r="DL164" s="12"/>
      <c r="DM164" s="11"/>
      <c r="DN164" s="12"/>
      <c r="DO164" s="11" t="s">
        <v>42</v>
      </c>
      <c r="DP164" s="12"/>
      <c r="DQ164" s="11"/>
      <c r="DR164" s="12"/>
      <c r="DS164" s="11"/>
      <c r="DT164" s="12"/>
      <c r="DU164" s="109"/>
      <c r="DV164" s="12"/>
      <c r="DW164" s="109"/>
      <c r="DX164" s="12"/>
      <c r="DY164" s="11"/>
      <c r="DZ164" s="12"/>
      <c r="EA164" s="11"/>
      <c r="EB164" s="12"/>
      <c r="EC164" s="11"/>
      <c r="ED164" s="12"/>
      <c r="EE164" s="11"/>
      <c r="EF164" s="12"/>
      <c r="EG164" s="11"/>
      <c r="EH164" s="12"/>
      <c r="EI164" s="11"/>
      <c r="EJ164" s="12"/>
      <c r="EK164" s="109"/>
      <c r="EL164" s="12"/>
      <c r="EM164" s="11"/>
      <c r="EN164" s="12"/>
      <c r="EO164" s="11"/>
      <c r="EP164" s="12"/>
      <c r="EQ164" s="11"/>
      <c r="ER164" s="12"/>
      <c r="ES164" s="11"/>
      <c r="ET164" s="12"/>
      <c r="EU164" s="11"/>
      <c r="EV164" s="12"/>
      <c r="EW164" s="109"/>
      <c r="EX164" s="12"/>
      <c r="EY164" s="11"/>
      <c r="EZ164" s="12"/>
      <c r="FA164" s="11"/>
      <c r="FB164" s="12"/>
      <c r="FC164" s="11"/>
      <c r="FD164" s="12"/>
      <c r="FE164" s="11"/>
      <c r="FF164" s="12"/>
      <c r="FG164" s="11"/>
      <c r="FH164" s="12"/>
      <c r="FI164" s="11"/>
      <c r="FJ164" s="12"/>
      <c r="FK164" s="11"/>
      <c r="FL164" s="12"/>
      <c r="FM164" s="109"/>
      <c r="FN164" s="12"/>
      <c r="FO164" s="11"/>
      <c r="FP164" s="12"/>
      <c r="FQ164" s="11"/>
      <c r="FR164" s="12"/>
      <c r="FS164" s="11"/>
      <c r="FT164" s="12"/>
      <c r="FU164" s="11"/>
      <c r="FV164" s="12"/>
      <c r="FW164" s="11"/>
      <c r="FX164" s="12"/>
      <c r="FY164" s="11"/>
      <c r="FZ164" s="12"/>
      <c r="GA164" s="11"/>
      <c r="GB164" s="12"/>
      <c r="GC164" s="11"/>
      <c r="GD164" s="12"/>
      <c r="GE164" s="11"/>
      <c r="GF164" s="12"/>
      <c r="GG164" s="11"/>
      <c r="GH164" s="12"/>
      <c r="GI164" s="11"/>
      <c r="GJ164" s="12"/>
      <c r="GK164" s="11"/>
      <c r="GL164" s="12"/>
      <c r="GM164" s="11"/>
      <c r="GN164" s="12"/>
      <c r="GO164" s="11"/>
      <c r="GP164" s="12"/>
      <c r="GQ164" s="11"/>
      <c r="GR164" s="12"/>
      <c r="GS164" s="11"/>
      <c r="GT164" s="12"/>
      <c r="GU164" s="11"/>
      <c r="GV164" s="12"/>
      <c r="GW164" s="11"/>
      <c r="GX164" s="12"/>
      <c r="GY164" s="11"/>
      <c r="GZ164" s="12"/>
      <c r="HA164" s="11"/>
      <c r="HB164" s="12"/>
      <c r="HC164" s="11"/>
      <c r="HD164" s="12"/>
      <c r="HE164" s="11"/>
      <c r="HF164" s="12"/>
      <c r="HG164" s="11"/>
      <c r="HH164" s="12"/>
      <c r="HI164" s="11"/>
      <c r="HJ164" s="12"/>
      <c r="HK164" s="11"/>
      <c r="HL164" s="12"/>
      <c r="HM164" s="11"/>
      <c r="HN164" s="12"/>
      <c r="HO164" s="11"/>
      <c r="HP164" s="12"/>
      <c r="HQ164" s="11"/>
      <c r="HR164" s="12"/>
      <c r="HS164" s="11"/>
      <c r="HT164" s="12"/>
      <c r="HU164" s="11"/>
      <c r="HV164" s="12"/>
      <c r="HW164" s="11"/>
      <c r="HX164" s="12"/>
      <c r="HY164" s="11"/>
      <c r="HZ164" s="12"/>
      <c r="IA164" s="11"/>
      <c r="IB164" s="12"/>
      <c r="IC164" s="11"/>
      <c r="ID164" s="12"/>
      <c r="IE164" s="11"/>
      <c r="IF164" s="12"/>
      <c r="IG164" s="11"/>
      <c r="IH164" s="12"/>
      <c r="II164" s="11"/>
      <c r="IJ164" s="12"/>
      <c r="IK164" s="11"/>
      <c r="IL164" s="12"/>
      <c r="IM164" s="11"/>
      <c r="IN164" s="12"/>
      <c r="IO164" s="11"/>
      <c r="IP164" s="12"/>
      <c r="IQ164" s="11"/>
      <c r="IR164" s="12"/>
      <c r="IS164" s="11"/>
      <c r="IT164" s="12"/>
      <c r="IU164" s="11"/>
      <c r="IV164" s="12"/>
      <c r="IW164" s="11"/>
      <c r="IX164" s="12"/>
      <c r="IY164" s="11"/>
      <c r="IZ164" s="12"/>
      <c r="JA164" s="11"/>
      <c r="JB164" s="12"/>
      <c r="JC164" s="11"/>
      <c r="JD164" s="12"/>
      <c r="JE164" s="11"/>
      <c r="JF164" s="12"/>
      <c r="JG164" s="13">
        <f t="shared" si="2"/>
        <v>1</v>
      </c>
    </row>
    <row r="165" spans="1:267" x14ac:dyDescent="0.25">
      <c r="A165" s="9" t="s">
        <v>395</v>
      </c>
      <c r="B165" s="10"/>
      <c r="C165" s="11"/>
      <c r="D165" s="12"/>
      <c r="E165" s="11"/>
      <c r="F165" s="12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1"/>
      <c r="Z165" s="12"/>
      <c r="AA165" s="11"/>
      <c r="AB165" s="12"/>
      <c r="AC165" s="11"/>
      <c r="AD165" s="12"/>
      <c r="AE165" s="11"/>
      <c r="AF165" s="12"/>
      <c r="AG165" s="11"/>
      <c r="AH165" s="12"/>
      <c r="AI165" s="11"/>
      <c r="AJ165" s="12"/>
      <c r="AK165" s="11"/>
      <c r="AL165" s="12"/>
      <c r="AM165" s="11"/>
      <c r="AN165" s="12"/>
      <c r="AO165" s="11"/>
      <c r="AP165" s="12"/>
      <c r="AQ165" s="11"/>
      <c r="AR165" s="12"/>
      <c r="AS165" s="11"/>
      <c r="AT165" s="12"/>
      <c r="AU165" s="11"/>
      <c r="AV165" s="12"/>
      <c r="AW165" s="11"/>
      <c r="AX165" s="12"/>
      <c r="AY165" s="11"/>
      <c r="AZ165" s="12"/>
      <c r="BA165" s="11"/>
      <c r="BB165" s="12"/>
      <c r="BC165" s="11"/>
      <c r="BD165" s="12"/>
      <c r="BE165" s="11"/>
      <c r="BF165" s="12"/>
      <c r="BG165" s="11"/>
      <c r="BH165" s="12"/>
      <c r="BI165" s="11"/>
      <c r="BJ165" s="12"/>
      <c r="BK165" s="11"/>
      <c r="BL165" s="12"/>
      <c r="BM165" s="11"/>
      <c r="BN165" s="12"/>
      <c r="BO165" s="11"/>
      <c r="BP165" s="12"/>
      <c r="BQ165" s="11"/>
      <c r="BR165" s="12"/>
      <c r="BS165" s="11"/>
      <c r="BT165" s="12"/>
      <c r="BU165" s="11"/>
      <c r="BV165" s="12" t="s">
        <v>42</v>
      </c>
      <c r="BW165" s="11"/>
      <c r="BX165" s="12"/>
      <c r="BY165" s="11"/>
      <c r="BZ165" s="12"/>
      <c r="CA165" s="11"/>
      <c r="CB165" s="12"/>
      <c r="CC165" s="11"/>
      <c r="CD165" s="12"/>
      <c r="CE165" s="11"/>
      <c r="CF165" s="12"/>
      <c r="CG165" s="11"/>
      <c r="CH165" s="12"/>
      <c r="CI165" s="11"/>
      <c r="CJ165" s="12"/>
      <c r="CK165" s="11"/>
      <c r="CL165" s="12"/>
      <c r="CM165" s="11"/>
      <c r="CN165" s="12"/>
      <c r="CO165" s="11"/>
      <c r="CP165" s="12"/>
      <c r="CQ165" s="11"/>
      <c r="CR165" s="12"/>
      <c r="CS165" s="11"/>
      <c r="CT165" s="12"/>
      <c r="CU165" s="11"/>
      <c r="CV165" s="12"/>
      <c r="CW165" s="11"/>
      <c r="CX165" s="12"/>
      <c r="CY165" s="11"/>
      <c r="CZ165" s="12"/>
      <c r="DA165" s="11"/>
      <c r="DB165" s="12"/>
      <c r="DC165" s="11"/>
      <c r="DD165" s="12"/>
      <c r="DE165" s="11"/>
      <c r="DF165" s="12"/>
      <c r="DG165" s="11"/>
      <c r="DH165" s="12"/>
      <c r="DI165" s="11"/>
      <c r="DJ165" s="12"/>
      <c r="DK165" s="109"/>
      <c r="DL165" s="12"/>
      <c r="DM165" s="11"/>
      <c r="DN165" s="12"/>
      <c r="DO165" s="11"/>
      <c r="DP165" s="12"/>
      <c r="DQ165" s="11"/>
      <c r="DR165" s="12"/>
      <c r="DS165" s="11"/>
      <c r="DT165" s="12"/>
      <c r="DU165" s="109"/>
      <c r="DV165" s="12"/>
      <c r="DW165" s="109"/>
      <c r="DX165" s="12"/>
      <c r="DY165" s="11"/>
      <c r="DZ165" s="12"/>
      <c r="EA165" s="11"/>
      <c r="EB165" s="12"/>
      <c r="EC165" s="11"/>
      <c r="ED165" s="12"/>
      <c r="EE165" s="11"/>
      <c r="EF165" s="12"/>
      <c r="EG165" s="11"/>
      <c r="EH165" s="12"/>
      <c r="EI165" s="11"/>
      <c r="EJ165" s="12"/>
      <c r="EK165" s="109"/>
      <c r="EL165" s="12"/>
      <c r="EM165" s="11"/>
      <c r="EN165" s="12"/>
      <c r="EO165" s="11"/>
      <c r="EP165" s="12"/>
      <c r="EQ165" s="11"/>
      <c r="ER165" s="12"/>
      <c r="ES165" s="11"/>
      <c r="ET165" s="12"/>
      <c r="EU165" s="11"/>
      <c r="EV165" s="12"/>
      <c r="EW165" s="109"/>
      <c r="EX165" s="12"/>
      <c r="EY165" s="11"/>
      <c r="EZ165" s="12"/>
      <c r="FA165" s="11"/>
      <c r="FB165" s="12"/>
      <c r="FC165" s="11"/>
      <c r="FD165" s="12"/>
      <c r="FE165" s="11"/>
      <c r="FF165" s="12"/>
      <c r="FG165" s="11"/>
      <c r="FH165" s="12"/>
      <c r="FI165" s="11"/>
      <c r="FJ165" s="12"/>
      <c r="FK165" s="11"/>
      <c r="FL165" s="12"/>
      <c r="FM165" s="109"/>
      <c r="FN165" s="12"/>
      <c r="FO165" s="11"/>
      <c r="FP165" s="12"/>
      <c r="FQ165" s="11"/>
      <c r="FR165" s="12"/>
      <c r="FS165" s="11"/>
      <c r="FT165" s="12"/>
      <c r="FU165" s="11"/>
      <c r="FV165" s="12"/>
      <c r="FW165" s="11"/>
      <c r="FX165" s="12"/>
      <c r="FY165" s="11"/>
      <c r="FZ165" s="12"/>
      <c r="GA165" s="11"/>
      <c r="GB165" s="12"/>
      <c r="GC165" s="11"/>
      <c r="GD165" s="12"/>
      <c r="GE165" s="11"/>
      <c r="GF165" s="12"/>
      <c r="GG165" s="11"/>
      <c r="GH165" s="12"/>
      <c r="GI165" s="11"/>
      <c r="GJ165" s="12"/>
      <c r="GK165" s="11"/>
      <c r="GL165" s="12"/>
      <c r="GM165" s="11"/>
      <c r="GN165" s="12"/>
      <c r="GO165" s="11"/>
      <c r="GP165" s="12"/>
      <c r="GQ165" s="11"/>
      <c r="GR165" s="12"/>
      <c r="GS165" s="11"/>
      <c r="GT165" s="12"/>
      <c r="GU165" s="11"/>
      <c r="GV165" s="12"/>
      <c r="GW165" s="11"/>
      <c r="GX165" s="12"/>
      <c r="GY165" s="11"/>
      <c r="GZ165" s="12"/>
      <c r="HA165" s="11"/>
      <c r="HB165" s="12"/>
      <c r="HC165" s="11"/>
      <c r="HD165" s="12"/>
      <c r="HE165" s="11"/>
      <c r="HF165" s="12"/>
      <c r="HG165" s="11"/>
      <c r="HH165" s="12"/>
      <c r="HI165" s="11"/>
      <c r="HJ165" s="12"/>
      <c r="HK165" s="11"/>
      <c r="HL165" s="12"/>
      <c r="HM165" s="11"/>
      <c r="HN165" s="12"/>
      <c r="HO165" s="11"/>
      <c r="HP165" s="12"/>
      <c r="HQ165" s="11"/>
      <c r="HR165" s="12"/>
      <c r="HS165" s="11"/>
      <c r="HT165" s="12"/>
      <c r="HU165" s="11"/>
      <c r="HV165" s="12"/>
      <c r="HW165" s="11"/>
      <c r="HX165" s="12"/>
      <c r="HY165" s="11"/>
      <c r="HZ165" s="12"/>
      <c r="IA165" s="11"/>
      <c r="IB165" s="12"/>
      <c r="IC165" s="11"/>
      <c r="ID165" s="12"/>
      <c r="IE165" s="11"/>
      <c r="IF165" s="12"/>
      <c r="IG165" s="11"/>
      <c r="IH165" s="12"/>
      <c r="II165" s="11"/>
      <c r="IJ165" s="12"/>
      <c r="IK165" s="11"/>
      <c r="IL165" s="12"/>
      <c r="IM165" s="11"/>
      <c r="IN165" s="12"/>
      <c r="IO165" s="11"/>
      <c r="IP165" s="12"/>
      <c r="IQ165" s="11"/>
      <c r="IR165" s="12"/>
      <c r="IS165" s="11"/>
      <c r="IT165" s="12"/>
      <c r="IU165" s="11"/>
      <c r="IV165" s="12"/>
      <c r="IW165" s="11"/>
      <c r="IX165" s="12"/>
      <c r="IY165" s="11"/>
      <c r="IZ165" s="12"/>
      <c r="JA165" s="11"/>
      <c r="JB165" s="12"/>
      <c r="JC165" s="11"/>
      <c r="JD165" s="12"/>
      <c r="JE165" s="11"/>
      <c r="JF165" s="12"/>
      <c r="JG165" s="13">
        <f t="shared" si="2"/>
        <v>1</v>
      </c>
    </row>
    <row r="166" spans="1:267" x14ac:dyDescent="0.25">
      <c r="A166" s="9" t="s">
        <v>442</v>
      </c>
      <c r="B166" s="10"/>
      <c r="C166" s="11"/>
      <c r="D166" s="12"/>
      <c r="E166" s="11"/>
      <c r="F166" s="12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1"/>
      <c r="Z166" s="12"/>
      <c r="AA166" s="11"/>
      <c r="AB166" s="12"/>
      <c r="AC166" s="11"/>
      <c r="AD166" s="12"/>
      <c r="AE166" s="11"/>
      <c r="AF166" s="12"/>
      <c r="AG166" s="11"/>
      <c r="AH166" s="12"/>
      <c r="AI166" s="11"/>
      <c r="AJ166" s="12"/>
      <c r="AK166" s="11"/>
      <c r="AL166" s="12"/>
      <c r="AM166" s="11"/>
      <c r="AN166" s="12"/>
      <c r="AO166" s="11"/>
      <c r="AP166" s="12"/>
      <c r="AQ166" s="11"/>
      <c r="AR166" s="12"/>
      <c r="AS166" s="11"/>
      <c r="AT166" s="12"/>
      <c r="AU166" s="11"/>
      <c r="AV166" s="12"/>
      <c r="AW166" s="11"/>
      <c r="AX166" s="12"/>
      <c r="AY166" s="11"/>
      <c r="AZ166" s="12"/>
      <c r="BA166" s="11"/>
      <c r="BB166" s="12"/>
      <c r="BC166" s="11"/>
      <c r="BD166" s="12"/>
      <c r="BE166" s="11"/>
      <c r="BF166" s="12"/>
      <c r="BG166" s="11"/>
      <c r="BH166" s="12"/>
      <c r="BI166" s="11"/>
      <c r="BJ166" s="12"/>
      <c r="BK166" s="11"/>
      <c r="BL166" s="12"/>
      <c r="BM166" s="11"/>
      <c r="BN166" s="12"/>
      <c r="BO166" s="11"/>
      <c r="BP166" s="12"/>
      <c r="BQ166" s="11"/>
      <c r="BR166" s="12"/>
      <c r="BS166" s="11"/>
      <c r="BT166" s="12"/>
      <c r="BU166" s="11"/>
      <c r="BV166" s="12"/>
      <c r="BW166" s="11"/>
      <c r="BX166" s="12"/>
      <c r="BY166" s="11"/>
      <c r="BZ166" s="12"/>
      <c r="CA166" s="11"/>
      <c r="CB166" s="12" t="s">
        <v>42</v>
      </c>
      <c r="CC166" s="11"/>
      <c r="CD166" s="12"/>
      <c r="CE166" s="11"/>
      <c r="CF166" s="12"/>
      <c r="CG166" s="11"/>
      <c r="CH166" s="12"/>
      <c r="CI166" s="11"/>
      <c r="CJ166" s="12"/>
      <c r="CK166" s="11"/>
      <c r="CL166" s="12"/>
      <c r="CM166" s="11"/>
      <c r="CN166" s="12"/>
      <c r="CO166" s="11"/>
      <c r="CP166" s="12"/>
      <c r="CQ166" s="11"/>
      <c r="CR166" s="12"/>
      <c r="CS166" s="11"/>
      <c r="CT166" s="12"/>
      <c r="CU166" s="11"/>
      <c r="CV166" s="12"/>
      <c r="CW166" s="11"/>
      <c r="CX166" s="12"/>
      <c r="CY166" s="11"/>
      <c r="CZ166" s="12"/>
      <c r="DA166" s="11"/>
      <c r="DB166" s="12"/>
      <c r="DC166" s="11"/>
      <c r="DD166" s="12"/>
      <c r="DE166" s="11"/>
      <c r="DF166" s="12"/>
      <c r="DG166" s="11"/>
      <c r="DH166" s="12"/>
      <c r="DI166" s="11"/>
      <c r="DJ166" s="12"/>
      <c r="DK166" s="109"/>
      <c r="DL166" s="12"/>
      <c r="DM166" s="11"/>
      <c r="DN166" s="12"/>
      <c r="DO166" s="11"/>
      <c r="DP166" s="12"/>
      <c r="DQ166" s="11"/>
      <c r="DR166" s="12"/>
      <c r="DS166" s="11"/>
      <c r="DT166" s="12"/>
      <c r="DU166" s="109"/>
      <c r="DV166" s="12"/>
      <c r="DW166" s="109"/>
      <c r="DX166" s="12"/>
      <c r="DY166" s="11"/>
      <c r="DZ166" s="12"/>
      <c r="EA166" s="11"/>
      <c r="EB166" s="12"/>
      <c r="EC166" s="11"/>
      <c r="ED166" s="12"/>
      <c r="EE166" s="11"/>
      <c r="EF166" s="12"/>
      <c r="EG166" s="11"/>
      <c r="EH166" s="12"/>
      <c r="EI166" s="11"/>
      <c r="EJ166" s="12"/>
      <c r="EK166" s="109"/>
      <c r="EL166" s="12"/>
      <c r="EM166" s="11"/>
      <c r="EN166" s="12"/>
      <c r="EO166" s="11"/>
      <c r="EP166" s="12"/>
      <c r="EQ166" s="11"/>
      <c r="ER166" s="12"/>
      <c r="ES166" s="11"/>
      <c r="ET166" s="12"/>
      <c r="EU166" s="11"/>
      <c r="EV166" s="12"/>
      <c r="EW166" s="109"/>
      <c r="EX166" s="12"/>
      <c r="EY166" s="11"/>
      <c r="EZ166" s="12"/>
      <c r="FA166" s="11"/>
      <c r="FB166" s="12"/>
      <c r="FC166" s="11"/>
      <c r="FD166" s="12"/>
      <c r="FE166" s="11"/>
      <c r="FF166" s="12"/>
      <c r="FG166" s="11"/>
      <c r="FH166" s="12"/>
      <c r="FI166" s="11"/>
      <c r="FJ166" s="12"/>
      <c r="FK166" s="11"/>
      <c r="FL166" s="12"/>
      <c r="FM166" s="109"/>
      <c r="FN166" s="12"/>
      <c r="FO166" s="11"/>
      <c r="FP166" s="12"/>
      <c r="FQ166" s="11"/>
      <c r="FR166" s="12"/>
      <c r="FS166" s="11"/>
      <c r="FT166" s="12"/>
      <c r="FU166" s="11"/>
      <c r="FV166" s="12"/>
      <c r="FW166" s="11"/>
      <c r="FX166" s="12"/>
      <c r="FY166" s="11"/>
      <c r="FZ166" s="12"/>
      <c r="GA166" s="11"/>
      <c r="GB166" s="12"/>
      <c r="GC166" s="11"/>
      <c r="GD166" s="12"/>
      <c r="GE166" s="11"/>
      <c r="GF166" s="12"/>
      <c r="GG166" s="11"/>
      <c r="GH166" s="12"/>
      <c r="GI166" s="11"/>
      <c r="GJ166" s="12"/>
      <c r="GK166" s="11"/>
      <c r="GL166" s="12"/>
      <c r="GM166" s="11"/>
      <c r="GN166" s="12"/>
      <c r="GO166" s="11"/>
      <c r="GP166" s="12"/>
      <c r="GQ166" s="11"/>
      <c r="GR166" s="12"/>
      <c r="GS166" s="11"/>
      <c r="GT166" s="12"/>
      <c r="GU166" s="11"/>
      <c r="GV166" s="12"/>
      <c r="GW166" s="11"/>
      <c r="GX166" s="12"/>
      <c r="GY166" s="11"/>
      <c r="GZ166" s="12"/>
      <c r="HA166" s="11"/>
      <c r="HB166" s="12"/>
      <c r="HC166" s="11"/>
      <c r="HD166" s="12"/>
      <c r="HE166" s="11"/>
      <c r="HF166" s="12"/>
      <c r="HG166" s="11"/>
      <c r="HH166" s="12"/>
      <c r="HI166" s="11"/>
      <c r="HJ166" s="12"/>
      <c r="HK166" s="11"/>
      <c r="HL166" s="12"/>
      <c r="HM166" s="11"/>
      <c r="HN166" s="12"/>
      <c r="HO166" s="11"/>
      <c r="HP166" s="12"/>
      <c r="HQ166" s="11"/>
      <c r="HR166" s="12"/>
      <c r="HS166" s="11"/>
      <c r="HT166" s="12"/>
      <c r="HU166" s="11"/>
      <c r="HV166" s="12"/>
      <c r="HW166" s="11"/>
      <c r="HX166" s="12"/>
      <c r="HY166" s="11"/>
      <c r="HZ166" s="12"/>
      <c r="IA166" s="11"/>
      <c r="IB166" s="12"/>
      <c r="IC166" s="11"/>
      <c r="ID166" s="12"/>
      <c r="IE166" s="11"/>
      <c r="IF166" s="12"/>
      <c r="IG166" s="11"/>
      <c r="IH166" s="12"/>
      <c r="II166" s="11"/>
      <c r="IJ166" s="12"/>
      <c r="IK166" s="11"/>
      <c r="IL166" s="12"/>
      <c r="IM166" s="11"/>
      <c r="IN166" s="12"/>
      <c r="IO166" s="11"/>
      <c r="IP166" s="12"/>
      <c r="IQ166" s="11"/>
      <c r="IR166" s="12"/>
      <c r="IS166" s="11"/>
      <c r="IT166" s="12"/>
      <c r="IU166" s="11"/>
      <c r="IV166" s="12"/>
      <c r="IW166" s="11"/>
      <c r="IX166" s="12"/>
      <c r="IY166" s="11"/>
      <c r="IZ166" s="12"/>
      <c r="JA166" s="11"/>
      <c r="JB166" s="12"/>
      <c r="JC166" s="11"/>
      <c r="JD166" s="12"/>
      <c r="JE166" s="11"/>
      <c r="JF166" s="12"/>
      <c r="JG166" s="13">
        <f t="shared" si="2"/>
        <v>1</v>
      </c>
    </row>
    <row r="167" spans="1:267" x14ac:dyDescent="0.25">
      <c r="A167" s="9" t="s">
        <v>705</v>
      </c>
      <c r="B167" s="10"/>
      <c r="C167" s="11"/>
      <c r="D167" s="12"/>
      <c r="E167" s="11"/>
      <c r="F167" s="12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1"/>
      <c r="Z167" s="12"/>
      <c r="AA167" s="11"/>
      <c r="AB167" s="12"/>
      <c r="AC167" s="11"/>
      <c r="AD167" s="12"/>
      <c r="AE167" s="11"/>
      <c r="AF167" s="12"/>
      <c r="AG167" s="11"/>
      <c r="AH167" s="12"/>
      <c r="AI167" s="11"/>
      <c r="AJ167" s="12"/>
      <c r="AK167" s="11"/>
      <c r="AL167" s="12"/>
      <c r="AM167" s="11"/>
      <c r="AN167" s="12"/>
      <c r="AO167" s="11"/>
      <c r="AP167" s="12"/>
      <c r="AQ167" s="11"/>
      <c r="AR167" s="12"/>
      <c r="AS167" s="11"/>
      <c r="AT167" s="12"/>
      <c r="AU167" s="11"/>
      <c r="AV167" s="12"/>
      <c r="AW167" s="11"/>
      <c r="AX167" s="12"/>
      <c r="AY167" s="11"/>
      <c r="AZ167" s="12"/>
      <c r="BA167" s="11"/>
      <c r="BB167" s="12"/>
      <c r="BC167" s="11"/>
      <c r="BD167" s="12"/>
      <c r="BE167" s="11"/>
      <c r="BF167" s="12"/>
      <c r="BG167" s="11"/>
      <c r="BH167" s="12"/>
      <c r="BI167" s="11"/>
      <c r="BJ167" s="12"/>
      <c r="BK167" s="11"/>
      <c r="BL167" s="12"/>
      <c r="BM167" s="11"/>
      <c r="BN167" s="12"/>
      <c r="BO167" s="11"/>
      <c r="BP167" s="12"/>
      <c r="BQ167" s="11"/>
      <c r="BR167" s="12"/>
      <c r="BS167" s="11"/>
      <c r="BT167" s="12"/>
      <c r="BU167" s="11"/>
      <c r="BV167" s="12"/>
      <c r="BW167" s="11"/>
      <c r="BX167" s="12"/>
      <c r="BY167" s="11"/>
      <c r="BZ167" s="12"/>
      <c r="CA167" s="11"/>
      <c r="CB167" s="12"/>
      <c r="CC167" s="11"/>
      <c r="CD167" s="12"/>
      <c r="CE167" s="11"/>
      <c r="CF167" s="12"/>
      <c r="CG167" s="11"/>
      <c r="CH167" s="12"/>
      <c r="CI167" s="11"/>
      <c r="CJ167" s="12"/>
      <c r="CK167" s="11"/>
      <c r="CL167" s="12"/>
      <c r="CM167" s="11"/>
      <c r="CN167" s="12"/>
      <c r="CO167" s="11"/>
      <c r="CP167" s="12"/>
      <c r="CQ167" s="11"/>
      <c r="CR167" s="12"/>
      <c r="CS167" s="11"/>
      <c r="CT167" s="12"/>
      <c r="CU167" s="11"/>
      <c r="CV167" s="12"/>
      <c r="CW167" s="11"/>
      <c r="CX167" s="12"/>
      <c r="CY167" s="11"/>
      <c r="CZ167" s="12"/>
      <c r="DA167" s="11"/>
      <c r="DB167" s="12"/>
      <c r="DC167" s="11"/>
      <c r="DD167" s="12"/>
      <c r="DE167" s="11"/>
      <c r="DF167" s="12"/>
      <c r="DG167" s="11"/>
      <c r="DH167" s="12"/>
      <c r="DI167" s="11"/>
      <c r="DJ167" s="12"/>
      <c r="DK167" s="109"/>
      <c r="DL167" s="12"/>
      <c r="DM167" s="11"/>
      <c r="DN167" s="12" t="s">
        <v>42</v>
      </c>
      <c r="DO167" s="11"/>
      <c r="DP167" s="12"/>
      <c r="DQ167" s="11"/>
      <c r="DR167" s="12"/>
      <c r="DS167" s="11"/>
      <c r="DT167" s="12"/>
      <c r="DU167" s="109"/>
      <c r="DV167" s="12"/>
      <c r="DW167" s="109"/>
      <c r="DX167" s="12"/>
      <c r="DY167" s="11"/>
      <c r="DZ167" s="12"/>
      <c r="EA167" s="11"/>
      <c r="EB167" s="12"/>
      <c r="EC167" s="11"/>
      <c r="ED167" s="12"/>
      <c r="EE167" s="11"/>
      <c r="EF167" s="12"/>
      <c r="EG167" s="11"/>
      <c r="EH167" s="12"/>
      <c r="EI167" s="11"/>
      <c r="EJ167" s="12"/>
      <c r="EK167" s="109"/>
      <c r="EL167" s="12"/>
      <c r="EM167" s="11"/>
      <c r="EN167" s="12"/>
      <c r="EO167" s="11"/>
      <c r="EP167" s="12"/>
      <c r="EQ167" s="11"/>
      <c r="ER167" s="12"/>
      <c r="ES167" s="11"/>
      <c r="ET167" s="12"/>
      <c r="EU167" s="11"/>
      <c r="EV167" s="12"/>
      <c r="EW167" s="109"/>
      <c r="EX167" s="12"/>
      <c r="EY167" s="11"/>
      <c r="EZ167" s="12"/>
      <c r="FA167" s="11"/>
      <c r="FB167" s="12"/>
      <c r="FC167" s="11"/>
      <c r="FD167" s="12"/>
      <c r="FE167" s="11"/>
      <c r="FF167" s="12"/>
      <c r="FG167" s="11"/>
      <c r="FH167" s="12"/>
      <c r="FI167" s="11"/>
      <c r="FJ167" s="12"/>
      <c r="FK167" s="11"/>
      <c r="FL167" s="12"/>
      <c r="FM167" s="109"/>
      <c r="FN167" s="12"/>
      <c r="FO167" s="11"/>
      <c r="FP167" s="12"/>
      <c r="FQ167" s="11"/>
      <c r="FR167" s="12"/>
      <c r="FS167" s="11"/>
      <c r="FT167" s="12"/>
      <c r="FU167" s="11"/>
      <c r="FV167" s="12"/>
      <c r="FW167" s="11"/>
      <c r="FX167" s="12"/>
      <c r="FY167" s="11"/>
      <c r="FZ167" s="12"/>
      <c r="GA167" s="11"/>
      <c r="GB167" s="12"/>
      <c r="GC167" s="11"/>
      <c r="GD167" s="12"/>
      <c r="GE167" s="11"/>
      <c r="GF167" s="12"/>
      <c r="GG167" s="11"/>
      <c r="GH167" s="12"/>
      <c r="GI167" s="11"/>
      <c r="GJ167" s="12"/>
      <c r="GK167" s="11"/>
      <c r="GL167" s="12"/>
      <c r="GM167" s="11"/>
      <c r="GN167" s="12"/>
      <c r="GO167" s="11"/>
      <c r="GP167" s="12"/>
      <c r="GQ167" s="11"/>
      <c r="GR167" s="12"/>
      <c r="GS167" s="11"/>
      <c r="GT167" s="12"/>
      <c r="GU167" s="11"/>
      <c r="GV167" s="12"/>
      <c r="GW167" s="11"/>
      <c r="GX167" s="12"/>
      <c r="GY167" s="11"/>
      <c r="GZ167" s="12"/>
      <c r="HA167" s="11"/>
      <c r="HB167" s="12"/>
      <c r="HC167" s="11"/>
      <c r="HD167" s="12"/>
      <c r="HE167" s="11"/>
      <c r="HF167" s="12"/>
      <c r="HG167" s="11"/>
      <c r="HH167" s="12"/>
      <c r="HI167" s="11"/>
      <c r="HJ167" s="12"/>
      <c r="HK167" s="11"/>
      <c r="HL167" s="12"/>
      <c r="HM167" s="11"/>
      <c r="HN167" s="12"/>
      <c r="HO167" s="11"/>
      <c r="HP167" s="12"/>
      <c r="HQ167" s="11"/>
      <c r="HR167" s="12"/>
      <c r="HS167" s="11"/>
      <c r="HT167" s="12"/>
      <c r="HU167" s="11"/>
      <c r="HV167" s="12"/>
      <c r="HW167" s="11"/>
      <c r="HX167" s="12"/>
      <c r="HY167" s="11"/>
      <c r="HZ167" s="12"/>
      <c r="IA167" s="11"/>
      <c r="IB167" s="12"/>
      <c r="IC167" s="11"/>
      <c r="ID167" s="12"/>
      <c r="IE167" s="11"/>
      <c r="IF167" s="12"/>
      <c r="IG167" s="11"/>
      <c r="IH167" s="12"/>
      <c r="II167" s="11"/>
      <c r="IJ167" s="12"/>
      <c r="IK167" s="11"/>
      <c r="IL167" s="12"/>
      <c r="IM167" s="11"/>
      <c r="IN167" s="12"/>
      <c r="IO167" s="11"/>
      <c r="IP167" s="12"/>
      <c r="IQ167" s="11"/>
      <c r="IR167" s="12"/>
      <c r="IS167" s="11"/>
      <c r="IT167" s="12"/>
      <c r="IU167" s="11"/>
      <c r="IV167" s="12"/>
      <c r="IW167" s="11"/>
      <c r="IX167" s="12"/>
      <c r="IY167" s="11"/>
      <c r="IZ167" s="12"/>
      <c r="JA167" s="11"/>
      <c r="JB167" s="12"/>
      <c r="JC167" s="11"/>
      <c r="JD167" s="12"/>
      <c r="JE167" s="11"/>
      <c r="JF167" s="12"/>
      <c r="JG167" s="13">
        <f t="shared" si="2"/>
        <v>1</v>
      </c>
    </row>
    <row r="168" spans="1:267" x14ac:dyDescent="0.25">
      <c r="A168" s="9" t="s">
        <v>573</v>
      </c>
      <c r="B168" s="10"/>
      <c r="C168" s="11"/>
      <c r="D168" s="12"/>
      <c r="E168" s="11"/>
      <c r="F168" s="12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1"/>
      <c r="Z168" s="12"/>
      <c r="AA168" s="11"/>
      <c r="AB168" s="12"/>
      <c r="AC168" s="11"/>
      <c r="AD168" s="12"/>
      <c r="AE168" s="11"/>
      <c r="AF168" s="12"/>
      <c r="AG168" s="11"/>
      <c r="AH168" s="12"/>
      <c r="AI168" s="11"/>
      <c r="AJ168" s="12"/>
      <c r="AK168" s="11"/>
      <c r="AL168" s="12"/>
      <c r="AM168" s="11"/>
      <c r="AN168" s="12"/>
      <c r="AO168" s="11"/>
      <c r="AP168" s="12"/>
      <c r="AQ168" s="11"/>
      <c r="AR168" s="12"/>
      <c r="AS168" s="11"/>
      <c r="AT168" s="12"/>
      <c r="AU168" s="11"/>
      <c r="AV168" s="12"/>
      <c r="AW168" s="11"/>
      <c r="AX168" s="12"/>
      <c r="AY168" s="11"/>
      <c r="AZ168" s="12"/>
      <c r="BA168" s="11"/>
      <c r="BB168" s="12"/>
      <c r="BC168" s="11"/>
      <c r="BD168" s="12"/>
      <c r="BE168" s="11"/>
      <c r="BF168" s="12"/>
      <c r="BG168" s="11"/>
      <c r="BH168" s="12"/>
      <c r="BI168" s="11"/>
      <c r="BJ168" s="12"/>
      <c r="BK168" s="11"/>
      <c r="BL168" s="12"/>
      <c r="BM168" s="11"/>
      <c r="BN168" s="12"/>
      <c r="BO168" s="11"/>
      <c r="BP168" s="12"/>
      <c r="BQ168" s="11"/>
      <c r="BR168" s="12"/>
      <c r="BS168" s="11"/>
      <c r="BT168" s="12"/>
      <c r="BU168" s="11"/>
      <c r="BV168" s="12"/>
      <c r="BW168" s="11"/>
      <c r="BX168" s="12"/>
      <c r="BY168" s="11"/>
      <c r="BZ168" s="12"/>
      <c r="CA168" s="11"/>
      <c r="CB168" s="12"/>
      <c r="CC168" s="11"/>
      <c r="CD168" s="12"/>
      <c r="CE168" s="11"/>
      <c r="CF168" s="12"/>
      <c r="CG168" s="11"/>
      <c r="CH168" s="12"/>
      <c r="CI168" s="11"/>
      <c r="CJ168" s="12"/>
      <c r="CK168" s="11"/>
      <c r="CL168" s="12"/>
      <c r="CM168" s="11"/>
      <c r="CN168" s="12"/>
      <c r="CO168" s="11"/>
      <c r="CP168" s="12"/>
      <c r="CQ168" s="11"/>
      <c r="CR168" s="12"/>
      <c r="CS168" s="11"/>
      <c r="CT168" s="12" t="s">
        <v>42</v>
      </c>
      <c r="CU168" s="11"/>
      <c r="CV168" s="12"/>
      <c r="CW168" s="11"/>
      <c r="CX168" s="12"/>
      <c r="CY168" s="11"/>
      <c r="CZ168" s="12"/>
      <c r="DA168" s="11"/>
      <c r="DB168" s="12"/>
      <c r="DC168" s="11"/>
      <c r="DD168" s="12"/>
      <c r="DE168" s="11"/>
      <c r="DF168" s="12"/>
      <c r="DG168" s="11"/>
      <c r="DH168" s="12"/>
      <c r="DI168" s="11"/>
      <c r="DJ168" s="12"/>
      <c r="DK168" s="109"/>
      <c r="DL168" s="12"/>
      <c r="DM168" s="11"/>
      <c r="DN168" s="12"/>
      <c r="DO168" s="11"/>
      <c r="DP168" s="12"/>
      <c r="DQ168" s="11"/>
      <c r="DR168" s="12"/>
      <c r="DS168" s="11"/>
      <c r="DT168" s="12"/>
      <c r="DU168" s="109"/>
      <c r="DV168" s="12"/>
      <c r="DW168" s="109"/>
      <c r="DX168" s="12"/>
      <c r="DY168" s="11"/>
      <c r="DZ168" s="12"/>
      <c r="EA168" s="11"/>
      <c r="EB168" s="12"/>
      <c r="EC168" s="11"/>
      <c r="ED168" s="12"/>
      <c r="EE168" s="11"/>
      <c r="EF168" s="12"/>
      <c r="EG168" s="11"/>
      <c r="EH168" s="12"/>
      <c r="EI168" s="11"/>
      <c r="EJ168" s="12"/>
      <c r="EK168" s="109"/>
      <c r="EL168" s="12"/>
      <c r="EM168" s="11"/>
      <c r="EN168" s="12"/>
      <c r="EO168" s="11"/>
      <c r="EP168" s="12"/>
      <c r="EQ168" s="11"/>
      <c r="ER168" s="12"/>
      <c r="ES168" s="11"/>
      <c r="ET168" s="12"/>
      <c r="EU168" s="11"/>
      <c r="EV168" s="12"/>
      <c r="EW168" s="109"/>
      <c r="EX168" s="12"/>
      <c r="EY168" s="11"/>
      <c r="EZ168" s="12"/>
      <c r="FA168" s="11"/>
      <c r="FB168" s="12"/>
      <c r="FC168" s="11"/>
      <c r="FD168" s="12"/>
      <c r="FE168" s="11"/>
      <c r="FF168" s="12"/>
      <c r="FG168" s="11"/>
      <c r="FH168" s="12"/>
      <c r="FI168" s="11"/>
      <c r="FJ168" s="12"/>
      <c r="FK168" s="11"/>
      <c r="FL168" s="12"/>
      <c r="FM168" s="109"/>
      <c r="FN168" s="12"/>
      <c r="FO168" s="11"/>
      <c r="FP168" s="12"/>
      <c r="FQ168" s="11"/>
      <c r="FR168" s="12"/>
      <c r="FS168" s="11"/>
      <c r="FT168" s="12"/>
      <c r="FU168" s="11"/>
      <c r="FV168" s="12"/>
      <c r="FW168" s="11"/>
      <c r="FX168" s="12"/>
      <c r="FY168" s="11"/>
      <c r="FZ168" s="12"/>
      <c r="GA168" s="11"/>
      <c r="GB168" s="12"/>
      <c r="GC168" s="11"/>
      <c r="GD168" s="12"/>
      <c r="GE168" s="11"/>
      <c r="GF168" s="12"/>
      <c r="GG168" s="11"/>
      <c r="GH168" s="12"/>
      <c r="GI168" s="11"/>
      <c r="GJ168" s="12"/>
      <c r="GK168" s="11"/>
      <c r="GL168" s="12"/>
      <c r="GM168" s="11"/>
      <c r="GN168" s="12"/>
      <c r="GO168" s="11"/>
      <c r="GP168" s="12"/>
      <c r="GQ168" s="11"/>
      <c r="GR168" s="12"/>
      <c r="GS168" s="11"/>
      <c r="GT168" s="12"/>
      <c r="GU168" s="11"/>
      <c r="GV168" s="12"/>
      <c r="GW168" s="11"/>
      <c r="GX168" s="12"/>
      <c r="GY168" s="11"/>
      <c r="GZ168" s="12"/>
      <c r="HA168" s="11"/>
      <c r="HB168" s="12"/>
      <c r="HC168" s="11"/>
      <c r="HD168" s="12"/>
      <c r="HE168" s="11"/>
      <c r="HF168" s="12"/>
      <c r="HG168" s="11"/>
      <c r="HH168" s="12"/>
      <c r="HI168" s="11"/>
      <c r="HJ168" s="12"/>
      <c r="HK168" s="11"/>
      <c r="HL168" s="12"/>
      <c r="HM168" s="11"/>
      <c r="HN168" s="12"/>
      <c r="HO168" s="11"/>
      <c r="HP168" s="12"/>
      <c r="HQ168" s="11"/>
      <c r="HR168" s="12"/>
      <c r="HS168" s="11"/>
      <c r="HT168" s="12"/>
      <c r="HU168" s="11"/>
      <c r="HV168" s="12"/>
      <c r="HW168" s="11"/>
      <c r="HX168" s="12"/>
      <c r="HY168" s="11"/>
      <c r="HZ168" s="12"/>
      <c r="IA168" s="11"/>
      <c r="IB168" s="12"/>
      <c r="IC168" s="11"/>
      <c r="ID168" s="12"/>
      <c r="IE168" s="11"/>
      <c r="IF168" s="12"/>
      <c r="IG168" s="11"/>
      <c r="IH168" s="12"/>
      <c r="II168" s="11"/>
      <c r="IJ168" s="12"/>
      <c r="IK168" s="11"/>
      <c r="IL168" s="12"/>
      <c r="IM168" s="11"/>
      <c r="IN168" s="12"/>
      <c r="IO168" s="11"/>
      <c r="IP168" s="12"/>
      <c r="IQ168" s="11"/>
      <c r="IR168" s="12"/>
      <c r="IS168" s="11"/>
      <c r="IT168" s="12"/>
      <c r="IU168" s="11"/>
      <c r="IV168" s="12"/>
      <c r="IW168" s="11"/>
      <c r="IX168" s="12"/>
      <c r="IY168" s="11"/>
      <c r="IZ168" s="12"/>
      <c r="JA168" s="11"/>
      <c r="JB168" s="12"/>
      <c r="JC168" s="11"/>
      <c r="JD168" s="12"/>
      <c r="JE168" s="11"/>
      <c r="JF168" s="12"/>
      <c r="JG168" s="13">
        <f t="shared" si="2"/>
        <v>1</v>
      </c>
    </row>
    <row r="169" spans="1:267" x14ac:dyDescent="0.25">
      <c r="A169" s="9" t="s">
        <v>117</v>
      </c>
      <c r="B169" s="10"/>
      <c r="C169" s="11"/>
      <c r="D169" s="12"/>
      <c r="E169" s="11"/>
      <c r="F169" s="12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1"/>
      <c r="Z169" s="12"/>
      <c r="AA169" s="11"/>
      <c r="AB169" s="12"/>
      <c r="AC169" s="11"/>
      <c r="AD169" s="12"/>
      <c r="AE169" s="11" t="s">
        <v>42</v>
      </c>
      <c r="AF169" s="12"/>
      <c r="AG169" s="11"/>
      <c r="AH169" s="12"/>
      <c r="AI169" s="11"/>
      <c r="AJ169" s="12"/>
      <c r="AK169" s="11"/>
      <c r="AL169" s="12"/>
      <c r="AM169" s="11"/>
      <c r="AN169" s="12"/>
      <c r="AO169" s="11"/>
      <c r="AP169" s="12"/>
      <c r="AQ169" s="11"/>
      <c r="AR169" s="12"/>
      <c r="AS169" s="11"/>
      <c r="AT169" s="12"/>
      <c r="AU169" s="11"/>
      <c r="AV169" s="12"/>
      <c r="AW169" s="11"/>
      <c r="AX169" s="12"/>
      <c r="AY169" s="11"/>
      <c r="AZ169" s="12"/>
      <c r="BA169" s="11"/>
      <c r="BB169" s="12"/>
      <c r="BC169" s="11"/>
      <c r="BD169" s="12"/>
      <c r="BE169" s="11"/>
      <c r="BF169" s="12"/>
      <c r="BG169" s="11"/>
      <c r="BH169" s="12"/>
      <c r="BI169" s="11"/>
      <c r="BJ169" s="12"/>
      <c r="BK169" s="11"/>
      <c r="BL169" s="12"/>
      <c r="BM169" s="11"/>
      <c r="BN169" s="12"/>
      <c r="BO169" s="11"/>
      <c r="BP169" s="12"/>
      <c r="BQ169" s="11"/>
      <c r="BR169" s="12"/>
      <c r="BS169" s="11"/>
      <c r="BT169" s="12"/>
      <c r="BU169" s="11"/>
      <c r="BV169" s="12"/>
      <c r="BW169" s="11"/>
      <c r="BX169" s="12"/>
      <c r="BY169" s="11"/>
      <c r="BZ169" s="12"/>
      <c r="CA169" s="11"/>
      <c r="CB169" s="12"/>
      <c r="CC169" s="11"/>
      <c r="CD169" s="12"/>
      <c r="CE169" s="11"/>
      <c r="CF169" s="12"/>
      <c r="CG169" s="11"/>
      <c r="CH169" s="12"/>
      <c r="CI169" s="11"/>
      <c r="CJ169" s="12"/>
      <c r="CK169" s="11"/>
      <c r="CL169" s="12"/>
      <c r="CM169" s="11"/>
      <c r="CN169" s="12"/>
      <c r="CO169" s="11"/>
      <c r="CP169" s="12"/>
      <c r="CQ169" s="11"/>
      <c r="CR169" s="12"/>
      <c r="CS169" s="11"/>
      <c r="CT169" s="12"/>
      <c r="CU169" s="11"/>
      <c r="CV169" s="12"/>
      <c r="CW169" s="11"/>
      <c r="CX169" s="12"/>
      <c r="CY169" s="11"/>
      <c r="CZ169" s="12"/>
      <c r="DA169" s="11"/>
      <c r="DB169" s="12"/>
      <c r="DC169" s="11"/>
      <c r="DD169" s="12"/>
      <c r="DE169" s="11"/>
      <c r="DF169" s="12"/>
      <c r="DG169" s="11"/>
      <c r="DH169" s="12"/>
      <c r="DI169" s="11"/>
      <c r="DJ169" s="12"/>
      <c r="DK169" s="109"/>
      <c r="DL169" s="12"/>
      <c r="DM169" s="11"/>
      <c r="DN169" s="12"/>
      <c r="DO169" s="11"/>
      <c r="DP169" s="12"/>
      <c r="DQ169" s="11"/>
      <c r="DR169" s="12"/>
      <c r="DS169" s="11"/>
      <c r="DT169" s="12"/>
      <c r="DU169" s="109"/>
      <c r="DV169" s="12"/>
      <c r="DW169" s="109"/>
      <c r="DX169" s="12"/>
      <c r="DY169" s="11"/>
      <c r="DZ169" s="12"/>
      <c r="EA169" s="11"/>
      <c r="EB169" s="12"/>
      <c r="EC169" s="11"/>
      <c r="ED169" s="12"/>
      <c r="EE169" s="11"/>
      <c r="EF169" s="12"/>
      <c r="EG169" s="11"/>
      <c r="EH169" s="12"/>
      <c r="EI169" s="11"/>
      <c r="EJ169" s="12"/>
      <c r="EK169" s="109"/>
      <c r="EL169" s="12"/>
      <c r="EM169" s="11"/>
      <c r="EN169" s="12"/>
      <c r="EO169" s="11"/>
      <c r="EP169" s="12"/>
      <c r="EQ169" s="11"/>
      <c r="ER169" s="12"/>
      <c r="ES169" s="11"/>
      <c r="ET169" s="12"/>
      <c r="EU169" s="11"/>
      <c r="EV169" s="12"/>
      <c r="EW169" s="109"/>
      <c r="EX169" s="12"/>
      <c r="EY169" s="11"/>
      <c r="EZ169" s="12"/>
      <c r="FA169" s="11"/>
      <c r="FB169" s="12"/>
      <c r="FC169" s="11"/>
      <c r="FD169" s="12"/>
      <c r="FE169" s="11"/>
      <c r="FF169" s="12"/>
      <c r="FG169" s="11"/>
      <c r="FH169" s="12"/>
      <c r="FI169" s="11"/>
      <c r="FJ169" s="12"/>
      <c r="FK169" s="11"/>
      <c r="FL169" s="12"/>
      <c r="FM169" s="109"/>
      <c r="FN169" s="12"/>
      <c r="FO169" s="11"/>
      <c r="FP169" s="12"/>
      <c r="FQ169" s="11"/>
      <c r="FR169" s="12"/>
      <c r="FS169" s="11"/>
      <c r="FT169" s="12"/>
      <c r="FU169" s="11"/>
      <c r="FV169" s="12"/>
      <c r="FW169" s="11"/>
      <c r="FX169" s="12"/>
      <c r="FY169" s="11"/>
      <c r="FZ169" s="12"/>
      <c r="GA169" s="11"/>
      <c r="GB169" s="12"/>
      <c r="GC169" s="11"/>
      <c r="GD169" s="12"/>
      <c r="GE169" s="11"/>
      <c r="GF169" s="12"/>
      <c r="GG169" s="11"/>
      <c r="GH169" s="12"/>
      <c r="GI169" s="11"/>
      <c r="GJ169" s="12"/>
      <c r="GK169" s="11"/>
      <c r="GL169" s="12"/>
      <c r="GM169" s="11"/>
      <c r="GN169" s="12"/>
      <c r="GO169" s="11"/>
      <c r="GP169" s="12"/>
      <c r="GQ169" s="11"/>
      <c r="GR169" s="12"/>
      <c r="GS169" s="11"/>
      <c r="GT169" s="12"/>
      <c r="GU169" s="11"/>
      <c r="GV169" s="12"/>
      <c r="GW169" s="11"/>
      <c r="GX169" s="12"/>
      <c r="GY169" s="11"/>
      <c r="GZ169" s="12"/>
      <c r="HA169" s="11"/>
      <c r="HB169" s="12"/>
      <c r="HC169" s="11"/>
      <c r="HD169" s="12"/>
      <c r="HE169" s="11"/>
      <c r="HF169" s="12"/>
      <c r="HG169" s="11"/>
      <c r="HH169" s="12"/>
      <c r="HI169" s="11"/>
      <c r="HJ169" s="12"/>
      <c r="HK169" s="11"/>
      <c r="HL169" s="12"/>
      <c r="HM169" s="11"/>
      <c r="HN169" s="12"/>
      <c r="HO169" s="11"/>
      <c r="HP169" s="12"/>
      <c r="HQ169" s="11"/>
      <c r="HR169" s="12"/>
      <c r="HS169" s="11"/>
      <c r="HT169" s="12"/>
      <c r="HU169" s="11"/>
      <c r="HV169" s="12"/>
      <c r="HW169" s="11"/>
      <c r="HX169" s="12"/>
      <c r="HY169" s="11"/>
      <c r="HZ169" s="12"/>
      <c r="IA169" s="11"/>
      <c r="IB169" s="12"/>
      <c r="IC169" s="11"/>
      <c r="ID169" s="12"/>
      <c r="IE169" s="11"/>
      <c r="IF169" s="12"/>
      <c r="IG169" s="11"/>
      <c r="IH169" s="12"/>
      <c r="II169" s="11"/>
      <c r="IJ169" s="12"/>
      <c r="IK169" s="11"/>
      <c r="IL169" s="12"/>
      <c r="IM169" s="11"/>
      <c r="IN169" s="12"/>
      <c r="IO169" s="11"/>
      <c r="IP169" s="12"/>
      <c r="IQ169" s="11"/>
      <c r="IR169" s="12"/>
      <c r="IS169" s="11"/>
      <c r="IT169" s="12"/>
      <c r="IU169" s="11"/>
      <c r="IV169" s="12"/>
      <c r="IW169" s="11"/>
      <c r="IX169" s="12"/>
      <c r="IY169" s="11"/>
      <c r="IZ169" s="12"/>
      <c r="JA169" s="11"/>
      <c r="JB169" s="12"/>
      <c r="JC169" s="11"/>
      <c r="JD169" s="12"/>
      <c r="JE169" s="11"/>
      <c r="JF169" s="12"/>
      <c r="JG169" s="13">
        <f t="shared" si="2"/>
        <v>1</v>
      </c>
    </row>
    <row r="170" spans="1:267" x14ac:dyDescent="0.25">
      <c r="A170" s="9" t="s">
        <v>465</v>
      </c>
      <c r="B170" s="10"/>
      <c r="C170" s="11"/>
      <c r="D170" s="12"/>
      <c r="E170" s="11"/>
      <c r="F170" s="12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1"/>
      <c r="Z170" s="12"/>
      <c r="AA170" s="11"/>
      <c r="AB170" s="12"/>
      <c r="AC170" s="11"/>
      <c r="AD170" s="12"/>
      <c r="AE170" s="11"/>
      <c r="AF170" s="12"/>
      <c r="AG170" s="11"/>
      <c r="AH170" s="12"/>
      <c r="AI170" s="11"/>
      <c r="AJ170" s="12"/>
      <c r="AK170" s="11"/>
      <c r="AL170" s="12"/>
      <c r="AM170" s="11"/>
      <c r="AN170" s="12"/>
      <c r="AO170" s="11"/>
      <c r="AP170" s="12"/>
      <c r="AQ170" s="11"/>
      <c r="AR170" s="12"/>
      <c r="AS170" s="11"/>
      <c r="AT170" s="12"/>
      <c r="AU170" s="11"/>
      <c r="AV170" s="12"/>
      <c r="AW170" s="11"/>
      <c r="AX170" s="12"/>
      <c r="AY170" s="11"/>
      <c r="AZ170" s="12"/>
      <c r="BA170" s="11"/>
      <c r="BB170" s="12"/>
      <c r="BC170" s="11"/>
      <c r="BD170" s="12"/>
      <c r="BE170" s="11"/>
      <c r="BF170" s="12"/>
      <c r="BG170" s="11"/>
      <c r="BH170" s="12"/>
      <c r="BI170" s="11"/>
      <c r="BJ170" s="12"/>
      <c r="BK170" s="11"/>
      <c r="BL170" s="12"/>
      <c r="BM170" s="11"/>
      <c r="BN170" s="12"/>
      <c r="BO170" s="11"/>
      <c r="BP170" s="12"/>
      <c r="BQ170" s="11"/>
      <c r="BR170" s="12"/>
      <c r="BS170" s="11"/>
      <c r="BT170" s="12"/>
      <c r="BU170" s="11"/>
      <c r="BV170" s="12"/>
      <c r="BW170" s="11"/>
      <c r="BX170" s="12"/>
      <c r="BY170" s="11"/>
      <c r="BZ170" s="12"/>
      <c r="CA170" s="11"/>
      <c r="CB170" s="12"/>
      <c r="CC170" s="11"/>
      <c r="CD170" s="12"/>
      <c r="CE170" s="11"/>
      <c r="CF170" s="12"/>
      <c r="CG170" s="11"/>
      <c r="CH170" s="12"/>
      <c r="CI170" s="11"/>
      <c r="CJ170" s="12"/>
      <c r="CK170" s="11"/>
      <c r="CL170" s="12"/>
      <c r="CM170" s="11"/>
      <c r="CN170" s="12"/>
      <c r="CO170" s="11"/>
      <c r="CP170" s="12"/>
      <c r="CQ170" s="11"/>
      <c r="CR170" s="12"/>
      <c r="CS170" s="11"/>
      <c r="CT170" s="12"/>
      <c r="CU170" s="11"/>
      <c r="CV170" s="12"/>
      <c r="CW170" s="11"/>
      <c r="CX170" s="12"/>
      <c r="CY170" s="11"/>
      <c r="CZ170" s="12"/>
      <c r="DA170" s="11"/>
      <c r="DB170" s="12"/>
      <c r="DC170" s="11"/>
      <c r="DD170" s="12"/>
      <c r="DE170" s="11"/>
      <c r="DF170" s="12"/>
      <c r="DG170" s="11"/>
      <c r="DH170" s="12"/>
      <c r="DI170" s="11"/>
      <c r="DJ170" s="12"/>
      <c r="DK170" s="109"/>
      <c r="DL170" s="12"/>
      <c r="DM170" s="11"/>
      <c r="DN170" s="12"/>
      <c r="DO170" s="11"/>
      <c r="DP170" s="12"/>
      <c r="DQ170" s="11"/>
      <c r="DR170" s="12"/>
      <c r="DS170" s="11"/>
      <c r="DT170" s="12"/>
      <c r="DU170" s="109"/>
      <c r="DV170" s="12"/>
      <c r="DW170" s="109"/>
      <c r="DX170" s="12"/>
      <c r="DY170" s="11"/>
      <c r="DZ170" s="12"/>
      <c r="EA170" s="11" t="s">
        <v>42</v>
      </c>
      <c r="EB170" s="12"/>
      <c r="EC170" s="11"/>
      <c r="ED170" s="12"/>
      <c r="EE170" s="11"/>
      <c r="EF170" s="12"/>
      <c r="EG170" s="11"/>
      <c r="EH170" s="12"/>
      <c r="EI170" s="11"/>
      <c r="EJ170" s="12"/>
      <c r="EK170" s="109"/>
      <c r="EL170" s="12"/>
      <c r="EM170" s="11"/>
      <c r="EN170" s="12"/>
      <c r="EO170" s="11"/>
      <c r="EP170" s="12"/>
      <c r="EQ170" s="11"/>
      <c r="ER170" s="12"/>
      <c r="ES170" s="11"/>
      <c r="ET170" s="12"/>
      <c r="EU170" s="11"/>
      <c r="EV170" s="12"/>
      <c r="EW170" s="109"/>
      <c r="EX170" s="12"/>
      <c r="EY170" s="11"/>
      <c r="EZ170" s="12"/>
      <c r="FA170" s="11"/>
      <c r="FB170" s="12"/>
      <c r="FC170" s="11"/>
      <c r="FD170" s="12"/>
      <c r="FE170" s="11"/>
      <c r="FF170" s="12"/>
      <c r="FG170" s="11"/>
      <c r="FH170" s="12"/>
      <c r="FI170" s="11"/>
      <c r="FJ170" s="12"/>
      <c r="FK170" s="11"/>
      <c r="FL170" s="12"/>
      <c r="FM170" s="109"/>
      <c r="FN170" s="12"/>
      <c r="FO170" s="11"/>
      <c r="FP170" s="12"/>
      <c r="FQ170" s="11"/>
      <c r="FR170" s="12"/>
      <c r="FS170" s="11"/>
      <c r="FT170" s="12"/>
      <c r="FU170" s="11"/>
      <c r="FV170" s="12"/>
      <c r="FW170" s="11"/>
      <c r="FX170" s="12"/>
      <c r="FY170" s="11"/>
      <c r="FZ170" s="12"/>
      <c r="GA170" s="11"/>
      <c r="GB170" s="12"/>
      <c r="GC170" s="11"/>
      <c r="GD170" s="12"/>
      <c r="GE170" s="11"/>
      <c r="GF170" s="12"/>
      <c r="GG170" s="11"/>
      <c r="GH170" s="12"/>
      <c r="GI170" s="11"/>
      <c r="GJ170" s="12"/>
      <c r="GK170" s="11"/>
      <c r="GL170" s="12"/>
      <c r="GM170" s="11"/>
      <c r="GN170" s="12"/>
      <c r="GO170" s="11"/>
      <c r="GP170" s="12"/>
      <c r="GQ170" s="11"/>
      <c r="GR170" s="12"/>
      <c r="GS170" s="11"/>
      <c r="GT170" s="12"/>
      <c r="GU170" s="11"/>
      <c r="GV170" s="12"/>
      <c r="GW170" s="11"/>
      <c r="GX170" s="12"/>
      <c r="GY170" s="11"/>
      <c r="GZ170" s="12"/>
      <c r="HA170" s="11"/>
      <c r="HB170" s="12"/>
      <c r="HC170" s="11"/>
      <c r="HD170" s="12"/>
      <c r="HE170" s="11"/>
      <c r="HF170" s="12"/>
      <c r="HG170" s="11"/>
      <c r="HH170" s="12"/>
      <c r="HI170" s="11"/>
      <c r="HJ170" s="12"/>
      <c r="HK170" s="11"/>
      <c r="HL170" s="12"/>
      <c r="HM170" s="11"/>
      <c r="HN170" s="12"/>
      <c r="HO170" s="11"/>
      <c r="HP170" s="12"/>
      <c r="HQ170" s="11"/>
      <c r="HR170" s="12"/>
      <c r="HS170" s="11"/>
      <c r="HT170" s="12"/>
      <c r="HU170" s="11"/>
      <c r="HV170" s="12"/>
      <c r="HW170" s="11"/>
      <c r="HX170" s="12"/>
      <c r="HY170" s="11"/>
      <c r="HZ170" s="12"/>
      <c r="IA170" s="11"/>
      <c r="IB170" s="12"/>
      <c r="IC170" s="11"/>
      <c r="ID170" s="12"/>
      <c r="IE170" s="11"/>
      <c r="IF170" s="12"/>
      <c r="IG170" s="11"/>
      <c r="IH170" s="12"/>
      <c r="II170" s="11"/>
      <c r="IJ170" s="12"/>
      <c r="IK170" s="11"/>
      <c r="IL170" s="12"/>
      <c r="IM170" s="11"/>
      <c r="IN170" s="12"/>
      <c r="IO170" s="11"/>
      <c r="IP170" s="12"/>
      <c r="IQ170" s="11"/>
      <c r="IR170" s="12"/>
      <c r="IS170" s="11"/>
      <c r="IT170" s="12"/>
      <c r="IU170" s="11"/>
      <c r="IV170" s="12"/>
      <c r="IW170" s="11"/>
      <c r="IX170" s="12"/>
      <c r="IY170" s="11"/>
      <c r="IZ170" s="12"/>
      <c r="JA170" s="11"/>
      <c r="JB170" s="12"/>
      <c r="JC170" s="11"/>
      <c r="JD170" s="12"/>
      <c r="JE170" s="11"/>
      <c r="JF170" s="12"/>
      <c r="JG170" s="13">
        <f t="shared" si="2"/>
        <v>1</v>
      </c>
    </row>
    <row r="171" spans="1:267" x14ac:dyDescent="0.25">
      <c r="A171" s="9" t="s">
        <v>462</v>
      </c>
      <c r="B171" s="10"/>
      <c r="C171" s="11"/>
      <c r="D171" s="12"/>
      <c r="E171" s="11"/>
      <c r="F171" s="12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1"/>
      <c r="Z171" s="12"/>
      <c r="AA171" s="11"/>
      <c r="AB171" s="12"/>
      <c r="AC171" s="11"/>
      <c r="AD171" s="12"/>
      <c r="AE171" s="11"/>
      <c r="AF171" s="12"/>
      <c r="AG171" s="11"/>
      <c r="AH171" s="12"/>
      <c r="AI171" s="11"/>
      <c r="AJ171" s="12"/>
      <c r="AK171" s="11"/>
      <c r="AL171" s="12"/>
      <c r="AM171" s="11"/>
      <c r="AN171" s="12"/>
      <c r="AO171" s="11"/>
      <c r="AP171" s="12"/>
      <c r="AQ171" s="11"/>
      <c r="AR171" s="12"/>
      <c r="AS171" s="11"/>
      <c r="AT171" s="12"/>
      <c r="AU171" s="11"/>
      <c r="AV171" s="12"/>
      <c r="AW171" s="11"/>
      <c r="AX171" s="12"/>
      <c r="AY171" s="11"/>
      <c r="AZ171" s="12"/>
      <c r="BA171" s="11"/>
      <c r="BB171" s="12"/>
      <c r="BC171" s="11"/>
      <c r="BD171" s="12"/>
      <c r="BE171" s="11"/>
      <c r="BF171" s="12"/>
      <c r="BG171" s="11"/>
      <c r="BH171" s="12"/>
      <c r="BI171" s="11"/>
      <c r="BJ171" s="12"/>
      <c r="BK171" s="11"/>
      <c r="BL171" s="12"/>
      <c r="BM171" s="11"/>
      <c r="BN171" s="12"/>
      <c r="BO171" s="11"/>
      <c r="BP171" s="12"/>
      <c r="BQ171" s="11"/>
      <c r="BR171" s="12"/>
      <c r="BS171" s="11"/>
      <c r="BT171" s="12"/>
      <c r="BU171" s="11"/>
      <c r="BV171" s="12"/>
      <c r="BW171" s="11"/>
      <c r="BX171" s="12"/>
      <c r="BY171" s="11"/>
      <c r="BZ171" s="12"/>
      <c r="CA171" s="11"/>
      <c r="CB171" s="12"/>
      <c r="CC171" s="11"/>
      <c r="CD171" s="12"/>
      <c r="CE171" s="11" t="s">
        <v>42</v>
      </c>
      <c r="CF171" s="12"/>
      <c r="CG171" s="11"/>
      <c r="CH171" s="12"/>
      <c r="CI171" s="11"/>
      <c r="CJ171" s="12"/>
      <c r="CK171" s="11"/>
      <c r="CL171" s="12"/>
      <c r="CM171" s="11"/>
      <c r="CN171" s="12"/>
      <c r="CO171" s="11"/>
      <c r="CP171" s="12"/>
      <c r="CQ171" s="11"/>
      <c r="CR171" s="12"/>
      <c r="CS171" s="11" t="s">
        <v>42</v>
      </c>
      <c r="CT171" s="12"/>
      <c r="CU171" s="11"/>
      <c r="CV171" s="12"/>
      <c r="CW171" s="11"/>
      <c r="CX171" s="12" t="s">
        <v>42</v>
      </c>
      <c r="CY171" s="11"/>
      <c r="CZ171" s="12"/>
      <c r="DA171" s="11"/>
      <c r="DB171" s="12"/>
      <c r="DC171" s="11"/>
      <c r="DD171" s="12"/>
      <c r="DE171" s="11"/>
      <c r="DF171" s="12"/>
      <c r="DG171" s="11"/>
      <c r="DH171" s="12"/>
      <c r="DI171" s="11"/>
      <c r="DJ171" s="12"/>
      <c r="DK171" s="109"/>
      <c r="DL171" s="12"/>
      <c r="DM171" s="11"/>
      <c r="DN171" s="12"/>
      <c r="DO171" s="11"/>
      <c r="DP171" s="12"/>
      <c r="DQ171" s="11"/>
      <c r="DR171" s="12"/>
      <c r="DS171" s="11"/>
      <c r="DT171" s="12"/>
      <c r="DU171" s="109"/>
      <c r="DV171" s="12"/>
      <c r="DW171" s="109"/>
      <c r="DX171" s="12"/>
      <c r="DY171" s="11"/>
      <c r="DZ171" s="12"/>
      <c r="EA171" s="11"/>
      <c r="EB171" s="12"/>
      <c r="EC171" s="11"/>
      <c r="ED171" s="12"/>
      <c r="EE171" s="11"/>
      <c r="EF171" s="12"/>
      <c r="EG171" s="11"/>
      <c r="EH171" s="12"/>
      <c r="EI171" s="11"/>
      <c r="EJ171" s="12"/>
      <c r="EK171" s="109"/>
      <c r="EL171" s="12"/>
      <c r="EM171" s="11"/>
      <c r="EN171" s="12"/>
      <c r="EO171" s="11"/>
      <c r="EP171" s="12"/>
      <c r="EQ171" s="11"/>
      <c r="ER171" s="12"/>
      <c r="ES171" s="11"/>
      <c r="ET171" s="12"/>
      <c r="EU171" s="11"/>
      <c r="EV171" s="12"/>
      <c r="EW171" s="109"/>
      <c r="EX171" s="12"/>
      <c r="EY171" s="11"/>
      <c r="EZ171" s="12"/>
      <c r="FA171" s="11"/>
      <c r="FB171" s="12"/>
      <c r="FC171" s="11"/>
      <c r="FD171" s="12"/>
      <c r="FE171" s="11"/>
      <c r="FF171" s="12"/>
      <c r="FG171" s="11"/>
      <c r="FH171" s="12"/>
      <c r="FI171" s="11"/>
      <c r="FJ171" s="12"/>
      <c r="FK171" s="11"/>
      <c r="FL171" s="12"/>
      <c r="FM171" s="109"/>
      <c r="FN171" s="12"/>
      <c r="FO171" s="11"/>
      <c r="FP171" s="12"/>
      <c r="FQ171" s="11"/>
      <c r="FR171" s="12"/>
      <c r="FS171" s="11"/>
      <c r="FT171" s="12"/>
      <c r="FU171" s="11"/>
      <c r="FV171" s="12"/>
      <c r="FW171" s="11"/>
      <c r="FX171" s="12"/>
      <c r="FY171" s="11"/>
      <c r="FZ171" s="12"/>
      <c r="GA171" s="11"/>
      <c r="GB171" s="12"/>
      <c r="GC171" s="11"/>
      <c r="GD171" s="12"/>
      <c r="GE171" s="11"/>
      <c r="GF171" s="12"/>
      <c r="GG171" s="11"/>
      <c r="GH171" s="12"/>
      <c r="GI171" s="11"/>
      <c r="GJ171" s="12"/>
      <c r="GK171" s="11"/>
      <c r="GL171" s="12"/>
      <c r="GM171" s="11"/>
      <c r="GN171" s="12"/>
      <c r="GO171" s="11"/>
      <c r="GP171" s="12"/>
      <c r="GQ171" s="11"/>
      <c r="GR171" s="12"/>
      <c r="GS171" s="11"/>
      <c r="GT171" s="12"/>
      <c r="GU171" s="11"/>
      <c r="GV171" s="12"/>
      <c r="GW171" s="11"/>
      <c r="GX171" s="12"/>
      <c r="GY171" s="11"/>
      <c r="GZ171" s="12"/>
      <c r="HA171" s="11"/>
      <c r="HB171" s="12"/>
      <c r="HC171" s="11"/>
      <c r="HD171" s="12"/>
      <c r="HE171" s="11"/>
      <c r="HF171" s="12"/>
      <c r="HG171" s="11"/>
      <c r="HH171" s="12"/>
      <c r="HI171" s="11"/>
      <c r="HJ171" s="12"/>
      <c r="HK171" s="11"/>
      <c r="HL171" s="12"/>
      <c r="HM171" s="11"/>
      <c r="HN171" s="12"/>
      <c r="HO171" s="11"/>
      <c r="HP171" s="12"/>
      <c r="HQ171" s="11"/>
      <c r="HR171" s="12"/>
      <c r="HS171" s="11"/>
      <c r="HT171" s="12"/>
      <c r="HU171" s="11"/>
      <c r="HV171" s="12"/>
      <c r="HW171" s="11"/>
      <c r="HX171" s="12"/>
      <c r="HY171" s="11"/>
      <c r="HZ171" s="12"/>
      <c r="IA171" s="11"/>
      <c r="IB171" s="12"/>
      <c r="IC171" s="11"/>
      <c r="ID171" s="12"/>
      <c r="IE171" s="11"/>
      <c r="IF171" s="12"/>
      <c r="IG171" s="11"/>
      <c r="IH171" s="12"/>
      <c r="II171" s="11"/>
      <c r="IJ171" s="12"/>
      <c r="IK171" s="11"/>
      <c r="IL171" s="12"/>
      <c r="IM171" s="11"/>
      <c r="IN171" s="12"/>
      <c r="IO171" s="11"/>
      <c r="IP171" s="12"/>
      <c r="IQ171" s="11"/>
      <c r="IR171" s="12"/>
      <c r="IS171" s="11"/>
      <c r="IT171" s="12"/>
      <c r="IU171" s="11"/>
      <c r="IV171" s="12"/>
      <c r="IW171" s="11"/>
      <c r="IX171" s="12"/>
      <c r="IY171" s="11"/>
      <c r="IZ171" s="12"/>
      <c r="JA171" s="11"/>
      <c r="JB171" s="12"/>
      <c r="JC171" s="11"/>
      <c r="JD171" s="12"/>
      <c r="JE171" s="11"/>
      <c r="JF171" s="12"/>
      <c r="JG171" s="160">
        <f t="shared" si="2"/>
        <v>3</v>
      </c>
    </row>
    <row r="172" spans="1:267" x14ac:dyDescent="0.25">
      <c r="A172" s="9" t="s">
        <v>118</v>
      </c>
      <c r="B172" s="10"/>
      <c r="C172" s="11"/>
      <c r="D172" s="12"/>
      <c r="E172" s="11"/>
      <c r="F172" s="12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1"/>
      <c r="Z172" s="12"/>
      <c r="AA172" s="11"/>
      <c r="AB172" s="12"/>
      <c r="AC172" s="11"/>
      <c r="AD172" s="12"/>
      <c r="AE172" s="11"/>
      <c r="AF172" s="12"/>
      <c r="AG172" s="11"/>
      <c r="AH172" s="12"/>
      <c r="AI172" s="11"/>
      <c r="AJ172" s="12"/>
      <c r="AK172" s="11"/>
      <c r="AL172" s="12"/>
      <c r="AM172" s="11"/>
      <c r="AN172" s="12" t="s">
        <v>42</v>
      </c>
      <c r="AO172" s="11"/>
      <c r="AP172" s="12"/>
      <c r="AQ172" s="11"/>
      <c r="AR172" s="12"/>
      <c r="AS172" s="11"/>
      <c r="AT172" s="12"/>
      <c r="AU172" s="11"/>
      <c r="AV172" s="12"/>
      <c r="AW172" s="11"/>
      <c r="AX172" s="12"/>
      <c r="AY172" s="11"/>
      <c r="AZ172" s="12"/>
      <c r="BA172" s="11" t="s">
        <v>42</v>
      </c>
      <c r="BB172" s="12"/>
      <c r="BC172" s="11"/>
      <c r="BD172" s="12"/>
      <c r="BE172" s="11"/>
      <c r="BF172" s="12"/>
      <c r="BG172" s="11"/>
      <c r="BH172" s="12"/>
      <c r="BI172" s="11"/>
      <c r="BJ172" s="12" t="s">
        <v>42</v>
      </c>
      <c r="BK172" s="11"/>
      <c r="BL172" s="12"/>
      <c r="BM172" s="11"/>
      <c r="BN172" s="12"/>
      <c r="BO172" s="11"/>
      <c r="BP172" s="12"/>
      <c r="BQ172" s="11"/>
      <c r="BR172" s="12"/>
      <c r="BS172" s="11"/>
      <c r="BT172" s="12"/>
      <c r="BU172" s="11"/>
      <c r="BV172" s="12" t="s">
        <v>42</v>
      </c>
      <c r="BW172" s="11"/>
      <c r="BX172" s="12"/>
      <c r="BY172" s="11"/>
      <c r="BZ172" s="12"/>
      <c r="CA172" s="11"/>
      <c r="CB172" s="12"/>
      <c r="CC172" s="11"/>
      <c r="CD172" s="12"/>
      <c r="CE172" s="11"/>
      <c r="CF172" s="12"/>
      <c r="CG172" s="11"/>
      <c r="CH172" s="12"/>
      <c r="CI172" s="11"/>
      <c r="CJ172" s="12"/>
      <c r="CK172" s="11"/>
      <c r="CL172" s="12"/>
      <c r="CM172" s="11"/>
      <c r="CN172" s="12"/>
      <c r="CO172" s="11"/>
      <c r="CP172" s="12"/>
      <c r="CQ172" s="11"/>
      <c r="CR172" s="12"/>
      <c r="CS172" s="11"/>
      <c r="CT172" s="12"/>
      <c r="CU172" s="11"/>
      <c r="CV172" s="12"/>
      <c r="CW172" s="11"/>
      <c r="CX172" s="12"/>
      <c r="CY172" s="11"/>
      <c r="CZ172" s="12"/>
      <c r="DA172" s="11"/>
      <c r="DB172" s="12"/>
      <c r="DC172" s="11"/>
      <c r="DD172" s="12"/>
      <c r="DE172" s="11"/>
      <c r="DF172" s="12"/>
      <c r="DG172" s="11"/>
      <c r="DH172" s="12"/>
      <c r="DI172" s="11"/>
      <c r="DJ172" s="12"/>
      <c r="DK172" s="109"/>
      <c r="DL172" s="12"/>
      <c r="DM172" s="11"/>
      <c r="DN172" s="12"/>
      <c r="DO172" s="11"/>
      <c r="DP172" s="12"/>
      <c r="DQ172" s="11"/>
      <c r="DR172" s="12"/>
      <c r="DS172" s="11"/>
      <c r="DT172" s="12"/>
      <c r="DU172" s="109"/>
      <c r="DV172" s="12"/>
      <c r="DW172" s="109"/>
      <c r="DX172" s="12"/>
      <c r="DY172" s="11"/>
      <c r="DZ172" s="12"/>
      <c r="EA172" s="11"/>
      <c r="EB172" s="12"/>
      <c r="EC172" s="11"/>
      <c r="ED172" s="12"/>
      <c r="EE172" s="11"/>
      <c r="EF172" s="12"/>
      <c r="EG172" s="11"/>
      <c r="EH172" s="12"/>
      <c r="EI172" s="11"/>
      <c r="EJ172" s="12"/>
      <c r="EK172" s="109"/>
      <c r="EL172" s="12"/>
      <c r="EM172" s="11"/>
      <c r="EN172" s="12"/>
      <c r="EO172" s="11"/>
      <c r="EP172" s="12"/>
      <c r="EQ172" s="11"/>
      <c r="ER172" s="12"/>
      <c r="ES172" s="11"/>
      <c r="ET172" s="12"/>
      <c r="EU172" s="11"/>
      <c r="EV172" s="12"/>
      <c r="EW172" s="109"/>
      <c r="EX172" s="12"/>
      <c r="EY172" s="11"/>
      <c r="EZ172" s="12"/>
      <c r="FA172" s="11"/>
      <c r="FB172" s="12"/>
      <c r="FC172" s="11"/>
      <c r="FD172" s="12"/>
      <c r="FE172" s="11"/>
      <c r="FF172" s="12"/>
      <c r="FG172" s="11"/>
      <c r="FH172" s="12"/>
      <c r="FI172" s="11"/>
      <c r="FJ172" s="12"/>
      <c r="FK172" s="11"/>
      <c r="FL172" s="12"/>
      <c r="FM172" s="109"/>
      <c r="FN172" s="12"/>
      <c r="FO172" s="11"/>
      <c r="FP172" s="12"/>
      <c r="FQ172" s="11"/>
      <c r="FR172" s="12"/>
      <c r="FS172" s="11"/>
      <c r="FT172" s="12"/>
      <c r="FU172" s="11"/>
      <c r="FV172" s="12"/>
      <c r="FW172" s="11"/>
      <c r="FX172" s="12"/>
      <c r="FY172" s="11"/>
      <c r="FZ172" s="12"/>
      <c r="GA172" s="11"/>
      <c r="GB172" s="12"/>
      <c r="GC172" s="11"/>
      <c r="GD172" s="12"/>
      <c r="GE172" s="11"/>
      <c r="GF172" s="12"/>
      <c r="GG172" s="11"/>
      <c r="GH172" s="12"/>
      <c r="GI172" s="11"/>
      <c r="GJ172" s="12"/>
      <c r="GK172" s="11"/>
      <c r="GL172" s="12"/>
      <c r="GM172" s="11"/>
      <c r="GN172" s="12"/>
      <c r="GO172" s="11"/>
      <c r="GP172" s="12"/>
      <c r="GQ172" s="11"/>
      <c r="GR172" s="12"/>
      <c r="GS172" s="11"/>
      <c r="GT172" s="12"/>
      <c r="GU172" s="11"/>
      <c r="GV172" s="12"/>
      <c r="GW172" s="11"/>
      <c r="GX172" s="12"/>
      <c r="GY172" s="11"/>
      <c r="GZ172" s="12"/>
      <c r="HA172" s="11"/>
      <c r="HB172" s="12"/>
      <c r="HC172" s="11"/>
      <c r="HD172" s="12"/>
      <c r="HE172" s="11"/>
      <c r="HF172" s="12"/>
      <c r="HG172" s="11"/>
      <c r="HH172" s="12"/>
      <c r="HI172" s="11"/>
      <c r="HJ172" s="12"/>
      <c r="HK172" s="11"/>
      <c r="HL172" s="12"/>
      <c r="HM172" s="11"/>
      <c r="HN172" s="12"/>
      <c r="HO172" s="11"/>
      <c r="HP172" s="12"/>
      <c r="HQ172" s="11"/>
      <c r="HR172" s="12"/>
      <c r="HS172" s="11"/>
      <c r="HT172" s="12"/>
      <c r="HU172" s="11"/>
      <c r="HV172" s="12"/>
      <c r="HW172" s="11"/>
      <c r="HX172" s="12"/>
      <c r="HY172" s="11"/>
      <c r="HZ172" s="12"/>
      <c r="IA172" s="11"/>
      <c r="IB172" s="12"/>
      <c r="IC172" s="11"/>
      <c r="ID172" s="12"/>
      <c r="IE172" s="11"/>
      <c r="IF172" s="12"/>
      <c r="IG172" s="11"/>
      <c r="IH172" s="12"/>
      <c r="II172" s="11"/>
      <c r="IJ172" s="12"/>
      <c r="IK172" s="11"/>
      <c r="IL172" s="12"/>
      <c r="IM172" s="11"/>
      <c r="IN172" s="12"/>
      <c r="IO172" s="11"/>
      <c r="IP172" s="12"/>
      <c r="IQ172" s="11"/>
      <c r="IR172" s="12"/>
      <c r="IS172" s="11"/>
      <c r="IT172" s="12"/>
      <c r="IU172" s="11"/>
      <c r="IV172" s="12"/>
      <c r="IW172" s="11"/>
      <c r="IX172" s="12"/>
      <c r="IY172" s="11"/>
      <c r="IZ172" s="12"/>
      <c r="JA172" s="11"/>
      <c r="JB172" s="12"/>
      <c r="JC172" s="11"/>
      <c r="JD172" s="12"/>
      <c r="JE172" s="11"/>
      <c r="JF172" s="12"/>
      <c r="JG172" s="162">
        <f t="shared" si="2"/>
        <v>4</v>
      </c>
    </row>
    <row r="173" spans="1:267" x14ac:dyDescent="0.25">
      <c r="A173" s="9" t="s">
        <v>400</v>
      </c>
      <c r="B173" s="10"/>
      <c r="C173" s="11"/>
      <c r="D173" s="12"/>
      <c r="E173" s="11"/>
      <c r="F173" s="12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1"/>
      <c r="Z173" s="12"/>
      <c r="AA173" s="11"/>
      <c r="AB173" s="12"/>
      <c r="AC173" s="11"/>
      <c r="AD173" s="12"/>
      <c r="AE173" s="11"/>
      <c r="AF173" s="12"/>
      <c r="AG173" s="11"/>
      <c r="AH173" s="12"/>
      <c r="AI173" s="11"/>
      <c r="AJ173" s="12"/>
      <c r="AK173" s="11"/>
      <c r="AL173" s="12"/>
      <c r="AM173" s="11"/>
      <c r="AN173" s="12"/>
      <c r="AO173" s="11"/>
      <c r="AP173" s="12"/>
      <c r="AQ173" s="11"/>
      <c r="AR173" s="12"/>
      <c r="AS173" s="11"/>
      <c r="AT173" s="12"/>
      <c r="AU173" s="11"/>
      <c r="AV173" s="12"/>
      <c r="AW173" s="11"/>
      <c r="AX173" s="12"/>
      <c r="AY173" s="11"/>
      <c r="AZ173" s="12"/>
      <c r="BA173" s="11"/>
      <c r="BB173" s="12"/>
      <c r="BC173" s="11"/>
      <c r="BD173" s="12"/>
      <c r="BE173" s="11"/>
      <c r="BF173" s="12"/>
      <c r="BG173" s="11"/>
      <c r="BH173" s="12"/>
      <c r="BI173" s="11"/>
      <c r="BJ173" s="12"/>
      <c r="BK173" s="11"/>
      <c r="BL173" s="12"/>
      <c r="BM173" s="11"/>
      <c r="BN173" s="12"/>
      <c r="BO173" s="11"/>
      <c r="BP173" s="12"/>
      <c r="BQ173" s="11"/>
      <c r="BR173" s="12"/>
      <c r="BS173" s="11"/>
      <c r="BT173" s="12"/>
      <c r="BU173" s="11"/>
      <c r="BV173" s="12"/>
      <c r="BW173" s="11" t="s">
        <v>42</v>
      </c>
      <c r="BX173" s="12"/>
      <c r="BY173" s="11"/>
      <c r="BZ173" s="12"/>
      <c r="CA173" s="11"/>
      <c r="CB173" s="12"/>
      <c r="CC173" s="11"/>
      <c r="CD173" s="12"/>
      <c r="CE173" s="11"/>
      <c r="CF173" s="12"/>
      <c r="CG173" s="11"/>
      <c r="CH173" s="12"/>
      <c r="CI173" s="11"/>
      <c r="CJ173" s="12"/>
      <c r="CK173" s="11"/>
      <c r="CL173" s="12"/>
      <c r="CM173" s="11"/>
      <c r="CN173" s="12"/>
      <c r="CO173" s="11"/>
      <c r="CP173" s="12"/>
      <c r="CQ173" s="11"/>
      <c r="CR173" s="12"/>
      <c r="CS173" s="11"/>
      <c r="CT173" s="12"/>
      <c r="CU173" s="11"/>
      <c r="CV173" s="12"/>
      <c r="CW173" s="11"/>
      <c r="CX173" s="12"/>
      <c r="CY173" s="11"/>
      <c r="CZ173" s="12"/>
      <c r="DA173" s="11"/>
      <c r="DB173" s="12"/>
      <c r="DC173" s="11"/>
      <c r="DD173" s="12"/>
      <c r="DE173" s="11"/>
      <c r="DF173" s="12"/>
      <c r="DG173" s="11"/>
      <c r="DH173" s="12"/>
      <c r="DI173" s="11"/>
      <c r="DJ173" s="12"/>
      <c r="DK173" s="109"/>
      <c r="DL173" s="12"/>
      <c r="DM173" s="11"/>
      <c r="DN173" s="12"/>
      <c r="DO173" s="11"/>
      <c r="DP173" s="12"/>
      <c r="DQ173" s="11"/>
      <c r="DR173" s="12"/>
      <c r="DS173" s="11"/>
      <c r="DT173" s="12"/>
      <c r="DU173" s="109"/>
      <c r="DV173" s="12"/>
      <c r="DW173" s="109"/>
      <c r="DX173" s="12"/>
      <c r="DY173" s="11"/>
      <c r="DZ173" s="12"/>
      <c r="EA173" s="11"/>
      <c r="EB173" s="12"/>
      <c r="EC173" s="11"/>
      <c r="ED173" s="12"/>
      <c r="EE173" s="11"/>
      <c r="EF173" s="12"/>
      <c r="EG173" s="11"/>
      <c r="EH173" s="12"/>
      <c r="EI173" s="11"/>
      <c r="EJ173" s="12"/>
      <c r="EK173" s="109"/>
      <c r="EL173" s="12"/>
      <c r="EM173" s="11"/>
      <c r="EN173" s="12"/>
      <c r="EO173" s="11"/>
      <c r="EP173" s="12"/>
      <c r="EQ173" s="11"/>
      <c r="ER173" s="12"/>
      <c r="ES173" s="11"/>
      <c r="ET173" s="12"/>
      <c r="EU173" s="11"/>
      <c r="EV173" s="12"/>
      <c r="EW173" s="109"/>
      <c r="EX173" s="12"/>
      <c r="EY173" s="11"/>
      <c r="EZ173" s="12"/>
      <c r="FA173" s="11"/>
      <c r="FB173" s="12"/>
      <c r="FC173" s="11"/>
      <c r="FD173" s="12"/>
      <c r="FE173" s="11"/>
      <c r="FF173" s="12"/>
      <c r="FG173" s="11"/>
      <c r="FH173" s="12"/>
      <c r="FI173" s="11"/>
      <c r="FJ173" s="12"/>
      <c r="FK173" s="11"/>
      <c r="FL173" s="12"/>
      <c r="FM173" s="109"/>
      <c r="FN173" s="12"/>
      <c r="FO173" s="11"/>
      <c r="FP173" s="12"/>
      <c r="FQ173" s="11"/>
      <c r="FR173" s="12"/>
      <c r="FS173" s="11"/>
      <c r="FT173" s="12"/>
      <c r="FU173" s="11"/>
      <c r="FV173" s="12"/>
      <c r="FW173" s="11"/>
      <c r="FX173" s="12"/>
      <c r="FY173" s="11"/>
      <c r="FZ173" s="12"/>
      <c r="GA173" s="11"/>
      <c r="GB173" s="12"/>
      <c r="GC173" s="11"/>
      <c r="GD173" s="12"/>
      <c r="GE173" s="11"/>
      <c r="GF173" s="12"/>
      <c r="GG173" s="11"/>
      <c r="GH173" s="12"/>
      <c r="GI173" s="11"/>
      <c r="GJ173" s="12"/>
      <c r="GK173" s="11"/>
      <c r="GL173" s="12"/>
      <c r="GM173" s="11"/>
      <c r="GN173" s="12"/>
      <c r="GO173" s="11"/>
      <c r="GP173" s="12"/>
      <c r="GQ173" s="11"/>
      <c r="GR173" s="12"/>
      <c r="GS173" s="11"/>
      <c r="GT173" s="12"/>
      <c r="GU173" s="11"/>
      <c r="GV173" s="12"/>
      <c r="GW173" s="11"/>
      <c r="GX173" s="12"/>
      <c r="GY173" s="11"/>
      <c r="GZ173" s="12"/>
      <c r="HA173" s="11"/>
      <c r="HB173" s="12"/>
      <c r="HC173" s="11"/>
      <c r="HD173" s="12"/>
      <c r="HE173" s="11"/>
      <c r="HF173" s="12"/>
      <c r="HG173" s="11"/>
      <c r="HH173" s="12"/>
      <c r="HI173" s="11"/>
      <c r="HJ173" s="12"/>
      <c r="HK173" s="11"/>
      <c r="HL173" s="12"/>
      <c r="HM173" s="11"/>
      <c r="HN173" s="12"/>
      <c r="HO173" s="11"/>
      <c r="HP173" s="12"/>
      <c r="HQ173" s="11"/>
      <c r="HR173" s="12"/>
      <c r="HS173" s="11"/>
      <c r="HT173" s="12"/>
      <c r="HU173" s="11"/>
      <c r="HV173" s="12"/>
      <c r="HW173" s="11"/>
      <c r="HX173" s="12"/>
      <c r="HY173" s="11"/>
      <c r="HZ173" s="12"/>
      <c r="IA173" s="11"/>
      <c r="IB173" s="12"/>
      <c r="IC173" s="11"/>
      <c r="ID173" s="12"/>
      <c r="IE173" s="11"/>
      <c r="IF173" s="12"/>
      <c r="IG173" s="11"/>
      <c r="IH173" s="12"/>
      <c r="II173" s="11"/>
      <c r="IJ173" s="12"/>
      <c r="IK173" s="11"/>
      <c r="IL173" s="12"/>
      <c r="IM173" s="11"/>
      <c r="IN173" s="12"/>
      <c r="IO173" s="11"/>
      <c r="IP173" s="12"/>
      <c r="IQ173" s="11"/>
      <c r="IR173" s="12"/>
      <c r="IS173" s="11"/>
      <c r="IT173" s="12"/>
      <c r="IU173" s="11"/>
      <c r="IV173" s="12"/>
      <c r="IW173" s="11"/>
      <c r="IX173" s="12"/>
      <c r="IY173" s="11"/>
      <c r="IZ173" s="12"/>
      <c r="JA173" s="11"/>
      <c r="JB173" s="12"/>
      <c r="JC173" s="11"/>
      <c r="JD173" s="12"/>
      <c r="JE173" s="11"/>
      <c r="JF173" s="12"/>
      <c r="JG173" s="13">
        <f t="shared" si="2"/>
        <v>1</v>
      </c>
    </row>
    <row r="174" spans="1:267" x14ac:dyDescent="0.25">
      <c r="A174" s="9" t="s">
        <v>119</v>
      </c>
      <c r="B174" s="10"/>
      <c r="C174" s="11"/>
      <c r="D174" s="12"/>
      <c r="E174" s="11"/>
      <c r="F174" s="12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1"/>
      <c r="Z174" s="12"/>
      <c r="AA174" s="11"/>
      <c r="AB174" s="12"/>
      <c r="AC174" s="11"/>
      <c r="AD174" s="12"/>
      <c r="AE174" s="11"/>
      <c r="AF174" s="12"/>
      <c r="AG174" s="11"/>
      <c r="AH174" s="12"/>
      <c r="AI174" s="11"/>
      <c r="AJ174" s="12"/>
      <c r="AK174" s="11"/>
      <c r="AL174" s="12"/>
      <c r="AM174" s="11"/>
      <c r="AN174" s="12"/>
      <c r="AO174" s="11"/>
      <c r="AP174" s="12"/>
      <c r="AQ174" s="11"/>
      <c r="AR174" s="12"/>
      <c r="AS174" s="11"/>
      <c r="AT174" s="12"/>
      <c r="AU174" s="11"/>
      <c r="AV174" s="12" t="s">
        <v>42</v>
      </c>
      <c r="AW174" s="11"/>
      <c r="AX174" s="12"/>
      <c r="AY174" s="11"/>
      <c r="AZ174" s="12"/>
      <c r="BA174" s="11"/>
      <c r="BB174" s="12"/>
      <c r="BC174" s="11"/>
      <c r="BD174" s="12"/>
      <c r="BE174" s="11"/>
      <c r="BF174" s="12"/>
      <c r="BG174" s="11"/>
      <c r="BH174" s="12"/>
      <c r="BI174" s="11"/>
      <c r="BJ174" s="12"/>
      <c r="BK174" s="11"/>
      <c r="BL174" s="12"/>
      <c r="BM174" s="11"/>
      <c r="BN174" s="12" t="s">
        <v>42</v>
      </c>
      <c r="BO174" s="11"/>
      <c r="BP174" s="12"/>
      <c r="BQ174" s="11"/>
      <c r="BR174" s="12"/>
      <c r="BS174" s="11"/>
      <c r="BT174" s="12"/>
      <c r="BU174" s="11"/>
      <c r="BV174" s="12"/>
      <c r="BW174" s="11"/>
      <c r="BX174" s="12"/>
      <c r="BY174" s="11"/>
      <c r="BZ174" s="12"/>
      <c r="CA174" s="11"/>
      <c r="CB174" s="12"/>
      <c r="CC174" s="11" t="s">
        <v>42</v>
      </c>
      <c r="CD174" s="12"/>
      <c r="CE174" s="11"/>
      <c r="CF174" s="12"/>
      <c r="CG174" s="11"/>
      <c r="CH174" s="12"/>
      <c r="CI174" s="11"/>
      <c r="CJ174" s="12"/>
      <c r="CK174" s="11"/>
      <c r="CL174" s="12"/>
      <c r="CM174" s="11"/>
      <c r="CN174" s="12"/>
      <c r="CO174" s="11"/>
      <c r="CP174" s="12"/>
      <c r="CQ174" s="11"/>
      <c r="CR174" s="12"/>
      <c r="CS174" s="11"/>
      <c r="CT174" s="12"/>
      <c r="CU174" s="11"/>
      <c r="CV174" s="12"/>
      <c r="CW174" s="11"/>
      <c r="CX174" s="12"/>
      <c r="CY174" s="11"/>
      <c r="CZ174" s="12"/>
      <c r="DA174" s="11"/>
      <c r="DB174" s="12"/>
      <c r="DC174" s="11"/>
      <c r="DD174" s="12"/>
      <c r="DE174" s="11"/>
      <c r="DF174" s="12"/>
      <c r="DG174" s="11"/>
      <c r="DH174" s="12"/>
      <c r="DI174" s="11"/>
      <c r="DJ174" s="12"/>
      <c r="DK174" s="109"/>
      <c r="DL174" s="12"/>
      <c r="DM174" s="11"/>
      <c r="DN174" s="12"/>
      <c r="DO174" s="11"/>
      <c r="DP174" s="12"/>
      <c r="DQ174" s="11"/>
      <c r="DR174" s="12"/>
      <c r="DS174" s="11"/>
      <c r="DT174" s="12"/>
      <c r="DU174" s="109"/>
      <c r="DV174" s="12"/>
      <c r="DW174" s="109"/>
      <c r="DX174" s="12"/>
      <c r="DY174" s="11"/>
      <c r="DZ174" s="12"/>
      <c r="EA174" s="11"/>
      <c r="EB174" s="12"/>
      <c r="EC174" s="11"/>
      <c r="ED174" s="12"/>
      <c r="EE174" s="11"/>
      <c r="EF174" s="12"/>
      <c r="EG174" s="11"/>
      <c r="EH174" s="12"/>
      <c r="EI174" s="11"/>
      <c r="EJ174" s="12"/>
      <c r="EK174" s="109"/>
      <c r="EL174" s="12"/>
      <c r="EM174" s="11"/>
      <c r="EN174" s="12"/>
      <c r="EO174" s="11"/>
      <c r="EP174" s="12"/>
      <c r="EQ174" s="11"/>
      <c r="ER174" s="12"/>
      <c r="ES174" s="11"/>
      <c r="ET174" s="12"/>
      <c r="EU174" s="11"/>
      <c r="EV174" s="12"/>
      <c r="EW174" s="109"/>
      <c r="EX174" s="12"/>
      <c r="EY174" s="11"/>
      <c r="EZ174" s="12"/>
      <c r="FA174" s="11"/>
      <c r="FB174" s="12"/>
      <c r="FC174" s="11"/>
      <c r="FD174" s="12"/>
      <c r="FE174" s="11"/>
      <c r="FF174" s="12"/>
      <c r="FG174" s="11"/>
      <c r="FH174" s="12"/>
      <c r="FI174" s="11"/>
      <c r="FJ174" s="12"/>
      <c r="FK174" s="11"/>
      <c r="FL174" s="12"/>
      <c r="FM174" s="109"/>
      <c r="FN174" s="12"/>
      <c r="FO174" s="11"/>
      <c r="FP174" s="12"/>
      <c r="FQ174" s="11"/>
      <c r="FR174" s="12"/>
      <c r="FS174" s="11"/>
      <c r="FT174" s="12"/>
      <c r="FU174" s="11"/>
      <c r="FV174" s="12"/>
      <c r="FW174" s="11"/>
      <c r="FX174" s="12"/>
      <c r="FY174" s="11"/>
      <c r="FZ174" s="12"/>
      <c r="GA174" s="11"/>
      <c r="GB174" s="12"/>
      <c r="GC174" s="11"/>
      <c r="GD174" s="12"/>
      <c r="GE174" s="11"/>
      <c r="GF174" s="12"/>
      <c r="GG174" s="11"/>
      <c r="GH174" s="12"/>
      <c r="GI174" s="11"/>
      <c r="GJ174" s="12"/>
      <c r="GK174" s="11"/>
      <c r="GL174" s="12"/>
      <c r="GM174" s="11"/>
      <c r="GN174" s="12"/>
      <c r="GO174" s="11"/>
      <c r="GP174" s="12"/>
      <c r="GQ174" s="11"/>
      <c r="GR174" s="12"/>
      <c r="GS174" s="11"/>
      <c r="GT174" s="12"/>
      <c r="GU174" s="11"/>
      <c r="GV174" s="12"/>
      <c r="GW174" s="11"/>
      <c r="GX174" s="12"/>
      <c r="GY174" s="11"/>
      <c r="GZ174" s="12"/>
      <c r="HA174" s="11"/>
      <c r="HB174" s="12"/>
      <c r="HC174" s="11"/>
      <c r="HD174" s="12"/>
      <c r="HE174" s="11"/>
      <c r="HF174" s="12"/>
      <c r="HG174" s="11"/>
      <c r="HH174" s="12"/>
      <c r="HI174" s="11"/>
      <c r="HJ174" s="12"/>
      <c r="HK174" s="11"/>
      <c r="HL174" s="12"/>
      <c r="HM174" s="11"/>
      <c r="HN174" s="12"/>
      <c r="HO174" s="11"/>
      <c r="HP174" s="12"/>
      <c r="HQ174" s="11"/>
      <c r="HR174" s="12"/>
      <c r="HS174" s="11"/>
      <c r="HT174" s="12"/>
      <c r="HU174" s="11"/>
      <c r="HV174" s="12"/>
      <c r="HW174" s="11"/>
      <c r="HX174" s="12"/>
      <c r="HY174" s="11"/>
      <c r="HZ174" s="12"/>
      <c r="IA174" s="11"/>
      <c r="IB174" s="12"/>
      <c r="IC174" s="11"/>
      <c r="ID174" s="12"/>
      <c r="IE174" s="11"/>
      <c r="IF174" s="12"/>
      <c r="IG174" s="11"/>
      <c r="IH174" s="12"/>
      <c r="II174" s="11"/>
      <c r="IJ174" s="12"/>
      <c r="IK174" s="11"/>
      <c r="IL174" s="12"/>
      <c r="IM174" s="11"/>
      <c r="IN174" s="12"/>
      <c r="IO174" s="11"/>
      <c r="IP174" s="12"/>
      <c r="IQ174" s="11"/>
      <c r="IR174" s="12"/>
      <c r="IS174" s="11"/>
      <c r="IT174" s="12"/>
      <c r="IU174" s="11"/>
      <c r="IV174" s="12"/>
      <c r="IW174" s="11"/>
      <c r="IX174" s="12"/>
      <c r="IY174" s="11"/>
      <c r="IZ174" s="12"/>
      <c r="JA174" s="11"/>
      <c r="JB174" s="12"/>
      <c r="JC174" s="11"/>
      <c r="JD174" s="12"/>
      <c r="JE174" s="11"/>
      <c r="JF174" s="12"/>
      <c r="JG174" s="160">
        <f t="shared" si="2"/>
        <v>3</v>
      </c>
    </row>
    <row r="175" spans="1:267" x14ac:dyDescent="0.25">
      <c r="A175" s="9" t="s">
        <v>392</v>
      </c>
      <c r="B175" s="10"/>
      <c r="C175" s="11"/>
      <c r="D175" s="12"/>
      <c r="E175" s="11"/>
      <c r="F175" s="12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1"/>
      <c r="Z175" s="12"/>
      <c r="AA175" s="11"/>
      <c r="AB175" s="12"/>
      <c r="AC175" s="11"/>
      <c r="AD175" s="12"/>
      <c r="AE175" s="11"/>
      <c r="AF175" s="12"/>
      <c r="AG175" s="11"/>
      <c r="AH175" s="12"/>
      <c r="AI175" s="11"/>
      <c r="AJ175" s="12"/>
      <c r="AK175" s="11"/>
      <c r="AL175" s="12"/>
      <c r="AM175" s="11"/>
      <c r="AN175" s="12"/>
      <c r="AO175" s="11"/>
      <c r="AP175" s="12"/>
      <c r="AQ175" s="11"/>
      <c r="AR175" s="12"/>
      <c r="AS175" s="11"/>
      <c r="AT175" s="12"/>
      <c r="AU175" s="11"/>
      <c r="AV175" s="12"/>
      <c r="AW175" s="11"/>
      <c r="AX175" s="12"/>
      <c r="AY175" s="11"/>
      <c r="AZ175" s="12"/>
      <c r="BA175" s="11"/>
      <c r="BB175" s="12"/>
      <c r="BC175" s="11"/>
      <c r="BD175" s="12"/>
      <c r="BE175" s="11"/>
      <c r="BF175" s="12"/>
      <c r="BG175" s="11"/>
      <c r="BH175" s="12"/>
      <c r="BI175" s="11"/>
      <c r="BJ175" s="12"/>
      <c r="BK175" s="11"/>
      <c r="BL175" s="12"/>
      <c r="BM175" s="11"/>
      <c r="BN175" s="12"/>
      <c r="BO175" s="11"/>
      <c r="BP175" s="12"/>
      <c r="BQ175" s="11"/>
      <c r="BR175" s="12"/>
      <c r="BS175" s="11"/>
      <c r="BT175" s="12"/>
      <c r="BU175" s="11"/>
      <c r="BV175" s="12" t="s">
        <v>42</v>
      </c>
      <c r="BW175" s="11"/>
      <c r="BX175" s="12"/>
      <c r="BY175" s="11"/>
      <c r="BZ175" s="12"/>
      <c r="CA175" s="11"/>
      <c r="CB175" s="12"/>
      <c r="CC175" s="11"/>
      <c r="CD175" s="12"/>
      <c r="CE175" s="11"/>
      <c r="CF175" s="12"/>
      <c r="CG175" s="11"/>
      <c r="CH175" s="12"/>
      <c r="CI175" s="11"/>
      <c r="CJ175" s="12"/>
      <c r="CK175" s="11"/>
      <c r="CL175" s="12"/>
      <c r="CM175" s="11"/>
      <c r="CN175" s="12"/>
      <c r="CO175" s="11"/>
      <c r="CP175" s="12"/>
      <c r="CQ175" s="11"/>
      <c r="CR175" s="12"/>
      <c r="CS175" s="11"/>
      <c r="CT175" s="12"/>
      <c r="CU175" s="11"/>
      <c r="CV175" s="12"/>
      <c r="CW175" s="11"/>
      <c r="CX175" s="12"/>
      <c r="CY175" s="11"/>
      <c r="CZ175" s="12"/>
      <c r="DA175" s="11"/>
      <c r="DB175" s="12"/>
      <c r="DC175" s="11"/>
      <c r="DD175" s="12"/>
      <c r="DE175" s="11"/>
      <c r="DF175" s="12"/>
      <c r="DG175" s="11"/>
      <c r="DH175" s="12"/>
      <c r="DI175" s="11"/>
      <c r="DJ175" s="12"/>
      <c r="DK175" s="109"/>
      <c r="DL175" s="12"/>
      <c r="DM175" s="11"/>
      <c r="DN175" s="12"/>
      <c r="DO175" s="11"/>
      <c r="DP175" s="12"/>
      <c r="DQ175" s="11"/>
      <c r="DR175" s="12"/>
      <c r="DS175" s="11"/>
      <c r="DT175" s="12"/>
      <c r="DU175" s="109"/>
      <c r="DV175" s="12"/>
      <c r="DW175" s="109"/>
      <c r="DX175" s="12"/>
      <c r="DY175" s="11"/>
      <c r="DZ175" s="12"/>
      <c r="EA175" s="11"/>
      <c r="EB175" s="12"/>
      <c r="EC175" s="11"/>
      <c r="ED175" s="12"/>
      <c r="EE175" s="11"/>
      <c r="EF175" s="12"/>
      <c r="EG175" s="11"/>
      <c r="EH175" s="12"/>
      <c r="EI175" s="11"/>
      <c r="EJ175" s="12"/>
      <c r="EK175" s="109"/>
      <c r="EL175" s="12"/>
      <c r="EM175" s="11"/>
      <c r="EN175" s="12"/>
      <c r="EO175" s="11"/>
      <c r="EP175" s="12"/>
      <c r="EQ175" s="11"/>
      <c r="ER175" s="12"/>
      <c r="ES175" s="11"/>
      <c r="ET175" s="12"/>
      <c r="EU175" s="11"/>
      <c r="EV175" s="12"/>
      <c r="EW175" s="109"/>
      <c r="EX175" s="12"/>
      <c r="EY175" s="11"/>
      <c r="EZ175" s="12"/>
      <c r="FA175" s="11"/>
      <c r="FB175" s="12"/>
      <c r="FC175" s="11"/>
      <c r="FD175" s="12"/>
      <c r="FE175" s="11"/>
      <c r="FF175" s="12"/>
      <c r="FG175" s="11"/>
      <c r="FH175" s="12"/>
      <c r="FI175" s="11"/>
      <c r="FJ175" s="12"/>
      <c r="FK175" s="11"/>
      <c r="FL175" s="12"/>
      <c r="FM175" s="109"/>
      <c r="FN175" s="12"/>
      <c r="FO175" s="11"/>
      <c r="FP175" s="12"/>
      <c r="FQ175" s="11"/>
      <c r="FR175" s="12"/>
      <c r="FS175" s="11"/>
      <c r="FT175" s="12"/>
      <c r="FU175" s="11"/>
      <c r="FV175" s="12"/>
      <c r="FW175" s="11"/>
      <c r="FX175" s="12"/>
      <c r="FY175" s="11"/>
      <c r="FZ175" s="12"/>
      <c r="GA175" s="11"/>
      <c r="GB175" s="12"/>
      <c r="GC175" s="11"/>
      <c r="GD175" s="12"/>
      <c r="GE175" s="11"/>
      <c r="GF175" s="12"/>
      <c r="GG175" s="11"/>
      <c r="GH175" s="12"/>
      <c r="GI175" s="11"/>
      <c r="GJ175" s="12"/>
      <c r="GK175" s="11"/>
      <c r="GL175" s="12"/>
      <c r="GM175" s="11"/>
      <c r="GN175" s="12"/>
      <c r="GO175" s="11"/>
      <c r="GP175" s="12"/>
      <c r="GQ175" s="11"/>
      <c r="GR175" s="12"/>
      <c r="GS175" s="11"/>
      <c r="GT175" s="12"/>
      <c r="GU175" s="11"/>
      <c r="GV175" s="12"/>
      <c r="GW175" s="11"/>
      <c r="GX175" s="12"/>
      <c r="GY175" s="11"/>
      <c r="GZ175" s="12"/>
      <c r="HA175" s="11"/>
      <c r="HB175" s="12"/>
      <c r="HC175" s="11"/>
      <c r="HD175" s="12"/>
      <c r="HE175" s="11"/>
      <c r="HF175" s="12"/>
      <c r="HG175" s="11"/>
      <c r="HH175" s="12"/>
      <c r="HI175" s="11"/>
      <c r="HJ175" s="12"/>
      <c r="HK175" s="11"/>
      <c r="HL175" s="12"/>
      <c r="HM175" s="11"/>
      <c r="HN175" s="12"/>
      <c r="HO175" s="11"/>
      <c r="HP175" s="12"/>
      <c r="HQ175" s="11"/>
      <c r="HR175" s="12"/>
      <c r="HS175" s="11"/>
      <c r="HT175" s="12"/>
      <c r="HU175" s="11"/>
      <c r="HV175" s="12"/>
      <c r="HW175" s="11"/>
      <c r="HX175" s="12"/>
      <c r="HY175" s="11"/>
      <c r="HZ175" s="12"/>
      <c r="IA175" s="11"/>
      <c r="IB175" s="12"/>
      <c r="IC175" s="11"/>
      <c r="ID175" s="12"/>
      <c r="IE175" s="11"/>
      <c r="IF175" s="12"/>
      <c r="IG175" s="11"/>
      <c r="IH175" s="12"/>
      <c r="II175" s="11"/>
      <c r="IJ175" s="12"/>
      <c r="IK175" s="11"/>
      <c r="IL175" s="12"/>
      <c r="IM175" s="11"/>
      <c r="IN175" s="12"/>
      <c r="IO175" s="11"/>
      <c r="IP175" s="12"/>
      <c r="IQ175" s="11"/>
      <c r="IR175" s="12"/>
      <c r="IS175" s="11"/>
      <c r="IT175" s="12"/>
      <c r="IU175" s="11"/>
      <c r="IV175" s="12"/>
      <c r="IW175" s="11"/>
      <c r="IX175" s="12"/>
      <c r="IY175" s="11"/>
      <c r="IZ175" s="12"/>
      <c r="JA175" s="11"/>
      <c r="JB175" s="12"/>
      <c r="JC175" s="11"/>
      <c r="JD175" s="12"/>
      <c r="JE175" s="11"/>
      <c r="JF175" s="12"/>
      <c r="JG175" s="13">
        <f t="shared" si="2"/>
        <v>1</v>
      </c>
    </row>
    <row r="176" spans="1:267" x14ac:dyDescent="0.25">
      <c r="A176" s="9" t="s">
        <v>818</v>
      </c>
      <c r="B176" s="10"/>
      <c r="C176" s="11"/>
      <c r="D176" s="12"/>
      <c r="E176" s="11"/>
      <c r="F176" s="12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1"/>
      <c r="Z176" s="12"/>
      <c r="AA176" s="11"/>
      <c r="AB176" s="12"/>
      <c r="AC176" s="11"/>
      <c r="AD176" s="12"/>
      <c r="AE176" s="11"/>
      <c r="AF176" s="12"/>
      <c r="AG176" s="11"/>
      <c r="AH176" s="12"/>
      <c r="AI176" s="11"/>
      <c r="AJ176" s="12"/>
      <c r="AK176" s="11"/>
      <c r="AL176" s="12"/>
      <c r="AM176" s="11"/>
      <c r="AN176" s="12"/>
      <c r="AO176" s="11"/>
      <c r="AP176" s="12"/>
      <c r="AQ176" s="11"/>
      <c r="AR176" s="12"/>
      <c r="AS176" s="11"/>
      <c r="AT176" s="12"/>
      <c r="AU176" s="11"/>
      <c r="AV176" s="12"/>
      <c r="AW176" s="11"/>
      <c r="AX176" s="12"/>
      <c r="AY176" s="11"/>
      <c r="AZ176" s="12"/>
      <c r="BA176" s="11"/>
      <c r="BB176" s="12"/>
      <c r="BC176" s="11"/>
      <c r="BD176" s="12"/>
      <c r="BE176" s="11"/>
      <c r="BF176" s="12"/>
      <c r="BG176" s="11"/>
      <c r="BH176" s="12"/>
      <c r="BI176" s="11"/>
      <c r="BJ176" s="12"/>
      <c r="BK176" s="11"/>
      <c r="BL176" s="12"/>
      <c r="BM176" s="11"/>
      <c r="BN176" s="12"/>
      <c r="BO176" s="11"/>
      <c r="BP176" s="12"/>
      <c r="BQ176" s="11"/>
      <c r="BR176" s="12"/>
      <c r="BS176" s="11"/>
      <c r="BT176" s="12"/>
      <c r="BU176" s="11"/>
      <c r="BV176" s="12"/>
      <c r="BW176" s="11"/>
      <c r="BX176" s="12"/>
      <c r="BY176" s="11"/>
      <c r="BZ176" s="12"/>
      <c r="CA176" s="11"/>
      <c r="CB176" s="12"/>
      <c r="CC176" s="11"/>
      <c r="CD176" s="12"/>
      <c r="CE176" s="11"/>
      <c r="CF176" s="12"/>
      <c r="CG176" s="11"/>
      <c r="CH176" s="12"/>
      <c r="CI176" s="11"/>
      <c r="CJ176" s="12"/>
      <c r="CK176" s="11"/>
      <c r="CL176" s="12"/>
      <c r="CM176" s="11"/>
      <c r="CN176" s="12"/>
      <c r="CO176" s="11"/>
      <c r="CP176" s="12"/>
      <c r="CQ176" s="11"/>
      <c r="CR176" s="12"/>
      <c r="CS176" s="11"/>
      <c r="CT176" s="12"/>
      <c r="CU176" s="11"/>
      <c r="CV176" s="12"/>
      <c r="CW176" s="11"/>
      <c r="CX176" s="12"/>
      <c r="CY176" s="11"/>
      <c r="CZ176" s="12"/>
      <c r="DA176" s="11"/>
      <c r="DB176" s="12"/>
      <c r="DC176" s="11"/>
      <c r="DD176" s="12"/>
      <c r="DE176" s="11"/>
      <c r="DF176" s="12"/>
      <c r="DG176" s="11"/>
      <c r="DH176" s="12"/>
      <c r="DI176" s="11"/>
      <c r="DJ176" s="12"/>
      <c r="DK176" s="109"/>
      <c r="DL176" s="12"/>
      <c r="DM176" s="11"/>
      <c r="DN176" s="12"/>
      <c r="DO176" s="11"/>
      <c r="DP176" s="12"/>
      <c r="DQ176" s="11"/>
      <c r="DR176" s="12"/>
      <c r="DS176" s="11"/>
      <c r="DT176" s="12"/>
      <c r="DU176" s="109"/>
      <c r="DV176" s="12"/>
      <c r="DW176" s="109"/>
      <c r="DX176" s="12"/>
      <c r="DY176" s="11" t="s">
        <v>42</v>
      </c>
      <c r="DZ176" s="12"/>
      <c r="EA176" s="11"/>
      <c r="EB176" s="12"/>
      <c r="EC176" s="11"/>
      <c r="ED176" s="12"/>
      <c r="EE176" s="11"/>
      <c r="EF176" s="12"/>
      <c r="EG176" s="11"/>
      <c r="EH176" s="12"/>
      <c r="EI176" s="11"/>
      <c r="EJ176" s="12"/>
      <c r="EK176" s="109"/>
      <c r="EL176" s="12"/>
      <c r="EM176" s="11"/>
      <c r="EN176" s="12"/>
      <c r="EO176" s="11"/>
      <c r="EP176" s="12"/>
      <c r="EQ176" s="11"/>
      <c r="ER176" s="12"/>
      <c r="ES176" s="11"/>
      <c r="ET176" s="12"/>
      <c r="EU176" s="11"/>
      <c r="EV176" s="12"/>
      <c r="EW176" s="109"/>
      <c r="EX176" s="12"/>
      <c r="EY176" s="11"/>
      <c r="EZ176" s="12"/>
      <c r="FA176" s="11"/>
      <c r="FB176" s="12"/>
      <c r="FC176" s="11"/>
      <c r="FD176" s="12"/>
      <c r="FE176" s="11"/>
      <c r="FF176" s="12"/>
      <c r="FG176" s="11"/>
      <c r="FH176" s="12"/>
      <c r="FI176" s="11"/>
      <c r="FJ176" s="12"/>
      <c r="FK176" s="11"/>
      <c r="FL176" s="12"/>
      <c r="FM176" s="109"/>
      <c r="FN176" s="12"/>
      <c r="FO176" s="11"/>
      <c r="FP176" s="12"/>
      <c r="FQ176" s="11"/>
      <c r="FR176" s="12"/>
      <c r="FS176" s="11"/>
      <c r="FT176" s="12"/>
      <c r="FU176" s="11"/>
      <c r="FV176" s="12"/>
      <c r="FW176" s="11"/>
      <c r="FX176" s="12"/>
      <c r="FY176" s="11"/>
      <c r="FZ176" s="12"/>
      <c r="GA176" s="11"/>
      <c r="GB176" s="12"/>
      <c r="GC176" s="11"/>
      <c r="GD176" s="12"/>
      <c r="GE176" s="11"/>
      <c r="GF176" s="12"/>
      <c r="GG176" s="11"/>
      <c r="GH176" s="12"/>
      <c r="GI176" s="11"/>
      <c r="GJ176" s="12"/>
      <c r="GK176" s="11"/>
      <c r="GL176" s="12"/>
      <c r="GM176" s="11"/>
      <c r="GN176" s="12"/>
      <c r="GO176" s="11"/>
      <c r="GP176" s="12"/>
      <c r="GQ176" s="11"/>
      <c r="GR176" s="12"/>
      <c r="GS176" s="11"/>
      <c r="GT176" s="12"/>
      <c r="GU176" s="11"/>
      <c r="GV176" s="12"/>
      <c r="GW176" s="11"/>
      <c r="GX176" s="12"/>
      <c r="GY176" s="11"/>
      <c r="GZ176" s="12"/>
      <c r="HA176" s="11"/>
      <c r="HB176" s="12"/>
      <c r="HC176" s="11"/>
      <c r="HD176" s="12"/>
      <c r="HE176" s="11"/>
      <c r="HF176" s="12"/>
      <c r="HG176" s="11"/>
      <c r="HH176" s="12"/>
      <c r="HI176" s="11"/>
      <c r="HJ176" s="12"/>
      <c r="HK176" s="11"/>
      <c r="HL176" s="12"/>
      <c r="HM176" s="11"/>
      <c r="HN176" s="12"/>
      <c r="HO176" s="11"/>
      <c r="HP176" s="12"/>
      <c r="HQ176" s="11"/>
      <c r="HR176" s="12"/>
      <c r="HS176" s="11"/>
      <c r="HT176" s="12"/>
      <c r="HU176" s="11"/>
      <c r="HV176" s="12"/>
      <c r="HW176" s="11"/>
      <c r="HX176" s="12"/>
      <c r="HY176" s="11"/>
      <c r="HZ176" s="12"/>
      <c r="IA176" s="11"/>
      <c r="IB176" s="12"/>
      <c r="IC176" s="11"/>
      <c r="ID176" s="12"/>
      <c r="IE176" s="11"/>
      <c r="IF176" s="12"/>
      <c r="IG176" s="11"/>
      <c r="IH176" s="12"/>
      <c r="II176" s="11"/>
      <c r="IJ176" s="12"/>
      <c r="IK176" s="11"/>
      <c r="IL176" s="12"/>
      <c r="IM176" s="11"/>
      <c r="IN176" s="12"/>
      <c r="IO176" s="11"/>
      <c r="IP176" s="12"/>
      <c r="IQ176" s="11"/>
      <c r="IR176" s="12"/>
      <c r="IS176" s="11"/>
      <c r="IT176" s="12"/>
      <c r="IU176" s="11"/>
      <c r="IV176" s="12"/>
      <c r="IW176" s="11"/>
      <c r="IX176" s="12"/>
      <c r="IY176" s="11"/>
      <c r="IZ176" s="12"/>
      <c r="JA176" s="11"/>
      <c r="JB176" s="12"/>
      <c r="JC176" s="11"/>
      <c r="JD176" s="12"/>
      <c r="JE176" s="11"/>
      <c r="JF176" s="12"/>
      <c r="JG176" s="13">
        <f t="shared" si="2"/>
        <v>1</v>
      </c>
    </row>
    <row r="177" spans="1:273" x14ac:dyDescent="0.25">
      <c r="A177" s="9" t="s">
        <v>120</v>
      </c>
      <c r="B177" s="10"/>
      <c r="C177" s="11"/>
      <c r="D177" s="12"/>
      <c r="E177" s="11"/>
      <c r="F177" s="12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1"/>
      <c r="Z177" s="12"/>
      <c r="AA177" s="11"/>
      <c r="AB177" s="12"/>
      <c r="AC177" s="11"/>
      <c r="AD177" s="12"/>
      <c r="AE177" s="11"/>
      <c r="AF177" s="12"/>
      <c r="AG177" s="11"/>
      <c r="AH177" s="12"/>
      <c r="AI177" s="11"/>
      <c r="AJ177" s="12"/>
      <c r="AK177" s="11"/>
      <c r="AL177" s="12"/>
      <c r="AM177" s="11"/>
      <c r="AN177" s="12"/>
      <c r="AO177" s="11"/>
      <c r="AP177" s="12"/>
      <c r="AQ177" s="11"/>
      <c r="AR177" s="12"/>
      <c r="AS177" s="11"/>
      <c r="AT177" s="12"/>
      <c r="AU177" s="11"/>
      <c r="AV177" s="12"/>
      <c r="AW177" s="11"/>
      <c r="AX177" s="12"/>
      <c r="AY177" s="11"/>
      <c r="AZ177" s="12"/>
      <c r="BA177" s="11"/>
      <c r="BB177" s="12" t="s">
        <v>42</v>
      </c>
      <c r="BC177" s="11"/>
      <c r="BD177" s="12"/>
      <c r="BE177" s="11"/>
      <c r="BF177" s="12"/>
      <c r="BG177" s="11"/>
      <c r="BH177" s="12"/>
      <c r="BI177" s="11"/>
      <c r="BJ177" s="12"/>
      <c r="BK177" s="11"/>
      <c r="BL177" s="12"/>
      <c r="BM177" s="11"/>
      <c r="BN177" s="12"/>
      <c r="BO177" s="11"/>
      <c r="BP177" s="12"/>
      <c r="BQ177" s="11"/>
      <c r="BR177" s="12"/>
      <c r="BS177" s="11"/>
      <c r="BT177" s="12"/>
      <c r="BU177" s="11"/>
      <c r="BV177" s="12"/>
      <c r="BW177" s="11"/>
      <c r="BX177" s="12"/>
      <c r="BY177" s="11"/>
      <c r="BZ177" s="12"/>
      <c r="CA177" s="11"/>
      <c r="CB177" s="12"/>
      <c r="CC177" s="11"/>
      <c r="CD177" s="12"/>
      <c r="CE177" s="11"/>
      <c r="CF177" s="12"/>
      <c r="CG177" s="11"/>
      <c r="CH177" s="12"/>
      <c r="CI177" s="11"/>
      <c r="CJ177" s="12"/>
      <c r="CK177" s="11"/>
      <c r="CL177" s="12"/>
      <c r="CM177" s="11"/>
      <c r="CN177" s="12"/>
      <c r="CO177" s="11"/>
      <c r="CP177" s="12"/>
      <c r="CQ177" s="11"/>
      <c r="CR177" s="12"/>
      <c r="CS177" s="11"/>
      <c r="CT177" s="12"/>
      <c r="CU177" s="11"/>
      <c r="CV177" s="12"/>
      <c r="CW177" s="11"/>
      <c r="CX177" s="12"/>
      <c r="CY177" s="11"/>
      <c r="CZ177" s="12"/>
      <c r="DA177" s="11"/>
      <c r="DB177" s="12"/>
      <c r="DC177" s="11"/>
      <c r="DD177" s="12" t="s">
        <v>42</v>
      </c>
      <c r="DE177" s="11"/>
      <c r="DF177" s="12"/>
      <c r="DG177" s="11"/>
      <c r="DH177" s="12"/>
      <c r="DI177" s="11"/>
      <c r="DJ177" s="12"/>
      <c r="DK177" s="109"/>
      <c r="DL177" s="12"/>
      <c r="DM177" s="11"/>
      <c r="DN177" s="12"/>
      <c r="DO177" s="11"/>
      <c r="DP177" s="12"/>
      <c r="DQ177" s="11"/>
      <c r="DR177" s="12"/>
      <c r="DS177" s="11"/>
      <c r="DT177" s="12"/>
      <c r="DU177" s="109"/>
      <c r="DV177" s="12"/>
      <c r="DW177" s="109"/>
      <c r="DX177" s="12"/>
      <c r="DY177" s="11"/>
      <c r="DZ177" s="12"/>
      <c r="EA177" s="11"/>
      <c r="EB177" s="12"/>
      <c r="EC177" s="11"/>
      <c r="ED177" s="12"/>
      <c r="EE177" s="11"/>
      <c r="EF177" s="12"/>
      <c r="EG177" s="11"/>
      <c r="EH177" s="12"/>
      <c r="EI177" s="11"/>
      <c r="EJ177" s="12"/>
      <c r="EK177" s="109"/>
      <c r="EL177" s="12"/>
      <c r="EM177" s="11"/>
      <c r="EN177" s="12"/>
      <c r="EO177" s="11"/>
      <c r="EP177" s="12"/>
      <c r="EQ177" s="11"/>
      <c r="ER177" s="12"/>
      <c r="ES177" s="11"/>
      <c r="ET177" s="12"/>
      <c r="EU177" s="11"/>
      <c r="EV177" s="12"/>
      <c r="EW177" s="109"/>
      <c r="EX177" s="12"/>
      <c r="EY177" s="11"/>
      <c r="EZ177" s="12"/>
      <c r="FA177" s="11"/>
      <c r="FB177" s="12"/>
      <c r="FC177" s="11"/>
      <c r="FD177" s="12"/>
      <c r="FE177" s="11"/>
      <c r="FF177" s="12"/>
      <c r="FG177" s="11"/>
      <c r="FH177" s="12"/>
      <c r="FI177" s="11"/>
      <c r="FJ177" s="12"/>
      <c r="FK177" s="11"/>
      <c r="FL177" s="12"/>
      <c r="FM177" s="109"/>
      <c r="FN177" s="12"/>
      <c r="FO177" s="11"/>
      <c r="FP177" s="12"/>
      <c r="FQ177" s="11"/>
      <c r="FR177" s="12"/>
      <c r="FS177" s="11"/>
      <c r="FT177" s="12"/>
      <c r="FU177" s="11"/>
      <c r="FV177" s="12"/>
      <c r="FW177" s="11"/>
      <c r="FX177" s="12"/>
      <c r="FY177" s="11"/>
      <c r="FZ177" s="12"/>
      <c r="GA177" s="11"/>
      <c r="GB177" s="12"/>
      <c r="GC177" s="11"/>
      <c r="GD177" s="12"/>
      <c r="GE177" s="11"/>
      <c r="GF177" s="12"/>
      <c r="GG177" s="11"/>
      <c r="GH177" s="12"/>
      <c r="GI177" s="11"/>
      <c r="GJ177" s="12"/>
      <c r="GK177" s="11"/>
      <c r="GL177" s="12"/>
      <c r="GM177" s="11"/>
      <c r="GN177" s="12"/>
      <c r="GO177" s="11"/>
      <c r="GP177" s="12"/>
      <c r="GQ177" s="11"/>
      <c r="GR177" s="12"/>
      <c r="GS177" s="11"/>
      <c r="GT177" s="12"/>
      <c r="GU177" s="11"/>
      <c r="GV177" s="12"/>
      <c r="GW177" s="11"/>
      <c r="GX177" s="12"/>
      <c r="GY177" s="11"/>
      <c r="GZ177" s="12"/>
      <c r="HA177" s="11"/>
      <c r="HB177" s="12"/>
      <c r="HC177" s="11"/>
      <c r="HD177" s="12"/>
      <c r="HE177" s="11"/>
      <c r="HF177" s="12"/>
      <c r="HG177" s="11"/>
      <c r="HH177" s="12"/>
      <c r="HI177" s="11"/>
      <c r="HJ177" s="12"/>
      <c r="HK177" s="11"/>
      <c r="HL177" s="12"/>
      <c r="HM177" s="11"/>
      <c r="HN177" s="12"/>
      <c r="HO177" s="11"/>
      <c r="HP177" s="12"/>
      <c r="HQ177" s="11"/>
      <c r="HR177" s="12"/>
      <c r="HS177" s="11"/>
      <c r="HT177" s="12"/>
      <c r="HU177" s="11"/>
      <c r="HV177" s="12"/>
      <c r="HW177" s="11"/>
      <c r="HX177" s="12"/>
      <c r="HY177" s="11"/>
      <c r="HZ177" s="12"/>
      <c r="IA177" s="11"/>
      <c r="IB177" s="12"/>
      <c r="IC177" s="11"/>
      <c r="ID177" s="12"/>
      <c r="IE177" s="11"/>
      <c r="IF177" s="12"/>
      <c r="IG177" s="11"/>
      <c r="IH177" s="12"/>
      <c r="II177" s="11"/>
      <c r="IJ177" s="12"/>
      <c r="IK177" s="11"/>
      <c r="IL177" s="12"/>
      <c r="IM177" s="11"/>
      <c r="IN177" s="12"/>
      <c r="IO177" s="11"/>
      <c r="IP177" s="12"/>
      <c r="IQ177" s="11"/>
      <c r="IR177" s="12"/>
      <c r="IS177" s="11"/>
      <c r="IT177" s="12"/>
      <c r="IU177" s="11"/>
      <c r="IV177" s="12"/>
      <c r="IW177" s="11"/>
      <c r="IX177" s="12"/>
      <c r="IY177" s="11"/>
      <c r="IZ177" s="12"/>
      <c r="JA177" s="11"/>
      <c r="JB177" s="12"/>
      <c r="JC177" s="11"/>
      <c r="JD177" s="12"/>
      <c r="JE177" s="11"/>
      <c r="JF177" s="12"/>
      <c r="JG177" s="14">
        <f t="shared" si="2"/>
        <v>2</v>
      </c>
    </row>
    <row r="178" spans="1:273" x14ac:dyDescent="0.25">
      <c r="A178" s="9" t="s">
        <v>121</v>
      </c>
      <c r="B178" s="10"/>
      <c r="C178" s="11"/>
      <c r="D178" s="12"/>
      <c r="E178" s="11"/>
      <c r="F178" s="12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1"/>
      <c r="Z178" s="12"/>
      <c r="AA178" s="11"/>
      <c r="AB178" s="12"/>
      <c r="AC178" s="11"/>
      <c r="AD178" s="12"/>
      <c r="AE178" s="11"/>
      <c r="AF178" s="12"/>
      <c r="AG178" s="11"/>
      <c r="AH178" s="12"/>
      <c r="AI178" s="11"/>
      <c r="AJ178" s="12"/>
      <c r="AK178" s="11"/>
      <c r="AL178" s="12"/>
      <c r="AM178" s="11"/>
      <c r="AN178" s="12"/>
      <c r="AO178" s="11"/>
      <c r="AP178" s="12"/>
      <c r="AQ178" s="11"/>
      <c r="AR178" s="12"/>
      <c r="AS178" s="11"/>
      <c r="AT178" s="12"/>
      <c r="AU178" s="11"/>
      <c r="AV178" s="12"/>
      <c r="AW178" s="11"/>
      <c r="AX178" s="12"/>
      <c r="AY178" s="11"/>
      <c r="AZ178" s="12"/>
      <c r="BA178" s="11"/>
      <c r="BB178" s="12"/>
      <c r="BC178" s="11"/>
      <c r="BD178" s="12"/>
      <c r="BE178" s="11"/>
      <c r="BF178" s="12"/>
      <c r="BG178" s="11"/>
      <c r="BH178" s="12"/>
      <c r="BI178" s="11"/>
      <c r="BJ178" s="12" t="s">
        <v>42</v>
      </c>
      <c r="BK178" s="11"/>
      <c r="BL178" s="12"/>
      <c r="BM178" s="11"/>
      <c r="BN178" s="12"/>
      <c r="BO178" s="11"/>
      <c r="BP178" s="12"/>
      <c r="BQ178" s="11"/>
      <c r="BR178" s="12"/>
      <c r="BS178" s="11"/>
      <c r="BT178" s="12"/>
      <c r="BU178" s="11"/>
      <c r="BV178" s="12"/>
      <c r="BW178" s="11"/>
      <c r="BX178" s="12"/>
      <c r="BY178" s="11"/>
      <c r="BZ178" s="12"/>
      <c r="CA178" s="11"/>
      <c r="CB178" s="12"/>
      <c r="CC178" s="11"/>
      <c r="CD178" s="12"/>
      <c r="CE178" s="11"/>
      <c r="CF178" s="12"/>
      <c r="CG178" s="11"/>
      <c r="CH178" s="12"/>
      <c r="CI178" s="11"/>
      <c r="CJ178" s="12"/>
      <c r="CK178" s="11"/>
      <c r="CL178" s="12"/>
      <c r="CM178" s="11"/>
      <c r="CN178" s="12"/>
      <c r="CO178" s="11"/>
      <c r="CP178" s="12"/>
      <c r="CQ178" s="11"/>
      <c r="CR178" s="12"/>
      <c r="CS178" s="11"/>
      <c r="CT178" s="12"/>
      <c r="CU178" s="11"/>
      <c r="CV178" s="12"/>
      <c r="CW178" s="11"/>
      <c r="CX178" s="12"/>
      <c r="CY178" s="11"/>
      <c r="CZ178" s="12"/>
      <c r="DA178" s="11"/>
      <c r="DB178" s="12"/>
      <c r="DC178" s="11"/>
      <c r="DD178" s="12"/>
      <c r="DE178" s="11"/>
      <c r="DF178" s="12"/>
      <c r="DG178" s="11"/>
      <c r="DH178" s="12"/>
      <c r="DI178" s="11"/>
      <c r="DJ178" s="12"/>
      <c r="DK178" s="109"/>
      <c r="DL178" s="12"/>
      <c r="DM178" s="11"/>
      <c r="DN178" s="12"/>
      <c r="DO178" s="11"/>
      <c r="DP178" s="12"/>
      <c r="DQ178" s="11"/>
      <c r="DR178" s="12"/>
      <c r="DS178" s="11"/>
      <c r="DT178" s="12"/>
      <c r="DU178" s="109"/>
      <c r="DV178" s="12"/>
      <c r="DW178" s="109"/>
      <c r="DX178" s="12"/>
      <c r="DY178" s="11"/>
      <c r="DZ178" s="12"/>
      <c r="EA178" s="11"/>
      <c r="EB178" s="12"/>
      <c r="EC178" s="11"/>
      <c r="ED178" s="12"/>
      <c r="EE178" s="11"/>
      <c r="EF178" s="12"/>
      <c r="EG178" s="11"/>
      <c r="EH178" s="12"/>
      <c r="EI178" s="11"/>
      <c r="EJ178" s="12"/>
      <c r="EK178" s="109"/>
      <c r="EL178" s="12"/>
      <c r="EM178" s="11"/>
      <c r="EN178" s="12"/>
      <c r="EO178" s="11"/>
      <c r="EP178" s="12"/>
      <c r="EQ178" s="11"/>
      <c r="ER178" s="12"/>
      <c r="ES178" s="11"/>
      <c r="ET178" s="12"/>
      <c r="EU178" s="11"/>
      <c r="EV178" s="12"/>
      <c r="EW178" s="109"/>
      <c r="EX178" s="12"/>
      <c r="EY178" s="11"/>
      <c r="EZ178" s="12"/>
      <c r="FA178" s="11"/>
      <c r="FB178" s="12"/>
      <c r="FC178" s="11"/>
      <c r="FD178" s="12"/>
      <c r="FE178" s="11"/>
      <c r="FF178" s="12"/>
      <c r="FG178" s="11"/>
      <c r="FH178" s="12"/>
      <c r="FI178" s="11"/>
      <c r="FJ178" s="12"/>
      <c r="FK178" s="11"/>
      <c r="FL178" s="12"/>
      <c r="FM178" s="109"/>
      <c r="FN178" s="12"/>
      <c r="FO178" s="11"/>
      <c r="FP178" s="12"/>
      <c r="FQ178" s="11"/>
      <c r="FR178" s="12"/>
      <c r="FS178" s="11"/>
      <c r="FT178" s="12"/>
      <c r="FU178" s="11"/>
      <c r="FV178" s="12"/>
      <c r="FW178" s="11"/>
      <c r="FX178" s="12"/>
      <c r="FY178" s="11"/>
      <c r="FZ178" s="12"/>
      <c r="GA178" s="11"/>
      <c r="GB178" s="12"/>
      <c r="GC178" s="11"/>
      <c r="GD178" s="12"/>
      <c r="GE178" s="11"/>
      <c r="GF178" s="12"/>
      <c r="GG178" s="11"/>
      <c r="GH178" s="12"/>
      <c r="GI178" s="11"/>
      <c r="GJ178" s="12"/>
      <c r="GK178" s="11"/>
      <c r="GL178" s="12"/>
      <c r="GM178" s="11"/>
      <c r="GN178" s="12"/>
      <c r="GO178" s="11"/>
      <c r="GP178" s="12"/>
      <c r="GQ178" s="11"/>
      <c r="GR178" s="12"/>
      <c r="GS178" s="11"/>
      <c r="GT178" s="12"/>
      <c r="GU178" s="11"/>
      <c r="GV178" s="12"/>
      <c r="GW178" s="11"/>
      <c r="GX178" s="12"/>
      <c r="GY178" s="11"/>
      <c r="GZ178" s="12"/>
      <c r="HA178" s="11"/>
      <c r="HB178" s="12"/>
      <c r="HC178" s="11"/>
      <c r="HD178" s="12"/>
      <c r="HE178" s="11"/>
      <c r="HF178" s="12"/>
      <c r="HG178" s="11"/>
      <c r="HH178" s="12"/>
      <c r="HI178" s="11"/>
      <c r="HJ178" s="12"/>
      <c r="HK178" s="11"/>
      <c r="HL178" s="12"/>
      <c r="HM178" s="11"/>
      <c r="HN178" s="12"/>
      <c r="HO178" s="11"/>
      <c r="HP178" s="12"/>
      <c r="HQ178" s="11"/>
      <c r="HR178" s="12"/>
      <c r="HS178" s="11"/>
      <c r="HT178" s="12"/>
      <c r="HU178" s="11"/>
      <c r="HV178" s="12"/>
      <c r="HW178" s="11"/>
      <c r="HX178" s="12"/>
      <c r="HY178" s="11"/>
      <c r="HZ178" s="12"/>
      <c r="IA178" s="11"/>
      <c r="IB178" s="12"/>
      <c r="IC178" s="11"/>
      <c r="ID178" s="12"/>
      <c r="IE178" s="11"/>
      <c r="IF178" s="12"/>
      <c r="IG178" s="11"/>
      <c r="IH178" s="12"/>
      <c r="II178" s="11"/>
      <c r="IJ178" s="12"/>
      <c r="IK178" s="11"/>
      <c r="IL178" s="12"/>
      <c r="IM178" s="11"/>
      <c r="IN178" s="12"/>
      <c r="IO178" s="11"/>
      <c r="IP178" s="12"/>
      <c r="IQ178" s="11"/>
      <c r="IR178" s="12"/>
      <c r="IS178" s="11"/>
      <c r="IT178" s="12"/>
      <c r="IU178" s="11"/>
      <c r="IV178" s="12"/>
      <c r="IW178" s="11"/>
      <c r="IX178" s="12"/>
      <c r="IY178" s="11"/>
      <c r="IZ178" s="12"/>
      <c r="JA178" s="11"/>
      <c r="JB178" s="12"/>
      <c r="JC178" s="11"/>
      <c r="JD178" s="12"/>
      <c r="JE178" s="11"/>
      <c r="JF178" s="12"/>
      <c r="JG178" s="13">
        <f t="shared" si="2"/>
        <v>1</v>
      </c>
    </row>
    <row r="179" spans="1:273" x14ac:dyDescent="0.25">
      <c r="A179" s="9" t="s">
        <v>122</v>
      </c>
      <c r="B179" s="10"/>
      <c r="C179" s="11"/>
      <c r="D179" s="12"/>
      <c r="E179" s="11"/>
      <c r="F179" s="12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1"/>
      <c r="Z179" s="12"/>
      <c r="AA179" s="11"/>
      <c r="AB179" s="12"/>
      <c r="AC179" s="11"/>
      <c r="AD179" s="12"/>
      <c r="AE179" s="11"/>
      <c r="AF179" s="12"/>
      <c r="AG179" s="11"/>
      <c r="AH179" s="12"/>
      <c r="AI179" s="11"/>
      <c r="AJ179" s="12"/>
      <c r="AK179" s="11"/>
      <c r="AL179" s="12"/>
      <c r="AM179" s="11"/>
      <c r="AN179" s="12"/>
      <c r="AO179" s="11"/>
      <c r="AP179" s="12"/>
      <c r="AQ179" s="11"/>
      <c r="AR179" s="12"/>
      <c r="AS179" s="11"/>
      <c r="AT179" s="12"/>
      <c r="AU179" s="11"/>
      <c r="AV179" s="12"/>
      <c r="AW179" s="11"/>
      <c r="AX179" s="12"/>
      <c r="AY179" s="11"/>
      <c r="AZ179" s="12"/>
      <c r="BA179" s="11"/>
      <c r="BB179" s="12" t="s">
        <v>42</v>
      </c>
      <c r="BC179" s="11"/>
      <c r="BD179" s="12"/>
      <c r="BE179" s="11"/>
      <c r="BF179" s="12"/>
      <c r="BG179" s="11"/>
      <c r="BH179" s="12"/>
      <c r="BI179" s="11"/>
      <c r="BJ179" s="12"/>
      <c r="BK179" s="11"/>
      <c r="BL179" s="12"/>
      <c r="BM179" s="11"/>
      <c r="BN179" s="12"/>
      <c r="BO179" s="11"/>
      <c r="BP179" s="12"/>
      <c r="BQ179" s="11"/>
      <c r="BR179" s="12"/>
      <c r="BS179" s="11"/>
      <c r="BT179" s="12"/>
      <c r="BU179" s="11"/>
      <c r="BV179" s="12"/>
      <c r="BW179" s="11"/>
      <c r="BX179" s="12"/>
      <c r="BY179" s="11"/>
      <c r="BZ179" s="12"/>
      <c r="CA179" s="11"/>
      <c r="CB179" s="12"/>
      <c r="CC179" s="11"/>
      <c r="CD179" s="12"/>
      <c r="CE179" s="11"/>
      <c r="CF179" s="12"/>
      <c r="CG179" s="11"/>
      <c r="CH179" s="12"/>
      <c r="CI179" s="11"/>
      <c r="CJ179" s="12"/>
      <c r="CK179" s="11"/>
      <c r="CL179" s="12"/>
      <c r="CM179" s="11"/>
      <c r="CN179" s="12"/>
      <c r="CO179" s="11"/>
      <c r="CP179" s="12"/>
      <c r="CQ179" s="11"/>
      <c r="CR179" s="12"/>
      <c r="CS179" s="11"/>
      <c r="CT179" s="12"/>
      <c r="CU179" s="11"/>
      <c r="CV179" s="12"/>
      <c r="CW179" s="11"/>
      <c r="CX179" s="12"/>
      <c r="CY179" s="11"/>
      <c r="CZ179" s="12"/>
      <c r="DA179" s="11"/>
      <c r="DB179" s="12"/>
      <c r="DC179" s="11"/>
      <c r="DD179" s="12"/>
      <c r="DE179" s="11"/>
      <c r="DF179" s="12"/>
      <c r="DG179" s="11"/>
      <c r="DH179" s="12"/>
      <c r="DI179" s="11"/>
      <c r="DJ179" s="12"/>
      <c r="DK179" s="109"/>
      <c r="DL179" s="12"/>
      <c r="DM179" s="11"/>
      <c r="DN179" s="12"/>
      <c r="DO179" s="11"/>
      <c r="DP179" s="12"/>
      <c r="DQ179" s="11"/>
      <c r="DR179" s="12"/>
      <c r="DS179" s="11"/>
      <c r="DT179" s="12"/>
      <c r="DU179" s="109"/>
      <c r="DV179" s="12"/>
      <c r="DW179" s="109"/>
      <c r="DX179" s="12"/>
      <c r="DY179" s="11"/>
      <c r="DZ179" s="12"/>
      <c r="EA179" s="11"/>
      <c r="EB179" s="12"/>
      <c r="EC179" s="11"/>
      <c r="ED179" s="12"/>
      <c r="EE179" s="11"/>
      <c r="EF179" s="12"/>
      <c r="EG179" s="11"/>
      <c r="EH179" s="12"/>
      <c r="EI179" s="11"/>
      <c r="EJ179" s="12"/>
      <c r="EK179" s="109"/>
      <c r="EL179" s="12"/>
      <c r="EM179" s="11"/>
      <c r="EN179" s="12"/>
      <c r="EO179" s="11"/>
      <c r="EP179" s="12"/>
      <c r="EQ179" s="11"/>
      <c r="ER179" s="12"/>
      <c r="ES179" s="11"/>
      <c r="ET179" s="12"/>
      <c r="EU179" s="11"/>
      <c r="EV179" s="12"/>
      <c r="EW179" s="109"/>
      <c r="EX179" s="12"/>
      <c r="EY179" s="11"/>
      <c r="EZ179" s="12"/>
      <c r="FA179" s="11"/>
      <c r="FB179" s="12"/>
      <c r="FC179" s="11"/>
      <c r="FD179" s="12"/>
      <c r="FE179" s="11"/>
      <c r="FF179" s="12"/>
      <c r="FG179" s="11"/>
      <c r="FH179" s="12"/>
      <c r="FI179" s="11"/>
      <c r="FJ179" s="12"/>
      <c r="FK179" s="11"/>
      <c r="FL179" s="12"/>
      <c r="FM179" s="109"/>
      <c r="FN179" s="12"/>
      <c r="FO179" s="11"/>
      <c r="FP179" s="12"/>
      <c r="FQ179" s="11"/>
      <c r="FR179" s="12"/>
      <c r="FS179" s="11"/>
      <c r="FT179" s="12"/>
      <c r="FU179" s="11"/>
      <c r="FV179" s="12"/>
      <c r="FW179" s="11"/>
      <c r="FX179" s="12"/>
      <c r="FY179" s="11"/>
      <c r="FZ179" s="12"/>
      <c r="GA179" s="11"/>
      <c r="GB179" s="12"/>
      <c r="GC179" s="11"/>
      <c r="GD179" s="12"/>
      <c r="GE179" s="11"/>
      <c r="GF179" s="12"/>
      <c r="GG179" s="11"/>
      <c r="GH179" s="12"/>
      <c r="GI179" s="11"/>
      <c r="GJ179" s="12"/>
      <c r="GK179" s="11"/>
      <c r="GL179" s="12"/>
      <c r="GM179" s="11"/>
      <c r="GN179" s="12"/>
      <c r="GO179" s="11"/>
      <c r="GP179" s="12"/>
      <c r="GQ179" s="11"/>
      <c r="GR179" s="12"/>
      <c r="GS179" s="11"/>
      <c r="GT179" s="12"/>
      <c r="GU179" s="11"/>
      <c r="GV179" s="12"/>
      <c r="GW179" s="11"/>
      <c r="GX179" s="12"/>
      <c r="GY179" s="11"/>
      <c r="GZ179" s="12"/>
      <c r="HA179" s="11"/>
      <c r="HB179" s="12"/>
      <c r="HC179" s="11"/>
      <c r="HD179" s="12"/>
      <c r="HE179" s="11"/>
      <c r="HF179" s="12"/>
      <c r="HG179" s="11"/>
      <c r="HH179" s="12"/>
      <c r="HI179" s="11"/>
      <c r="HJ179" s="12"/>
      <c r="HK179" s="11"/>
      <c r="HL179" s="12"/>
      <c r="HM179" s="11"/>
      <c r="HN179" s="12"/>
      <c r="HO179" s="11"/>
      <c r="HP179" s="12"/>
      <c r="HQ179" s="11"/>
      <c r="HR179" s="12"/>
      <c r="HS179" s="11"/>
      <c r="HT179" s="12"/>
      <c r="HU179" s="11"/>
      <c r="HV179" s="12"/>
      <c r="HW179" s="11"/>
      <c r="HX179" s="12"/>
      <c r="HY179" s="11"/>
      <c r="HZ179" s="12"/>
      <c r="IA179" s="11"/>
      <c r="IB179" s="12"/>
      <c r="IC179" s="11"/>
      <c r="ID179" s="12"/>
      <c r="IE179" s="11"/>
      <c r="IF179" s="12"/>
      <c r="IG179" s="11"/>
      <c r="IH179" s="12"/>
      <c r="II179" s="11"/>
      <c r="IJ179" s="12"/>
      <c r="IK179" s="11"/>
      <c r="IL179" s="12"/>
      <c r="IM179" s="11"/>
      <c r="IN179" s="12"/>
      <c r="IO179" s="11"/>
      <c r="IP179" s="12"/>
      <c r="IQ179" s="11"/>
      <c r="IR179" s="12"/>
      <c r="IS179" s="11"/>
      <c r="IT179" s="12"/>
      <c r="IU179" s="11"/>
      <c r="IV179" s="12"/>
      <c r="IW179" s="11"/>
      <c r="IX179" s="12"/>
      <c r="IY179" s="11"/>
      <c r="IZ179" s="12"/>
      <c r="JA179" s="11"/>
      <c r="JB179" s="12"/>
      <c r="JC179" s="11"/>
      <c r="JD179" s="12"/>
      <c r="JE179" s="11"/>
      <c r="JF179" s="12"/>
      <c r="JG179" s="13">
        <f t="shared" si="2"/>
        <v>1</v>
      </c>
    </row>
    <row r="180" spans="1:273" x14ac:dyDescent="0.25">
      <c r="A180" s="9" t="s">
        <v>549</v>
      </c>
      <c r="B180" s="10"/>
      <c r="C180" s="11"/>
      <c r="D180" s="12"/>
      <c r="E180" s="11"/>
      <c r="F180" s="12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1"/>
      <c r="Z180" s="12"/>
      <c r="AA180" s="11"/>
      <c r="AB180" s="12"/>
      <c r="AC180" s="11"/>
      <c r="AD180" s="12"/>
      <c r="AE180" s="11"/>
      <c r="AF180" s="12"/>
      <c r="AG180" s="11"/>
      <c r="AH180" s="12"/>
      <c r="AI180" s="11"/>
      <c r="AJ180" s="12"/>
      <c r="AK180" s="11"/>
      <c r="AL180" s="12"/>
      <c r="AM180" s="11"/>
      <c r="AN180" s="12"/>
      <c r="AO180" s="11"/>
      <c r="AP180" s="12"/>
      <c r="AQ180" s="11"/>
      <c r="AR180" s="12"/>
      <c r="AS180" s="11"/>
      <c r="AT180" s="12"/>
      <c r="AU180" s="11"/>
      <c r="AV180" s="12"/>
      <c r="AW180" s="11"/>
      <c r="AX180" s="12"/>
      <c r="AY180" s="11"/>
      <c r="AZ180" s="12"/>
      <c r="BA180" s="11"/>
      <c r="BB180" s="12"/>
      <c r="BC180" s="11"/>
      <c r="BD180" s="12"/>
      <c r="BE180" s="11"/>
      <c r="BF180" s="12"/>
      <c r="BG180" s="11"/>
      <c r="BH180" s="12"/>
      <c r="BI180" s="11"/>
      <c r="BJ180" s="12"/>
      <c r="BK180" s="11"/>
      <c r="BL180" s="12"/>
      <c r="BM180" s="11"/>
      <c r="BN180" s="12"/>
      <c r="BO180" s="11"/>
      <c r="BP180" s="12"/>
      <c r="BQ180" s="11"/>
      <c r="BR180" s="12"/>
      <c r="BS180" s="11"/>
      <c r="BT180" s="12"/>
      <c r="BU180" s="11"/>
      <c r="BV180" s="12"/>
      <c r="BW180" s="11"/>
      <c r="BX180" s="12"/>
      <c r="BY180" s="11"/>
      <c r="BZ180" s="12"/>
      <c r="CA180" s="11"/>
      <c r="CB180" s="12"/>
      <c r="CC180" s="11"/>
      <c r="CD180" s="12"/>
      <c r="CE180" s="11"/>
      <c r="CF180" s="12"/>
      <c r="CG180" s="11"/>
      <c r="CH180" s="12"/>
      <c r="CI180" s="11"/>
      <c r="CJ180" s="12"/>
      <c r="CK180" s="11"/>
      <c r="CL180" s="12"/>
      <c r="CM180" s="11"/>
      <c r="CN180" s="12"/>
      <c r="CO180" s="11"/>
      <c r="CP180" s="12"/>
      <c r="CQ180" s="11"/>
      <c r="CR180" s="12" t="s">
        <v>42</v>
      </c>
      <c r="CS180" s="11"/>
      <c r="CT180" s="12"/>
      <c r="CU180" s="11"/>
      <c r="CV180" s="12"/>
      <c r="CW180" s="11"/>
      <c r="CX180" s="12"/>
      <c r="CY180" s="11"/>
      <c r="CZ180" s="12"/>
      <c r="DA180" s="11"/>
      <c r="DB180" s="12"/>
      <c r="DC180" s="11"/>
      <c r="DD180" s="12"/>
      <c r="DE180" s="11"/>
      <c r="DF180" s="12"/>
      <c r="DG180" s="11"/>
      <c r="DH180" s="12"/>
      <c r="DI180" s="11"/>
      <c r="DJ180" s="12"/>
      <c r="DK180" s="109"/>
      <c r="DL180" s="12"/>
      <c r="DM180" s="11"/>
      <c r="DN180" s="12"/>
      <c r="DO180" s="11"/>
      <c r="DP180" s="12"/>
      <c r="DQ180" s="11"/>
      <c r="DR180" s="12" t="s">
        <v>42</v>
      </c>
      <c r="DS180" s="11"/>
      <c r="DT180" s="12"/>
      <c r="DU180" s="109"/>
      <c r="DV180" s="12"/>
      <c r="DW180" s="109"/>
      <c r="DX180" s="12"/>
      <c r="DY180" s="11"/>
      <c r="DZ180" s="12"/>
      <c r="EA180" s="11"/>
      <c r="EB180" s="12"/>
      <c r="EC180" s="11"/>
      <c r="ED180" s="12"/>
      <c r="EE180" s="11"/>
      <c r="EF180" s="12"/>
      <c r="EG180" s="11"/>
      <c r="EH180" s="12"/>
      <c r="EI180" s="11"/>
      <c r="EJ180" s="12"/>
      <c r="EK180" s="109"/>
      <c r="EL180" s="12"/>
      <c r="EM180" s="11"/>
      <c r="EN180" s="12"/>
      <c r="EO180" s="11"/>
      <c r="EP180" s="12"/>
      <c r="EQ180" s="11"/>
      <c r="ER180" s="12"/>
      <c r="ES180" s="11"/>
      <c r="ET180" s="12"/>
      <c r="EU180" s="11"/>
      <c r="EV180" s="12"/>
      <c r="EW180" s="109"/>
      <c r="EX180" s="12"/>
      <c r="EY180" s="11"/>
      <c r="EZ180" s="12"/>
      <c r="FA180" s="11"/>
      <c r="FB180" s="12"/>
      <c r="FC180" s="11"/>
      <c r="FD180" s="12"/>
      <c r="FE180" s="11"/>
      <c r="FF180" s="12"/>
      <c r="FG180" s="11"/>
      <c r="FH180" s="12"/>
      <c r="FI180" s="11"/>
      <c r="FJ180" s="12"/>
      <c r="FK180" s="11"/>
      <c r="FL180" s="12"/>
      <c r="FM180" s="109"/>
      <c r="FN180" s="12"/>
      <c r="FO180" s="11"/>
      <c r="FP180" s="12"/>
      <c r="FQ180" s="11"/>
      <c r="FR180" s="12"/>
      <c r="FS180" s="11"/>
      <c r="FT180" s="12"/>
      <c r="FU180" s="11"/>
      <c r="FV180" s="12"/>
      <c r="FW180" s="11"/>
      <c r="FX180" s="12"/>
      <c r="FY180" s="11"/>
      <c r="FZ180" s="12"/>
      <c r="GA180" s="11"/>
      <c r="GB180" s="12"/>
      <c r="GC180" s="11"/>
      <c r="GD180" s="12"/>
      <c r="GE180" s="11"/>
      <c r="GF180" s="12"/>
      <c r="GG180" s="11"/>
      <c r="GH180" s="12"/>
      <c r="GI180" s="11"/>
      <c r="GJ180" s="12"/>
      <c r="GK180" s="11"/>
      <c r="GL180" s="12"/>
      <c r="GM180" s="11"/>
      <c r="GN180" s="12"/>
      <c r="GO180" s="11"/>
      <c r="GP180" s="12"/>
      <c r="GQ180" s="11"/>
      <c r="GR180" s="12"/>
      <c r="GS180" s="11"/>
      <c r="GT180" s="12"/>
      <c r="GU180" s="11"/>
      <c r="GV180" s="12"/>
      <c r="GW180" s="11"/>
      <c r="GX180" s="12"/>
      <c r="GY180" s="11"/>
      <c r="GZ180" s="12"/>
      <c r="HA180" s="11"/>
      <c r="HB180" s="12"/>
      <c r="HC180" s="11"/>
      <c r="HD180" s="12"/>
      <c r="HE180" s="11"/>
      <c r="HF180" s="12"/>
      <c r="HG180" s="11"/>
      <c r="HH180" s="12"/>
      <c r="HI180" s="11"/>
      <c r="HJ180" s="12"/>
      <c r="HK180" s="11"/>
      <c r="HL180" s="12"/>
      <c r="HM180" s="11"/>
      <c r="HN180" s="12"/>
      <c r="HO180" s="11"/>
      <c r="HP180" s="12"/>
      <c r="HQ180" s="11"/>
      <c r="HR180" s="12"/>
      <c r="HS180" s="11"/>
      <c r="HT180" s="12"/>
      <c r="HU180" s="11"/>
      <c r="HV180" s="12"/>
      <c r="HW180" s="11"/>
      <c r="HX180" s="12"/>
      <c r="HY180" s="11"/>
      <c r="HZ180" s="12"/>
      <c r="IA180" s="11"/>
      <c r="IB180" s="12"/>
      <c r="IC180" s="11"/>
      <c r="ID180" s="12"/>
      <c r="IE180" s="11"/>
      <c r="IF180" s="12"/>
      <c r="IG180" s="11"/>
      <c r="IH180" s="12"/>
      <c r="II180" s="11"/>
      <c r="IJ180" s="12"/>
      <c r="IK180" s="11"/>
      <c r="IL180" s="12"/>
      <c r="IM180" s="11"/>
      <c r="IN180" s="12"/>
      <c r="IO180" s="11"/>
      <c r="IP180" s="12"/>
      <c r="IQ180" s="11"/>
      <c r="IR180" s="12"/>
      <c r="IS180" s="11"/>
      <c r="IT180" s="12"/>
      <c r="IU180" s="11"/>
      <c r="IV180" s="12"/>
      <c r="IW180" s="11"/>
      <c r="IX180" s="12"/>
      <c r="IY180" s="11"/>
      <c r="IZ180" s="12"/>
      <c r="JA180" s="11"/>
      <c r="JB180" s="12"/>
      <c r="JC180" s="11"/>
      <c r="JD180" s="12"/>
      <c r="JE180" s="11"/>
      <c r="JF180" s="12"/>
      <c r="JG180" s="14">
        <f t="shared" si="2"/>
        <v>2</v>
      </c>
    </row>
    <row r="181" spans="1:273" x14ac:dyDescent="0.25">
      <c r="A181" s="9" t="s">
        <v>531</v>
      </c>
      <c r="B181" s="10"/>
      <c r="C181" s="11"/>
      <c r="D181" s="12"/>
      <c r="E181" s="11"/>
      <c r="F181" s="12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1"/>
      <c r="Z181" s="12"/>
      <c r="AA181" s="11"/>
      <c r="AB181" s="12"/>
      <c r="AC181" s="11"/>
      <c r="AD181" s="12"/>
      <c r="AE181" s="11"/>
      <c r="AF181" s="12"/>
      <c r="AG181" s="11"/>
      <c r="AH181" s="12"/>
      <c r="AI181" s="11"/>
      <c r="AJ181" s="12"/>
      <c r="AK181" s="11"/>
      <c r="AL181" s="12"/>
      <c r="AM181" s="11"/>
      <c r="AN181" s="12"/>
      <c r="AO181" s="11"/>
      <c r="AP181" s="12"/>
      <c r="AQ181" s="11"/>
      <c r="AR181" s="12"/>
      <c r="AS181" s="11"/>
      <c r="AT181" s="12"/>
      <c r="AU181" s="11"/>
      <c r="AV181" s="12"/>
      <c r="AW181" s="11"/>
      <c r="AX181" s="12"/>
      <c r="AY181" s="11"/>
      <c r="AZ181" s="12"/>
      <c r="BA181" s="11"/>
      <c r="BB181" s="12"/>
      <c r="BC181" s="11"/>
      <c r="BD181" s="12"/>
      <c r="BE181" s="11"/>
      <c r="BF181" s="12"/>
      <c r="BG181" s="11"/>
      <c r="BH181" s="12"/>
      <c r="BI181" s="11"/>
      <c r="BJ181" s="12"/>
      <c r="BK181" s="11"/>
      <c r="BL181" s="12"/>
      <c r="BM181" s="11"/>
      <c r="BN181" s="12"/>
      <c r="BO181" s="11"/>
      <c r="BP181" s="12"/>
      <c r="BQ181" s="11"/>
      <c r="BR181" s="12"/>
      <c r="BS181" s="11"/>
      <c r="BT181" s="12"/>
      <c r="BU181" s="11"/>
      <c r="BV181" s="12"/>
      <c r="BW181" s="11"/>
      <c r="BX181" s="12"/>
      <c r="BY181" s="11"/>
      <c r="BZ181" s="12"/>
      <c r="CA181" s="11"/>
      <c r="CB181" s="12"/>
      <c r="CC181" s="11"/>
      <c r="CD181" s="12"/>
      <c r="CE181" s="11"/>
      <c r="CF181" s="12"/>
      <c r="CG181" s="11"/>
      <c r="CH181" s="12"/>
      <c r="CI181" s="11"/>
      <c r="CJ181" s="12"/>
      <c r="CK181" s="11"/>
      <c r="CL181" s="12"/>
      <c r="CM181" s="11"/>
      <c r="CN181" s="12"/>
      <c r="CO181" s="11"/>
      <c r="CP181" s="12" t="s">
        <v>42</v>
      </c>
      <c r="CQ181" s="11" t="s">
        <v>42</v>
      </c>
      <c r="CR181" s="12"/>
      <c r="CS181" s="11"/>
      <c r="CT181" s="12"/>
      <c r="CU181" s="11"/>
      <c r="CV181" s="12"/>
      <c r="CW181" s="11"/>
      <c r="CX181" s="12"/>
      <c r="CY181" s="11"/>
      <c r="CZ181" s="12"/>
      <c r="DA181" s="11"/>
      <c r="DB181" s="12"/>
      <c r="DC181" s="11"/>
      <c r="DD181" s="12"/>
      <c r="DE181" s="11"/>
      <c r="DF181" s="12"/>
      <c r="DG181" s="11"/>
      <c r="DH181" s="12"/>
      <c r="DI181" s="11"/>
      <c r="DJ181" s="12"/>
      <c r="DK181" s="109"/>
      <c r="DL181" s="12"/>
      <c r="DM181" s="11"/>
      <c r="DN181" s="12"/>
      <c r="DO181" s="11"/>
      <c r="DP181" s="12"/>
      <c r="DQ181" s="11"/>
      <c r="DR181" s="12"/>
      <c r="DS181" s="11"/>
      <c r="DT181" s="12"/>
      <c r="DU181" s="109"/>
      <c r="DV181" s="12"/>
      <c r="DW181" s="109"/>
      <c r="DX181" s="12"/>
      <c r="DY181" s="11"/>
      <c r="DZ181" s="12"/>
      <c r="EA181" s="11"/>
      <c r="EB181" s="12"/>
      <c r="EC181" s="11"/>
      <c r="ED181" s="12"/>
      <c r="EE181" s="11"/>
      <c r="EF181" s="12"/>
      <c r="EG181" s="11"/>
      <c r="EH181" s="12"/>
      <c r="EI181" s="11"/>
      <c r="EJ181" s="12"/>
      <c r="EK181" s="109"/>
      <c r="EL181" s="12"/>
      <c r="EM181" s="11"/>
      <c r="EN181" s="12"/>
      <c r="EO181" s="11"/>
      <c r="EP181" s="12"/>
      <c r="EQ181" s="11"/>
      <c r="ER181" s="12"/>
      <c r="ES181" s="11"/>
      <c r="ET181" s="12"/>
      <c r="EU181" s="11"/>
      <c r="EV181" s="12"/>
      <c r="EW181" s="109"/>
      <c r="EX181" s="12"/>
      <c r="EY181" s="11"/>
      <c r="EZ181" s="12"/>
      <c r="FA181" s="11"/>
      <c r="FB181" s="12"/>
      <c r="FC181" s="11"/>
      <c r="FD181" s="12"/>
      <c r="FE181" s="11"/>
      <c r="FF181" s="12"/>
      <c r="FG181" s="11"/>
      <c r="FH181" s="12"/>
      <c r="FI181" s="11"/>
      <c r="FJ181" s="12"/>
      <c r="FK181" s="11"/>
      <c r="FL181" s="12"/>
      <c r="FM181" s="109"/>
      <c r="FN181" s="12"/>
      <c r="FO181" s="11"/>
      <c r="FP181" s="12"/>
      <c r="FQ181" s="11"/>
      <c r="FR181" s="12"/>
      <c r="FS181" s="11"/>
      <c r="FT181" s="12"/>
      <c r="FU181" s="11"/>
      <c r="FV181" s="12"/>
      <c r="FW181" s="11"/>
      <c r="FX181" s="12"/>
      <c r="FY181" s="11"/>
      <c r="FZ181" s="12"/>
      <c r="GA181" s="11"/>
      <c r="GB181" s="12"/>
      <c r="GC181" s="11"/>
      <c r="GD181" s="12"/>
      <c r="GE181" s="11"/>
      <c r="GF181" s="12"/>
      <c r="GG181" s="11"/>
      <c r="GH181" s="12"/>
      <c r="GI181" s="11"/>
      <c r="GJ181" s="12"/>
      <c r="GK181" s="11"/>
      <c r="GL181" s="12"/>
      <c r="GM181" s="11"/>
      <c r="GN181" s="12"/>
      <c r="GO181" s="11"/>
      <c r="GP181" s="12"/>
      <c r="GQ181" s="11"/>
      <c r="GR181" s="12"/>
      <c r="GS181" s="11"/>
      <c r="GT181" s="12"/>
      <c r="GU181" s="11"/>
      <c r="GV181" s="12"/>
      <c r="GW181" s="11"/>
      <c r="GX181" s="12"/>
      <c r="GY181" s="11"/>
      <c r="GZ181" s="12"/>
      <c r="HA181" s="11"/>
      <c r="HB181" s="12"/>
      <c r="HC181" s="11"/>
      <c r="HD181" s="12"/>
      <c r="HE181" s="11"/>
      <c r="HF181" s="12"/>
      <c r="HG181" s="11"/>
      <c r="HH181" s="12"/>
      <c r="HI181" s="11"/>
      <c r="HJ181" s="12"/>
      <c r="HK181" s="11"/>
      <c r="HL181" s="12"/>
      <c r="HM181" s="11"/>
      <c r="HN181" s="12"/>
      <c r="HO181" s="11"/>
      <c r="HP181" s="12"/>
      <c r="HQ181" s="11"/>
      <c r="HR181" s="12"/>
      <c r="HS181" s="11"/>
      <c r="HT181" s="12"/>
      <c r="HU181" s="11"/>
      <c r="HV181" s="12"/>
      <c r="HW181" s="11"/>
      <c r="HX181" s="12"/>
      <c r="HY181" s="11"/>
      <c r="HZ181" s="12"/>
      <c r="IA181" s="11"/>
      <c r="IB181" s="12"/>
      <c r="IC181" s="11"/>
      <c r="ID181" s="12"/>
      <c r="IE181" s="11"/>
      <c r="IF181" s="12"/>
      <c r="IG181" s="11"/>
      <c r="IH181" s="12"/>
      <c r="II181" s="11"/>
      <c r="IJ181" s="12"/>
      <c r="IK181" s="11"/>
      <c r="IL181" s="12"/>
      <c r="IM181" s="11"/>
      <c r="IN181" s="12"/>
      <c r="IO181" s="11"/>
      <c r="IP181" s="12"/>
      <c r="IQ181" s="11"/>
      <c r="IR181" s="12"/>
      <c r="IS181" s="11"/>
      <c r="IT181" s="12"/>
      <c r="IU181" s="11"/>
      <c r="IV181" s="12"/>
      <c r="IW181" s="11"/>
      <c r="IX181" s="12"/>
      <c r="IY181" s="11"/>
      <c r="IZ181" s="12"/>
      <c r="JA181" s="11"/>
      <c r="JB181" s="12"/>
      <c r="JC181" s="11"/>
      <c r="JD181" s="12"/>
      <c r="JE181" s="11"/>
      <c r="JF181" s="12"/>
      <c r="JG181" s="14">
        <f t="shared" si="2"/>
        <v>2</v>
      </c>
    </row>
    <row r="182" spans="1:273" x14ac:dyDescent="0.25">
      <c r="A182" s="9" t="s">
        <v>123</v>
      </c>
      <c r="B182" s="10"/>
      <c r="C182" s="11"/>
      <c r="D182" s="12"/>
      <c r="E182" s="11"/>
      <c r="F182" s="12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 t="s">
        <v>42</v>
      </c>
      <c r="V182" s="12"/>
      <c r="W182" s="11"/>
      <c r="X182" s="12"/>
      <c r="Y182" s="11"/>
      <c r="Z182" s="12"/>
      <c r="AA182" s="11"/>
      <c r="AB182" s="12"/>
      <c r="AC182" s="11"/>
      <c r="AD182" s="12"/>
      <c r="AE182" s="11"/>
      <c r="AF182" s="12"/>
      <c r="AG182" s="11"/>
      <c r="AH182" s="12"/>
      <c r="AI182" s="11"/>
      <c r="AJ182" s="12"/>
      <c r="AK182" s="11"/>
      <c r="AL182" s="12"/>
      <c r="AM182" s="11"/>
      <c r="AN182" s="12"/>
      <c r="AO182" s="11"/>
      <c r="AP182" s="12"/>
      <c r="AQ182" s="11"/>
      <c r="AR182" s="12"/>
      <c r="AS182" s="11"/>
      <c r="AT182" s="12"/>
      <c r="AU182" s="11"/>
      <c r="AV182" s="12"/>
      <c r="AW182" s="11"/>
      <c r="AX182" s="12"/>
      <c r="AY182" s="11"/>
      <c r="AZ182" s="12"/>
      <c r="BA182" s="11"/>
      <c r="BB182" s="12"/>
      <c r="BC182" s="11"/>
      <c r="BD182" s="12"/>
      <c r="BE182" s="11"/>
      <c r="BF182" s="12"/>
      <c r="BG182" s="11"/>
      <c r="BH182" s="12"/>
      <c r="BI182" s="11"/>
      <c r="BJ182" s="12"/>
      <c r="BK182" s="11"/>
      <c r="BL182" s="12"/>
      <c r="BM182" s="11"/>
      <c r="BN182" s="12"/>
      <c r="BO182" s="11"/>
      <c r="BP182" s="12"/>
      <c r="BQ182" s="11"/>
      <c r="BR182" s="12"/>
      <c r="BS182" s="11"/>
      <c r="BT182" s="12"/>
      <c r="BU182" s="11"/>
      <c r="BV182" s="12"/>
      <c r="BW182" s="11"/>
      <c r="BX182" s="12"/>
      <c r="BY182" s="11"/>
      <c r="BZ182" s="12"/>
      <c r="CA182" s="11"/>
      <c r="CB182" s="12"/>
      <c r="CC182" s="11"/>
      <c r="CD182" s="12"/>
      <c r="CE182" s="11"/>
      <c r="CF182" s="12"/>
      <c r="CG182" s="11"/>
      <c r="CH182" s="12"/>
      <c r="CI182" s="11"/>
      <c r="CJ182" s="12"/>
      <c r="CK182" s="11"/>
      <c r="CL182" s="12"/>
      <c r="CM182" s="11"/>
      <c r="CN182" s="12"/>
      <c r="CO182" s="11"/>
      <c r="CP182" s="12"/>
      <c r="CQ182" s="11"/>
      <c r="CR182" s="12"/>
      <c r="CS182" s="11"/>
      <c r="CT182" s="12"/>
      <c r="CU182" s="11"/>
      <c r="CV182" s="12"/>
      <c r="CW182" s="11"/>
      <c r="CX182" s="12"/>
      <c r="CY182" s="11"/>
      <c r="CZ182" s="12"/>
      <c r="DA182" s="11"/>
      <c r="DB182" s="12"/>
      <c r="DC182" s="11"/>
      <c r="DD182" s="12"/>
      <c r="DE182" s="11"/>
      <c r="DF182" s="12"/>
      <c r="DG182" s="11"/>
      <c r="DH182" s="12"/>
      <c r="DI182" s="11"/>
      <c r="DJ182" s="12"/>
      <c r="DK182" s="109"/>
      <c r="DL182" s="12"/>
      <c r="DM182" s="11"/>
      <c r="DN182" s="12"/>
      <c r="DO182" s="11"/>
      <c r="DP182" s="12"/>
      <c r="DQ182" s="11"/>
      <c r="DR182" s="12"/>
      <c r="DS182" s="11"/>
      <c r="DT182" s="12"/>
      <c r="DU182" s="109"/>
      <c r="DV182" s="12"/>
      <c r="DW182" s="109"/>
      <c r="DX182" s="12"/>
      <c r="DY182" s="11"/>
      <c r="DZ182" s="12"/>
      <c r="EA182" s="11"/>
      <c r="EB182" s="12"/>
      <c r="EC182" s="11"/>
      <c r="ED182" s="12"/>
      <c r="EE182" s="11"/>
      <c r="EF182" s="12"/>
      <c r="EG182" s="11"/>
      <c r="EH182" s="12"/>
      <c r="EI182" s="11"/>
      <c r="EJ182" s="12"/>
      <c r="EK182" s="109"/>
      <c r="EL182" s="12"/>
      <c r="EM182" s="11"/>
      <c r="EN182" s="12"/>
      <c r="EO182" s="11"/>
      <c r="EP182" s="12"/>
      <c r="EQ182" s="11"/>
      <c r="ER182" s="12"/>
      <c r="ES182" s="11"/>
      <c r="ET182" s="12"/>
      <c r="EU182" s="11"/>
      <c r="EV182" s="12"/>
      <c r="EW182" s="109"/>
      <c r="EX182" s="12"/>
      <c r="EY182" s="11"/>
      <c r="EZ182" s="12"/>
      <c r="FA182" s="11"/>
      <c r="FB182" s="12"/>
      <c r="FC182" s="11"/>
      <c r="FD182" s="12"/>
      <c r="FE182" s="11"/>
      <c r="FF182" s="12"/>
      <c r="FG182" s="11"/>
      <c r="FH182" s="12"/>
      <c r="FI182" s="11"/>
      <c r="FJ182" s="12"/>
      <c r="FK182" s="11"/>
      <c r="FL182" s="12"/>
      <c r="FM182" s="109"/>
      <c r="FN182" s="12"/>
      <c r="FO182" s="11"/>
      <c r="FP182" s="12"/>
      <c r="FQ182" s="11"/>
      <c r="FR182" s="12"/>
      <c r="FS182" s="11"/>
      <c r="FT182" s="12"/>
      <c r="FU182" s="11"/>
      <c r="FV182" s="12"/>
      <c r="FW182" s="11"/>
      <c r="FX182" s="12"/>
      <c r="FY182" s="11"/>
      <c r="FZ182" s="12"/>
      <c r="GA182" s="11"/>
      <c r="GB182" s="12"/>
      <c r="GC182" s="11"/>
      <c r="GD182" s="12"/>
      <c r="GE182" s="11"/>
      <c r="GF182" s="12"/>
      <c r="GG182" s="11"/>
      <c r="GH182" s="12"/>
      <c r="GI182" s="11"/>
      <c r="GJ182" s="12"/>
      <c r="GK182" s="11"/>
      <c r="GL182" s="12"/>
      <c r="GM182" s="11"/>
      <c r="GN182" s="12"/>
      <c r="GO182" s="11"/>
      <c r="GP182" s="12"/>
      <c r="GQ182" s="11"/>
      <c r="GR182" s="12"/>
      <c r="GS182" s="11"/>
      <c r="GT182" s="12"/>
      <c r="GU182" s="11"/>
      <c r="GV182" s="12"/>
      <c r="GW182" s="11"/>
      <c r="GX182" s="12"/>
      <c r="GY182" s="11"/>
      <c r="GZ182" s="12"/>
      <c r="HA182" s="11"/>
      <c r="HB182" s="12"/>
      <c r="HC182" s="11"/>
      <c r="HD182" s="12"/>
      <c r="HE182" s="11"/>
      <c r="HF182" s="12"/>
      <c r="HG182" s="11"/>
      <c r="HH182" s="12"/>
      <c r="HI182" s="11"/>
      <c r="HJ182" s="12"/>
      <c r="HK182" s="11"/>
      <c r="HL182" s="12"/>
      <c r="HM182" s="11"/>
      <c r="HN182" s="12"/>
      <c r="HO182" s="11"/>
      <c r="HP182" s="12"/>
      <c r="HQ182" s="11"/>
      <c r="HR182" s="12"/>
      <c r="HS182" s="11"/>
      <c r="HT182" s="12"/>
      <c r="HU182" s="11"/>
      <c r="HV182" s="12"/>
      <c r="HW182" s="11"/>
      <c r="HX182" s="12"/>
      <c r="HY182" s="11"/>
      <c r="HZ182" s="12"/>
      <c r="IA182" s="11"/>
      <c r="IB182" s="12"/>
      <c r="IC182" s="11"/>
      <c r="ID182" s="12"/>
      <c r="IE182" s="11"/>
      <c r="IF182" s="12"/>
      <c r="IG182" s="11"/>
      <c r="IH182" s="12"/>
      <c r="II182" s="11"/>
      <c r="IJ182" s="12"/>
      <c r="IK182" s="11"/>
      <c r="IL182" s="12"/>
      <c r="IM182" s="11"/>
      <c r="IN182" s="12"/>
      <c r="IO182" s="11"/>
      <c r="IP182" s="12"/>
      <c r="IQ182" s="11"/>
      <c r="IR182" s="12"/>
      <c r="IS182" s="11"/>
      <c r="IT182" s="12"/>
      <c r="IU182" s="11"/>
      <c r="IV182" s="12"/>
      <c r="IW182" s="11"/>
      <c r="IX182" s="12"/>
      <c r="IY182" s="11"/>
      <c r="IZ182" s="12"/>
      <c r="JA182" s="11"/>
      <c r="JB182" s="12"/>
      <c r="JC182" s="11"/>
      <c r="JD182" s="12"/>
      <c r="JE182" s="11"/>
      <c r="JF182" s="12"/>
      <c r="JG182" s="13">
        <f t="shared" si="2"/>
        <v>1</v>
      </c>
    </row>
    <row r="183" spans="1:273" x14ac:dyDescent="0.25">
      <c r="A183" s="9" t="s">
        <v>380</v>
      </c>
      <c r="B183" s="10"/>
      <c r="C183" s="11"/>
      <c r="D183" s="12"/>
      <c r="E183" s="11"/>
      <c r="F183" s="12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1"/>
      <c r="Z183" s="12"/>
      <c r="AA183" s="11"/>
      <c r="AB183" s="12"/>
      <c r="AC183" s="11"/>
      <c r="AD183" s="12"/>
      <c r="AE183" s="11"/>
      <c r="AF183" s="12"/>
      <c r="AG183" s="11"/>
      <c r="AH183" s="12"/>
      <c r="AI183" s="11"/>
      <c r="AJ183" s="12"/>
      <c r="AK183" s="11"/>
      <c r="AL183" s="12"/>
      <c r="AM183" s="11"/>
      <c r="AN183" s="12"/>
      <c r="AO183" s="11"/>
      <c r="AP183" s="12"/>
      <c r="AQ183" s="11"/>
      <c r="AR183" s="12"/>
      <c r="AS183" s="11"/>
      <c r="AT183" s="12"/>
      <c r="AU183" s="11"/>
      <c r="AV183" s="12"/>
      <c r="AW183" s="11"/>
      <c r="AX183" s="12"/>
      <c r="AY183" s="11"/>
      <c r="AZ183" s="12"/>
      <c r="BA183" s="11"/>
      <c r="BB183" s="12"/>
      <c r="BC183" s="11"/>
      <c r="BD183" s="12"/>
      <c r="BE183" s="11"/>
      <c r="BF183" s="12"/>
      <c r="BG183" s="11"/>
      <c r="BH183" s="12"/>
      <c r="BI183" s="11"/>
      <c r="BJ183" s="12"/>
      <c r="BK183" s="11"/>
      <c r="BL183" s="12"/>
      <c r="BM183" s="11"/>
      <c r="BN183" s="12"/>
      <c r="BO183" s="11"/>
      <c r="BP183" s="12"/>
      <c r="BQ183" s="11"/>
      <c r="BR183" s="12"/>
      <c r="BS183" s="11"/>
      <c r="BT183" s="12"/>
      <c r="BU183" s="11"/>
      <c r="BV183" s="12"/>
      <c r="BW183" s="11"/>
      <c r="BX183" s="12"/>
      <c r="BY183" s="11"/>
      <c r="BZ183" s="12"/>
      <c r="CA183" s="11"/>
      <c r="CB183" s="12"/>
      <c r="CC183" s="11"/>
      <c r="CD183" s="12"/>
      <c r="CE183" s="11"/>
      <c r="CF183" s="12"/>
      <c r="CG183" s="11"/>
      <c r="CH183" s="12"/>
      <c r="CI183" s="11"/>
      <c r="CJ183" s="12"/>
      <c r="CK183" s="11"/>
      <c r="CL183" s="12"/>
      <c r="CM183" s="11"/>
      <c r="CN183" s="12"/>
      <c r="CO183" s="11"/>
      <c r="CP183" s="12"/>
      <c r="CQ183" s="11"/>
      <c r="CR183" s="12"/>
      <c r="CS183" s="11"/>
      <c r="CT183" s="12" t="s">
        <v>42</v>
      </c>
      <c r="CU183" s="11"/>
      <c r="CV183" s="12"/>
      <c r="CW183" s="11"/>
      <c r="CX183" s="12"/>
      <c r="CY183" s="11"/>
      <c r="CZ183" s="12"/>
      <c r="DA183" s="11"/>
      <c r="DB183" s="12"/>
      <c r="DC183" s="11"/>
      <c r="DD183" s="12"/>
      <c r="DE183" s="11"/>
      <c r="DF183" s="12"/>
      <c r="DG183" s="11"/>
      <c r="DH183" s="12"/>
      <c r="DI183" s="11"/>
      <c r="DJ183" s="12"/>
      <c r="DK183" s="109"/>
      <c r="DL183" s="12"/>
      <c r="DM183" s="11"/>
      <c r="DN183" s="12"/>
      <c r="DO183" s="11"/>
      <c r="DP183" s="12"/>
      <c r="DQ183" s="11"/>
      <c r="DR183" s="12"/>
      <c r="DS183" s="11"/>
      <c r="DT183" s="12"/>
      <c r="DU183" s="109"/>
      <c r="DV183" s="12"/>
      <c r="DW183" s="109"/>
      <c r="DX183" s="12"/>
      <c r="DY183" s="11"/>
      <c r="DZ183" s="12"/>
      <c r="EA183" s="11"/>
      <c r="EB183" s="12"/>
      <c r="EC183" s="11"/>
      <c r="ED183" s="12"/>
      <c r="EE183" s="11"/>
      <c r="EF183" s="12"/>
      <c r="EG183" s="11"/>
      <c r="EH183" s="12"/>
      <c r="EI183" s="11"/>
      <c r="EJ183" s="12"/>
      <c r="EK183" s="109"/>
      <c r="EL183" s="12"/>
      <c r="EM183" s="11"/>
      <c r="EN183" s="12"/>
      <c r="EO183" s="11"/>
      <c r="EP183" s="12"/>
      <c r="EQ183" s="11"/>
      <c r="ER183" s="12"/>
      <c r="ES183" s="11"/>
      <c r="ET183" s="12"/>
      <c r="EU183" s="11"/>
      <c r="EV183" s="12"/>
      <c r="EW183" s="109"/>
      <c r="EX183" s="12"/>
      <c r="EY183" s="11"/>
      <c r="EZ183" s="12"/>
      <c r="FA183" s="11"/>
      <c r="FB183" s="12"/>
      <c r="FC183" s="11"/>
      <c r="FD183" s="12"/>
      <c r="FE183" s="11"/>
      <c r="FF183" s="12"/>
      <c r="FG183" s="11"/>
      <c r="FH183" s="12"/>
      <c r="FI183" s="11"/>
      <c r="FJ183" s="12"/>
      <c r="FK183" s="11"/>
      <c r="FL183" s="12"/>
      <c r="FM183" s="109"/>
      <c r="FN183" s="12"/>
      <c r="FO183" s="11"/>
      <c r="FP183" s="12"/>
      <c r="FQ183" s="11"/>
      <c r="FR183" s="12"/>
      <c r="FS183" s="11"/>
      <c r="FT183" s="12"/>
      <c r="FU183" s="11"/>
      <c r="FV183" s="12"/>
      <c r="FW183" s="11"/>
      <c r="FX183" s="12"/>
      <c r="FY183" s="11"/>
      <c r="FZ183" s="12"/>
      <c r="GA183" s="11"/>
      <c r="GB183" s="12"/>
      <c r="GC183" s="11"/>
      <c r="GD183" s="12"/>
      <c r="GE183" s="11"/>
      <c r="GF183" s="12"/>
      <c r="GG183" s="11"/>
      <c r="GH183" s="12"/>
      <c r="GI183" s="11"/>
      <c r="GJ183" s="12"/>
      <c r="GK183" s="11"/>
      <c r="GL183" s="12"/>
      <c r="GM183" s="11"/>
      <c r="GN183" s="12"/>
      <c r="GO183" s="11"/>
      <c r="GP183" s="12"/>
      <c r="GQ183" s="11"/>
      <c r="GR183" s="12"/>
      <c r="GS183" s="11"/>
      <c r="GT183" s="12"/>
      <c r="GU183" s="11"/>
      <c r="GV183" s="12"/>
      <c r="GW183" s="11"/>
      <c r="GX183" s="12"/>
      <c r="GY183" s="11"/>
      <c r="GZ183" s="12"/>
      <c r="HA183" s="11"/>
      <c r="HB183" s="12"/>
      <c r="HC183" s="11"/>
      <c r="HD183" s="12"/>
      <c r="HE183" s="11"/>
      <c r="HF183" s="12"/>
      <c r="HG183" s="11"/>
      <c r="HH183" s="12"/>
      <c r="HI183" s="11"/>
      <c r="HJ183" s="12"/>
      <c r="HK183" s="11"/>
      <c r="HL183" s="12"/>
      <c r="HM183" s="11"/>
      <c r="HN183" s="12"/>
      <c r="HO183" s="11"/>
      <c r="HP183" s="12"/>
      <c r="HQ183" s="11"/>
      <c r="HR183" s="12"/>
      <c r="HS183" s="11"/>
      <c r="HT183" s="12"/>
      <c r="HU183" s="11"/>
      <c r="HV183" s="12"/>
      <c r="HW183" s="11"/>
      <c r="HX183" s="12"/>
      <c r="HY183" s="11"/>
      <c r="HZ183" s="12"/>
      <c r="IA183" s="11"/>
      <c r="IB183" s="12"/>
      <c r="IC183" s="11"/>
      <c r="ID183" s="12"/>
      <c r="IE183" s="11"/>
      <c r="IF183" s="12"/>
      <c r="IG183" s="11"/>
      <c r="IH183" s="12"/>
      <c r="II183" s="11"/>
      <c r="IJ183" s="12"/>
      <c r="IK183" s="11"/>
      <c r="IL183" s="12"/>
      <c r="IM183" s="11"/>
      <c r="IN183" s="12"/>
      <c r="IO183" s="11"/>
      <c r="IP183" s="12"/>
      <c r="IQ183" s="11"/>
      <c r="IR183" s="12"/>
      <c r="IS183" s="11"/>
      <c r="IT183" s="12"/>
      <c r="IU183" s="11"/>
      <c r="IV183" s="12"/>
      <c r="IW183" s="11"/>
      <c r="IX183" s="12"/>
      <c r="IY183" s="11"/>
      <c r="IZ183" s="12"/>
      <c r="JA183" s="11"/>
      <c r="JB183" s="12"/>
      <c r="JC183" s="11"/>
      <c r="JD183" s="12"/>
      <c r="JE183" s="11"/>
      <c r="JF183" s="12"/>
      <c r="JG183" s="13">
        <f t="shared" si="2"/>
        <v>1</v>
      </c>
    </row>
    <row r="184" spans="1:273" x14ac:dyDescent="0.25">
      <c r="A184" s="9" t="s">
        <v>878</v>
      </c>
      <c r="B184" s="10"/>
      <c r="C184" s="11"/>
      <c r="D184" s="12"/>
      <c r="E184" s="11"/>
      <c r="F184" s="12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1"/>
      <c r="Z184" s="12"/>
      <c r="AA184" s="11"/>
      <c r="AB184" s="12"/>
      <c r="AC184" s="11"/>
      <c r="AD184" s="12"/>
      <c r="AE184" s="11"/>
      <c r="AF184" s="12"/>
      <c r="AG184" s="11"/>
      <c r="AH184" s="12"/>
      <c r="AI184" s="11"/>
      <c r="AJ184" s="12"/>
      <c r="AK184" s="11"/>
      <c r="AL184" s="12"/>
      <c r="AM184" s="11"/>
      <c r="AN184" s="12"/>
      <c r="AO184" s="11"/>
      <c r="AP184" s="12"/>
      <c r="AQ184" s="11"/>
      <c r="AR184" s="12"/>
      <c r="AS184" s="11"/>
      <c r="AT184" s="12"/>
      <c r="AU184" s="11"/>
      <c r="AV184" s="12"/>
      <c r="AW184" s="11"/>
      <c r="AX184" s="12"/>
      <c r="AY184" s="11"/>
      <c r="AZ184" s="12"/>
      <c r="BA184" s="11"/>
      <c r="BB184" s="12"/>
      <c r="BC184" s="11"/>
      <c r="BD184" s="12"/>
      <c r="BE184" s="11"/>
      <c r="BF184" s="12"/>
      <c r="BG184" s="11"/>
      <c r="BH184" s="12"/>
      <c r="BI184" s="11"/>
      <c r="BJ184" s="12"/>
      <c r="BK184" s="11"/>
      <c r="BL184" s="12"/>
      <c r="BM184" s="11"/>
      <c r="BN184" s="12"/>
      <c r="BO184" s="11"/>
      <c r="BP184" s="12"/>
      <c r="BQ184" s="11"/>
      <c r="BR184" s="12"/>
      <c r="BS184" s="11"/>
      <c r="BT184" s="12"/>
      <c r="BU184" s="11"/>
      <c r="BV184" s="12"/>
      <c r="BW184" s="11"/>
      <c r="BX184" s="12"/>
      <c r="BY184" s="11"/>
      <c r="BZ184" s="12"/>
      <c r="CA184" s="11"/>
      <c r="CB184" s="12"/>
      <c r="CC184" s="11"/>
      <c r="CD184" s="12"/>
      <c r="CE184" s="11"/>
      <c r="CF184" s="12"/>
      <c r="CG184" s="11"/>
      <c r="CH184" s="12"/>
      <c r="CI184" s="11"/>
      <c r="CJ184" s="12"/>
      <c r="CK184" s="11"/>
      <c r="CL184" s="12"/>
      <c r="CM184" s="11"/>
      <c r="CN184" s="12"/>
      <c r="CO184" s="11"/>
      <c r="CP184" s="12"/>
      <c r="CQ184" s="11"/>
      <c r="CR184" s="12"/>
      <c r="CS184" s="11"/>
      <c r="CT184" s="12"/>
      <c r="CU184" s="11"/>
      <c r="CV184" s="12"/>
      <c r="CW184" s="11"/>
      <c r="CX184" s="12"/>
      <c r="CY184" s="11"/>
      <c r="CZ184" s="12"/>
      <c r="DA184" s="11"/>
      <c r="DB184" s="12"/>
      <c r="DC184" s="11"/>
      <c r="DD184" s="12"/>
      <c r="DE184" s="11"/>
      <c r="DF184" s="12"/>
      <c r="DG184" s="11"/>
      <c r="DH184" s="12"/>
      <c r="DI184" s="11"/>
      <c r="DJ184" s="12"/>
      <c r="DK184" s="109"/>
      <c r="DL184" s="12"/>
      <c r="DM184" s="11"/>
      <c r="DN184" s="12"/>
      <c r="DO184" s="11"/>
      <c r="DP184" s="12"/>
      <c r="DQ184" s="11"/>
      <c r="DR184" s="12"/>
      <c r="DS184" s="11"/>
      <c r="DT184" s="12"/>
      <c r="DU184" s="109"/>
      <c r="DV184" s="12"/>
      <c r="DW184" s="109"/>
      <c r="DX184" s="12"/>
      <c r="DY184" s="11"/>
      <c r="DZ184" s="12"/>
      <c r="EA184" s="11"/>
      <c r="EB184" s="12"/>
      <c r="EC184" s="11"/>
      <c r="ED184" s="12"/>
      <c r="EE184" s="11"/>
      <c r="EF184" s="12"/>
      <c r="EG184" s="11"/>
      <c r="EH184" s="12"/>
      <c r="EI184" s="11"/>
      <c r="EJ184" s="12"/>
      <c r="EK184" s="109"/>
      <c r="EL184" s="12"/>
      <c r="EM184" s="11"/>
      <c r="EN184" s="12"/>
      <c r="EO184" s="11"/>
      <c r="EP184" s="12"/>
      <c r="EQ184" s="11" t="s">
        <v>42</v>
      </c>
      <c r="ER184" s="12"/>
      <c r="ES184" s="11"/>
      <c r="ET184" s="12"/>
      <c r="EU184" s="11"/>
      <c r="EV184" s="12"/>
      <c r="EW184" s="109"/>
      <c r="EX184" s="12"/>
      <c r="EY184" s="11"/>
      <c r="EZ184" s="12"/>
      <c r="FA184" s="11"/>
      <c r="FB184" s="12"/>
      <c r="FC184" s="11"/>
      <c r="FD184" s="12"/>
      <c r="FE184" s="11"/>
      <c r="FF184" s="12"/>
      <c r="FG184" s="11"/>
      <c r="FH184" s="12"/>
      <c r="FI184" s="11"/>
      <c r="FJ184" s="12"/>
      <c r="FK184" s="11"/>
      <c r="FL184" s="12"/>
      <c r="FM184" s="109"/>
      <c r="FN184" s="12"/>
      <c r="FO184" s="11"/>
      <c r="FP184" s="12"/>
      <c r="FQ184" s="11"/>
      <c r="FR184" s="12"/>
      <c r="FS184" s="11"/>
      <c r="FT184" s="12"/>
      <c r="FU184" s="11"/>
      <c r="FV184" s="12"/>
      <c r="FW184" s="11"/>
      <c r="FX184" s="12"/>
      <c r="FY184" s="11"/>
      <c r="FZ184" s="12"/>
      <c r="GA184" s="11"/>
      <c r="GB184" s="12"/>
      <c r="GC184" s="11"/>
      <c r="GD184" s="12"/>
      <c r="GE184" s="11"/>
      <c r="GF184" s="12"/>
      <c r="GG184" s="11"/>
      <c r="GH184" s="12"/>
      <c r="GI184" s="11"/>
      <c r="GJ184" s="12"/>
      <c r="GK184" s="11"/>
      <c r="GL184" s="12"/>
      <c r="GM184" s="11"/>
      <c r="GN184" s="12"/>
      <c r="GO184" s="11"/>
      <c r="GP184" s="12"/>
      <c r="GQ184" s="11"/>
      <c r="GR184" s="12"/>
      <c r="GS184" s="11"/>
      <c r="GT184" s="12"/>
      <c r="GU184" s="11"/>
      <c r="GV184" s="12"/>
      <c r="GW184" s="11"/>
      <c r="GX184" s="12"/>
      <c r="GY184" s="11"/>
      <c r="GZ184" s="12"/>
      <c r="HA184" s="11"/>
      <c r="HB184" s="12"/>
      <c r="HC184" s="11"/>
      <c r="HD184" s="12"/>
      <c r="HE184" s="11"/>
      <c r="HF184" s="12"/>
      <c r="HG184" s="11"/>
      <c r="HH184" s="12"/>
      <c r="HI184" s="11"/>
      <c r="HJ184" s="12"/>
      <c r="HK184" s="11"/>
      <c r="HL184" s="12"/>
      <c r="HM184" s="11"/>
      <c r="HN184" s="12"/>
      <c r="HO184" s="11"/>
      <c r="HP184" s="12"/>
      <c r="HQ184" s="11"/>
      <c r="HR184" s="12"/>
      <c r="HS184" s="11"/>
      <c r="HT184" s="12"/>
      <c r="HU184" s="11"/>
      <c r="HV184" s="12"/>
      <c r="HW184" s="11"/>
      <c r="HX184" s="12"/>
      <c r="HY184" s="11"/>
      <c r="HZ184" s="12"/>
      <c r="IA184" s="11"/>
      <c r="IB184" s="12"/>
      <c r="IC184" s="11"/>
      <c r="ID184" s="12"/>
      <c r="IE184" s="11"/>
      <c r="IF184" s="12"/>
      <c r="IG184" s="11"/>
      <c r="IH184" s="12"/>
      <c r="II184" s="11"/>
      <c r="IJ184" s="12"/>
      <c r="IK184" s="11"/>
      <c r="IL184" s="12"/>
      <c r="IM184" s="11"/>
      <c r="IN184" s="12"/>
      <c r="IO184" s="11"/>
      <c r="IP184" s="12"/>
      <c r="IQ184" s="11"/>
      <c r="IR184" s="12"/>
      <c r="IS184" s="11"/>
      <c r="IT184" s="12"/>
      <c r="IU184" s="11"/>
      <c r="IV184" s="12"/>
      <c r="IW184" s="11"/>
      <c r="IX184" s="12"/>
      <c r="IY184" s="11"/>
      <c r="IZ184" s="12"/>
      <c r="JA184" s="11"/>
      <c r="JB184" s="12"/>
      <c r="JC184" s="11"/>
      <c r="JD184" s="12"/>
      <c r="JE184" s="11"/>
      <c r="JF184" s="12"/>
      <c r="JG184" s="13">
        <f t="shared" si="2"/>
        <v>1</v>
      </c>
    </row>
    <row r="185" spans="1:273" x14ac:dyDescent="0.25">
      <c r="A185" s="9" t="s">
        <v>798</v>
      </c>
      <c r="B185" s="10"/>
      <c r="C185" s="11"/>
      <c r="D185" s="12"/>
      <c r="E185" s="11"/>
      <c r="F185" s="12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1"/>
      <c r="Z185" s="12"/>
      <c r="AA185" s="11"/>
      <c r="AB185" s="12"/>
      <c r="AC185" s="11"/>
      <c r="AD185" s="12"/>
      <c r="AE185" s="11"/>
      <c r="AF185" s="12"/>
      <c r="AG185" s="11"/>
      <c r="AH185" s="12"/>
      <c r="AI185" s="11"/>
      <c r="AJ185" s="12"/>
      <c r="AK185" s="11"/>
      <c r="AL185" s="12"/>
      <c r="AM185" s="11"/>
      <c r="AN185" s="12"/>
      <c r="AO185" s="11"/>
      <c r="AP185" s="12"/>
      <c r="AQ185" s="11"/>
      <c r="AR185" s="12"/>
      <c r="AS185" s="11"/>
      <c r="AT185" s="12"/>
      <c r="AU185" s="11"/>
      <c r="AV185" s="12"/>
      <c r="AW185" s="11"/>
      <c r="AX185" s="12"/>
      <c r="AY185" s="11"/>
      <c r="AZ185" s="12"/>
      <c r="BA185" s="11"/>
      <c r="BB185" s="12"/>
      <c r="BC185" s="11"/>
      <c r="BD185" s="12"/>
      <c r="BE185" s="11"/>
      <c r="BF185" s="12"/>
      <c r="BG185" s="11"/>
      <c r="BH185" s="12"/>
      <c r="BI185" s="11"/>
      <c r="BJ185" s="12"/>
      <c r="BK185" s="11"/>
      <c r="BL185" s="12"/>
      <c r="BM185" s="11"/>
      <c r="BN185" s="12"/>
      <c r="BO185" s="11"/>
      <c r="BP185" s="12"/>
      <c r="BQ185" s="11"/>
      <c r="BR185" s="12"/>
      <c r="BS185" s="11"/>
      <c r="BT185" s="12"/>
      <c r="BU185" s="11"/>
      <c r="BV185" s="12"/>
      <c r="BW185" s="11"/>
      <c r="BX185" s="12"/>
      <c r="BY185" s="11"/>
      <c r="BZ185" s="12"/>
      <c r="CA185" s="11"/>
      <c r="CB185" s="12"/>
      <c r="CC185" s="11"/>
      <c r="CD185" s="12"/>
      <c r="CE185" s="11"/>
      <c r="CF185" s="12"/>
      <c r="CG185" s="11"/>
      <c r="CH185" s="12"/>
      <c r="CI185" s="11"/>
      <c r="CJ185" s="12"/>
      <c r="CK185" s="11"/>
      <c r="CL185" s="12"/>
      <c r="CM185" s="11"/>
      <c r="CN185" s="12"/>
      <c r="CO185" s="11"/>
      <c r="CP185" s="12"/>
      <c r="CQ185" s="11"/>
      <c r="CR185" s="12"/>
      <c r="CS185" s="11"/>
      <c r="CT185" s="12"/>
      <c r="CU185" s="11"/>
      <c r="CV185" s="12"/>
      <c r="CW185" s="11"/>
      <c r="CX185" s="12"/>
      <c r="CY185" s="11"/>
      <c r="CZ185" s="12"/>
      <c r="DA185" s="11"/>
      <c r="DB185" s="12"/>
      <c r="DC185" s="11"/>
      <c r="DD185" s="12"/>
      <c r="DE185" s="11"/>
      <c r="DF185" s="12"/>
      <c r="DG185" s="11"/>
      <c r="DH185" s="12"/>
      <c r="DI185" s="11"/>
      <c r="DJ185" s="12"/>
      <c r="DK185" s="109"/>
      <c r="DL185" s="12"/>
      <c r="DM185" s="11"/>
      <c r="DN185" s="12"/>
      <c r="DO185" s="11"/>
      <c r="DP185" s="12"/>
      <c r="DQ185" s="11"/>
      <c r="DR185" s="12"/>
      <c r="DS185" s="11"/>
      <c r="DT185" s="12" t="s">
        <v>42</v>
      </c>
      <c r="DU185" s="109"/>
      <c r="DV185" s="12"/>
      <c r="DW185" s="109"/>
      <c r="DX185" s="12"/>
      <c r="DY185" s="11"/>
      <c r="DZ185" s="12"/>
      <c r="EA185" s="11"/>
      <c r="EB185" s="12"/>
      <c r="EC185" s="11"/>
      <c r="ED185" s="12"/>
      <c r="EE185" s="11"/>
      <c r="EF185" s="12"/>
      <c r="EG185" s="11"/>
      <c r="EH185" s="12"/>
      <c r="EI185" s="11"/>
      <c r="EJ185" s="12"/>
      <c r="EK185" s="109"/>
      <c r="EL185" s="12"/>
      <c r="EM185" s="11"/>
      <c r="EN185" s="12"/>
      <c r="EO185" s="11"/>
      <c r="EP185" s="12"/>
      <c r="EQ185" s="11"/>
      <c r="ER185" s="12"/>
      <c r="ES185" s="11"/>
      <c r="ET185" s="12"/>
      <c r="EU185" s="11"/>
      <c r="EV185" s="12"/>
      <c r="EW185" s="109"/>
      <c r="EX185" s="12"/>
      <c r="EY185" s="11"/>
      <c r="EZ185" s="12"/>
      <c r="FA185" s="11"/>
      <c r="FB185" s="12"/>
      <c r="FC185" s="11"/>
      <c r="FD185" s="12"/>
      <c r="FE185" s="11"/>
      <c r="FF185" s="12"/>
      <c r="FG185" s="11"/>
      <c r="FH185" s="12"/>
      <c r="FI185" s="11"/>
      <c r="FJ185" s="12"/>
      <c r="FK185" s="11"/>
      <c r="FL185" s="12"/>
      <c r="FM185" s="109"/>
      <c r="FN185" s="12"/>
      <c r="FO185" s="11"/>
      <c r="FP185" s="12"/>
      <c r="FQ185" s="11"/>
      <c r="FR185" s="12"/>
      <c r="FS185" s="11"/>
      <c r="FT185" s="12"/>
      <c r="FU185" s="11"/>
      <c r="FV185" s="12"/>
      <c r="FW185" s="11"/>
      <c r="FX185" s="12"/>
      <c r="FY185" s="11"/>
      <c r="FZ185" s="12"/>
      <c r="GA185" s="11"/>
      <c r="GB185" s="12"/>
      <c r="GC185" s="11"/>
      <c r="GD185" s="12"/>
      <c r="GE185" s="11"/>
      <c r="GF185" s="12"/>
      <c r="GG185" s="11"/>
      <c r="GH185" s="12"/>
      <c r="GI185" s="11"/>
      <c r="GJ185" s="12"/>
      <c r="GK185" s="11"/>
      <c r="GL185" s="12"/>
      <c r="GM185" s="11"/>
      <c r="GN185" s="12"/>
      <c r="GO185" s="11"/>
      <c r="GP185" s="12"/>
      <c r="GQ185" s="11"/>
      <c r="GR185" s="12"/>
      <c r="GS185" s="11"/>
      <c r="GT185" s="12"/>
      <c r="GU185" s="11"/>
      <c r="GV185" s="12"/>
      <c r="GW185" s="11"/>
      <c r="GX185" s="12"/>
      <c r="GY185" s="11"/>
      <c r="GZ185" s="12"/>
      <c r="HA185" s="11"/>
      <c r="HB185" s="12"/>
      <c r="HC185" s="11"/>
      <c r="HD185" s="12"/>
      <c r="HE185" s="11"/>
      <c r="HF185" s="12"/>
      <c r="HG185" s="11"/>
      <c r="HH185" s="12"/>
      <c r="HI185" s="11"/>
      <c r="HJ185" s="12"/>
      <c r="HK185" s="11"/>
      <c r="HL185" s="12"/>
      <c r="HM185" s="11"/>
      <c r="HN185" s="12"/>
      <c r="HO185" s="11"/>
      <c r="HP185" s="12"/>
      <c r="HQ185" s="11"/>
      <c r="HR185" s="12"/>
      <c r="HS185" s="11"/>
      <c r="HT185" s="12"/>
      <c r="HU185" s="11"/>
      <c r="HV185" s="12"/>
      <c r="HW185" s="11"/>
      <c r="HX185" s="12"/>
      <c r="HY185" s="11"/>
      <c r="HZ185" s="12"/>
      <c r="IA185" s="11"/>
      <c r="IB185" s="12"/>
      <c r="IC185" s="11"/>
      <c r="ID185" s="12"/>
      <c r="IE185" s="11"/>
      <c r="IF185" s="12"/>
      <c r="IG185" s="11"/>
      <c r="IH185" s="12"/>
      <c r="II185" s="11"/>
      <c r="IJ185" s="12"/>
      <c r="IK185" s="11"/>
      <c r="IL185" s="12"/>
      <c r="IM185" s="11"/>
      <c r="IN185" s="12"/>
      <c r="IO185" s="11"/>
      <c r="IP185" s="12"/>
      <c r="IQ185" s="11"/>
      <c r="IR185" s="12"/>
      <c r="IS185" s="11"/>
      <c r="IT185" s="12"/>
      <c r="IU185" s="11"/>
      <c r="IV185" s="12"/>
      <c r="IW185" s="11"/>
      <c r="IX185" s="12"/>
      <c r="IY185" s="11"/>
      <c r="IZ185" s="12"/>
      <c r="JA185" s="11"/>
      <c r="JB185" s="12"/>
      <c r="JC185" s="11"/>
      <c r="JD185" s="12"/>
      <c r="JE185" s="11"/>
      <c r="JF185" s="12"/>
      <c r="JG185" s="13">
        <f t="shared" si="2"/>
        <v>1</v>
      </c>
    </row>
    <row r="186" spans="1:273" x14ac:dyDescent="0.25">
      <c r="A186" s="9" t="s">
        <v>124</v>
      </c>
      <c r="B186" s="10"/>
      <c r="C186" s="11"/>
      <c r="D186" s="12"/>
      <c r="E186" s="11"/>
      <c r="F186" s="12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1"/>
      <c r="Z186" s="12"/>
      <c r="AA186" s="11"/>
      <c r="AB186" s="12"/>
      <c r="AC186" s="11"/>
      <c r="AD186" s="12"/>
      <c r="AE186" s="11"/>
      <c r="AF186" s="12"/>
      <c r="AG186" s="11"/>
      <c r="AH186" s="12"/>
      <c r="AI186" s="11"/>
      <c r="AJ186" s="12"/>
      <c r="AK186" s="11"/>
      <c r="AL186" s="12" t="s">
        <v>42</v>
      </c>
      <c r="AM186" s="11"/>
      <c r="AN186" s="12"/>
      <c r="AO186" s="11"/>
      <c r="AP186" s="12"/>
      <c r="AQ186" s="11"/>
      <c r="AR186" s="12"/>
      <c r="AS186" s="11"/>
      <c r="AT186" s="12"/>
      <c r="AU186" s="11"/>
      <c r="AV186" s="12"/>
      <c r="AW186" s="11"/>
      <c r="AX186" s="12"/>
      <c r="AY186" s="11"/>
      <c r="AZ186" s="12"/>
      <c r="BA186" s="11"/>
      <c r="BB186" s="12" t="s">
        <v>42</v>
      </c>
      <c r="BC186" s="11"/>
      <c r="BD186" s="12"/>
      <c r="BE186" s="11"/>
      <c r="BF186" s="12"/>
      <c r="BG186" s="11"/>
      <c r="BH186" s="12"/>
      <c r="BI186" s="11"/>
      <c r="BJ186" s="12"/>
      <c r="BK186" s="11"/>
      <c r="BL186" s="12"/>
      <c r="BM186" s="11"/>
      <c r="BN186" s="12"/>
      <c r="BO186" s="11"/>
      <c r="BP186" s="12"/>
      <c r="BQ186" s="11"/>
      <c r="BR186" s="12"/>
      <c r="BS186" s="11"/>
      <c r="BT186" s="12"/>
      <c r="BU186" s="11"/>
      <c r="BV186" s="12"/>
      <c r="BW186" s="11"/>
      <c r="BX186" s="12"/>
      <c r="BY186" s="11"/>
      <c r="BZ186" s="12"/>
      <c r="CA186" s="11"/>
      <c r="CB186" s="12"/>
      <c r="CC186" s="11"/>
      <c r="CD186" s="12"/>
      <c r="CE186" s="11"/>
      <c r="CF186" s="12"/>
      <c r="CG186" s="11"/>
      <c r="CH186" s="12"/>
      <c r="CI186" s="11"/>
      <c r="CJ186" s="12"/>
      <c r="CK186" s="11"/>
      <c r="CL186" s="12"/>
      <c r="CM186" s="11"/>
      <c r="CN186" s="12"/>
      <c r="CO186" s="11"/>
      <c r="CP186" s="12"/>
      <c r="CQ186" s="11"/>
      <c r="CR186" s="12"/>
      <c r="CS186" s="11"/>
      <c r="CT186" s="12"/>
      <c r="CU186" s="11"/>
      <c r="CV186" s="12"/>
      <c r="CW186" s="11"/>
      <c r="CX186" s="12"/>
      <c r="CY186" s="11"/>
      <c r="CZ186" s="12"/>
      <c r="DA186" s="11"/>
      <c r="DB186" s="12"/>
      <c r="DC186" s="11"/>
      <c r="DD186" s="12"/>
      <c r="DE186" s="11"/>
      <c r="DF186" s="12"/>
      <c r="DG186" s="11"/>
      <c r="DH186" s="12"/>
      <c r="DI186" s="11"/>
      <c r="DJ186" s="12"/>
      <c r="DK186" s="109"/>
      <c r="DL186" s="12"/>
      <c r="DM186" s="11"/>
      <c r="DN186" s="12"/>
      <c r="DO186" s="11"/>
      <c r="DP186" s="12"/>
      <c r="DQ186" s="11"/>
      <c r="DR186" s="12"/>
      <c r="DS186" s="11"/>
      <c r="DT186" s="12"/>
      <c r="DU186" s="109"/>
      <c r="DV186" s="12"/>
      <c r="DW186" s="109"/>
      <c r="DX186" s="12"/>
      <c r="DY186" s="11"/>
      <c r="DZ186" s="12"/>
      <c r="EA186" s="11"/>
      <c r="EB186" s="12"/>
      <c r="EC186" s="11"/>
      <c r="ED186" s="12"/>
      <c r="EE186" s="11"/>
      <c r="EF186" s="12"/>
      <c r="EG186" s="11"/>
      <c r="EH186" s="12"/>
      <c r="EI186" s="11"/>
      <c r="EJ186" s="12"/>
      <c r="EK186" s="109"/>
      <c r="EL186" s="12"/>
      <c r="EM186" s="11"/>
      <c r="EN186" s="12"/>
      <c r="EO186" s="11"/>
      <c r="EP186" s="12"/>
      <c r="EQ186" s="11"/>
      <c r="ER186" s="12"/>
      <c r="ES186" s="11"/>
      <c r="ET186" s="12"/>
      <c r="EU186" s="11"/>
      <c r="EV186" s="12"/>
      <c r="EW186" s="109"/>
      <c r="EX186" s="12"/>
      <c r="EY186" s="11"/>
      <c r="EZ186" s="12"/>
      <c r="FA186" s="11"/>
      <c r="FB186" s="12"/>
      <c r="FC186" s="11"/>
      <c r="FD186" s="12"/>
      <c r="FE186" s="11"/>
      <c r="FF186" s="12"/>
      <c r="FG186" s="11"/>
      <c r="FH186" s="12"/>
      <c r="FI186" s="11"/>
      <c r="FJ186" s="12"/>
      <c r="FK186" s="11"/>
      <c r="FL186" s="12"/>
      <c r="FM186" s="109"/>
      <c r="FN186" s="12"/>
      <c r="FO186" s="11"/>
      <c r="FP186" s="12"/>
      <c r="FQ186" s="11"/>
      <c r="FR186" s="12"/>
      <c r="FS186" s="11"/>
      <c r="FT186" s="12"/>
      <c r="FU186" s="11"/>
      <c r="FV186" s="12"/>
      <c r="FW186" s="11"/>
      <c r="FX186" s="12"/>
      <c r="FY186" s="11"/>
      <c r="FZ186" s="12"/>
      <c r="GA186" s="11"/>
      <c r="GB186" s="12"/>
      <c r="GC186" s="11"/>
      <c r="GD186" s="12"/>
      <c r="GE186" s="11"/>
      <c r="GF186" s="12"/>
      <c r="GG186" s="11"/>
      <c r="GH186" s="12"/>
      <c r="GI186" s="11"/>
      <c r="GJ186" s="12"/>
      <c r="GK186" s="11"/>
      <c r="GL186" s="12"/>
      <c r="GM186" s="11"/>
      <c r="GN186" s="12"/>
      <c r="GO186" s="11"/>
      <c r="GP186" s="12"/>
      <c r="GQ186" s="11"/>
      <c r="GR186" s="12"/>
      <c r="GS186" s="11"/>
      <c r="GT186" s="12"/>
      <c r="GU186" s="11"/>
      <c r="GV186" s="12"/>
      <c r="GW186" s="11"/>
      <c r="GX186" s="12"/>
      <c r="GY186" s="11"/>
      <c r="GZ186" s="12"/>
      <c r="HA186" s="11"/>
      <c r="HB186" s="12"/>
      <c r="HC186" s="11"/>
      <c r="HD186" s="12"/>
      <c r="HE186" s="11"/>
      <c r="HF186" s="12"/>
      <c r="HG186" s="11"/>
      <c r="HH186" s="12"/>
      <c r="HI186" s="11"/>
      <c r="HJ186" s="12"/>
      <c r="HK186" s="11"/>
      <c r="HL186" s="12"/>
      <c r="HM186" s="11"/>
      <c r="HN186" s="12"/>
      <c r="HO186" s="11"/>
      <c r="HP186" s="12"/>
      <c r="HQ186" s="11"/>
      <c r="HR186" s="12"/>
      <c r="HS186" s="11"/>
      <c r="HT186" s="12"/>
      <c r="HU186" s="11"/>
      <c r="HV186" s="12"/>
      <c r="HW186" s="11"/>
      <c r="HX186" s="12"/>
      <c r="HY186" s="11"/>
      <c r="HZ186" s="12"/>
      <c r="IA186" s="11"/>
      <c r="IB186" s="12"/>
      <c r="IC186" s="11"/>
      <c r="ID186" s="12"/>
      <c r="IE186" s="11"/>
      <c r="IF186" s="12"/>
      <c r="IG186" s="11"/>
      <c r="IH186" s="12"/>
      <c r="II186" s="11"/>
      <c r="IJ186" s="12"/>
      <c r="IK186" s="11"/>
      <c r="IL186" s="12"/>
      <c r="IM186" s="11"/>
      <c r="IN186" s="12"/>
      <c r="IO186" s="11"/>
      <c r="IP186" s="12"/>
      <c r="IQ186" s="11"/>
      <c r="IR186" s="12"/>
      <c r="IS186" s="11"/>
      <c r="IT186" s="12"/>
      <c r="IU186" s="11"/>
      <c r="IV186" s="12"/>
      <c r="IW186" s="11"/>
      <c r="IX186" s="12"/>
      <c r="IY186" s="11"/>
      <c r="IZ186" s="12"/>
      <c r="JA186" s="11"/>
      <c r="JB186" s="12"/>
      <c r="JC186" s="11"/>
      <c r="JD186" s="12"/>
      <c r="JE186" s="11"/>
      <c r="JF186" s="12"/>
      <c r="JG186" s="14">
        <f t="shared" si="2"/>
        <v>2</v>
      </c>
    </row>
    <row r="187" spans="1:273" x14ac:dyDescent="0.25">
      <c r="A187" s="9" t="s">
        <v>467</v>
      </c>
      <c r="B187" s="10"/>
      <c r="C187" s="11"/>
      <c r="D187" s="12"/>
      <c r="E187" s="11"/>
      <c r="F187" s="12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1"/>
      <c r="Z187" s="12"/>
      <c r="AA187" s="11"/>
      <c r="AB187" s="12"/>
      <c r="AC187" s="11"/>
      <c r="AD187" s="12"/>
      <c r="AE187" s="11"/>
      <c r="AF187" s="12"/>
      <c r="AG187" s="11"/>
      <c r="AH187" s="12"/>
      <c r="AI187" s="11"/>
      <c r="AJ187" s="12"/>
      <c r="AK187" s="11"/>
      <c r="AL187" s="12"/>
      <c r="AM187" s="11"/>
      <c r="AN187" s="12"/>
      <c r="AO187" s="11"/>
      <c r="AP187" s="12"/>
      <c r="AQ187" s="11"/>
      <c r="AR187" s="12"/>
      <c r="AS187" s="11"/>
      <c r="AT187" s="12"/>
      <c r="AU187" s="11"/>
      <c r="AV187" s="12"/>
      <c r="AW187" s="11"/>
      <c r="AX187" s="12"/>
      <c r="AY187" s="11"/>
      <c r="AZ187" s="12"/>
      <c r="BA187" s="11"/>
      <c r="BB187" s="12"/>
      <c r="BC187" s="11"/>
      <c r="BD187" s="12"/>
      <c r="BE187" s="11"/>
      <c r="BF187" s="12"/>
      <c r="BG187" s="11"/>
      <c r="BH187" s="12"/>
      <c r="BI187" s="11"/>
      <c r="BJ187" s="12"/>
      <c r="BK187" s="11"/>
      <c r="BL187" s="12"/>
      <c r="BM187" s="11"/>
      <c r="BN187" s="12"/>
      <c r="BO187" s="11"/>
      <c r="BP187" s="12"/>
      <c r="BQ187" s="11"/>
      <c r="BR187" s="12"/>
      <c r="BS187" s="11"/>
      <c r="BT187" s="12"/>
      <c r="BU187" s="11"/>
      <c r="BV187" s="12"/>
      <c r="BW187" s="11"/>
      <c r="BX187" s="12"/>
      <c r="BY187" s="11"/>
      <c r="BZ187" s="12"/>
      <c r="CA187" s="11"/>
      <c r="CB187" s="12"/>
      <c r="CC187" s="11"/>
      <c r="CD187" s="12" t="s">
        <v>42</v>
      </c>
      <c r="CE187" s="11"/>
      <c r="CF187" s="12"/>
      <c r="CG187" s="11"/>
      <c r="CH187" s="12"/>
      <c r="CI187" s="11"/>
      <c r="CJ187" s="12"/>
      <c r="CK187" s="11"/>
      <c r="CL187" s="12"/>
      <c r="CM187" s="11"/>
      <c r="CN187" s="12"/>
      <c r="CO187" s="11"/>
      <c r="CP187" s="12"/>
      <c r="CQ187" s="11"/>
      <c r="CR187" s="12"/>
      <c r="CS187" s="11"/>
      <c r="CT187" s="12"/>
      <c r="CU187" s="11"/>
      <c r="CV187" s="12"/>
      <c r="CW187" s="11"/>
      <c r="CX187" s="12"/>
      <c r="CY187" s="11"/>
      <c r="CZ187" s="12"/>
      <c r="DA187" s="11"/>
      <c r="DB187" s="12"/>
      <c r="DC187" s="11"/>
      <c r="DD187" s="12"/>
      <c r="DE187" s="11"/>
      <c r="DF187" s="12"/>
      <c r="DG187" s="11"/>
      <c r="DH187" s="12"/>
      <c r="DI187" s="11"/>
      <c r="DJ187" s="12"/>
      <c r="DK187" s="109"/>
      <c r="DL187" s="12"/>
      <c r="DM187" s="11"/>
      <c r="DN187" s="12"/>
      <c r="DO187" s="11"/>
      <c r="DP187" s="12"/>
      <c r="DQ187" s="11"/>
      <c r="DR187" s="12"/>
      <c r="DS187" s="11"/>
      <c r="DT187" s="12"/>
      <c r="DU187" s="109"/>
      <c r="DV187" s="12"/>
      <c r="DW187" s="109"/>
      <c r="DX187" s="12"/>
      <c r="DY187" s="11"/>
      <c r="DZ187" s="12"/>
      <c r="EA187" s="11"/>
      <c r="EB187" s="12"/>
      <c r="EC187" s="11"/>
      <c r="ED187" s="12"/>
      <c r="EE187" s="11"/>
      <c r="EF187" s="12"/>
      <c r="EG187" s="11"/>
      <c r="EH187" s="12"/>
      <c r="EI187" s="11"/>
      <c r="EJ187" s="12"/>
      <c r="EK187" s="109"/>
      <c r="EL187" s="12"/>
      <c r="EM187" s="11"/>
      <c r="EN187" s="12"/>
      <c r="EO187" s="11"/>
      <c r="EP187" s="12"/>
      <c r="EQ187" s="11"/>
      <c r="ER187" s="12"/>
      <c r="ES187" s="11"/>
      <c r="ET187" s="12"/>
      <c r="EU187" s="11"/>
      <c r="EV187" s="12"/>
      <c r="EW187" s="109"/>
      <c r="EX187" s="12"/>
      <c r="EY187" s="11"/>
      <c r="EZ187" s="12"/>
      <c r="FA187" s="11"/>
      <c r="FB187" s="12"/>
      <c r="FC187" s="11"/>
      <c r="FD187" s="12"/>
      <c r="FE187" s="11"/>
      <c r="FF187" s="12"/>
      <c r="FG187" s="11"/>
      <c r="FH187" s="12"/>
      <c r="FI187" s="11"/>
      <c r="FJ187" s="12"/>
      <c r="FK187" s="11"/>
      <c r="FL187" s="12"/>
      <c r="FM187" s="109"/>
      <c r="FN187" s="12"/>
      <c r="FO187" s="11"/>
      <c r="FP187" s="12"/>
      <c r="FQ187" s="11"/>
      <c r="FR187" s="12"/>
      <c r="FS187" s="11"/>
      <c r="FT187" s="12"/>
      <c r="FU187" s="11"/>
      <c r="FV187" s="12"/>
      <c r="FW187" s="11"/>
      <c r="FX187" s="12"/>
      <c r="FY187" s="11"/>
      <c r="FZ187" s="12"/>
      <c r="GA187" s="11"/>
      <c r="GB187" s="12"/>
      <c r="GC187" s="11"/>
      <c r="GD187" s="12"/>
      <c r="GE187" s="11"/>
      <c r="GF187" s="12"/>
      <c r="GG187" s="11"/>
      <c r="GH187" s="12"/>
      <c r="GI187" s="11"/>
      <c r="GJ187" s="12"/>
      <c r="GK187" s="11"/>
      <c r="GL187" s="12"/>
      <c r="GM187" s="11"/>
      <c r="GN187" s="12"/>
      <c r="GO187" s="11"/>
      <c r="GP187" s="12"/>
      <c r="GQ187" s="11"/>
      <c r="GR187" s="12"/>
      <c r="GS187" s="11"/>
      <c r="GT187" s="12"/>
      <c r="GU187" s="11"/>
      <c r="GV187" s="12"/>
      <c r="GW187" s="11"/>
      <c r="GX187" s="12"/>
      <c r="GY187" s="11"/>
      <c r="GZ187" s="12"/>
      <c r="HA187" s="11"/>
      <c r="HB187" s="12"/>
      <c r="HC187" s="11"/>
      <c r="HD187" s="12"/>
      <c r="HE187" s="11"/>
      <c r="HF187" s="12"/>
      <c r="HG187" s="11"/>
      <c r="HH187" s="12"/>
      <c r="HI187" s="11"/>
      <c r="HJ187" s="12"/>
      <c r="HK187" s="11"/>
      <c r="HL187" s="12"/>
      <c r="HM187" s="11"/>
      <c r="HN187" s="12"/>
      <c r="HO187" s="11"/>
      <c r="HP187" s="12"/>
      <c r="HQ187" s="11"/>
      <c r="HR187" s="12"/>
      <c r="HS187" s="11"/>
      <c r="HT187" s="12"/>
      <c r="HU187" s="11"/>
      <c r="HV187" s="12"/>
      <c r="HW187" s="11"/>
      <c r="HX187" s="12"/>
      <c r="HY187" s="11"/>
      <c r="HZ187" s="12"/>
      <c r="IA187" s="11"/>
      <c r="IB187" s="12"/>
      <c r="IC187" s="11"/>
      <c r="ID187" s="12"/>
      <c r="IE187" s="11"/>
      <c r="IF187" s="12"/>
      <c r="IG187" s="11"/>
      <c r="IH187" s="12"/>
      <c r="II187" s="11"/>
      <c r="IJ187" s="12"/>
      <c r="IK187" s="11"/>
      <c r="IL187" s="12"/>
      <c r="IM187" s="11"/>
      <c r="IN187" s="12"/>
      <c r="IO187" s="11"/>
      <c r="IP187" s="12"/>
      <c r="IQ187" s="11"/>
      <c r="IR187" s="12"/>
      <c r="IS187" s="11"/>
      <c r="IT187" s="12"/>
      <c r="IU187" s="11"/>
      <c r="IV187" s="12"/>
      <c r="IW187" s="11"/>
      <c r="IX187" s="12"/>
      <c r="IY187" s="11"/>
      <c r="IZ187" s="12"/>
      <c r="JA187" s="11"/>
      <c r="JB187" s="12"/>
      <c r="JC187" s="11"/>
      <c r="JD187" s="12"/>
      <c r="JE187" s="11"/>
      <c r="JF187" s="12"/>
      <c r="JG187" s="13">
        <f t="shared" si="2"/>
        <v>1</v>
      </c>
    </row>
    <row r="188" spans="1:273" s="15" customFormat="1" x14ac:dyDescent="0.25">
      <c r="A188" s="9" t="s">
        <v>125</v>
      </c>
      <c r="B188" s="10"/>
      <c r="C188" s="11"/>
      <c r="D188" s="12"/>
      <c r="E188" s="11"/>
      <c r="F188" s="12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1"/>
      <c r="Z188" s="12" t="s">
        <v>42</v>
      </c>
      <c r="AA188" s="11"/>
      <c r="AB188" s="12"/>
      <c r="AC188" s="11"/>
      <c r="AD188" s="12"/>
      <c r="AE188" s="11"/>
      <c r="AF188" s="12"/>
      <c r="AG188" s="11"/>
      <c r="AH188" s="12"/>
      <c r="AI188" s="11"/>
      <c r="AJ188" s="12"/>
      <c r="AK188" s="11"/>
      <c r="AL188" s="12"/>
      <c r="AM188" s="11"/>
      <c r="AN188" s="12"/>
      <c r="AO188" s="11"/>
      <c r="AP188" s="12"/>
      <c r="AQ188" s="11"/>
      <c r="AR188" s="12"/>
      <c r="AS188" s="11"/>
      <c r="AT188" s="12"/>
      <c r="AU188" s="11"/>
      <c r="AV188" s="12"/>
      <c r="AW188" s="11"/>
      <c r="AX188" s="12"/>
      <c r="AY188" s="11"/>
      <c r="AZ188" s="12"/>
      <c r="BA188" s="11"/>
      <c r="BB188" s="12"/>
      <c r="BC188" s="11"/>
      <c r="BD188" s="12"/>
      <c r="BE188" s="11"/>
      <c r="BF188" s="12"/>
      <c r="BG188" s="11"/>
      <c r="BH188" s="12"/>
      <c r="BI188" s="11"/>
      <c r="BJ188" s="12"/>
      <c r="BK188" s="11"/>
      <c r="BL188" s="12"/>
      <c r="BM188" s="11"/>
      <c r="BN188" s="12"/>
      <c r="BO188" s="11"/>
      <c r="BP188" s="12"/>
      <c r="BQ188" s="11"/>
      <c r="BR188" s="12"/>
      <c r="BS188" s="11"/>
      <c r="BT188" s="12"/>
      <c r="BU188" s="11"/>
      <c r="BV188" s="12"/>
      <c r="BW188" s="11"/>
      <c r="BX188" s="12"/>
      <c r="BY188" s="11"/>
      <c r="BZ188" s="12"/>
      <c r="CA188" s="11"/>
      <c r="CB188" s="12"/>
      <c r="CC188" s="11"/>
      <c r="CD188" s="12"/>
      <c r="CE188" s="11"/>
      <c r="CF188" s="12"/>
      <c r="CG188" s="11"/>
      <c r="CH188" s="12"/>
      <c r="CI188" s="11"/>
      <c r="CJ188" s="12"/>
      <c r="CK188" s="11"/>
      <c r="CL188" s="12"/>
      <c r="CM188" s="11"/>
      <c r="CN188" s="12"/>
      <c r="CO188" s="11"/>
      <c r="CP188" s="12"/>
      <c r="CQ188" s="11"/>
      <c r="CR188" s="12"/>
      <c r="CS188" s="11"/>
      <c r="CT188" s="12"/>
      <c r="CU188" s="11"/>
      <c r="CV188" s="12"/>
      <c r="CW188" s="11"/>
      <c r="CX188" s="12"/>
      <c r="CY188" s="11"/>
      <c r="CZ188" s="12"/>
      <c r="DA188" s="11"/>
      <c r="DB188" s="12"/>
      <c r="DC188" s="11"/>
      <c r="DD188" s="12"/>
      <c r="DE188" s="11"/>
      <c r="DF188" s="12"/>
      <c r="DG188" s="11"/>
      <c r="DH188" s="12"/>
      <c r="DI188" s="11"/>
      <c r="DJ188" s="12"/>
      <c r="DK188" s="109"/>
      <c r="DL188" s="12"/>
      <c r="DM188" s="11"/>
      <c r="DN188" s="12"/>
      <c r="DO188" s="11"/>
      <c r="DP188" s="12"/>
      <c r="DQ188" s="11"/>
      <c r="DR188" s="12"/>
      <c r="DS188" s="11"/>
      <c r="DT188" s="12"/>
      <c r="DU188" s="109"/>
      <c r="DV188" s="12"/>
      <c r="DW188" s="109"/>
      <c r="DX188" s="12"/>
      <c r="DY188" s="11"/>
      <c r="DZ188" s="12"/>
      <c r="EA188" s="11"/>
      <c r="EB188" s="12"/>
      <c r="EC188" s="11"/>
      <c r="ED188" s="12"/>
      <c r="EE188" s="11"/>
      <c r="EF188" s="12"/>
      <c r="EG188" s="11"/>
      <c r="EH188" s="12"/>
      <c r="EI188" s="11"/>
      <c r="EJ188" s="12"/>
      <c r="EK188" s="109"/>
      <c r="EL188" s="12"/>
      <c r="EM188" s="11"/>
      <c r="EN188" s="12"/>
      <c r="EO188" s="11"/>
      <c r="EP188" s="12"/>
      <c r="EQ188" s="11"/>
      <c r="ER188" s="12"/>
      <c r="ES188" s="11"/>
      <c r="ET188" s="12"/>
      <c r="EU188" s="11"/>
      <c r="EV188" s="12"/>
      <c r="EW188" s="109"/>
      <c r="EX188" s="12"/>
      <c r="EY188" s="11"/>
      <c r="EZ188" s="12"/>
      <c r="FA188" s="11"/>
      <c r="FB188" s="12"/>
      <c r="FC188" s="11"/>
      <c r="FD188" s="12"/>
      <c r="FE188" s="11"/>
      <c r="FF188" s="12"/>
      <c r="FG188" s="11"/>
      <c r="FH188" s="12"/>
      <c r="FI188" s="11"/>
      <c r="FJ188" s="12"/>
      <c r="FK188" s="11"/>
      <c r="FL188" s="12"/>
      <c r="FM188" s="109"/>
      <c r="FN188" s="12"/>
      <c r="FO188" s="11"/>
      <c r="FP188" s="12"/>
      <c r="FQ188" s="11"/>
      <c r="FR188" s="12"/>
      <c r="FS188" s="11"/>
      <c r="FT188" s="12"/>
      <c r="FU188" s="11"/>
      <c r="FV188" s="12"/>
      <c r="FW188" s="11"/>
      <c r="FX188" s="12"/>
      <c r="FY188" s="11"/>
      <c r="FZ188" s="12"/>
      <c r="GA188" s="11"/>
      <c r="GB188" s="12"/>
      <c r="GC188" s="11"/>
      <c r="GD188" s="12"/>
      <c r="GE188" s="11"/>
      <c r="GF188" s="12"/>
      <c r="GG188" s="11"/>
      <c r="GH188" s="12"/>
      <c r="GI188" s="11"/>
      <c r="GJ188" s="12"/>
      <c r="GK188" s="11"/>
      <c r="GL188" s="12"/>
      <c r="GM188" s="11"/>
      <c r="GN188" s="12"/>
      <c r="GO188" s="11"/>
      <c r="GP188" s="12"/>
      <c r="GQ188" s="11"/>
      <c r="GR188" s="12"/>
      <c r="GS188" s="11"/>
      <c r="GT188" s="12"/>
      <c r="GU188" s="11"/>
      <c r="GV188" s="12"/>
      <c r="GW188" s="11"/>
      <c r="GX188" s="12"/>
      <c r="GY188" s="11"/>
      <c r="GZ188" s="12"/>
      <c r="HA188" s="11"/>
      <c r="HB188" s="12"/>
      <c r="HC188" s="11"/>
      <c r="HD188" s="12"/>
      <c r="HE188" s="11"/>
      <c r="HF188" s="12"/>
      <c r="HG188" s="11"/>
      <c r="HH188" s="12"/>
      <c r="HI188" s="11"/>
      <c r="HJ188" s="12"/>
      <c r="HK188" s="11"/>
      <c r="HL188" s="12"/>
      <c r="HM188" s="11"/>
      <c r="HN188" s="12"/>
      <c r="HO188" s="11"/>
      <c r="HP188" s="12"/>
      <c r="HQ188" s="11"/>
      <c r="HR188" s="12"/>
      <c r="HS188" s="11"/>
      <c r="HT188" s="12"/>
      <c r="HU188" s="11"/>
      <c r="HV188" s="12"/>
      <c r="HW188" s="11"/>
      <c r="HX188" s="12"/>
      <c r="HY188" s="11"/>
      <c r="HZ188" s="12"/>
      <c r="IA188" s="11"/>
      <c r="IB188" s="12"/>
      <c r="IC188" s="11"/>
      <c r="ID188" s="12"/>
      <c r="IE188" s="11"/>
      <c r="IF188" s="12"/>
      <c r="IG188" s="11"/>
      <c r="IH188" s="12"/>
      <c r="II188" s="11"/>
      <c r="IJ188" s="12"/>
      <c r="IK188" s="11"/>
      <c r="IL188" s="12"/>
      <c r="IM188" s="11"/>
      <c r="IN188" s="12"/>
      <c r="IO188" s="11"/>
      <c r="IP188" s="12"/>
      <c r="IQ188" s="11"/>
      <c r="IR188" s="12"/>
      <c r="IS188" s="11"/>
      <c r="IT188" s="12"/>
      <c r="IU188" s="11"/>
      <c r="IV188" s="12"/>
      <c r="IW188" s="11"/>
      <c r="IX188" s="12"/>
      <c r="IY188" s="11"/>
      <c r="IZ188" s="12"/>
      <c r="JA188" s="11"/>
      <c r="JB188" s="12"/>
      <c r="JC188" s="11"/>
      <c r="JD188" s="12"/>
      <c r="JE188" s="11"/>
      <c r="JF188" s="12"/>
      <c r="JG188" s="13">
        <f t="shared" si="2"/>
        <v>1</v>
      </c>
      <c r="JL188" s="16"/>
    </row>
    <row r="189" spans="1:273" x14ac:dyDescent="0.25">
      <c r="A189" s="9" t="s">
        <v>126</v>
      </c>
      <c r="B189" s="10"/>
      <c r="C189" s="11"/>
      <c r="D189" s="12"/>
      <c r="E189" s="11"/>
      <c r="F189" s="12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1"/>
      <c r="Z189" s="12"/>
      <c r="AA189" s="11"/>
      <c r="AB189" s="12" t="s">
        <v>42</v>
      </c>
      <c r="AC189" s="11"/>
      <c r="AD189" s="12"/>
      <c r="AE189" s="11"/>
      <c r="AF189" s="12"/>
      <c r="AG189" s="11"/>
      <c r="AH189" s="12" t="s">
        <v>42</v>
      </c>
      <c r="AI189" s="11"/>
      <c r="AJ189" s="12"/>
      <c r="AK189" s="11"/>
      <c r="AL189" s="12"/>
      <c r="AM189" s="11"/>
      <c r="AN189" s="12"/>
      <c r="AO189" s="11"/>
      <c r="AP189" s="12"/>
      <c r="AQ189" s="11"/>
      <c r="AR189" s="12"/>
      <c r="AS189" s="11"/>
      <c r="AT189" s="12"/>
      <c r="AU189" s="11"/>
      <c r="AV189" s="12"/>
      <c r="AW189" s="11"/>
      <c r="AX189" s="12"/>
      <c r="AY189" s="11"/>
      <c r="AZ189" s="12"/>
      <c r="BA189" s="11"/>
      <c r="BB189" s="12"/>
      <c r="BC189" s="11"/>
      <c r="BD189" s="12"/>
      <c r="BE189" s="11"/>
      <c r="BF189" s="12"/>
      <c r="BG189" s="11"/>
      <c r="BH189" s="12"/>
      <c r="BI189" s="11"/>
      <c r="BJ189" s="12"/>
      <c r="BK189" s="11"/>
      <c r="BL189" s="12"/>
      <c r="BM189" s="11"/>
      <c r="BN189" s="12"/>
      <c r="BO189" s="11"/>
      <c r="BP189" s="12"/>
      <c r="BQ189" s="11"/>
      <c r="BR189" s="12"/>
      <c r="BS189" s="11"/>
      <c r="BT189" s="12"/>
      <c r="BU189" s="11"/>
      <c r="BV189" s="12"/>
      <c r="BW189" s="11"/>
      <c r="BX189" s="12"/>
      <c r="BY189" s="11"/>
      <c r="BZ189" s="12"/>
      <c r="CA189" s="11"/>
      <c r="CB189" s="12"/>
      <c r="CC189" s="11"/>
      <c r="CD189" s="12"/>
      <c r="CE189" s="11"/>
      <c r="CF189" s="12"/>
      <c r="CG189" s="11"/>
      <c r="CH189" s="12"/>
      <c r="CI189" s="11"/>
      <c r="CJ189" s="12"/>
      <c r="CK189" s="11"/>
      <c r="CL189" s="12"/>
      <c r="CM189" s="11"/>
      <c r="CN189" s="12"/>
      <c r="CO189" s="11"/>
      <c r="CP189" s="12"/>
      <c r="CQ189" s="11"/>
      <c r="CR189" s="12"/>
      <c r="CS189" s="11"/>
      <c r="CT189" s="12"/>
      <c r="CU189" s="11"/>
      <c r="CV189" s="12"/>
      <c r="CW189" s="11"/>
      <c r="CX189" s="12"/>
      <c r="CY189" s="11"/>
      <c r="CZ189" s="12"/>
      <c r="DA189" s="11"/>
      <c r="DB189" s="12"/>
      <c r="DC189" s="11"/>
      <c r="DD189" s="12"/>
      <c r="DE189" s="11"/>
      <c r="DF189" s="12"/>
      <c r="DG189" s="11"/>
      <c r="DH189" s="12"/>
      <c r="DI189" s="11"/>
      <c r="DJ189" s="12"/>
      <c r="DK189" s="109"/>
      <c r="DL189" s="12"/>
      <c r="DM189" s="11"/>
      <c r="DN189" s="12"/>
      <c r="DO189" s="11"/>
      <c r="DP189" s="12"/>
      <c r="DQ189" s="11"/>
      <c r="DR189" s="12"/>
      <c r="DS189" s="11"/>
      <c r="DT189" s="12"/>
      <c r="DU189" s="109"/>
      <c r="DV189" s="12"/>
      <c r="DW189" s="109"/>
      <c r="DX189" s="12"/>
      <c r="DY189" s="11"/>
      <c r="DZ189" s="12"/>
      <c r="EA189" s="11"/>
      <c r="EB189" s="12"/>
      <c r="EC189" s="11"/>
      <c r="ED189" s="12"/>
      <c r="EE189" s="11"/>
      <c r="EF189" s="12" t="s">
        <v>42</v>
      </c>
      <c r="EG189" s="11"/>
      <c r="EH189" s="12"/>
      <c r="EI189" s="11"/>
      <c r="EJ189" s="12"/>
      <c r="EK189" s="109"/>
      <c r="EL189" s="12"/>
      <c r="EM189" s="11"/>
      <c r="EN189" s="12"/>
      <c r="EO189" s="11"/>
      <c r="EP189" s="12"/>
      <c r="EQ189" s="11"/>
      <c r="ER189" s="12"/>
      <c r="ES189" s="11"/>
      <c r="ET189" s="12"/>
      <c r="EU189" s="11"/>
      <c r="EV189" s="12"/>
      <c r="EW189" s="109"/>
      <c r="EX189" s="12"/>
      <c r="EY189" s="11"/>
      <c r="EZ189" s="12"/>
      <c r="FA189" s="11"/>
      <c r="FB189" s="12"/>
      <c r="FC189" s="11"/>
      <c r="FD189" s="12"/>
      <c r="FE189" s="11"/>
      <c r="FF189" s="12"/>
      <c r="FG189" s="11"/>
      <c r="FH189" s="12"/>
      <c r="FI189" s="11"/>
      <c r="FJ189" s="12"/>
      <c r="FK189" s="11"/>
      <c r="FL189" s="12"/>
      <c r="FM189" s="109"/>
      <c r="FN189" s="12"/>
      <c r="FO189" s="11"/>
      <c r="FP189" s="12"/>
      <c r="FQ189" s="11"/>
      <c r="FR189" s="12"/>
      <c r="FS189" s="11"/>
      <c r="FT189" s="12"/>
      <c r="FU189" s="11"/>
      <c r="FV189" s="12"/>
      <c r="FW189" s="11"/>
      <c r="FX189" s="12"/>
      <c r="FY189" s="11"/>
      <c r="FZ189" s="12"/>
      <c r="GA189" s="11"/>
      <c r="GB189" s="12"/>
      <c r="GC189" s="11"/>
      <c r="GD189" s="12"/>
      <c r="GE189" s="11"/>
      <c r="GF189" s="12"/>
      <c r="GG189" s="11"/>
      <c r="GH189" s="12"/>
      <c r="GI189" s="11"/>
      <c r="GJ189" s="12"/>
      <c r="GK189" s="11"/>
      <c r="GL189" s="12"/>
      <c r="GM189" s="11"/>
      <c r="GN189" s="12"/>
      <c r="GO189" s="11"/>
      <c r="GP189" s="12"/>
      <c r="GQ189" s="11"/>
      <c r="GR189" s="12"/>
      <c r="GS189" s="11"/>
      <c r="GT189" s="12"/>
      <c r="GU189" s="11"/>
      <c r="GV189" s="12"/>
      <c r="GW189" s="11"/>
      <c r="GX189" s="12"/>
      <c r="GY189" s="11"/>
      <c r="GZ189" s="12"/>
      <c r="HA189" s="11"/>
      <c r="HB189" s="12"/>
      <c r="HC189" s="11"/>
      <c r="HD189" s="12"/>
      <c r="HE189" s="11"/>
      <c r="HF189" s="12"/>
      <c r="HG189" s="11"/>
      <c r="HH189" s="12"/>
      <c r="HI189" s="11"/>
      <c r="HJ189" s="12"/>
      <c r="HK189" s="11"/>
      <c r="HL189" s="12"/>
      <c r="HM189" s="11"/>
      <c r="HN189" s="12"/>
      <c r="HO189" s="11"/>
      <c r="HP189" s="12"/>
      <c r="HQ189" s="11"/>
      <c r="HR189" s="12"/>
      <c r="HS189" s="11"/>
      <c r="HT189" s="12"/>
      <c r="HU189" s="11"/>
      <c r="HV189" s="12"/>
      <c r="HW189" s="11"/>
      <c r="HX189" s="12"/>
      <c r="HY189" s="11"/>
      <c r="HZ189" s="12"/>
      <c r="IA189" s="11"/>
      <c r="IB189" s="12"/>
      <c r="IC189" s="11"/>
      <c r="ID189" s="12"/>
      <c r="IE189" s="11"/>
      <c r="IF189" s="12"/>
      <c r="IG189" s="11"/>
      <c r="IH189" s="12"/>
      <c r="II189" s="11"/>
      <c r="IJ189" s="12"/>
      <c r="IK189" s="11"/>
      <c r="IL189" s="12"/>
      <c r="IM189" s="11"/>
      <c r="IN189" s="12"/>
      <c r="IO189" s="11"/>
      <c r="IP189" s="12"/>
      <c r="IQ189" s="11"/>
      <c r="IR189" s="12"/>
      <c r="IS189" s="11"/>
      <c r="IT189" s="12"/>
      <c r="IU189" s="11"/>
      <c r="IV189" s="12"/>
      <c r="IW189" s="11"/>
      <c r="IX189" s="12"/>
      <c r="IY189" s="11"/>
      <c r="IZ189" s="12"/>
      <c r="JA189" s="11"/>
      <c r="JB189" s="12"/>
      <c r="JC189" s="11"/>
      <c r="JD189" s="12"/>
      <c r="JE189" s="11"/>
      <c r="JF189" s="12"/>
      <c r="JG189" s="160">
        <f t="shared" si="2"/>
        <v>3</v>
      </c>
    </row>
    <row r="190" spans="1:273" x14ac:dyDescent="0.25">
      <c r="A190" s="9" t="s">
        <v>427</v>
      </c>
      <c r="B190" s="10"/>
      <c r="C190" s="11"/>
      <c r="D190" s="12"/>
      <c r="E190" s="11"/>
      <c r="F190" s="12"/>
      <c r="G190" s="11"/>
      <c r="H190" s="12"/>
      <c r="I190" s="11"/>
      <c r="J190" s="12"/>
      <c r="K190" s="11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1"/>
      <c r="Z190" s="12"/>
      <c r="AA190" s="11"/>
      <c r="AB190" s="12"/>
      <c r="AC190" s="11"/>
      <c r="AD190" s="12"/>
      <c r="AE190" s="11"/>
      <c r="AF190" s="12"/>
      <c r="AG190" s="11"/>
      <c r="AH190" s="12"/>
      <c r="AI190" s="11"/>
      <c r="AJ190" s="12"/>
      <c r="AK190" s="11"/>
      <c r="AL190" s="12"/>
      <c r="AM190" s="11"/>
      <c r="AN190" s="12"/>
      <c r="AO190" s="11"/>
      <c r="AP190" s="12"/>
      <c r="AQ190" s="11"/>
      <c r="AR190" s="12"/>
      <c r="AS190" s="11"/>
      <c r="AT190" s="12"/>
      <c r="AU190" s="11"/>
      <c r="AV190" s="12"/>
      <c r="AW190" s="11"/>
      <c r="AX190" s="12"/>
      <c r="AY190" s="11"/>
      <c r="AZ190" s="12"/>
      <c r="BA190" s="11"/>
      <c r="BB190" s="12"/>
      <c r="BC190" s="11"/>
      <c r="BD190" s="12"/>
      <c r="BE190" s="11"/>
      <c r="BF190" s="12"/>
      <c r="BG190" s="11"/>
      <c r="BH190" s="12"/>
      <c r="BI190" s="11"/>
      <c r="BJ190" s="12"/>
      <c r="BK190" s="11"/>
      <c r="BL190" s="12"/>
      <c r="BM190" s="11"/>
      <c r="BN190" s="12"/>
      <c r="BO190" s="11"/>
      <c r="BP190" s="12"/>
      <c r="BQ190" s="11"/>
      <c r="BR190" s="12"/>
      <c r="BS190" s="11"/>
      <c r="BT190" s="12"/>
      <c r="BU190" s="11"/>
      <c r="BV190" s="12"/>
      <c r="BW190" s="11"/>
      <c r="BX190" s="12"/>
      <c r="BY190" s="11"/>
      <c r="BZ190" s="12"/>
      <c r="CA190" s="11"/>
      <c r="CB190" s="12"/>
      <c r="CC190" s="11"/>
      <c r="CD190" s="12"/>
      <c r="CE190" s="11" t="s">
        <v>42</v>
      </c>
      <c r="CF190" s="12"/>
      <c r="CG190" s="11"/>
      <c r="CH190" s="12"/>
      <c r="CI190" s="11"/>
      <c r="CJ190" s="12"/>
      <c r="CK190" s="11"/>
      <c r="CL190" s="12"/>
      <c r="CM190" s="11"/>
      <c r="CN190" s="12"/>
      <c r="CO190" s="11"/>
      <c r="CP190" s="12"/>
      <c r="CQ190" s="11" t="s">
        <v>42</v>
      </c>
      <c r="CR190" s="12"/>
      <c r="CS190" s="11"/>
      <c r="CT190" s="12"/>
      <c r="CU190" s="11"/>
      <c r="CV190" s="12"/>
      <c r="CW190" s="11" t="s">
        <v>42</v>
      </c>
      <c r="CX190" s="12"/>
      <c r="CY190" s="11"/>
      <c r="CZ190" s="12"/>
      <c r="DA190" s="11" t="s">
        <v>42</v>
      </c>
      <c r="DB190" s="12"/>
      <c r="DC190" s="11"/>
      <c r="DD190" s="12"/>
      <c r="DE190" s="11"/>
      <c r="DF190" s="12" t="s">
        <v>42</v>
      </c>
      <c r="DG190" s="11"/>
      <c r="DH190" s="12"/>
      <c r="DI190" s="11"/>
      <c r="DJ190" s="12"/>
      <c r="DK190" s="109" t="s">
        <v>42</v>
      </c>
      <c r="DL190" s="12"/>
      <c r="DM190" s="11"/>
      <c r="DN190" s="12"/>
      <c r="DO190" s="11"/>
      <c r="DP190" s="12"/>
      <c r="DQ190" s="11"/>
      <c r="DR190" s="12"/>
      <c r="DS190" s="11"/>
      <c r="DT190" s="12"/>
      <c r="DU190" s="109"/>
      <c r="DV190" s="12"/>
      <c r="DW190" s="109"/>
      <c r="DX190" s="12"/>
      <c r="DY190" s="11"/>
      <c r="DZ190" s="12"/>
      <c r="EA190" s="11"/>
      <c r="EB190" s="12"/>
      <c r="EC190" s="11"/>
      <c r="ED190" s="12"/>
      <c r="EE190" s="11"/>
      <c r="EF190" s="12"/>
      <c r="EG190" s="11"/>
      <c r="EH190" s="12"/>
      <c r="EI190" s="11"/>
      <c r="EJ190" s="12"/>
      <c r="EK190" s="109"/>
      <c r="EL190" s="12"/>
      <c r="EM190" s="11"/>
      <c r="EN190" s="12"/>
      <c r="EO190" s="11"/>
      <c r="EP190" s="12"/>
      <c r="EQ190" s="11"/>
      <c r="ER190" s="12"/>
      <c r="ES190" s="11"/>
      <c r="ET190" s="12"/>
      <c r="EU190" s="11"/>
      <c r="EV190" s="12"/>
      <c r="EW190" s="109"/>
      <c r="EX190" s="12"/>
      <c r="EY190" s="11"/>
      <c r="EZ190" s="12"/>
      <c r="FA190" s="11"/>
      <c r="FB190" s="12"/>
      <c r="FC190" s="11"/>
      <c r="FD190" s="12"/>
      <c r="FE190" s="11"/>
      <c r="FF190" s="12"/>
      <c r="FG190" s="11"/>
      <c r="FH190" s="12"/>
      <c r="FI190" s="11"/>
      <c r="FJ190" s="12"/>
      <c r="FK190" s="11"/>
      <c r="FL190" s="12"/>
      <c r="FM190" s="109"/>
      <c r="FN190" s="12"/>
      <c r="FO190" s="11"/>
      <c r="FP190" s="12"/>
      <c r="FQ190" s="11"/>
      <c r="FR190" s="12"/>
      <c r="FS190" s="11"/>
      <c r="FT190" s="12"/>
      <c r="FU190" s="11"/>
      <c r="FV190" s="12"/>
      <c r="FW190" s="11"/>
      <c r="FX190" s="12"/>
      <c r="FY190" s="11"/>
      <c r="FZ190" s="12"/>
      <c r="GA190" s="11"/>
      <c r="GB190" s="12"/>
      <c r="GC190" s="11"/>
      <c r="GD190" s="12"/>
      <c r="GE190" s="11"/>
      <c r="GF190" s="12"/>
      <c r="GG190" s="11"/>
      <c r="GH190" s="12"/>
      <c r="GI190" s="11"/>
      <c r="GJ190" s="12"/>
      <c r="GK190" s="11"/>
      <c r="GL190" s="12"/>
      <c r="GM190" s="11"/>
      <c r="GN190" s="12"/>
      <c r="GO190" s="11"/>
      <c r="GP190" s="12"/>
      <c r="GQ190" s="11"/>
      <c r="GR190" s="12"/>
      <c r="GS190" s="11"/>
      <c r="GT190" s="12"/>
      <c r="GU190" s="11"/>
      <c r="GV190" s="12"/>
      <c r="GW190" s="11"/>
      <c r="GX190" s="12"/>
      <c r="GY190" s="11"/>
      <c r="GZ190" s="12"/>
      <c r="HA190" s="11"/>
      <c r="HB190" s="12"/>
      <c r="HC190" s="11"/>
      <c r="HD190" s="12"/>
      <c r="HE190" s="11"/>
      <c r="HF190" s="12"/>
      <c r="HG190" s="11"/>
      <c r="HH190" s="12"/>
      <c r="HI190" s="11"/>
      <c r="HJ190" s="12"/>
      <c r="HK190" s="11"/>
      <c r="HL190" s="12"/>
      <c r="HM190" s="11"/>
      <c r="HN190" s="12"/>
      <c r="HO190" s="11"/>
      <c r="HP190" s="12"/>
      <c r="HQ190" s="11"/>
      <c r="HR190" s="12"/>
      <c r="HS190" s="11"/>
      <c r="HT190" s="12"/>
      <c r="HU190" s="11"/>
      <c r="HV190" s="12"/>
      <c r="HW190" s="11"/>
      <c r="HX190" s="12"/>
      <c r="HY190" s="11"/>
      <c r="HZ190" s="12"/>
      <c r="IA190" s="11"/>
      <c r="IB190" s="12"/>
      <c r="IC190" s="11"/>
      <c r="ID190" s="12"/>
      <c r="IE190" s="11"/>
      <c r="IF190" s="12"/>
      <c r="IG190" s="11"/>
      <c r="IH190" s="12"/>
      <c r="II190" s="11"/>
      <c r="IJ190" s="12"/>
      <c r="IK190" s="11"/>
      <c r="IL190" s="12"/>
      <c r="IM190" s="11"/>
      <c r="IN190" s="12"/>
      <c r="IO190" s="11"/>
      <c r="IP190" s="12"/>
      <c r="IQ190" s="11"/>
      <c r="IR190" s="12"/>
      <c r="IS190" s="11"/>
      <c r="IT190" s="12"/>
      <c r="IU190" s="11"/>
      <c r="IV190" s="12"/>
      <c r="IW190" s="11"/>
      <c r="IX190" s="12"/>
      <c r="IY190" s="11"/>
      <c r="IZ190" s="12"/>
      <c r="JA190" s="11"/>
      <c r="JB190" s="12"/>
      <c r="JC190" s="11"/>
      <c r="JD190" s="12"/>
      <c r="JE190" s="11"/>
      <c r="JF190" s="12"/>
      <c r="JG190" s="165">
        <f t="shared" si="2"/>
        <v>6</v>
      </c>
    </row>
    <row r="191" spans="1:273" x14ac:dyDescent="0.25">
      <c r="A191" s="9" t="s">
        <v>127</v>
      </c>
      <c r="B191" s="10"/>
      <c r="C191" s="11"/>
      <c r="D191" s="12"/>
      <c r="E191" s="11"/>
      <c r="F191" s="12"/>
      <c r="G191" s="11"/>
      <c r="H191" s="12"/>
      <c r="I191" s="11"/>
      <c r="J191" s="12"/>
      <c r="K191" s="11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1"/>
      <c r="Z191" s="12"/>
      <c r="AA191" s="11"/>
      <c r="AB191" s="12" t="s">
        <v>42</v>
      </c>
      <c r="AC191" s="11"/>
      <c r="AD191" s="12"/>
      <c r="AE191" s="11"/>
      <c r="AF191" s="12"/>
      <c r="AG191" s="11"/>
      <c r="AH191" s="12"/>
      <c r="AI191" s="11"/>
      <c r="AJ191" s="12"/>
      <c r="AK191" s="11"/>
      <c r="AL191" s="12"/>
      <c r="AM191" s="11"/>
      <c r="AN191" s="12"/>
      <c r="AO191" s="11"/>
      <c r="AP191" s="12"/>
      <c r="AQ191" s="11"/>
      <c r="AR191" s="12"/>
      <c r="AS191" s="11"/>
      <c r="AT191" s="12"/>
      <c r="AU191" s="11"/>
      <c r="AV191" s="12"/>
      <c r="AW191" s="11"/>
      <c r="AX191" s="12"/>
      <c r="AY191" s="11"/>
      <c r="AZ191" s="12"/>
      <c r="BA191" s="11"/>
      <c r="BB191" s="12"/>
      <c r="BC191" s="11"/>
      <c r="BD191" s="12"/>
      <c r="BE191" s="11"/>
      <c r="BF191" s="12"/>
      <c r="BG191" s="11"/>
      <c r="BH191" s="12"/>
      <c r="BI191" s="11"/>
      <c r="BJ191" s="12"/>
      <c r="BK191" s="11"/>
      <c r="BL191" s="12"/>
      <c r="BM191" s="11"/>
      <c r="BN191" s="12"/>
      <c r="BO191" s="11"/>
      <c r="BP191" s="12"/>
      <c r="BQ191" s="11"/>
      <c r="BR191" s="12"/>
      <c r="BS191" s="11"/>
      <c r="BT191" s="12"/>
      <c r="BU191" s="11"/>
      <c r="BV191" s="12"/>
      <c r="BW191" s="11"/>
      <c r="BX191" s="12"/>
      <c r="BY191" s="11"/>
      <c r="BZ191" s="12"/>
      <c r="CA191" s="11"/>
      <c r="CB191" s="12"/>
      <c r="CC191" s="11"/>
      <c r="CD191" s="12"/>
      <c r="CE191" s="11"/>
      <c r="CF191" s="12"/>
      <c r="CG191" s="11"/>
      <c r="CH191" s="12"/>
      <c r="CI191" s="11"/>
      <c r="CJ191" s="12"/>
      <c r="CK191" s="11"/>
      <c r="CL191" s="12"/>
      <c r="CM191" s="11"/>
      <c r="CN191" s="12"/>
      <c r="CO191" s="11"/>
      <c r="CP191" s="12"/>
      <c r="CQ191" s="11"/>
      <c r="CR191" s="12"/>
      <c r="CS191" s="11"/>
      <c r="CT191" s="12"/>
      <c r="CU191" s="11"/>
      <c r="CV191" s="12"/>
      <c r="CW191" s="11"/>
      <c r="CX191" s="12"/>
      <c r="CY191" s="11"/>
      <c r="CZ191" s="12"/>
      <c r="DA191" s="11"/>
      <c r="DB191" s="12"/>
      <c r="DC191" s="11"/>
      <c r="DD191" s="12"/>
      <c r="DE191" s="11"/>
      <c r="DF191" s="12"/>
      <c r="DG191" s="11"/>
      <c r="DH191" s="12"/>
      <c r="DI191" s="11"/>
      <c r="DJ191" s="12"/>
      <c r="DK191" s="109"/>
      <c r="DL191" s="12"/>
      <c r="DM191" s="11"/>
      <c r="DN191" s="12"/>
      <c r="DO191" s="11"/>
      <c r="DP191" s="12"/>
      <c r="DQ191" s="11"/>
      <c r="DR191" s="12"/>
      <c r="DS191" s="11"/>
      <c r="DT191" s="12"/>
      <c r="DU191" s="109"/>
      <c r="DV191" s="12"/>
      <c r="DW191" s="109"/>
      <c r="DX191" s="12"/>
      <c r="DY191" s="11"/>
      <c r="DZ191" s="12"/>
      <c r="EA191" s="11"/>
      <c r="EB191" s="12"/>
      <c r="EC191" s="11"/>
      <c r="ED191" s="12"/>
      <c r="EE191" s="11"/>
      <c r="EF191" s="12"/>
      <c r="EG191" s="11"/>
      <c r="EH191" s="12"/>
      <c r="EI191" s="11"/>
      <c r="EJ191" s="12"/>
      <c r="EK191" s="109"/>
      <c r="EL191" s="12"/>
      <c r="EM191" s="11"/>
      <c r="EN191" s="12"/>
      <c r="EO191" s="11"/>
      <c r="EP191" s="12"/>
      <c r="EQ191" s="11"/>
      <c r="ER191" s="12"/>
      <c r="ES191" s="11"/>
      <c r="ET191" s="12"/>
      <c r="EU191" s="11"/>
      <c r="EV191" s="12"/>
      <c r="EW191" s="109"/>
      <c r="EX191" s="12"/>
      <c r="EY191" s="11"/>
      <c r="EZ191" s="12"/>
      <c r="FA191" s="11"/>
      <c r="FB191" s="12"/>
      <c r="FC191" s="11"/>
      <c r="FD191" s="12"/>
      <c r="FE191" s="11"/>
      <c r="FF191" s="12"/>
      <c r="FG191" s="11"/>
      <c r="FH191" s="12"/>
      <c r="FI191" s="11"/>
      <c r="FJ191" s="12"/>
      <c r="FK191" s="11"/>
      <c r="FL191" s="12"/>
      <c r="FM191" s="109"/>
      <c r="FN191" s="12"/>
      <c r="FO191" s="11"/>
      <c r="FP191" s="12"/>
      <c r="FQ191" s="11"/>
      <c r="FR191" s="12"/>
      <c r="FS191" s="11"/>
      <c r="FT191" s="12"/>
      <c r="FU191" s="11"/>
      <c r="FV191" s="12"/>
      <c r="FW191" s="11"/>
      <c r="FX191" s="12"/>
      <c r="FY191" s="11"/>
      <c r="FZ191" s="12"/>
      <c r="GA191" s="11"/>
      <c r="GB191" s="12"/>
      <c r="GC191" s="11"/>
      <c r="GD191" s="12"/>
      <c r="GE191" s="11"/>
      <c r="GF191" s="12"/>
      <c r="GG191" s="11"/>
      <c r="GH191" s="12"/>
      <c r="GI191" s="11"/>
      <c r="GJ191" s="12"/>
      <c r="GK191" s="11"/>
      <c r="GL191" s="12"/>
      <c r="GM191" s="11"/>
      <c r="GN191" s="12"/>
      <c r="GO191" s="11"/>
      <c r="GP191" s="12"/>
      <c r="GQ191" s="11"/>
      <c r="GR191" s="12"/>
      <c r="GS191" s="11"/>
      <c r="GT191" s="12"/>
      <c r="GU191" s="11"/>
      <c r="GV191" s="12"/>
      <c r="GW191" s="11"/>
      <c r="GX191" s="12"/>
      <c r="GY191" s="11"/>
      <c r="GZ191" s="12"/>
      <c r="HA191" s="11"/>
      <c r="HB191" s="12"/>
      <c r="HC191" s="11"/>
      <c r="HD191" s="12"/>
      <c r="HE191" s="11"/>
      <c r="HF191" s="12"/>
      <c r="HG191" s="11"/>
      <c r="HH191" s="12"/>
      <c r="HI191" s="11"/>
      <c r="HJ191" s="12"/>
      <c r="HK191" s="11"/>
      <c r="HL191" s="12"/>
      <c r="HM191" s="11"/>
      <c r="HN191" s="12"/>
      <c r="HO191" s="11"/>
      <c r="HP191" s="12"/>
      <c r="HQ191" s="11"/>
      <c r="HR191" s="12"/>
      <c r="HS191" s="11"/>
      <c r="HT191" s="12"/>
      <c r="HU191" s="11"/>
      <c r="HV191" s="12"/>
      <c r="HW191" s="11"/>
      <c r="HX191" s="12"/>
      <c r="HY191" s="11"/>
      <c r="HZ191" s="12"/>
      <c r="IA191" s="11"/>
      <c r="IB191" s="12"/>
      <c r="IC191" s="11"/>
      <c r="ID191" s="12"/>
      <c r="IE191" s="11"/>
      <c r="IF191" s="12"/>
      <c r="IG191" s="11"/>
      <c r="IH191" s="12"/>
      <c r="II191" s="11"/>
      <c r="IJ191" s="12"/>
      <c r="IK191" s="11"/>
      <c r="IL191" s="12"/>
      <c r="IM191" s="11"/>
      <c r="IN191" s="12"/>
      <c r="IO191" s="11"/>
      <c r="IP191" s="12"/>
      <c r="IQ191" s="11"/>
      <c r="IR191" s="12"/>
      <c r="IS191" s="11"/>
      <c r="IT191" s="12"/>
      <c r="IU191" s="11"/>
      <c r="IV191" s="12"/>
      <c r="IW191" s="11"/>
      <c r="IX191" s="12"/>
      <c r="IY191" s="11"/>
      <c r="IZ191" s="12"/>
      <c r="JA191" s="11"/>
      <c r="JB191" s="12"/>
      <c r="JC191" s="11"/>
      <c r="JD191" s="12"/>
      <c r="JE191" s="11"/>
      <c r="JF191" s="12"/>
      <c r="JG191" s="13">
        <f t="shared" si="2"/>
        <v>1</v>
      </c>
      <c r="JL191" s="8" t="s">
        <v>47</v>
      </c>
      <c r="JM191" t="s">
        <v>128</v>
      </c>
    </row>
    <row r="192" spans="1:273" x14ac:dyDescent="0.25">
      <c r="A192" s="9" t="s">
        <v>129</v>
      </c>
      <c r="B192" s="10"/>
      <c r="C192" s="11"/>
      <c r="D192" s="12"/>
      <c r="E192" s="11"/>
      <c r="F192" s="12"/>
      <c r="G192" s="11"/>
      <c r="H192" s="12"/>
      <c r="I192" s="11"/>
      <c r="J192" s="12"/>
      <c r="K192" s="11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1"/>
      <c r="Z192" s="12"/>
      <c r="AA192" s="11"/>
      <c r="AB192" s="12"/>
      <c r="AC192" s="11"/>
      <c r="AD192" s="12"/>
      <c r="AE192" s="11"/>
      <c r="AF192" s="12"/>
      <c r="AG192" s="11"/>
      <c r="AH192" s="12"/>
      <c r="AI192" s="11"/>
      <c r="AJ192" s="12"/>
      <c r="AK192" s="11"/>
      <c r="AL192" s="12"/>
      <c r="AM192" s="11"/>
      <c r="AN192" s="12"/>
      <c r="AO192" s="11"/>
      <c r="AP192" s="12"/>
      <c r="AQ192" s="11"/>
      <c r="AR192" s="12"/>
      <c r="AS192" s="11"/>
      <c r="AT192" s="12"/>
      <c r="AU192" s="11"/>
      <c r="AV192" s="12"/>
      <c r="AW192" s="11"/>
      <c r="AX192" s="12"/>
      <c r="AY192" s="11"/>
      <c r="AZ192" s="12"/>
      <c r="BA192" s="11"/>
      <c r="BB192" s="12"/>
      <c r="BC192" s="11"/>
      <c r="BD192" s="12"/>
      <c r="BE192" s="11"/>
      <c r="BF192" s="12"/>
      <c r="BG192" s="11"/>
      <c r="BH192" s="12"/>
      <c r="BI192" s="11"/>
      <c r="BJ192" s="12" t="s">
        <v>42</v>
      </c>
      <c r="BK192" s="11"/>
      <c r="BL192" s="12"/>
      <c r="BM192" s="11"/>
      <c r="BN192" s="12"/>
      <c r="BO192" s="11"/>
      <c r="BP192" s="12"/>
      <c r="BQ192" s="11"/>
      <c r="BR192" s="12"/>
      <c r="BS192" s="11"/>
      <c r="BT192" s="12"/>
      <c r="BU192" s="11"/>
      <c r="BV192" s="12"/>
      <c r="BW192" s="11"/>
      <c r="BX192" s="12"/>
      <c r="BY192" s="11"/>
      <c r="BZ192" s="12"/>
      <c r="CA192" s="11"/>
      <c r="CB192" s="12"/>
      <c r="CC192" s="11"/>
      <c r="CD192" s="12"/>
      <c r="CE192" s="11"/>
      <c r="CF192" s="12"/>
      <c r="CG192" s="11"/>
      <c r="CH192" s="12"/>
      <c r="CI192" s="11"/>
      <c r="CJ192" s="12"/>
      <c r="CK192" s="11"/>
      <c r="CL192" s="12"/>
      <c r="CM192" s="11"/>
      <c r="CN192" s="12"/>
      <c r="CO192" s="11"/>
      <c r="CP192" s="12"/>
      <c r="CQ192" s="11"/>
      <c r="CR192" s="12"/>
      <c r="CS192" s="11"/>
      <c r="CT192" s="12"/>
      <c r="CU192" s="11"/>
      <c r="CV192" s="12"/>
      <c r="CW192" s="11"/>
      <c r="CX192" s="12"/>
      <c r="CY192" s="11"/>
      <c r="CZ192" s="12"/>
      <c r="DA192" s="11"/>
      <c r="DB192" s="12"/>
      <c r="DC192" s="11"/>
      <c r="DD192" s="12"/>
      <c r="DE192" s="11"/>
      <c r="DF192" s="12"/>
      <c r="DG192" s="11"/>
      <c r="DH192" s="12"/>
      <c r="DI192" s="11"/>
      <c r="DJ192" s="12"/>
      <c r="DK192" s="109"/>
      <c r="DL192" s="12"/>
      <c r="DM192" s="11"/>
      <c r="DN192" s="12"/>
      <c r="DO192" s="11"/>
      <c r="DP192" s="12"/>
      <c r="DQ192" s="11"/>
      <c r="DR192" s="12"/>
      <c r="DS192" s="11"/>
      <c r="DT192" s="12"/>
      <c r="DU192" s="109"/>
      <c r="DV192" s="12"/>
      <c r="DW192" s="109"/>
      <c r="DX192" s="12"/>
      <c r="DY192" s="11"/>
      <c r="DZ192" s="12"/>
      <c r="EA192" s="11"/>
      <c r="EB192" s="12"/>
      <c r="EC192" s="11"/>
      <c r="ED192" s="12"/>
      <c r="EE192" s="11"/>
      <c r="EF192" s="12"/>
      <c r="EG192" s="11"/>
      <c r="EH192" s="12"/>
      <c r="EI192" s="11"/>
      <c r="EJ192" s="12"/>
      <c r="EK192" s="109"/>
      <c r="EL192" s="12"/>
      <c r="EM192" s="11"/>
      <c r="EN192" s="12"/>
      <c r="EO192" s="11"/>
      <c r="EP192" s="12"/>
      <c r="EQ192" s="11"/>
      <c r="ER192" s="12"/>
      <c r="ES192" s="11"/>
      <c r="ET192" s="12"/>
      <c r="EU192" s="11"/>
      <c r="EV192" s="12"/>
      <c r="EW192" s="109"/>
      <c r="EX192" s="12"/>
      <c r="EY192" s="11"/>
      <c r="EZ192" s="12"/>
      <c r="FA192" s="11"/>
      <c r="FB192" s="12"/>
      <c r="FC192" s="11"/>
      <c r="FD192" s="12"/>
      <c r="FE192" s="11"/>
      <c r="FF192" s="12"/>
      <c r="FG192" s="11"/>
      <c r="FH192" s="12"/>
      <c r="FI192" s="11"/>
      <c r="FJ192" s="12"/>
      <c r="FK192" s="11"/>
      <c r="FL192" s="12"/>
      <c r="FM192" s="109"/>
      <c r="FN192" s="12"/>
      <c r="FO192" s="11"/>
      <c r="FP192" s="12"/>
      <c r="FQ192" s="11"/>
      <c r="FR192" s="12"/>
      <c r="FS192" s="11"/>
      <c r="FT192" s="12"/>
      <c r="FU192" s="11"/>
      <c r="FV192" s="12"/>
      <c r="FW192" s="11"/>
      <c r="FX192" s="12"/>
      <c r="FY192" s="11"/>
      <c r="FZ192" s="12"/>
      <c r="GA192" s="11"/>
      <c r="GB192" s="12"/>
      <c r="GC192" s="11"/>
      <c r="GD192" s="12"/>
      <c r="GE192" s="11"/>
      <c r="GF192" s="12"/>
      <c r="GG192" s="11"/>
      <c r="GH192" s="12"/>
      <c r="GI192" s="11"/>
      <c r="GJ192" s="12"/>
      <c r="GK192" s="11"/>
      <c r="GL192" s="12"/>
      <c r="GM192" s="11"/>
      <c r="GN192" s="12"/>
      <c r="GO192" s="11"/>
      <c r="GP192" s="12"/>
      <c r="GQ192" s="11"/>
      <c r="GR192" s="12"/>
      <c r="GS192" s="11"/>
      <c r="GT192" s="12"/>
      <c r="GU192" s="11"/>
      <c r="GV192" s="12"/>
      <c r="GW192" s="11"/>
      <c r="GX192" s="12"/>
      <c r="GY192" s="11"/>
      <c r="GZ192" s="12"/>
      <c r="HA192" s="11"/>
      <c r="HB192" s="12"/>
      <c r="HC192" s="11"/>
      <c r="HD192" s="12"/>
      <c r="HE192" s="11"/>
      <c r="HF192" s="12"/>
      <c r="HG192" s="11"/>
      <c r="HH192" s="12"/>
      <c r="HI192" s="11"/>
      <c r="HJ192" s="12"/>
      <c r="HK192" s="11"/>
      <c r="HL192" s="12"/>
      <c r="HM192" s="11"/>
      <c r="HN192" s="12"/>
      <c r="HO192" s="11"/>
      <c r="HP192" s="12"/>
      <c r="HQ192" s="11"/>
      <c r="HR192" s="12"/>
      <c r="HS192" s="11"/>
      <c r="HT192" s="12"/>
      <c r="HU192" s="11"/>
      <c r="HV192" s="12"/>
      <c r="HW192" s="11"/>
      <c r="HX192" s="12"/>
      <c r="HY192" s="11"/>
      <c r="HZ192" s="12"/>
      <c r="IA192" s="11"/>
      <c r="IB192" s="12"/>
      <c r="IC192" s="11"/>
      <c r="ID192" s="12"/>
      <c r="IE192" s="11"/>
      <c r="IF192" s="12"/>
      <c r="IG192" s="11"/>
      <c r="IH192" s="12"/>
      <c r="II192" s="11"/>
      <c r="IJ192" s="12"/>
      <c r="IK192" s="11"/>
      <c r="IL192" s="12"/>
      <c r="IM192" s="11"/>
      <c r="IN192" s="12"/>
      <c r="IO192" s="11"/>
      <c r="IP192" s="12"/>
      <c r="IQ192" s="11"/>
      <c r="IR192" s="12"/>
      <c r="IS192" s="11"/>
      <c r="IT192" s="12"/>
      <c r="IU192" s="11"/>
      <c r="IV192" s="12"/>
      <c r="IW192" s="11"/>
      <c r="IX192" s="12"/>
      <c r="IY192" s="11"/>
      <c r="IZ192" s="12"/>
      <c r="JA192" s="11"/>
      <c r="JB192" s="12"/>
      <c r="JC192" s="11"/>
      <c r="JD192" s="12"/>
      <c r="JE192" s="11"/>
      <c r="JF192" s="12"/>
      <c r="JG192" s="13">
        <f t="shared" si="2"/>
        <v>1</v>
      </c>
    </row>
    <row r="193" spans="1:273" x14ac:dyDescent="0.25">
      <c r="A193" s="9" t="s">
        <v>488</v>
      </c>
      <c r="B193" s="10"/>
      <c r="C193" s="11"/>
      <c r="D193" s="12"/>
      <c r="E193" s="11"/>
      <c r="F193" s="12"/>
      <c r="G193" s="11"/>
      <c r="H193" s="12"/>
      <c r="I193" s="11"/>
      <c r="J193" s="12"/>
      <c r="K193" s="11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1"/>
      <c r="Z193" s="12"/>
      <c r="AA193" s="11"/>
      <c r="AB193" s="12"/>
      <c r="AC193" s="11"/>
      <c r="AD193" s="12"/>
      <c r="AE193" s="11"/>
      <c r="AF193" s="12"/>
      <c r="AG193" s="11"/>
      <c r="AH193" s="12"/>
      <c r="AI193" s="11"/>
      <c r="AJ193" s="12"/>
      <c r="AK193" s="11"/>
      <c r="AL193" s="12"/>
      <c r="AM193" s="11"/>
      <c r="AN193" s="12"/>
      <c r="AO193" s="11"/>
      <c r="AP193" s="12"/>
      <c r="AQ193" s="11"/>
      <c r="AR193" s="12"/>
      <c r="AS193" s="11"/>
      <c r="AT193" s="12"/>
      <c r="AU193" s="11"/>
      <c r="AV193" s="12"/>
      <c r="AW193" s="11"/>
      <c r="AX193" s="12"/>
      <c r="AY193" s="11"/>
      <c r="AZ193" s="12"/>
      <c r="BA193" s="11"/>
      <c r="BB193" s="12"/>
      <c r="BC193" s="11"/>
      <c r="BD193" s="12"/>
      <c r="BE193" s="11"/>
      <c r="BF193" s="12"/>
      <c r="BG193" s="11"/>
      <c r="BH193" s="12"/>
      <c r="BI193" s="11"/>
      <c r="BJ193" s="12"/>
      <c r="BK193" s="11"/>
      <c r="BL193" s="12"/>
      <c r="BM193" s="11"/>
      <c r="BN193" s="12"/>
      <c r="BO193" s="11"/>
      <c r="BP193" s="12"/>
      <c r="BQ193" s="11"/>
      <c r="BR193" s="12"/>
      <c r="BS193" s="11"/>
      <c r="BT193" s="12"/>
      <c r="BU193" s="11"/>
      <c r="BV193" s="12"/>
      <c r="BW193" s="11"/>
      <c r="BX193" s="12"/>
      <c r="BY193" s="11"/>
      <c r="BZ193" s="12"/>
      <c r="CA193" s="11"/>
      <c r="CB193" s="12"/>
      <c r="CC193" s="11"/>
      <c r="CD193" s="12"/>
      <c r="CE193" s="11"/>
      <c r="CF193" s="12" t="s">
        <v>42</v>
      </c>
      <c r="CG193" s="11"/>
      <c r="CH193" s="12"/>
      <c r="CI193" s="11"/>
      <c r="CJ193" s="12"/>
      <c r="CK193" s="11"/>
      <c r="CL193" s="12"/>
      <c r="CM193" s="11"/>
      <c r="CN193" s="12"/>
      <c r="CO193" s="11"/>
      <c r="CP193" s="12"/>
      <c r="CQ193" s="11"/>
      <c r="CR193" s="12"/>
      <c r="CS193" s="11"/>
      <c r="CT193" s="12"/>
      <c r="CU193" s="11"/>
      <c r="CV193" s="12"/>
      <c r="CW193" s="11"/>
      <c r="CX193" s="12"/>
      <c r="CY193" s="11" t="s">
        <v>42</v>
      </c>
      <c r="CZ193" s="12"/>
      <c r="DA193" s="11"/>
      <c r="DB193" s="12"/>
      <c r="DC193" s="11"/>
      <c r="DD193" s="12"/>
      <c r="DE193" s="11"/>
      <c r="DF193" s="12"/>
      <c r="DG193" s="11"/>
      <c r="DH193" s="12"/>
      <c r="DI193" s="11"/>
      <c r="DJ193" s="12"/>
      <c r="DK193" s="109"/>
      <c r="DL193" s="12"/>
      <c r="DM193" s="11"/>
      <c r="DN193" s="12"/>
      <c r="DO193" s="11"/>
      <c r="DP193" s="12"/>
      <c r="DQ193" s="11"/>
      <c r="DR193" s="12"/>
      <c r="DS193" s="11"/>
      <c r="DT193" s="12"/>
      <c r="DU193" s="109"/>
      <c r="DV193" s="12"/>
      <c r="DW193" s="109"/>
      <c r="DX193" s="12"/>
      <c r="DY193" s="11"/>
      <c r="DZ193" s="12"/>
      <c r="EA193" s="11"/>
      <c r="EB193" s="12"/>
      <c r="EC193" s="11"/>
      <c r="ED193" s="12"/>
      <c r="EE193" s="11"/>
      <c r="EF193" s="12"/>
      <c r="EG193" s="11"/>
      <c r="EH193" s="12"/>
      <c r="EI193" s="11"/>
      <c r="EJ193" s="12"/>
      <c r="EK193" s="109"/>
      <c r="EL193" s="12"/>
      <c r="EM193" s="11"/>
      <c r="EN193" s="12"/>
      <c r="EO193" s="11"/>
      <c r="EP193" s="12"/>
      <c r="EQ193" s="11"/>
      <c r="ER193" s="12"/>
      <c r="ES193" s="11"/>
      <c r="ET193" s="12"/>
      <c r="EU193" s="11"/>
      <c r="EV193" s="12"/>
      <c r="EW193" s="109"/>
      <c r="EX193" s="12"/>
      <c r="EY193" s="11"/>
      <c r="EZ193" s="12"/>
      <c r="FA193" s="11"/>
      <c r="FB193" s="12"/>
      <c r="FC193" s="11"/>
      <c r="FD193" s="12"/>
      <c r="FE193" s="11"/>
      <c r="FF193" s="12"/>
      <c r="FG193" s="11"/>
      <c r="FH193" s="12"/>
      <c r="FI193" s="11"/>
      <c r="FJ193" s="12"/>
      <c r="FK193" s="11"/>
      <c r="FL193" s="12"/>
      <c r="FM193" s="109"/>
      <c r="FN193" s="12"/>
      <c r="FO193" s="11"/>
      <c r="FP193" s="12"/>
      <c r="FQ193" s="11"/>
      <c r="FR193" s="12"/>
      <c r="FS193" s="11"/>
      <c r="FT193" s="12"/>
      <c r="FU193" s="11"/>
      <c r="FV193" s="12"/>
      <c r="FW193" s="11"/>
      <c r="FX193" s="12"/>
      <c r="FY193" s="11"/>
      <c r="FZ193" s="12"/>
      <c r="GA193" s="11"/>
      <c r="GB193" s="12"/>
      <c r="GC193" s="11"/>
      <c r="GD193" s="12"/>
      <c r="GE193" s="11"/>
      <c r="GF193" s="12"/>
      <c r="GG193" s="11"/>
      <c r="GH193" s="12"/>
      <c r="GI193" s="11"/>
      <c r="GJ193" s="12"/>
      <c r="GK193" s="11"/>
      <c r="GL193" s="12"/>
      <c r="GM193" s="11"/>
      <c r="GN193" s="12"/>
      <c r="GO193" s="11"/>
      <c r="GP193" s="12"/>
      <c r="GQ193" s="11"/>
      <c r="GR193" s="12"/>
      <c r="GS193" s="11"/>
      <c r="GT193" s="12"/>
      <c r="GU193" s="11"/>
      <c r="GV193" s="12"/>
      <c r="GW193" s="11"/>
      <c r="GX193" s="12"/>
      <c r="GY193" s="11"/>
      <c r="GZ193" s="12"/>
      <c r="HA193" s="11"/>
      <c r="HB193" s="12"/>
      <c r="HC193" s="11"/>
      <c r="HD193" s="12"/>
      <c r="HE193" s="11"/>
      <c r="HF193" s="12"/>
      <c r="HG193" s="11"/>
      <c r="HH193" s="12"/>
      <c r="HI193" s="11"/>
      <c r="HJ193" s="12"/>
      <c r="HK193" s="11"/>
      <c r="HL193" s="12"/>
      <c r="HM193" s="11"/>
      <c r="HN193" s="12"/>
      <c r="HO193" s="11"/>
      <c r="HP193" s="12"/>
      <c r="HQ193" s="11"/>
      <c r="HR193" s="12"/>
      <c r="HS193" s="11"/>
      <c r="HT193" s="12"/>
      <c r="HU193" s="11"/>
      <c r="HV193" s="12"/>
      <c r="HW193" s="11"/>
      <c r="HX193" s="12"/>
      <c r="HY193" s="11"/>
      <c r="HZ193" s="12"/>
      <c r="IA193" s="11"/>
      <c r="IB193" s="12"/>
      <c r="IC193" s="11"/>
      <c r="ID193" s="12"/>
      <c r="IE193" s="11"/>
      <c r="IF193" s="12"/>
      <c r="IG193" s="11"/>
      <c r="IH193" s="12"/>
      <c r="II193" s="11"/>
      <c r="IJ193" s="12"/>
      <c r="IK193" s="11"/>
      <c r="IL193" s="12"/>
      <c r="IM193" s="11"/>
      <c r="IN193" s="12"/>
      <c r="IO193" s="11"/>
      <c r="IP193" s="12"/>
      <c r="IQ193" s="11"/>
      <c r="IR193" s="12"/>
      <c r="IS193" s="11"/>
      <c r="IT193" s="12"/>
      <c r="IU193" s="11"/>
      <c r="IV193" s="12"/>
      <c r="IW193" s="11"/>
      <c r="IX193" s="12"/>
      <c r="IY193" s="11"/>
      <c r="IZ193" s="12"/>
      <c r="JA193" s="11"/>
      <c r="JB193" s="12"/>
      <c r="JC193" s="11"/>
      <c r="JD193" s="12"/>
      <c r="JE193" s="11"/>
      <c r="JF193" s="12"/>
      <c r="JG193" s="14">
        <f t="shared" si="2"/>
        <v>2</v>
      </c>
    </row>
    <row r="194" spans="1:273" x14ac:dyDescent="0.25">
      <c r="A194" s="9" t="s">
        <v>457</v>
      </c>
      <c r="B194" s="10"/>
      <c r="C194" s="11"/>
      <c r="D194" s="12"/>
      <c r="E194" s="11"/>
      <c r="F194" s="12"/>
      <c r="G194" s="11"/>
      <c r="H194" s="12"/>
      <c r="I194" s="11"/>
      <c r="J194" s="12"/>
      <c r="K194" s="11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1"/>
      <c r="Z194" s="12"/>
      <c r="AA194" s="11"/>
      <c r="AB194" s="12"/>
      <c r="AC194" s="11"/>
      <c r="AD194" s="12"/>
      <c r="AE194" s="11"/>
      <c r="AF194" s="12"/>
      <c r="AG194" s="11"/>
      <c r="AH194" s="12"/>
      <c r="AI194" s="11"/>
      <c r="AJ194" s="12"/>
      <c r="AK194" s="11"/>
      <c r="AL194" s="12"/>
      <c r="AM194" s="11"/>
      <c r="AN194" s="12"/>
      <c r="AO194" s="11"/>
      <c r="AP194" s="12"/>
      <c r="AQ194" s="11"/>
      <c r="AR194" s="12"/>
      <c r="AS194" s="11"/>
      <c r="AT194" s="12"/>
      <c r="AU194" s="11"/>
      <c r="AV194" s="12"/>
      <c r="AW194" s="11"/>
      <c r="AX194" s="12"/>
      <c r="AY194" s="11"/>
      <c r="AZ194" s="12"/>
      <c r="BA194" s="11"/>
      <c r="BB194" s="12"/>
      <c r="BC194" s="11"/>
      <c r="BD194" s="12"/>
      <c r="BE194" s="11"/>
      <c r="BF194" s="12"/>
      <c r="BG194" s="11"/>
      <c r="BH194" s="12"/>
      <c r="BI194" s="11"/>
      <c r="BJ194" s="12"/>
      <c r="BK194" s="11"/>
      <c r="BL194" s="12"/>
      <c r="BM194" s="11"/>
      <c r="BN194" s="12"/>
      <c r="BO194" s="11"/>
      <c r="BP194" s="12"/>
      <c r="BQ194" s="11"/>
      <c r="BR194" s="12"/>
      <c r="BS194" s="11"/>
      <c r="BT194" s="12"/>
      <c r="BU194" s="11"/>
      <c r="BV194" s="12"/>
      <c r="BW194" s="11"/>
      <c r="BX194" s="12"/>
      <c r="BY194" s="11"/>
      <c r="BZ194" s="12"/>
      <c r="CA194" s="11"/>
      <c r="CB194" s="12"/>
      <c r="CC194" s="11"/>
      <c r="CD194" s="12"/>
      <c r="CE194" s="11"/>
      <c r="CF194" s="12" t="s">
        <v>42</v>
      </c>
      <c r="CG194" s="11"/>
      <c r="CH194" s="12"/>
      <c r="CI194" s="11"/>
      <c r="CJ194" s="12"/>
      <c r="CK194" s="11"/>
      <c r="CL194" s="12"/>
      <c r="CM194" s="11"/>
      <c r="CN194" s="12"/>
      <c r="CO194" s="11"/>
      <c r="CP194" s="12"/>
      <c r="CQ194" s="11"/>
      <c r="CR194" s="12"/>
      <c r="CS194" s="11"/>
      <c r="CT194" s="12"/>
      <c r="CU194" s="11"/>
      <c r="CV194" s="12"/>
      <c r="CW194" s="11"/>
      <c r="CX194" s="12"/>
      <c r="CY194" s="11"/>
      <c r="CZ194" s="12"/>
      <c r="DA194" s="11"/>
      <c r="DB194" s="12"/>
      <c r="DC194" s="11"/>
      <c r="DD194" s="12"/>
      <c r="DE194" s="11"/>
      <c r="DF194" s="12"/>
      <c r="DG194" s="11"/>
      <c r="DH194" s="12"/>
      <c r="DI194" s="11"/>
      <c r="DJ194" s="12"/>
      <c r="DK194" s="109"/>
      <c r="DL194" s="12"/>
      <c r="DM194" s="11"/>
      <c r="DN194" s="12"/>
      <c r="DO194" s="11"/>
      <c r="DP194" s="12"/>
      <c r="DQ194" s="11"/>
      <c r="DR194" s="12"/>
      <c r="DS194" s="11"/>
      <c r="DT194" s="12"/>
      <c r="DU194" s="109"/>
      <c r="DV194" s="12"/>
      <c r="DW194" s="109"/>
      <c r="DX194" s="12"/>
      <c r="DY194" s="11"/>
      <c r="DZ194" s="12"/>
      <c r="EA194" s="11"/>
      <c r="EB194" s="12"/>
      <c r="EC194" s="11"/>
      <c r="ED194" s="12"/>
      <c r="EE194" s="11"/>
      <c r="EF194" s="12"/>
      <c r="EG194" s="11"/>
      <c r="EH194" s="12"/>
      <c r="EI194" s="11"/>
      <c r="EJ194" s="12"/>
      <c r="EK194" s="109"/>
      <c r="EL194" s="12"/>
      <c r="EM194" s="11"/>
      <c r="EN194" s="12"/>
      <c r="EO194" s="11"/>
      <c r="EP194" s="12"/>
      <c r="EQ194" s="11"/>
      <c r="ER194" s="12"/>
      <c r="ES194" s="11"/>
      <c r="ET194" s="12"/>
      <c r="EU194" s="11"/>
      <c r="EV194" s="12"/>
      <c r="EW194" s="109"/>
      <c r="EX194" s="12"/>
      <c r="EY194" s="11"/>
      <c r="EZ194" s="12"/>
      <c r="FA194" s="11"/>
      <c r="FB194" s="12"/>
      <c r="FC194" s="11"/>
      <c r="FD194" s="12"/>
      <c r="FE194" s="11"/>
      <c r="FF194" s="12"/>
      <c r="FG194" s="11"/>
      <c r="FH194" s="12"/>
      <c r="FI194" s="11"/>
      <c r="FJ194" s="12"/>
      <c r="FK194" s="11"/>
      <c r="FL194" s="12"/>
      <c r="FM194" s="109"/>
      <c r="FN194" s="12"/>
      <c r="FO194" s="11"/>
      <c r="FP194" s="12"/>
      <c r="FQ194" s="11"/>
      <c r="FR194" s="12"/>
      <c r="FS194" s="11"/>
      <c r="FT194" s="12"/>
      <c r="FU194" s="11"/>
      <c r="FV194" s="12"/>
      <c r="FW194" s="11"/>
      <c r="FX194" s="12"/>
      <c r="FY194" s="11"/>
      <c r="FZ194" s="12"/>
      <c r="GA194" s="11"/>
      <c r="GB194" s="12"/>
      <c r="GC194" s="11"/>
      <c r="GD194" s="12"/>
      <c r="GE194" s="11"/>
      <c r="GF194" s="12"/>
      <c r="GG194" s="11"/>
      <c r="GH194" s="12"/>
      <c r="GI194" s="11"/>
      <c r="GJ194" s="12"/>
      <c r="GK194" s="11"/>
      <c r="GL194" s="12"/>
      <c r="GM194" s="11"/>
      <c r="GN194" s="12"/>
      <c r="GO194" s="11"/>
      <c r="GP194" s="12"/>
      <c r="GQ194" s="11"/>
      <c r="GR194" s="12"/>
      <c r="GS194" s="11"/>
      <c r="GT194" s="12"/>
      <c r="GU194" s="11"/>
      <c r="GV194" s="12"/>
      <c r="GW194" s="11"/>
      <c r="GX194" s="12"/>
      <c r="GY194" s="11"/>
      <c r="GZ194" s="12"/>
      <c r="HA194" s="11"/>
      <c r="HB194" s="12"/>
      <c r="HC194" s="11"/>
      <c r="HD194" s="12"/>
      <c r="HE194" s="11"/>
      <c r="HF194" s="12"/>
      <c r="HG194" s="11"/>
      <c r="HH194" s="12"/>
      <c r="HI194" s="11"/>
      <c r="HJ194" s="12"/>
      <c r="HK194" s="11"/>
      <c r="HL194" s="12"/>
      <c r="HM194" s="11"/>
      <c r="HN194" s="12"/>
      <c r="HO194" s="11"/>
      <c r="HP194" s="12"/>
      <c r="HQ194" s="11"/>
      <c r="HR194" s="12"/>
      <c r="HS194" s="11"/>
      <c r="HT194" s="12"/>
      <c r="HU194" s="11"/>
      <c r="HV194" s="12"/>
      <c r="HW194" s="11"/>
      <c r="HX194" s="12"/>
      <c r="HY194" s="11"/>
      <c r="HZ194" s="12"/>
      <c r="IA194" s="11"/>
      <c r="IB194" s="12"/>
      <c r="IC194" s="11"/>
      <c r="ID194" s="12"/>
      <c r="IE194" s="11"/>
      <c r="IF194" s="12"/>
      <c r="IG194" s="11"/>
      <c r="IH194" s="12"/>
      <c r="II194" s="11"/>
      <c r="IJ194" s="12"/>
      <c r="IK194" s="11"/>
      <c r="IL194" s="12"/>
      <c r="IM194" s="11"/>
      <c r="IN194" s="12"/>
      <c r="IO194" s="11"/>
      <c r="IP194" s="12"/>
      <c r="IQ194" s="11"/>
      <c r="IR194" s="12"/>
      <c r="IS194" s="11"/>
      <c r="IT194" s="12"/>
      <c r="IU194" s="11"/>
      <c r="IV194" s="12"/>
      <c r="IW194" s="11"/>
      <c r="IX194" s="12"/>
      <c r="IY194" s="11"/>
      <c r="IZ194" s="12"/>
      <c r="JA194" s="11"/>
      <c r="JB194" s="12"/>
      <c r="JC194" s="11"/>
      <c r="JD194" s="12"/>
      <c r="JE194" s="11"/>
      <c r="JF194" s="12"/>
      <c r="JG194" s="13">
        <f t="shared" si="2"/>
        <v>1</v>
      </c>
    </row>
    <row r="195" spans="1:273" x14ac:dyDescent="0.25">
      <c r="A195" s="9" t="s">
        <v>550</v>
      </c>
      <c r="B195" s="10"/>
      <c r="C195" s="11"/>
      <c r="D195" s="12"/>
      <c r="E195" s="11"/>
      <c r="F195" s="12"/>
      <c r="G195" s="11"/>
      <c r="H195" s="12"/>
      <c r="I195" s="11"/>
      <c r="J195" s="12"/>
      <c r="K195" s="11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1"/>
      <c r="Z195" s="12"/>
      <c r="AA195" s="11"/>
      <c r="AB195" s="12"/>
      <c r="AC195" s="11"/>
      <c r="AD195" s="12"/>
      <c r="AE195" s="11"/>
      <c r="AF195" s="12"/>
      <c r="AG195" s="11"/>
      <c r="AH195" s="12"/>
      <c r="AI195" s="11"/>
      <c r="AJ195" s="12"/>
      <c r="AK195" s="11"/>
      <c r="AL195" s="12"/>
      <c r="AM195" s="11"/>
      <c r="AN195" s="12"/>
      <c r="AO195" s="11"/>
      <c r="AP195" s="12"/>
      <c r="AQ195" s="11"/>
      <c r="AR195" s="12"/>
      <c r="AS195" s="11"/>
      <c r="AT195" s="12"/>
      <c r="AU195" s="11"/>
      <c r="AV195" s="12"/>
      <c r="AW195" s="11"/>
      <c r="AX195" s="12"/>
      <c r="AY195" s="11"/>
      <c r="AZ195" s="12"/>
      <c r="BA195" s="11"/>
      <c r="BB195" s="12"/>
      <c r="BC195" s="11"/>
      <c r="BD195" s="12"/>
      <c r="BE195" s="11"/>
      <c r="BF195" s="12"/>
      <c r="BG195" s="11"/>
      <c r="BH195" s="12"/>
      <c r="BI195" s="11"/>
      <c r="BJ195" s="12"/>
      <c r="BK195" s="11"/>
      <c r="BL195" s="12"/>
      <c r="BM195" s="11"/>
      <c r="BN195" s="12"/>
      <c r="BO195" s="11"/>
      <c r="BP195" s="12"/>
      <c r="BQ195" s="11"/>
      <c r="BR195" s="12"/>
      <c r="BS195" s="11"/>
      <c r="BT195" s="12"/>
      <c r="BU195" s="11"/>
      <c r="BV195" s="12"/>
      <c r="BW195" s="11"/>
      <c r="BX195" s="12"/>
      <c r="BY195" s="11"/>
      <c r="BZ195" s="12"/>
      <c r="CA195" s="11"/>
      <c r="CB195" s="12"/>
      <c r="CC195" s="11"/>
      <c r="CD195" s="12"/>
      <c r="CE195" s="11"/>
      <c r="CF195" s="12"/>
      <c r="CG195" s="11"/>
      <c r="CH195" s="12"/>
      <c r="CI195" s="11"/>
      <c r="CJ195" s="12"/>
      <c r="CK195" s="11"/>
      <c r="CL195" s="12"/>
      <c r="CM195" s="11"/>
      <c r="CN195" s="12"/>
      <c r="CO195" s="11"/>
      <c r="CP195" s="12"/>
      <c r="CQ195" s="11"/>
      <c r="CR195" s="12" t="s">
        <v>42</v>
      </c>
      <c r="CS195" s="11"/>
      <c r="CT195" s="12"/>
      <c r="CU195" s="11"/>
      <c r="CV195" s="12"/>
      <c r="CW195" s="11"/>
      <c r="CX195" s="12"/>
      <c r="CY195" s="11"/>
      <c r="CZ195" s="12"/>
      <c r="DA195" s="11"/>
      <c r="DB195" s="12"/>
      <c r="DC195" s="11"/>
      <c r="DD195" s="12"/>
      <c r="DE195" s="11"/>
      <c r="DF195" s="12"/>
      <c r="DG195" s="11"/>
      <c r="DH195" s="12"/>
      <c r="DI195" s="11"/>
      <c r="DJ195" s="12"/>
      <c r="DK195" s="109"/>
      <c r="DL195" s="12"/>
      <c r="DM195" s="11"/>
      <c r="DN195" s="12"/>
      <c r="DO195" s="11"/>
      <c r="DP195" s="12"/>
      <c r="DQ195" s="11"/>
      <c r="DR195" s="12"/>
      <c r="DS195" s="11"/>
      <c r="DT195" s="12"/>
      <c r="DU195" s="109"/>
      <c r="DV195" s="12"/>
      <c r="DW195" s="109"/>
      <c r="DX195" s="12"/>
      <c r="DY195" s="11"/>
      <c r="DZ195" s="12"/>
      <c r="EA195" s="11"/>
      <c r="EB195" s="12"/>
      <c r="EC195" s="11"/>
      <c r="ED195" s="12"/>
      <c r="EE195" s="11"/>
      <c r="EF195" s="12"/>
      <c r="EG195" s="11"/>
      <c r="EH195" s="12"/>
      <c r="EI195" s="11"/>
      <c r="EJ195" s="12"/>
      <c r="EK195" s="109"/>
      <c r="EL195" s="12"/>
      <c r="EM195" s="11"/>
      <c r="EN195" s="12"/>
      <c r="EO195" s="11"/>
      <c r="EP195" s="12"/>
      <c r="EQ195" s="11"/>
      <c r="ER195" s="12"/>
      <c r="ES195" s="11"/>
      <c r="ET195" s="12"/>
      <c r="EU195" s="11"/>
      <c r="EV195" s="12"/>
      <c r="EW195" s="109"/>
      <c r="EX195" s="12"/>
      <c r="EY195" s="11"/>
      <c r="EZ195" s="12"/>
      <c r="FA195" s="11"/>
      <c r="FB195" s="12"/>
      <c r="FC195" s="11"/>
      <c r="FD195" s="12"/>
      <c r="FE195" s="11"/>
      <c r="FF195" s="12"/>
      <c r="FG195" s="11"/>
      <c r="FH195" s="12"/>
      <c r="FI195" s="11"/>
      <c r="FJ195" s="12"/>
      <c r="FK195" s="11"/>
      <c r="FL195" s="12"/>
      <c r="FM195" s="109"/>
      <c r="FN195" s="12"/>
      <c r="FO195" s="11"/>
      <c r="FP195" s="12"/>
      <c r="FQ195" s="11"/>
      <c r="FR195" s="12"/>
      <c r="FS195" s="11"/>
      <c r="FT195" s="12"/>
      <c r="FU195" s="11"/>
      <c r="FV195" s="12"/>
      <c r="FW195" s="11"/>
      <c r="FX195" s="12"/>
      <c r="FY195" s="11"/>
      <c r="FZ195" s="12"/>
      <c r="GA195" s="11"/>
      <c r="GB195" s="12"/>
      <c r="GC195" s="11"/>
      <c r="GD195" s="12"/>
      <c r="GE195" s="11"/>
      <c r="GF195" s="12"/>
      <c r="GG195" s="11"/>
      <c r="GH195" s="12"/>
      <c r="GI195" s="11"/>
      <c r="GJ195" s="12"/>
      <c r="GK195" s="11"/>
      <c r="GL195" s="12"/>
      <c r="GM195" s="11"/>
      <c r="GN195" s="12"/>
      <c r="GO195" s="11"/>
      <c r="GP195" s="12"/>
      <c r="GQ195" s="11"/>
      <c r="GR195" s="12"/>
      <c r="GS195" s="11"/>
      <c r="GT195" s="12"/>
      <c r="GU195" s="11"/>
      <c r="GV195" s="12"/>
      <c r="GW195" s="11"/>
      <c r="GX195" s="12"/>
      <c r="GY195" s="11"/>
      <c r="GZ195" s="12"/>
      <c r="HA195" s="11"/>
      <c r="HB195" s="12"/>
      <c r="HC195" s="11"/>
      <c r="HD195" s="12"/>
      <c r="HE195" s="11"/>
      <c r="HF195" s="12"/>
      <c r="HG195" s="11"/>
      <c r="HH195" s="12"/>
      <c r="HI195" s="11"/>
      <c r="HJ195" s="12"/>
      <c r="HK195" s="11"/>
      <c r="HL195" s="12"/>
      <c r="HM195" s="11"/>
      <c r="HN195" s="12"/>
      <c r="HO195" s="11"/>
      <c r="HP195" s="12"/>
      <c r="HQ195" s="11"/>
      <c r="HR195" s="12"/>
      <c r="HS195" s="11"/>
      <c r="HT195" s="12"/>
      <c r="HU195" s="11"/>
      <c r="HV195" s="12"/>
      <c r="HW195" s="11"/>
      <c r="HX195" s="12"/>
      <c r="HY195" s="11"/>
      <c r="HZ195" s="12"/>
      <c r="IA195" s="11"/>
      <c r="IB195" s="12"/>
      <c r="IC195" s="11"/>
      <c r="ID195" s="12"/>
      <c r="IE195" s="11"/>
      <c r="IF195" s="12"/>
      <c r="IG195" s="11"/>
      <c r="IH195" s="12"/>
      <c r="II195" s="11"/>
      <c r="IJ195" s="12"/>
      <c r="IK195" s="11"/>
      <c r="IL195" s="12"/>
      <c r="IM195" s="11"/>
      <c r="IN195" s="12"/>
      <c r="IO195" s="11"/>
      <c r="IP195" s="12"/>
      <c r="IQ195" s="11"/>
      <c r="IR195" s="12"/>
      <c r="IS195" s="11"/>
      <c r="IT195" s="12"/>
      <c r="IU195" s="11"/>
      <c r="IV195" s="12"/>
      <c r="IW195" s="11"/>
      <c r="IX195" s="12"/>
      <c r="IY195" s="11"/>
      <c r="IZ195" s="12"/>
      <c r="JA195" s="11"/>
      <c r="JB195" s="12"/>
      <c r="JC195" s="11"/>
      <c r="JD195" s="12"/>
      <c r="JE195" s="11"/>
      <c r="JF195" s="12"/>
      <c r="JG195" s="13">
        <f t="shared" si="2"/>
        <v>1</v>
      </c>
    </row>
    <row r="196" spans="1:273" x14ac:dyDescent="0.25">
      <c r="A196" s="9" t="s">
        <v>130</v>
      </c>
      <c r="B196" s="10"/>
      <c r="C196" s="11"/>
      <c r="D196" s="12"/>
      <c r="E196" s="11"/>
      <c r="F196" s="12"/>
      <c r="G196" s="11"/>
      <c r="H196" s="12"/>
      <c r="I196" s="11"/>
      <c r="J196" s="12"/>
      <c r="K196" s="11"/>
      <c r="L196" s="12"/>
      <c r="M196" s="11"/>
      <c r="N196" s="12"/>
      <c r="O196" s="11"/>
      <c r="P196" s="12"/>
      <c r="Q196" s="11"/>
      <c r="R196" s="12"/>
      <c r="S196" s="11"/>
      <c r="T196" s="12"/>
      <c r="U196" s="11" t="s">
        <v>42</v>
      </c>
      <c r="V196" s="12"/>
      <c r="W196" s="11"/>
      <c r="X196" s="12"/>
      <c r="Y196" s="11"/>
      <c r="Z196" s="12"/>
      <c r="AA196" s="11"/>
      <c r="AB196" s="12"/>
      <c r="AC196" s="11"/>
      <c r="AD196" s="12"/>
      <c r="AE196" s="11"/>
      <c r="AF196" s="12"/>
      <c r="AG196" s="11"/>
      <c r="AH196" s="12"/>
      <c r="AI196" s="11" t="s">
        <v>42</v>
      </c>
      <c r="AJ196" s="12"/>
      <c r="AK196" s="11"/>
      <c r="AL196" s="12"/>
      <c r="AM196" s="11"/>
      <c r="AN196" s="12"/>
      <c r="AO196" s="11"/>
      <c r="AP196" s="12"/>
      <c r="AQ196" s="11"/>
      <c r="AR196" s="12"/>
      <c r="AS196" s="11"/>
      <c r="AT196" s="12"/>
      <c r="AU196" s="11"/>
      <c r="AV196" s="12"/>
      <c r="AW196" s="11"/>
      <c r="AX196" s="12"/>
      <c r="AY196" s="11"/>
      <c r="AZ196" s="12"/>
      <c r="BA196" s="11"/>
      <c r="BB196" s="12"/>
      <c r="BC196" s="11"/>
      <c r="BD196" s="12"/>
      <c r="BE196" s="11"/>
      <c r="BF196" s="12"/>
      <c r="BG196" s="11"/>
      <c r="BH196" s="12"/>
      <c r="BI196" s="11"/>
      <c r="BJ196" s="12"/>
      <c r="BK196" s="11"/>
      <c r="BL196" s="12"/>
      <c r="BM196" s="11"/>
      <c r="BN196" s="12"/>
      <c r="BO196" s="11"/>
      <c r="BP196" s="12"/>
      <c r="BQ196" s="11"/>
      <c r="BR196" s="12"/>
      <c r="BS196" s="11"/>
      <c r="BT196" s="12"/>
      <c r="BU196" s="11"/>
      <c r="BV196" s="12"/>
      <c r="BW196" s="11"/>
      <c r="BX196" s="12"/>
      <c r="BY196" s="11"/>
      <c r="BZ196" s="12"/>
      <c r="CA196" s="11"/>
      <c r="CB196" s="12"/>
      <c r="CC196" s="11"/>
      <c r="CD196" s="12"/>
      <c r="CE196" s="11"/>
      <c r="CF196" s="12"/>
      <c r="CG196" s="11"/>
      <c r="CH196" s="12"/>
      <c r="CI196" s="11"/>
      <c r="CJ196" s="12"/>
      <c r="CK196" s="11"/>
      <c r="CL196" s="12"/>
      <c r="CM196" s="11"/>
      <c r="CN196" s="12"/>
      <c r="CO196" s="11"/>
      <c r="CP196" s="12"/>
      <c r="CQ196" s="11"/>
      <c r="CR196" s="12"/>
      <c r="CS196" s="11"/>
      <c r="CT196" s="12"/>
      <c r="CU196" s="11"/>
      <c r="CV196" s="12"/>
      <c r="CW196" s="11"/>
      <c r="CX196" s="12"/>
      <c r="CY196" s="11"/>
      <c r="CZ196" s="12"/>
      <c r="DA196" s="11"/>
      <c r="DB196" s="12"/>
      <c r="DC196" s="11"/>
      <c r="DD196" s="12"/>
      <c r="DE196" s="11"/>
      <c r="DF196" s="12"/>
      <c r="DG196" s="11"/>
      <c r="DH196" s="12"/>
      <c r="DI196" s="11"/>
      <c r="DJ196" s="12"/>
      <c r="DK196" s="109"/>
      <c r="DL196" s="12"/>
      <c r="DM196" s="11"/>
      <c r="DN196" s="12"/>
      <c r="DO196" s="11"/>
      <c r="DP196" s="12"/>
      <c r="DQ196" s="11"/>
      <c r="DR196" s="12"/>
      <c r="DS196" s="11"/>
      <c r="DT196" s="12"/>
      <c r="DU196" s="109"/>
      <c r="DV196" s="12"/>
      <c r="DW196" s="109"/>
      <c r="DX196" s="12"/>
      <c r="DY196" s="11"/>
      <c r="DZ196" s="12"/>
      <c r="EA196" s="11"/>
      <c r="EB196" s="12"/>
      <c r="EC196" s="11"/>
      <c r="ED196" s="12"/>
      <c r="EE196" s="11"/>
      <c r="EF196" s="12"/>
      <c r="EG196" s="11"/>
      <c r="EH196" s="12"/>
      <c r="EI196" s="11"/>
      <c r="EJ196" s="12"/>
      <c r="EK196" s="109"/>
      <c r="EL196" s="12"/>
      <c r="EM196" s="11"/>
      <c r="EN196" s="12"/>
      <c r="EO196" s="11"/>
      <c r="EP196" s="12"/>
      <c r="EQ196" s="11"/>
      <c r="ER196" s="12"/>
      <c r="ES196" s="11"/>
      <c r="ET196" s="12"/>
      <c r="EU196" s="11"/>
      <c r="EV196" s="12"/>
      <c r="EW196" s="109"/>
      <c r="EX196" s="12"/>
      <c r="EY196" s="11"/>
      <c r="EZ196" s="12"/>
      <c r="FA196" s="11"/>
      <c r="FB196" s="12"/>
      <c r="FC196" s="11"/>
      <c r="FD196" s="12"/>
      <c r="FE196" s="11"/>
      <c r="FF196" s="12"/>
      <c r="FG196" s="11"/>
      <c r="FH196" s="12"/>
      <c r="FI196" s="11"/>
      <c r="FJ196" s="12"/>
      <c r="FK196" s="11"/>
      <c r="FL196" s="12"/>
      <c r="FM196" s="109"/>
      <c r="FN196" s="12"/>
      <c r="FO196" s="11"/>
      <c r="FP196" s="12"/>
      <c r="FQ196" s="11"/>
      <c r="FR196" s="12"/>
      <c r="FS196" s="11"/>
      <c r="FT196" s="12"/>
      <c r="FU196" s="11"/>
      <c r="FV196" s="12"/>
      <c r="FW196" s="11"/>
      <c r="FX196" s="12"/>
      <c r="FY196" s="11"/>
      <c r="FZ196" s="12"/>
      <c r="GA196" s="11"/>
      <c r="GB196" s="12"/>
      <c r="GC196" s="11"/>
      <c r="GD196" s="12"/>
      <c r="GE196" s="11"/>
      <c r="GF196" s="12"/>
      <c r="GG196" s="11"/>
      <c r="GH196" s="12"/>
      <c r="GI196" s="11"/>
      <c r="GJ196" s="12"/>
      <c r="GK196" s="11"/>
      <c r="GL196" s="12"/>
      <c r="GM196" s="11"/>
      <c r="GN196" s="12"/>
      <c r="GO196" s="11"/>
      <c r="GP196" s="12"/>
      <c r="GQ196" s="11"/>
      <c r="GR196" s="12"/>
      <c r="GS196" s="11"/>
      <c r="GT196" s="12"/>
      <c r="GU196" s="11"/>
      <c r="GV196" s="12"/>
      <c r="GW196" s="11"/>
      <c r="GX196" s="12"/>
      <c r="GY196" s="11"/>
      <c r="GZ196" s="12"/>
      <c r="HA196" s="11"/>
      <c r="HB196" s="12"/>
      <c r="HC196" s="11"/>
      <c r="HD196" s="12"/>
      <c r="HE196" s="11"/>
      <c r="HF196" s="12"/>
      <c r="HG196" s="11"/>
      <c r="HH196" s="12"/>
      <c r="HI196" s="11"/>
      <c r="HJ196" s="12"/>
      <c r="HK196" s="11"/>
      <c r="HL196" s="12"/>
      <c r="HM196" s="11"/>
      <c r="HN196" s="12"/>
      <c r="HO196" s="11"/>
      <c r="HP196" s="12"/>
      <c r="HQ196" s="11"/>
      <c r="HR196" s="12"/>
      <c r="HS196" s="11"/>
      <c r="HT196" s="12"/>
      <c r="HU196" s="11"/>
      <c r="HV196" s="12"/>
      <c r="HW196" s="11"/>
      <c r="HX196" s="12"/>
      <c r="HY196" s="11"/>
      <c r="HZ196" s="12"/>
      <c r="IA196" s="11"/>
      <c r="IB196" s="12"/>
      <c r="IC196" s="11"/>
      <c r="ID196" s="12"/>
      <c r="IE196" s="11"/>
      <c r="IF196" s="12"/>
      <c r="IG196" s="11"/>
      <c r="IH196" s="12"/>
      <c r="II196" s="11"/>
      <c r="IJ196" s="12"/>
      <c r="IK196" s="11"/>
      <c r="IL196" s="12"/>
      <c r="IM196" s="11"/>
      <c r="IN196" s="12"/>
      <c r="IO196" s="11"/>
      <c r="IP196" s="12"/>
      <c r="IQ196" s="11"/>
      <c r="IR196" s="12"/>
      <c r="IS196" s="11"/>
      <c r="IT196" s="12"/>
      <c r="IU196" s="11"/>
      <c r="IV196" s="12"/>
      <c r="IW196" s="11"/>
      <c r="IX196" s="12"/>
      <c r="IY196" s="11"/>
      <c r="IZ196" s="12"/>
      <c r="JA196" s="11"/>
      <c r="JB196" s="12"/>
      <c r="JC196" s="11"/>
      <c r="JD196" s="12"/>
      <c r="JE196" s="11"/>
      <c r="JF196" s="12"/>
      <c r="JG196" s="14">
        <f t="shared" ref="JG196:JG260" si="3">COUNTIF(B196:JF196, "X")</f>
        <v>2</v>
      </c>
    </row>
    <row r="197" spans="1:273" x14ac:dyDescent="0.25">
      <c r="A197" s="9" t="s">
        <v>131</v>
      </c>
      <c r="B197" s="10"/>
      <c r="C197" s="11"/>
      <c r="D197" s="12"/>
      <c r="E197" s="11"/>
      <c r="F197" s="12"/>
      <c r="G197" s="11"/>
      <c r="H197" s="12"/>
      <c r="I197" s="11"/>
      <c r="J197" s="12"/>
      <c r="K197" s="11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1"/>
      <c r="Z197" s="12"/>
      <c r="AA197" s="11"/>
      <c r="AB197" s="12"/>
      <c r="AC197" s="11"/>
      <c r="AD197" s="12"/>
      <c r="AE197" s="11"/>
      <c r="AF197" s="12"/>
      <c r="AG197" s="11"/>
      <c r="AH197" s="12"/>
      <c r="AI197" s="11"/>
      <c r="AJ197" s="12"/>
      <c r="AK197" s="11"/>
      <c r="AL197" s="12"/>
      <c r="AM197" s="11"/>
      <c r="AN197" s="12"/>
      <c r="AO197" s="11"/>
      <c r="AP197" s="12" t="s">
        <v>42</v>
      </c>
      <c r="AQ197" s="11"/>
      <c r="AR197" s="12"/>
      <c r="AS197" s="11"/>
      <c r="AT197" s="12"/>
      <c r="AU197" s="11"/>
      <c r="AV197" s="12"/>
      <c r="AW197" s="11"/>
      <c r="AX197" s="12"/>
      <c r="AY197" s="11"/>
      <c r="AZ197" s="12"/>
      <c r="BA197" s="11"/>
      <c r="BB197" s="12"/>
      <c r="BC197" s="11"/>
      <c r="BD197" s="12"/>
      <c r="BE197" s="11"/>
      <c r="BF197" s="12"/>
      <c r="BG197" s="11"/>
      <c r="BH197" s="12"/>
      <c r="BI197" s="11"/>
      <c r="BJ197" s="12"/>
      <c r="BK197" s="11"/>
      <c r="BL197" s="12"/>
      <c r="BM197" s="11"/>
      <c r="BN197" s="12"/>
      <c r="BO197" s="11"/>
      <c r="BP197" s="12"/>
      <c r="BQ197" s="11"/>
      <c r="BR197" s="12"/>
      <c r="BS197" s="11"/>
      <c r="BT197" s="12"/>
      <c r="BU197" s="11"/>
      <c r="BV197" s="12"/>
      <c r="BW197" s="11"/>
      <c r="BX197" s="12"/>
      <c r="BY197" s="11"/>
      <c r="BZ197" s="12"/>
      <c r="CA197" s="11"/>
      <c r="CB197" s="12"/>
      <c r="CC197" s="11"/>
      <c r="CD197" s="12"/>
      <c r="CE197" s="11"/>
      <c r="CF197" s="12"/>
      <c r="CG197" s="11"/>
      <c r="CH197" s="12"/>
      <c r="CI197" s="11"/>
      <c r="CJ197" s="12"/>
      <c r="CK197" s="11"/>
      <c r="CL197" s="12"/>
      <c r="CM197" s="11"/>
      <c r="CN197" s="12"/>
      <c r="CO197" s="11"/>
      <c r="CP197" s="12"/>
      <c r="CQ197" s="11"/>
      <c r="CR197" s="12"/>
      <c r="CS197" s="11"/>
      <c r="CT197" s="12"/>
      <c r="CU197" s="11"/>
      <c r="CV197" s="12"/>
      <c r="CW197" s="11"/>
      <c r="CX197" s="12"/>
      <c r="CY197" s="11"/>
      <c r="CZ197" s="12"/>
      <c r="DA197" s="11"/>
      <c r="DB197" s="12"/>
      <c r="DC197" s="11"/>
      <c r="DD197" s="12"/>
      <c r="DE197" s="11"/>
      <c r="DF197" s="12"/>
      <c r="DG197" s="11"/>
      <c r="DH197" s="12"/>
      <c r="DI197" s="11"/>
      <c r="DJ197" s="12"/>
      <c r="DK197" s="109"/>
      <c r="DL197" s="12"/>
      <c r="DM197" s="11"/>
      <c r="DN197" s="12"/>
      <c r="DO197" s="11"/>
      <c r="DP197" s="12"/>
      <c r="DQ197" s="11"/>
      <c r="DR197" s="12"/>
      <c r="DS197" s="11"/>
      <c r="DT197" s="12"/>
      <c r="DU197" s="109"/>
      <c r="DV197" s="12"/>
      <c r="DW197" s="109"/>
      <c r="DX197" s="12"/>
      <c r="DY197" s="11"/>
      <c r="DZ197" s="12"/>
      <c r="EA197" s="11"/>
      <c r="EB197" s="12"/>
      <c r="EC197" s="11"/>
      <c r="ED197" s="12"/>
      <c r="EE197" s="11"/>
      <c r="EF197" s="12"/>
      <c r="EG197" s="11"/>
      <c r="EH197" s="12"/>
      <c r="EI197" s="11"/>
      <c r="EJ197" s="12"/>
      <c r="EK197" s="109"/>
      <c r="EL197" s="12"/>
      <c r="EM197" s="11"/>
      <c r="EN197" s="12"/>
      <c r="EO197" s="11"/>
      <c r="EP197" s="12"/>
      <c r="EQ197" s="11"/>
      <c r="ER197" s="12"/>
      <c r="ES197" s="11"/>
      <c r="ET197" s="12"/>
      <c r="EU197" s="11"/>
      <c r="EV197" s="12"/>
      <c r="EW197" s="109"/>
      <c r="EX197" s="12"/>
      <c r="EY197" s="11"/>
      <c r="EZ197" s="12"/>
      <c r="FA197" s="11"/>
      <c r="FB197" s="12"/>
      <c r="FC197" s="11"/>
      <c r="FD197" s="12"/>
      <c r="FE197" s="11"/>
      <c r="FF197" s="12"/>
      <c r="FG197" s="11"/>
      <c r="FH197" s="12"/>
      <c r="FI197" s="11"/>
      <c r="FJ197" s="12"/>
      <c r="FK197" s="11"/>
      <c r="FL197" s="12"/>
      <c r="FM197" s="109"/>
      <c r="FN197" s="12"/>
      <c r="FO197" s="11"/>
      <c r="FP197" s="12"/>
      <c r="FQ197" s="11"/>
      <c r="FR197" s="12"/>
      <c r="FS197" s="11"/>
      <c r="FT197" s="12"/>
      <c r="FU197" s="11"/>
      <c r="FV197" s="12"/>
      <c r="FW197" s="11"/>
      <c r="FX197" s="12"/>
      <c r="FY197" s="11"/>
      <c r="FZ197" s="12"/>
      <c r="GA197" s="11"/>
      <c r="GB197" s="12"/>
      <c r="GC197" s="11"/>
      <c r="GD197" s="12"/>
      <c r="GE197" s="11"/>
      <c r="GF197" s="12"/>
      <c r="GG197" s="11"/>
      <c r="GH197" s="12"/>
      <c r="GI197" s="11"/>
      <c r="GJ197" s="12"/>
      <c r="GK197" s="11"/>
      <c r="GL197" s="12"/>
      <c r="GM197" s="11"/>
      <c r="GN197" s="12"/>
      <c r="GO197" s="11"/>
      <c r="GP197" s="12"/>
      <c r="GQ197" s="11"/>
      <c r="GR197" s="12"/>
      <c r="GS197" s="11"/>
      <c r="GT197" s="12"/>
      <c r="GU197" s="11"/>
      <c r="GV197" s="12"/>
      <c r="GW197" s="11"/>
      <c r="GX197" s="12"/>
      <c r="GY197" s="11"/>
      <c r="GZ197" s="12"/>
      <c r="HA197" s="11"/>
      <c r="HB197" s="12"/>
      <c r="HC197" s="11"/>
      <c r="HD197" s="12"/>
      <c r="HE197" s="11"/>
      <c r="HF197" s="12"/>
      <c r="HG197" s="11"/>
      <c r="HH197" s="12"/>
      <c r="HI197" s="11"/>
      <c r="HJ197" s="12"/>
      <c r="HK197" s="11"/>
      <c r="HL197" s="12"/>
      <c r="HM197" s="11"/>
      <c r="HN197" s="12"/>
      <c r="HO197" s="11"/>
      <c r="HP197" s="12"/>
      <c r="HQ197" s="11"/>
      <c r="HR197" s="12"/>
      <c r="HS197" s="11"/>
      <c r="HT197" s="12"/>
      <c r="HU197" s="11"/>
      <c r="HV197" s="12"/>
      <c r="HW197" s="11"/>
      <c r="HX197" s="12"/>
      <c r="HY197" s="11"/>
      <c r="HZ197" s="12"/>
      <c r="IA197" s="11"/>
      <c r="IB197" s="12"/>
      <c r="IC197" s="11"/>
      <c r="ID197" s="12"/>
      <c r="IE197" s="11"/>
      <c r="IF197" s="12"/>
      <c r="IG197" s="11"/>
      <c r="IH197" s="12"/>
      <c r="II197" s="11"/>
      <c r="IJ197" s="12"/>
      <c r="IK197" s="11"/>
      <c r="IL197" s="12"/>
      <c r="IM197" s="11"/>
      <c r="IN197" s="12"/>
      <c r="IO197" s="11"/>
      <c r="IP197" s="12"/>
      <c r="IQ197" s="11"/>
      <c r="IR197" s="12"/>
      <c r="IS197" s="11"/>
      <c r="IT197" s="12"/>
      <c r="IU197" s="11"/>
      <c r="IV197" s="12"/>
      <c r="IW197" s="11"/>
      <c r="IX197" s="12"/>
      <c r="IY197" s="11"/>
      <c r="IZ197" s="12"/>
      <c r="JA197" s="11"/>
      <c r="JB197" s="12"/>
      <c r="JC197" s="11"/>
      <c r="JD197" s="12"/>
      <c r="JE197" s="11"/>
      <c r="JF197" s="12"/>
      <c r="JG197" s="13">
        <f t="shared" si="3"/>
        <v>1</v>
      </c>
    </row>
    <row r="198" spans="1:273" x14ac:dyDescent="0.25">
      <c r="A198" s="9" t="s">
        <v>812</v>
      </c>
      <c r="B198" s="10"/>
      <c r="C198" s="11"/>
      <c r="D198" s="12"/>
      <c r="E198" s="11"/>
      <c r="F198" s="12"/>
      <c r="G198" s="11"/>
      <c r="H198" s="12"/>
      <c r="I198" s="11"/>
      <c r="J198" s="12"/>
      <c r="K198" s="11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1"/>
      <c r="Z198" s="12"/>
      <c r="AA198" s="11"/>
      <c r="AB198" s="12"/>
      <c r="AC198" s="11"/>
      <c r="AD198" s="12"/>
      <c r="AE198" s="11"/>
      <c r="AF198" s="12"/>
      <c r="AG198" s="11"/>
      <c r="AH198" s="12"/>
      <c r="AI198" s="11"/>
      <c r="AJ198" s="12"/>
      <c r="AK198" s="11"/>
      <c r="AL198" s="12"/>
      <c r="AM198" s="11"/>
      <c r="AN198" s="12"/>
      <c r="AO198" s="11"/>
      <c r="AP198" s="12"/>
      <c r="AQ198" s="11"/>
      <c r="AR198" s="12"/>
      <c r="AS198" s="11"/>
      <c r="AT198" s="12"/>
      <c r="AU198" s="11"/>
      <c r="AV198" s="12"/>
      <c r="AW198" s="11"/>
      <c r="AX198" s="12"/>
      <c r="AY198" s="11"/>
      <c r="AZ198" s="12"/>
      <c r="BA198" s="11"/>
      <c r="BB198" s="12"/>
      <c r="BC198" s="11"/>
      <c r="BD198" s="12"/>
      <c r="BE198" s="11"/>
      <c r="BF198" s="12"/>
      <c r="BG198" s="11"/>
      <c r="BH198" s="12"/>
      <c r="BI198" s="11"/>
      <c r="BJ198" s="12"/>
      <c r="BK198" s="11"/>
      <c r="BL198" s="12"/>
      <c r="BM198" s="11"/>
      <c r="BN198" s="12"/>
      <c r="BO198" s="11"/>
      <c r="BP198" s="12"/>
      <c r="BQ198" s="11"/>
      <c r="BR198" s="12"/>
      <c r="BS198" s="11"/>
      <c r="BT198" s="12"/>
      <c r="BU198" s="11"/>
      <c r="BV198" s="12"/>
      <c r="BW198" s="11"/>
      <c r="BX198" s="12"/>
      <c r="BY198" s="11"/>
      <c r="BZ198" s="12"/>
      <c r="CA198" s="11"/>
      <c r="CB198" s="12"/>
      <c r="CC198" s="11"/>
      <c r="CD198" s="12"/>
      <c r="CE198" s="11"/>
      <c r="CF198" s="12"/>
      <c r="CG198" s="11"/>
      <c r="CH198" s="12"/>
      <c r="CI198" s="11"/>
      <c r="CJ198" s="12"/>
      <c r="CK198" s="11"/>
      <c r="CL198" s="12"/>
      <c r="CM198" s="11"/>
      <c r="CN198" s="12"/>
      <c r="CO198" s="11"/>
      <c r="CP198" s="12"/>
      <c r="CQ198" s="11"/>
      <c r="CR198" s="12"/>
      <c r="CS198" s="11"/>
      <c r="CT198" s="12"/>
      <c r="CU198" s="11"/>
      <c r="CV198" s="12"/>
      <c r="CW198" s="11"/>
      <c r="CX198" s="12"/>
      <c r="CY198" s="11"/>
      <c r="CZ198" s="12"/>
      <c r="DA198" s="11"/>
      <c r="DB198" s="12"/>
      <c r="DC198" s="11"/>
      <c r="DD198" s="12"/>
      <c r="DE198" s="11"/>
      <c r="DF198" s="12"/>
      <c r="DG198" s="11"/>
      <c r="DH198" s="12"/>
      <c r="DI198" s="11"/>
      <c r="DJ198" s="12"/>
      <c r="DK198" s="109"/>
      <c r="DL198" s="12"/>
      <c r="DM198" s="11"/>
      <c r="DN198" s="12"/>
      <c r="DO198" s="11"/>
      <c r="DP198" s="12"/>
      <c r="DQ198" s="11"/>
      <c r="DR198" s="12"/>
      <c r="DS198" s="11"/>
      <c r="DT198" s="12"/>
      <c r="DU198" s="109" t="s">
        <v>42</v>
      </c>
      <c r="DV198" s="12"/>
      <c r="DW198" s="109"/>
      <c r="DX198" s="12"/>
      <c r="DY198" s="11"/>
      <c r="DZ198" s="12"/>
      <c r="EA198" s="11"/>
      <c r="EB198" s="12"/>
      <c r="EC198" s="11"/>
      <c r="ED198" s="12"/>
      <c r="EE198" s="11"/>
      <c r="EF198" s="12"/>
      <c r="EG198" s="11"/>
      <c r="EH198" s="12"/>
      <c r="EI198" s="11"/>
      <c r="EJ198" s="12"/>
      <c r="EK198" s="109"/>
      <c r="EL198" s="12"/>
      <c r="EM198" s="11"/>
      <c r="EN198" s="12"/>
      <c r="EO198" s="11"/>
      <c r="EP198" s="12"/>
      <c r="EQ198" s="11"/>
      <c r="ER198" s="12"/>
      <c r="ES198" s="11"/>
      <c r="ET198" s="12"/>
      <c r="EU198" s="11"/>
      <c r="EV198" s="12"/>
      <c r="EW198" s="109"/>
      <c r="EX198" s="12"/>
      <c r="EY198" s="11"/>
      <c r="EZ198" s="12"/>
      <c r="FA198" s="11"/>
      <c r="FB198" s="12"/>
      <c r="FC198" s="11"/>
      <c r="FD198" s="12"/>
      <c r="FE198" s="11"/>
      <c r="FF198" s="12"/>
      <c r="FG198" s="11"/>
      <c r="FH198" s="12"/>
      <c r="FI198" s="11"/>
      <c r="FJ198" s="12"/>
      <c r="FK198" s="11"/>
      <c r="FL198" s="12"/>
      <c r="FM198" s="109"/>
      <c r="FN198" s="12"/>
      <c r="FO198" s="11"/>
      <c r="FP198" s="12"/>
      <c r="FQ198" s="11"/>
      <c r="FR198" s="12"/>
      <c r="FS198" s="11"/>
      <c r="FT198" s="12"/>
      <c r="FU198" s="11"/>
      <c r="FV198" s="12"/>
      <c r="FW198" s="11"/>
      <c r="FX198" s="12"/>
      <c r="FY198" s="11"/>
      <c r="FZ198" s="12"/>
      <c r="GA198" s="11"/>
      <c r="GB198" s="12"/>
      <c r="GC198" s="11"/>
      <c r="GD198" s="12"/>
      <c r="GE198" s="11"/>
      <c r="GF198" s="12"/>
      <c r="GG198" s="11"/>
      <c r="GH198" s="12"/>
      <c r="GI198" s="11"/>
      <c r="GJ198" s="12"/>
      <c r="GK198" s="11"/>
      <c r="GL198" s="12"/>
      <c r="GM198" s="11"/>
      <c r="GN198" s="12"/>
      <c r="GO198" s="11"/>
      <c r="GP198" s="12"/>
      <c r="GQ198" s="11"/>
      <c r="GR198" s="12"/>
      <c r="GS198" s="11"/>
      <c r="GT198" s="12"/>
      <c r="GU198" s="11"/>
      <c r="GV198" s="12"/>
      <c r="GW198" s="11"/>
      <c r="GX198" s="12"/>
      <c r="GY198" s="11"/>
      <c r="GZ198" s="12"/>
      <c r="HA198" s="11"/>
      <c r="HB198" s="12"/>
      <c r="HC198" s="11"/>
      <c r="HD198" s="12"/>
      <c r="HE198" s="11"/>
      <c r="HF198" s="12"/>
      <c r="HG198" s="11"/>
      <c r="HH198" s="12"/>
      <c r="HI198" s="11"/>
      <c r="HJ198" s="12"/>
      <c r="HK198" s="11"/>
      <c r="HL198" s="12"/>
      <c r="HM198" s="11"/>
      <c r="HN198" s="12"/>
      <c r="HO198" s="11"/>
      <c r="HP198" s="12"/>
      <c r="HQ198" s="11"/>
      <c r="HR198" s="12"/>
      <c r="HS198" s="11"/>
      <c r="HT198" s="12"/>
      <c r="HU198" s="11"/>
      <c r="HV198" s="12"/>
      <c r="HW198" s="11"/>
      <c r="HX198" s="12"/>
      <c r="HY198" s="11"/>
      <c r="HZ198" s="12"/>
      <c r="IA198" s="11"/>
      <c r="IB198" s="12"/>
      <c r="IC198" s="11"/>
      <c r="ID198" s="12"/>
      <c r="IE198" s="11"/>
      <c r="IF198" s="12"/>
      <c r="IG198" s="11"/>
      <c r="IH198" s="12"/>
      <c r="II198" s="11"/>
      <c r="IJ198" s="12"/>
      <c r="IK198" s="11"/>
      <c r="IL198" s="12"/>
      <c r="IM198" s="11"/>
      <c r="IN198" s="12"/>
      <c r="IO198" s="11"/>
      <c r="IP198" s="12"/>
      <c r="IQ198" s="11"/>
      <c r="IR198" s="12"/>
      <c r="IS198" s="11"/>
      <c r="IT198" s="12"/>
      <c r="IU198" s="11"/>
      <c r="IV198" s="12"/>
      <c r="IW198" s="11"/>
      <c r="IX198" s="12"/>
      <c r="IY198" s="11"/>
      <c r="IZ198" s="12"/>
      <c r="JA198" s="11"/>
      <c r="JB198" s="12"/>
      <c r="JC198" s="11"/>
      <c r="JD198" s="12"/>
      <c r="JE198" s="11"/>
      <c r="JF198" s="12"/>
      <c r="JG198" s="13">
        <f t="shared" si="3"/>
        <v>1</v>
      </c>
    </row>
    <row r="199" spans="1:273" x14ac:dyDescent="0.25">
      <c r="A199" s="9" t="s">
        <v>132</v>
      </c>
      <c r="B199" s="10"/>
      <c r="C199" s="11"/>
      <c r="D199" s="12"/>
      <c r="E199" s="11"/>
      <c r="F199" s="12"/>
      <c r="G199" s="11"/>
      <c r="H199" s="12"/>
      <c r="I199" s="11"/>
      <c r="J199" s="12"/>
      <c r="K199" s="11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1"/>
      <c r="Z199" s="12"/>
      <c r="AA199" s="11"/>
      <c r="AB199" s="12"/>
      <c r="AC199" s="11"/>
      <c r="AD199" s="12"/>
      <c r="AE199" s="11"/>
      <c r="AF199" s="12"/>
      <c r="AG199" s="11"/>
      <c r="AH199" s="12"/>
      <c r="AI199" s="11"/>
      <c r="AJ199" s="12"/>
      <c r="AK199" s="11"/>
      <c r="AL199" s="12"/>
      <c r="AM199" s="11"/>
      <c r="AN199" s="12"/>
      <c r="AO199" s="11"/>
      <c r="AP199" s="12" t="s">
        <v>42</v>
      </c>
      <c r="AQ199" s="11"/>
      <c r="AR199" s="12"/>
      <c r="AS199" s="11"/>
      <c r="AT199" s="12"/>
      <c r="AU199" s="11"/>
      <c r="AV199" s="12"/>
      <c r="AW199" s="11" t="s">
        <v>42</v>
      </c>
      <c r="AX199" s="12"/>
      <c r="AY199" s="11"/>
      <c r="AZ199" s="12"/>
      <c r="BA199" s="11"/>
      <c r="BB199" s="12"/>
      <c r="BC199" s="11"/>
      <c r="BD199" s="12"/>
      <c r="BE199" s="11"/>
      <c r="BF199" s="12"/>
      <c r="BG199" s="11"/>
      <c r="BH199" s="12"/>
      <c r="BI199" s="11"/>
      <c r="BJ199" s="12" t="s">
        <v>42</v>
      </c>
      <c r="BK199" s="11"/>
      <c r="BL199" s="12"/>
      <c r="BM199" s="11"/>
      <c r="BN199" s="12"/>
      <c r="BO199" s="11"/>
      <c r="BP199" s="12"/>
      <c r="BQ199" s="11"/>
      <c r="BR199" s="12"/>
      <c r="BS199" s="11"/>
      <c r="BT199" s="12"/>
      <c r="BU199" s="11"/>
      <c r="BV199" s="12"/>
      <c r="BW199" s="11" t="s">
        <v>42</v>
      </c>
      <c r="BX199" s="12"/>
      <c r="BY199" s="11"/>
      <c r="BZ199" s="12"/>
      <c r="CA199" s="11"/>
      <c r="CB199" s="12"/>
      <c r="CC199" s="11"/>
      <c r="CD199" s="12" t="s">
        <v>42</v>
      </c>
      <c r="CE199" s="11"/>
      <c r="CF199" s="12"/>
      <c r="CG199" s="11"/>
      <c r="CH199" s="12"/>
      <c r="CI199" s="11"/>
      <c r="CJ199" s="12"/>
      <c r="CK199" s="11"/>
      <c r="CL199" s="12"/>
      <c r="CM199" s="11"/>
      <c r="CN199" s="12"/>
      <c r="CO199" s="11"/>
      <c r="CP199" s="12"/>
      <c r="CQ199" s="11"/>
      <c r="CR199" s="12"/>
      <c r="CS199" s="11"/>
      <c r="CT199" s="12"/>
      <c r="CU199" s="11"/>
      <c r="CV199" s="12"/>
      <c r="CW199" s="11"/>
      <c r="CX199" s="12"/>
      <c r="CY199" s="11"/>
      <c r="CZ199" s="12"/>
      <c r="DA199" s="11"/>
      <c r="DB199" s="12"/>
      <c r="DC199" s="11"/>
      <c r="DD199" s="12"/>
      <c r="DE199" s="11"/>
      <c r="DF199" s="12"/>
      <c r="DG199" s="11"/>
      <c r="DH199" s="12"/>
      <c r="DI199" s="11"/>
      <c r="DJ199" s="12"/>
      <c r="DK199" s="109"/>
      <c r="DL199" s="12"/>
      <c r="DM199" s="11"/>
      <c r="DN199" s="12"/>
      <c r="DO199" s="11"/>
      <c r="DP199" s="12"/>
      <c r="DQ199" s="11"/>
      <c r="DR199" s="12" t="s">
        <v>42</v>
      </c>
      <c r="DS199" s="11"/>
      <c r="DT199" s="12"/>
      <c r="DU199" s="109"/>
      <c r="DV199" s="12"/>
      <c r="DW199" s="109"/>
      <c r="DX199" s="12"/>
      <c r="DY199" s="11"/>
      <c r="DZ199" s="12"/>
      <c r="EA199" s="11"/>
      <c r="EB199" s="12"/>
      <c r="EC199" s="11"/>
      <c r="ED199" s="12"/>
      <c r="EE199" s="11"/>
      <c r="EF199" s="12"/>
      <c r="EG199" s="11"/>
      <c r="EH199" s="12"/>
      <c r="EI199" s="11"/>
      <c r="EJ199" s="12"/>
      <c r="EK199" s="109"/>
      <c r="EL199" s="12"/>
      <c r="EM199" s="11"/>
      <c r="EN199" s="12"/>
      <c r="EO199" s="11"/>
      <c r="EP199" s="12"/>
      <c r="EQ199" s="11"/>
      <c r="ER199" s="12"/>
      <c r="ES199" s="11"/>
      <c r="ET199" s="12"/>
      <c r="EU199" s="11"/>
      <c r="EV199" s="12"/>
      <c r="EW199" s="109"/>
      <c r="EX199" s="12"/>
      <c r="EY199" s="11"/>
      <c r="EZ199" s="12"/>
      <c r="FA199" s="11"/>
      <c r="FB199" s="12"/>
      <c r="FC199" s="11"/>
      <c r="FD199" s="12"/>
      <c r="FE199" s="11"/>
      <c r="FF199" s="12"/>
      <c r="FG199" s="11"/>
      <c r="FH199" s="12"/>
      <c r="FI199" s="11"/>
      <c r="FJ199" s="12"/>
      <c r="FK199" s="11"/>
      <c r="FL199" s="12"/>
      <c r="FM199" s="109"/>
      <c r="FN199" s="12"/>
      <c r="FO199" s="11"/>
      <c r="FP199" s="12"/>
      <c r="FQ199" s="11"/>
      <c r="FR199" s="12"/>
      <c r="FS199" s="11"/>
      <c r="FT199" s="12"/>
      <c r="FU199" s="11"/>
      <c r="FV199" s="12"/>
      <c r="FW199" s="11"/>
      <c r="FX199" s="12"/>
      <c r="FY199" s="11"/>
      <c r="FZ199" s="12"/>
      <c r="GA199" s="11"/>
      <c r="GB199" s="12"/>
      <c r="GC199" s="11"/>
      <c r="GD199" s="12"/>
      <c r="GE199" s="11"/>
      <c r="GF199" s="12"/>
      <c r="GG199" s="11"/>
      <c r="GH199" s="12"/>
      <c r="GI199" s="11"/>
      <c r="GJ199" s="12"/>
      <c r="GK199" s="11"/>
      <c r="GL199" s="12"/>
      <c r="GM199" s="11"/>
      <c r="GN199" s="12"/>
      <c r="GO199" s="11"/>
      <c r="GP199" s="12"/>
      <c r="GQ199" s="11"/>
      <c r="GR199" s="12"/>
      <c r="GS199" s="11"/>
      <c r="GT199" s="12"/>
      <c r="GU199" s="11"/>
      <c r="GV199" s="12"/>
      <c r="GW199" s="11"/>
      <c r="GX199" s="12"/>
      <c r="GY199" s="11"/>
      <c r="GZ199" s="12"/>
      <c r="HA199" s="11"/>
      <c r="HB199" s="12"/>
      <c r="HC199" s="11"/>
      <c r="HD199" s="12"/>
      <c r="HE199" s="11"/>
      <c r="HF199" s="12"/>
      <c r="HG199" s="11"/>
      <c r="HH199" s="12"/>
      <c r="HI199" s="11"/>
      <c r="HJ199" s="12"/>
      <c r="HK199" s="11"/>
      <c r="HL199" s="12"/>
      <c r="HM199" s="11"/>
      <c r="HN199" s="12"/>
      <c r="HO199" s="11"/>
      <c r="HP199" s="12"/>
      <c r="HQ199" s="11"/>
      <c r="HR199" s="12"/>
      <c r="HS199" s="11"/>
      <c r="HT199" s="12"/>
      <c r="HU199" s="11"/>
      <c r="HV199" s="12"/>
      <c r="HW199" s="11"/>
      <c r="HX199" s="12"/>
      <c r="HY199" s="11"/>
      <c r="HZ199" s="12"/>
      <c r="IA199" s="11"/>
      <c r="IB199" s="12"/>
      <c r="IC199" s="11"/>
      <c r="ID199" s="12"/>
      <c r="IE199" s="11"/>
      <c r="IF199" s="12"/>
      <c r="IG199" s="11"/>
      <c r="IH199" s="12"/>
      <c r="II199" s="11"/>
      <c r="IJ199" s="12"/>
      <c r="IK199" s="11"/>
      <c r="IL199" s="12"/>
      <c r="IM199" s="11"/>
      <c r="IN199" s="12"/>
      <c r="IO199" s="11"/>
      <c r="IP199" s="12"/>
      <c r="IQ199" s="11"/>
      <c r="IR199" s="12"/>
      <c r="IS199" s="11"/>
      <c r="IT199" s="12"/>
      <c r="IU199" s="11"/>
      <c r="IV199" s="12"/>
      <c r="IW199" s="11"/>
      <c r="IX199" s="12"/>
      <c r="IY199" s="11"/>
      <c r="IZ199" s="12"/>
      <c r="JA199" s="11"/>
      <c r="JB199" s="12"/>
      <c r="JC199" s="11"/>
      <c r="JD199" s="12"/>
      <c r="JE199" s="11"/>
      <c r="JF199" s="12"/>
      <c r="JG199" s="165">
        <f t="shared" si="3"/>
        <v>6</v>
      </c>
    </row>
    <row r="200" spans="1:273" x14ac:dyDescent="0.25">
      <c r="A200" s="9" t="s">
        <v>799</v>
      </c>
      <c r="B200" s="10"/>
      <c r="C200" s="11"/>
      <c r="D200" s="12"/>
      <c r="E200" s="11"/>
      <c r="F200" s="12"/>
      <c r="G200" s="11"/>
      <c r="H200" s="12"/>
      <c r="I200" s="11"/>
      <c r="J200" s="12"/>
      <c r="K200" s="11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1"/>
      <c r="Z200" s="12"/>
      <c r="AA200" s="11"/>
      <c r="AB200" s="12"/>
      <c r="AC200" s="11"/>
      <c r="AD200" s="12"/>
      <c r="AE200" s="11"/>
      <c r="AF200" s="12"/>
      <c r="AG200" s="11"/>
      <c r="AH200" s="12"/>
      <c r="AI200" s="11"/>
      <c r="AJ200" s="12"/>
      <c r="AK200" s="11"/>
      <c r="AL200" s="12"/>
      <c r="AM200" s="11"/>
      <c r="AN200" s="12"/>
      <c r="AO200" s="11"/>
      <c r="AP200" s="12"/>
      <c r="AQ200" s="11"/>
      <c r="AR200" s="12"/>
      <c r="AS200" s="11"/>
      <c r="AT200" s="12"/>
      <c r="AU200" s="11"/>
      <c r="AV200" s="12"/>
      <c r="AW200" s="11"/>
      <c r="AX200" s="12"/>
      <c r="AY200" s="11"/>
      <c r="AZ200" s="12"/>
      <c r="BA200" s="11"/>
      <c r="BB200" s="12"/>
      <c r="BC200" s="11"/>
      <c r="BD200" s="12"/>
      <c r="BE200" s="11"/>
      <c r="BF200" s="12"/>
      <c r="BG200" s="11"/>
      <c r="BH200" s="12"/>
      <c r="BI200" s="11"/>
      <c r="BJ200" s="12"/>
      <c r="BK200" s="11"/>
      <c r="BL200" s="12"/>
      <c r="BM200" s="11"/>
      <c r="BN200" s="12"/>
      <c r="BO200" s="11"/>
      <c r="BP200" s="12"/>
      <c r="BQ200" s="11"/>
      <c r="BR200" s="12"/>
      <c r="BS200" s="11"/>
      <c r="BT200" s="12"/>
      <c r="BU200" s="11"/>
      <c r="BV200" s="12"/>
      <c r="BW200" s="11"/>
      <c r="BX200" s="12"/>
      <c r="BY200" s="11"/>
      <c r="BZ200" s="12"/>
      <c r="CA200" s="11"/>
      <c r="CB200" s="12"/>
      <c r="CC200" s="11"/>
      <c r="CD200" s="12"/>
      <c r="CE200" s="11"/>
      <c r="CF200" s="12"/>
      <c r="CG200" s="11"/>
      <c r="CH200" s="12"/>
      <c r="CI200" s="11"/>
      <c r="CJ200" s="12"/>
      <c r="CK200" s="11"/>
      <c r="CL200" s="12"/>
      <c r="CM200" s="11"/>
      <c r="CN200" s="12"/>
      <c r="CO200" s="11"/>
      <c r="CP200" s="12"/>
      <c r="CQ200" s="11"/>
      <c r="CR200" s="12"/>
      <c r="CS200" s="11"/>
      <c r="CT200" s="12"/>
      <c r="CU200" s="11"/>
      <c r="CV200" s="12"/>
      <c r="CW200" s="11"/>
      <c r="CX200" s="12"/>
      <c r="CY200" s="11"/>
      <c r="CZ200" s="12"/>
      <c r="DA200" s="11"/>
      <c r="DB200" s="12"/>
      <c r="DC200" s="11"/>
      <c r="DD200" s="12"/>
      <c r="DE200" s="11"/>
      <c r="DF200" s="12"/>
      <c r="DG200" s="11"/>
      <c r="DH200" s="12"/>
      <c r="DI200" s="11"/>
      <c r="DJ200" s="12"/>
      <c r="DK200" s="109"/>
      <c r="DL200" s="12"/>
      <c r="DM200" s="11"/>
      <c r="DN200" s="12"/>
      <c r="DO200" s="11"/>
      <c r="DP200" s="12"/>
      <c r="DQ200" s="11"/>
      <c r="DR200" s="12"/>
      <c r="DS200" s="11"/>
      <c r="DT200" s="12" t="s">
        <v>42</v>
      </c>
      <c r="DU200" s="109"/>
      <c r="DV200" s="12"/>
      <c r="DW200" s="109"/>
      <c r="DX200" s="12"/>
      <c r="DY200" s="11"/>
      <c r="DZ200" s="12"/>
      <c r="EA200" s="11"/>
      <c r="EB200" s="12"/>
      <c r="EC200" s="11"/>
      <c r="ED200" s="12"/>
      <c r="EE200" s="11"/>
      <c r="EF200" s="12"/>
      <c r="EG200" s="11"/>
      <c r="EH200" s="12"/>
      <c r="EI200" s="11"/>
      <c r="EJ200" s="12"/>
      <c r="EK200" s="109"/>
      <c r="EL200" s="12"/>
      <c r="EM200" s="11"/>
      <c r="EN200" s="12"/>
      <c r="EO200" s="11"/>
      <c r="EP200" s="12"/>
      <c r="EQ200" s="11"/>
      <c r="ER200" s="12"/>
      <c r="ES200" s="11"/>
      <c r="ET200" s="12"/>
      <c r="EU200" s="11"/>
      <c r="EV200" s="12"/>
      <c r="EW200" s="109"/>
      <c r="EX200" s="12"/>
      <c r="EY200" s="11"/>
      <c r="EZ200" s="12"/>
      <c r="FA200" s="11"/>
      <c r="FB200" s="12"/>
      <c r="FC200" s="11"/>
      <c r="FD200" s="12"/>
      <c r="FE200" s="11"/>
      <c r="FF200" s="12"/>
      <c r="FG200" s="11"/>
      <c r="FH200" s="12"/>
      <c r="FI200" s="11"/>
      <c r="FJ200" s="12"/>
      <c r="FK200" s="11"/>
      <c r="FL200" s="12"/>
      <c r="FM200" s="109"/>
      <c r="FN200" s="12"/>
      <c r="FO200" s="11"/>
      <c r="FP200" s="12"/>
      <c r="FQ200" s="11"/>
      <c r="FR200" s="12"/>
      <c r="FS200" s="11"/>
      <c r="FT200" s="12"/>
      <c r="FU200" s="11"/>
      <c r="FV200" s="12"/>
      <c r="FW200" s="11"/>
      <c r="FX200" s="12"/>
      <c r="FY200" s="11"/>
      <c r="FZ200" s="12"/>
      <c r="GA200" s="11"/>
      <c r="GB200" s="12"/>
      <c r="GC200" s="11"/>
      <c r="GD200" s="12"/>
      <c r="GE200" s="11"/>
      <c r="GF200" s="12"/>
      <c r="GG200" s="11"/>
      <c r="GH200" s="12"/>
      <c r="GI200" s="11"/>
      <c r="GJ200" s="12"/>
      <c r="GK200" s="11"/>
      <c r="GL200" s="12"/>
      <c r="GM200" s="11"/>
      <c r="GN200" s="12"/>
      <c r="GO200" s="11"/>
      <c r="GP200" s="12"/>
      <c r="GQ200" s="11"/>
      <c r="GR200" s="12"/>
      <c r="GS200" s="11"/>
      <c r="GT200" s="12"/>
      <c r="GU200" s="11"/>
      <c r="GV200" s="12"/>
      <c r="GW200" s="11"/>
      <c r="GX200" s="12"/>
      <c r="GY200" s="11"/>
      <c r="GZ200" s="12"/>
      <c r="HA200" s="11"/>
      <c r="HB200" s="12"/>
      <c r="HC200" s="11"/>
      <c r="HD200" s="12"/>
      <c r="HE200" s="11"/>
      <c r="HF200" s="12"/>
      <c r="HG200" s="11"/>
      <c r="HH200" s="12"/>
      <c r="HI200" s="11"/>
      <c r="HJ200" s="12"/>
      <c r="HK200" s="11"/>
      <c r="HL200" s="12"/>
      <c r="HM200" s="11"/>
      <c r="HN200" s="12"/>
      <c r="HO200" s="11"/>
      <c r="HP200" s="12"/>
      <c r="HQ200" s="11"/>
      <c r="HR200" s="12"/>
      <c r="HS200" s="11"/>
      <c r="HT200" s="12"/>
      <c r="HU200" s="11"/>
      <c r="HV200" s="12"/>
      <c r="HW200" s="11"/>
      <c r="HX200" s="12"/>
      <c r="HY200" s="11"/>
      <c r="HZ200" s="12"/>
      <c r="IA200" s="11"/>
      <c r="IB200" s="12"/>
      <c r="IC200" s="11"/>
      <c r="ID200" s="12"/>
      <c r="IE200" s="11"/>
      <c r="IF200" s="12"/>
      <c r="IG200" s="11"/>
      <c r="IH200" s="12"/>
      <c r="II200" s="11"/>
      <c r="IJ200" s="12"/>
      <c r="IK200" s="11"/>
      <c r="IL200" s="12"/>
      <c r="IM200" s="11"/>
      <c r="IN200" s="12"/>
      <c r="IO200" s="11"/>
      <c r="IP200" s="12"/>
      <c r="IQ200" s="11"/>
      <c r="IR200" s="12"/>
      <c r="IS200" s="11"/>
      <c r="IT200" s="12"/>
      <c r="IU200" s="11"/>
      <c r="IV200" s="12"/>
      <c r="IW200" s="11"/>
      <c r="IX200" s="12"/>
      <c r="IY200" s="11"/>
      <c r="IZ200" s="12"/>
      <c r="JA200" s="11"/>
      <c r="JB200" s="12"/>
      <c r="JC200" s="11"/>
      <c r="JD200" s="12"/>
      <c r="JE200" s="11"/>
      <c r="JF200" s="12"/>
      <c r="JG200" s="13">
        <f t="shared" si="3"/>
        <v>1</v>
      </c>
    </row>
    <row r="201" spans="1:273" x14ac:dyDescent="0.25">
      <c r="A201" s="9" t="s">
        <v>518</v>
      </c>
      <c r="B201" s="10"/>
      <c r="C201" s="11"/>
      <c r="D201" s="12"/>
      <c r="E201" s="11"/>
      <c r="F201" s="12"/>
      <c r="G201" s="11"/>
      <c r="H201" s="12"/>
      <c r="I201" s="11"/>
      <c r="J201" s="12"/>
      <c r="K201" s="11"/>
      <c r="L201" s="12"/>
      <c r="M201" s="11"/>
      <c r="N201" s="12"/>
      <c r="O201" s="11"/>
      <c r="P201" s="12"/>
      <c r="Q201" s="11"/>
      <c r="R201" s="12"/>
      <c r="S201" s="11"/>
      <c r="T201" s="12"/>
      <c r="U201" s="11"/>
      <c r="V201" s="12"/>
      <c r="W201" s="11"/>
      <c r="X201" s="12"/>
      <c r="Y201" s="11"/>
      <c r="Z201" s="12"/>
      <c r="AA201" s="11"/>
      <c r="AB201" s="12"/>
      <c r="AC201" s="11"/>
      <c r="AD201" s="12"/>
      <c r="AE201" s="11"/>
      <c r="AF201" s="12"/>
      <c r="AG201" s="11"/>
      <c r="AH201" s="12"/>
      <c r="AI201" s="11"/>
      <c r="AJ201" s="12"/>
      <c r="AK201" s="11"/>
      <c r="AL201" s="12"/>
      <c r="AM201" s="11"/>
      <c r="AN201" s="12"/>
      <c r="AO201" s="11"/>
      <c r="AP201" s="12"/>
      <c r="AQ201" s="11"/>
      <c r="AR201" s="12"/>
      <c r="AS201" s="11"/>
      <c r="AT201" s="12"/>
      <c r="AU201" s="11"/>
      <c r="AV201" s="12"/>
      <c r="AW201" s="11"/>
      <c r="AX201" s="12"/>
      <c r="AY201" s="11"/>
      <c r="AZ201" s="12"/>
      <c r="BA201" s="11"/>
      <c r="BB201" s="12"/>
      <c r="BC201" s="11"/>
      <c r="BD201" s="12"/>
      <c r="BE201" s="11"/>
      <c r="BF201" s="12"/>
      <c r="BG201" s="11"/>
      <c r="BH201" s="12"/>
      <c r="BI201" s="11"/>
      <c r="BJ201" s="12"/>
      <c r="BK201" s="11"/>
      <c r="BL201" s="12"/>
      <c r="BM201" s="11"/>
      <c r="BN201" s="12"/>
      <c r="BO201" s="11"/>
      <c r="BP201" s="12"/>
      <c r="BQ201" s="11"/>
      <c r="BR201" s="12"/>
      <c r="BS201" s="11"/>
      <c r="BT201" s="12"/>
      <c r="BU201" s="11"/>
      <c r="BV201" s="12"/>
      <c r="BW201" s="11"/>
      <c r="BX201" s="12"/>
      <c r="BY201" s="11"/>
      <c r="BZ201" s="12"/>
      <c r="CA201" s="11"/>
      <c r="CB201" s="12"/>
      <c r="CC201" s="11"/>
      <c r="CD201" s="12"/>
      <c r="CE201" s="11"/>
      <c r="CF201" s="12"/>
      <c r="CG201" s="11"/>
      <c r="CH201" s="12"/>
      <c r="CI201" s="11"/>
      <c r="CJ201" s="12"/>
      <c r="CK201" s="11"/>
      <c r="CL201" s="12" t="s">
        <v>42</v>
      </c>
      <c r="CM201" s="11"/>
      <c r="CN201" s="12"/>
      <c r="CO201" s="11"/>
      <c r="CP201" s="12"/>
      <c r="CQ201" s="11"/>
      <c r="CR201" s="12"/>
      <c r="CS201" s="11"/>
      <c r="CT201" s="12"/>
      <c r="CU201" s="11"/>
      <c r="CV201" s="12"/>
      <c r="CW201" s="11"/>
      <c r="CX201" s="12"/>
      <c r="CY201" s="11"/>
      <c r="CZ201" s="12"/>
      <c r="DA201" s="11"/>
      <c r="DB201" s="12"/>
      <c r="DC201" s="11"/>
      <c r="DD201" s="12"/>
      <c r="DE201" s="11"/>
      <c r="DF201" s="12"/>
      <c r="DG201" s="11"/>
      <c r="DH201" s="12"/>
      <c r="DI201" s="11"/>
      <c r="DJ201" s="12"/>
      <c r="DK201" s="109"/>
      <c r="DL201" s="12"/>
      <c r="DM201" s="11"/>
      <c r="DN201" s="12"/>
      <c r="DO201" s="11" t="s">
        <v>42</v>
      </c>
      <c r="DP201" s="12"/>
      <c r="DQ201" s="11"/>
      <c r="DR201" s="12"/>
      <c r="DS201" s="11"/>
      <c r="DT201" s="12"/>
      <c r="DU201" s="109"/>
      <c r="DV201" s="12"/>
      <c r="DW201" s="109"/>
      <c r="DX201" s="12"/>
      <c r="DY201" s="11"/>
      <c r="DZ201" s="12"/>
      <c r="EA201" s="11"/>
      <c r="EB201" s="12"/>
      <c r="EC201" s="11"/>
      <c r="ED201" s="12"/>
      <c r="EE201" s="11"/>
      <c r="EF201" s="12"/>
      <c r="EG201" s="11"/>
      <c r="EH201" s="12"/>
      <c r="EI201" s="11"/>
      <c r="EJ201" s="12"/>
      <c r="EK201" s="109"/>
      <c r="EL201" s="12"/>
      <c r="EM201" s="11"/>
      <c r="EN201" s="12"/>
      <c r="EO201" s="11"/>
      <c r="EP201" s="12"/>
      <c r="EQ201" s="11"/>
      <c r="ER201" s="12"/>
      <c r="ES201" s="11"/>
      <c r="ET201" s="12"/>
      <c r="EU201" s="11"/>
      <c r="EV201" s="12"/>
      <c r="EW201" s="109"/>
      <c r="EX201" s="12"/>
      <c r="EY201" s="11"/>
      <c r="EZ201" s="12"/>
      <c r="FA201" s="11"/>
      <c r="FB201" s="12"/>
      <c r="FC201" s="11"/>
      <c r="FD201" s="12"/>
      <c r="FE201" s="11"/>
      <c r="FF201" s="12"/>
      <c r="FG201" s="11"/>
      <c r="FH201" s="12"/>
      <c r="FI201" s="11"/>
      <c r="FJ201" s="12"/>
      <c r="FK201" s="11"/>
      <c r="FL201" s="12"/>
      <c r="FM201" s="109"/>
      <c r="FN201" s="12"/>
      <c r="FO201" s="11"/>
      <c r="FP201" s="12"/>
      <c r="FQ201" s="11"/>
      <c r="FR201" s="12"/>
      <c r="FS201" s="11"/>
      <c r="FT201" s="12"/>
      <c r="FU201" s="11"/>
      <c r="FV201" s="12"/>
      <c r="FW201" s="11"/>
      <c r="FX201" s="12"/>
      <c r="FY201" s="11"/>
      <c r="FZ201" s="12"/>
      <c r="GA201" s="11"/>
      <c r="GB201" s="12"/>
      <c r="GC201" s="11"/>
      <c r="GD201" s="12"/>
      <c r="GE201" s="11"/>
      <c r="GF201" s="12"/>
      <c r="GG201" s="11"/>
      <c r="GH201" s="12"/>
      <c r="GI201" s="11"/>
      <c r="GJ201" s="12"/>
      <c r="GK201" s="11"/>
      <c r="GL201" s="12"/>
      <c r="GM201" s="11"/>
      <c r="GN201" s="12"/>
      <c r="GO201" s="11"/>
      <c r="GP201" s="12"/>
      <c r="GQ201" s="11"/>
      <c r="GR201" s="12"/>
      <c r="GS201" s="11"/>
      <c r="GT201" s="12"/>
      <c r="GU201" s="11"/>
      <c r="GV201" s="12"/>
      <c r="GW201" s="11"/>
      <c r="GX201" s="12"/>
      <c r="GY201" s="11"/>
      <c r="GZ201" s="12"/>
      <c r="HA201" s="11"/>
      <c r="HB201" s="12"/>
      <c r="HC201" s="11"/>
      <c r="HD201" s="12"/>
      <c r="HE201" s="11"/>
      <c r="HF201" s="12"/>
      <c r="HG201" s="11"/>
      <c r="HH201" s="12"/>
      <c r="HI201" s="11"/>
      <c r="HJ201" s="12"/>
      <c r="HK201" s="11"/>
      <c r="HL201" s="12"/>
      <c r="HM201" s="11"/>
      <c r="HN201" s="12"/>
      <c r="HO201" s="11"/>
      <c r="HP201" s="12"/>
      <c r="HQ201" s="11"/>
      <c r="HR201" s="12"/>
      <c r="HS201" s="11"/>
      <c r="HT201" s="12"/>
      <c r="HU201" s="11"/>
      <c r="HV201" s="12"/>
      <c r="HW201" s="11"/>
      <c r="HX201" s="12"/>
      <c r="HY201" s="11"/>
      <c r="HZ201" s="12"/>
      <c r="IA201" s="11"/>
      <c r="IB201" s="12"/>
      <c r="IC201" s="11"/>
      <c r="ID201" s="12"/>
      <c r="IE201" s="11"/>
      <c r="IF201" s="12"/>
      <c r="IG201" s="11"/>
      <c r="IH201" s="12"/>
      <c r="II201" s="11"/>
      <c r="IJ201" s="12"/>
      <c r="IK201" s="11"/>
      <c r="IL201" s="12"/>
      <c r="IM201" s="11"/>
      <c r="IN201" s="12"/>
      <c r="IO201" s="11"/>
      <c r="IP201" s="12"/>
      <c r="IQ201" s="11"/>
      <c r="IR201" s="12"/>
      <c r="IS201" s="11"/>
      <c r="IT201" s="12"/>
      <c r="IU201" s="11"/>
      <c r="IV201" s="12"/>
      <c r="IW201" s="11"/>
      <c r="IX201" s="12"/>
      <c r="IY201" s="11"/>
      <c r="IZ201" s="12"/>
      <c r="JA201" s="11"/>
      <c r="JB201" s="12"/>
      <c r="JC201" s="11"/>
      <c r="JD201" s="12"/>
      <c r="JE201" s="11"/>
      <c r="JF201" s="12"/>
      <c r="JG201" s="14">
        <f t="shared" si="3"/>
        <v>2</v>
      </c>
    </row>
    <row r="202" spans="1:273" x14ac:dyDescent="0.25">
      <c r="A202" s="9" t="s">
        <v>133</v>
      </c>
      <c r="B202" s="10"/>
      <c r="C202" s="11"/>
      <c r="D202" s="12"/>
      <c r="E202" s="11"/>
      <c r="F202" s="12"/>
      <c r="G202" s="11"/>
      <c r="H202" s="12"/>
      <c r="I202" s="11"/>
      <c r="J202" s="12"/>
      <c r="K202" s="11"/>
      <c r="L202" s="12"/>
      <c r="M202" s="11"/>
      <c r="N202" s="12"/>
      <c r="O202" s="11"/>
      <c r="P202" s="12"/>
      <c r="Q202" s="11"/>
      <c r="R202" s="12"/>
      <c r="S202" s="11"/>
      <c r="T202" s="12"/>
      <c r="U202" s="11"/>
      <c r="V202" s="12"/>
      <c r="W202" s="11"/>
      <c r="X202" s="12"/>
      <c r="Y202" s="11"/>
      <c r="Z202" s="12"/>
      <c r="AA202" s="11"/>
      <c r="AB202" s="12"/>
      <c r="AC202" s="11"/>
      <c r="AD202" s="12"/>
      <c r="AE202" s="11"/>
      <c r="AF202" s="12"/>
      <c r="AG202" s="11"/>
      <c r="AH202" s="12"/>
      <c r="AI202" s="11"/>
      <c r="AJ202" s="12"/>
      <c r="AK202" s="11"/>
      <c r="AL202" s="12"/>
      <c r="AM202" s="11"/>
      <c r="AN202" s="12" t="s">
        <v>42</v>
      </c>
      <c r="AO202" s="11"/>
      <c r="AP202" s="12"/>
      <c r="AQ202" s="11"/>
      <c r="AR202" s="12"/>
      <c r="AS202" s="11"/>
      <c r="AT202" s="12"/>
      <c r="AU202" s="11"/>
      <c r="AV202" s="12"/>
      <c r="AW202" s="11"/>
      <c r="AX202" s="12"/>
      <c r="AY202" s="11"/>
      <c r="AZ202" s="12"/>
      <c r="BA202" s="11"/>
      <c r="BB202" s="12"/>
      <c r="BC202" s="11"/>
      <c r="BD202" s="12"/>
      <c r="BE202" s="11"/>
      <c r="BF202" s="12"/>
      <c r="BG202" s="11"/>
      <c r="BH202" s="12"/>
      <c r="BI202" s="11"/>
      <c r="BJ202" s="12"/>
      <c r="BK202" s="11"/>
      <c r="BL202" s="12"/>
      <c r="BM202" s="11"/>
      <c r="BN202" s="12"/>
      <c r="BO202" s="11"/>
      <c r="BP202" s="12"/>
      <c r="BQ202" s="11"/>
      <c r="BR202" s="12"/>
      <c r="BS202" s="11"/>
      <c r="BT202" s="12"/>
      <c r="BU202" s="11"/>
      <c r="BV202" s="12"/>
      <c r="BW202" s="11"/>
      <c r="BX202" s="12"/>
      <c r="BY202" s="11"/>
      <c r="BZ202" s="12"/>
      <c r="CA202" s="11"/>
      <c r="CB202" s="12"/>
      <c r="CC202" s="11"/>
      <c r="CD202" s="12"/>
      <c r="CE202" s="11"/>
      <c r="CF202" s="12"/>
      <c r="CG202" s="11"/>
      <c r="CH202" s="12"/>
      <c r="CI202" s="11"/>
      <c r="CJ202" s="12"/>
      <c r="CK202" s="11"/>
      <c r="CL202" s="12"/>
      <c r="CM202" s="11"/>
      <c r="CN202" s="12"/>
      <c r="CO202" s="11"/>
      <c r="CP202" s="12"/>
      <c r="CQ202" s="11"/>
      <c r="CR202" s="12"/>
      <c r="CS202" s="11"/>
      <c r="CT202" s="12"/>
      <c r="CU202" s="11"/>
      <c r="CV202" s="12"/>
      <c r="CW202" s="11"/>
      <c r="CX202" s="12"/>
      <c r="CY202" s="11"/>
      <c r="CZ202" s="12"/>
      <c r="DA202" s="11"/>
      <c r="DB202" s="12"/>
      <c r="DC202" s="11"/>
      <c r="DD202" s="12"/>
      <c r="DE202" s="11"/>
      <c r="DF202" s="12"/>
      <c r="DG202" s="11"/>
      <c r="DH202" s="12"/>
      <c r="DI202" s="11"/>
      <c r="DJ202" s="12"/>
      <c r="DK202" s="109"/>
      <c r="DL202" s="12"/>
      <c r="DM202" s="11"/>
      <c r="DN202" s="12"/>
      <c r="DO202" s="11"/>
      <c r="DP202" s="12"/>
      <c r="DQ202" s="11"/>
      <c r="DR202" s="12"/>
      <c r="DS202" s="11"/>
      <c r="DT202" s="12"/>
      <c r="DU202" s="109"/>
      <c r="DV202" s="12"/>
      <c r="DW202" s="109"/>
      <c r="DX202" s="12"/>
      <c r="DY202" s="11"/>
      <c r="DZ202" s="12"/>
      <c r="EA202" s="11"/>
      <c r="EB202" s="12"/>
      <c r="EC202" s="11"/>
      <c r="ED202" s="12"/>
      <c r="EE202" s="11"/>
      <c r="EF202" s="12"/>
      <c r="EG202" s="11"/>
      <c r="EH202" s="12"/>
      <c r="EI202" s="11"/>
      <c r="EJ202" s="12"/>
      <c r="EK202" s="109"/>
      <c r="EL202" s="12"/>
      <c r="EM202" s="11"/>
      <c r="EN202" s="12"/>
      <c r="EO202" s="11"/>
      <c r="EP202" s="12"/>
      <c r="EQ202" s="11"/>
      <c r="ER202" s="12"/>
      <c r="ES202" s="11"/>
      <c r="ET202" s="12"/>
      <c r="EU202" s="11"/>
      <c r="EV202" s="12"/>
      <c r="EW202" s="109"/>
      <c r="EX202" s="12"/>
      <c r="EY202" s="11"/>
      <c r="EZ202" s="12"/>
      <c r="FA202" s="11"/>
      <c r="FB202" s="12"/>
      <c r="FC202" s="11"/>
      <c r="FD202" s="12"/>
      <c r="FE202" s="11"/>
      <c r="FF202" s="12"/>
      <c r="FG202" s="11"/>
      <c r="FH202" s="12"/>
      <c r="FI202" s="11"/>
      <c r="FJ202" s="12"/>
      <c r="FK202" s="11"/>
      <c r="FL202" s="12"/>
      <c r="FM202" s="109"/>
      <c r="FN202" s="12"/>
      <c r="FO202" s="11"/>
      <c r="FP202" s="12"/>
      <c r="FQ202" s="11"/>
      <c r="FR202" s="12"/>
      <c r="FS202" s="11"/>
      <c r="FT202" s="12"/>
      <c r="FU202" s="11"/>
      <c r="FV202" s="12"/>
      <c r="FW202" s="11"/>
      <c r="FX202" s="12"/>
      <c r="FY202" s="11"/>
      <c r="FZ202" s="12"/>
      <c r="GA202" s="11"/>
      <c r="GB202" s="12"/>
      <c r="GC202" s="11"/>
      <c r="GD202" s="12"/>
      <c r="GE202" s="11"/>
      <c r="GF202" s="12"/>
      <c r="GG202" s="11"/>
      <c r="GH202" s="12"/>
      <c r="GI202" s="11"/>
      <c r="GJ202" s="12"/>
      <c r="GK202" s="11"/>
      <c r="GL202" s="12"/>
      <c r="GM202" s="11"/>
      <c r="GN202" s="12"/>
      <c r="GO202" s="11"/>
      <c r="GP202" s="12"/>
      <c r="GQ202" s="11"/>
      <c r="GR202" s="12"/>
      <c r="GS202" s="11"/>
      <c r="GT202" s="12"/>
      <c r="GU202" s="11"/>
      <c r="GV202" s="12"/>
      <c r="GW202" s="11"/>
      <c r="GX202" s="12"/>
      <c r="GY202" s="11"/>
      <c r="GZ202" s="12"/>
      <c r="HA202" s="11"/>
      <c r="HB202" s="12"/>
      <c r="HC202" s="11"/>
      <c r="HD202" s="12"/>
      <c r="HE202" s="11"/>
      <c r="HF202" s="12"/>
      <c r="HG202" s="11"/>
      <c r="HH202" s="12"/>
      <c r="HI202" s="11"/>
      <c r="HJ202" s="12"/>
      <c r="HK202" s="11"/>
      <c r="HL202" s="12"/>
      <c r="HM202" s="11"/>
      <c r="HN202" s="12"/>
      <c r="HO202" s="11"/>
      <c r="HP202" s="12"/>
      <c r="HQ202" s="11"/>
      <c r="HR202" s="12"/>
      <c r="HS202" s="11"/>
      <c r="HT202" s="12"/>
      <c r="HU202" s="11"/>
      <c r="HV202" s="12"/>
      <c r="HW202" s="11"/>
      <c r="HX202" s="12"/>
      <c r="HY202" s="11"/>
      <c r="HZ202" s="12"/>
      <c r="IA202" s="11"/>
      <c r="IB202" s="12"/>
      <c r="IC202" s="11"/>
      <c r="ID202" s="12"/>
      <c r="IE202" s="11"/>
      <c r="IF202" s="12"/>
      <c r="IG202" s="11"/>
      <c r="IH202" s="12"/>
      <c r="II202" s="11"/>
      <c r="IJ202" s="12"/>
      <c r="IK202" s="11"/>
      <c r="IL202" s="12"/>
      <c r="IM202" s="11"/>
      <c r="IN202" s="12"/>
      <c r="IO202" s="11"/>
      <c r="IP202" s="12"/>
      <c r="IQ202" s="11"/>
      <c r="IR202" s="12"/>
      <c r="IS202" s="11"/>
      <c r="IT202" s="12"/>
      <c r="IU202" s="11"/>
      <c r="IV202" s="12"/>
      <c r="IW202" s="11"/>
      <c r="IX202" s="12"/>
      <c r="IY202" s="11"/>
      <c r="IZ202" s="12"/>
      <c r="JA202" s="11"/>
      <c r="JB202" s="12"/>
      <c r="JC202" s="11"/>
      <c r="JD202" s="12"/>
      <c r="JE202" s="11"/>
      <c r="JF202" s="12"/>
      <c r="JG202" s="13">
        <f t="shared" si="3"/>
        <v>1</v>
      </c>
    </row>
    <row r="203" spans="1:273" x14ac:dyDescent="0.25">
      <c r="A203" s="9" t="s">
        <v>134</v>
      </c>
      <c r="B203" s="10"/>
      <c r="C203" s="11"/>
      <c r="D203" s="12"/>
      <c r="E203" s="11"/>
      <c r="F203" s="12"/>
      <c r="G203" s="11"/>
      <c r="H203" s="12"/>
      <c r="I203" s="11"/>
      <c r="J203" s="12"/>
      <c r="K203" s="11"/>
      <c r="L203" s="12"/>
      <c r="M203" s="11"/>
      <c r="N203" s="12"/>
      <c r="O203" s="11"/>
      <c r="P203" s="12"/>
      <c r="Q203" s="11"/>
      <c r="R203" s="12"/>
      <c r="S203" s="11"/>
      <c r="T203" s="12"/>
      <c r="U203" s="11"/>
      <c r="V203" s="12"/>
      <c r="W203" s="11"/>
      <c r="X203" s="12"/>
      <c r="Y203" s="11"/>
      <c r="Z203" s="12"/>
      <c r="AA203" s="11"/>
      <c r="AB203" s="12"/>
      <c r="AC203" s="11"/>
      <c r="AD203" s="12"/>
      <c r="AE203" s="11"/>
      <c r="AF203" s="12"/>
      <c r="AG203" s="11"/>
      <c r="AH203" s="12"/>
      <c r="AI203" s="11"/>
      <c r="AJ203" s="12"/>
      <c r="AK203" s="11"/>
      <c r="AL203" s="12"/>
      <c r="AM203" s="11"/>
      <c r="AN203" s="12"/>
      <c r="AO203" s="11"/>
      <c r="AP203" s="12"/>
      <c r="AQ203" s="11"/>
      <c r="AR203" s="12"/>
      <c r="AS203" s="11"/>
      <c r="AT203" s="12"/>
      <c r="AU203" s="11"/>
      <c r="AV203" s="12"/>
      <c r="AW203" s="11"/>
      <c r="AX203" s="12"/>
      <c r="AY203" s="11"/>
      <c r="AZ203" s="12"/>
      <c r="BA203" s="11"/>
      <c r="BB203" s="12"/>
      <c r="BC203" s="11"/>
      <c r="BD203" s="12"/>
      <c r="BE203" s="11"/>
      <c r="BF203" s="12"/>
      <c r="BG203" s="11"/>
      <c r="BH203" s="12"/>
      <c r="BI203" s="11" t="s">
        <v>42</v>
      </c>
      <c r="BJ203" s="12" t="s">
        <v>42</v>
      </c>
      <c r="BK203" s="11"/>
      <c r="BL203" s="12"/>
      <c r="BM203" s="11"/>
      <c r="BN203" s="12"/>
      <c r="BO203" s="11"/>
      <c r="BP203" s="12"/>
      <c r="BQ203" s="11"/>
      <c r="BR203" s="12"/>
      <c r="BS203" s="11"/>
      <c r="BT203" s="12"/>
      <c r="BU203" s="11"/>
      <c r="BV203" s="12"/>
      <c r="BW203" s="11"/>
      <c r="BX203" s="12"/>
      <c r="BY203" s="11"/>
      <c r="BZ203" s="12"/>
      <c r="CA203" s="11"/>
      <c r="CB203" s="12"/>
      <c r="CC203" s="11"/>
      <c r="CD203" s="12"/>
      <c r="CE203" s="11"/>
      <c r="CF203" s="12"/>
      <c r="CG203" s="11"/>
      <c r="CH203" s="12"/>
      <c r="CI203" s="11"/>
      <c r="CJ203" s="12"/>
      <c r="CK203" s="11"/>
      <c r="CL203" s="12"/>
      <c r="CM203" s="11"/>
      <c r="CN203" s="12"/>
      <c r="CO203" s="11"/>
      <c r="CP203" s="12"/>
      <c r="CQ203" s="11"/>
      <c r="CR203" s="12"/>
      <c r="CS203" s="11"/>
      <c r="CT203" s="12"/>
      <c r="CU203" s="11"/>
      <c r="CV203" s="12"/>
      <c r="CW203" s="11"/>
      <c r="CX203" s="12"/>
      <c r="CY203" s="11"/>
      <c r="CZ203" s="12"/>
      <c r="DA203" s="11"/>
      <c r="DB203" s="12"/>
      <c r="DC203" s="11"/>
      <c r="DD203" s="12"/>
      <c r="DE203" s="11"/>
      <c r="DF203" s="12"/>
      <c r="DG203" s="11"/>
      <c r="DH203" s="12"/>
      <c r="DI203" s="11"/>
      <c r="DJ203" s="12"/>
      <c r="DK203" s="109"/>
      <c r="DL203" s="12"/>
      <c r="DM203" s="11"/>
      <c r="DN203" s="12"/>
      <c r="DO203" s="11"/>
      <c r="DP203" s="12"/>
      <c r="DQ203" s="11"/>
      <c r="DR203" s="12"/>
      <c r="DS203" s="11"/>
      <c r="DT203" s="12"/>
      <c r="DU203" s="109"/>
      <c r="DV203" s="12"/>
      <c r="DW203" s="109"/>
      <c r="DX203" s="12"/>
      <c r="DY203" s="11"/>
      <c r="DZ203" s="12"/>
      <c r="EA203" s="11"/>
      <c r="EB203" s="12"/>
      <c r="EC203" s="11"/>
      <c r="ED203" s="12"/>
      <c r="EE203" s="11"/>
      <c r="EF203" s="12"/>
      <c r="EG203" s="11"/>
      <c r="EH203" s="12"/>
      <c r="EI203" s="11"/>
      <c r="EJ203" s="12"/>
      <c r="EK203" s="109"/>
      <c r="EL203" s="12"/>
      <c r="EM203" s="11"/>
      <c r="EN203" s="12"/>
      <c r="EO203" s="11"/>
      <c r="EP203" s="12"/>
      <c r="EQ203" s="11"/>
      <c r="ER203" s="12"/>
      <c r="ES203" s="11"/>
      <c r="ET203" s="12"/>
      <c r="EU203" s="11"/>
      <c r="EV203" s="12"/>
      <c r="EW203" s="109"/>
      <c r="EX203" s="12"/>
      <c r="EY203" s="11"/>
      <c r="EZ203" s="12"/>
      <c r="FA203" s="11"/>
      <c r="FB203" s="12"/>
      <c r="FC203" s="11"/>
      <c r="FD203" s="12"/>
      <c r="FE203" s="11"/>
      <c r="FF203" s="12"/>
      <c r="FG203" s="11"/>
      <c r="FH203" s="12"/>
      <c r="FI203" s="11"/>
      <c r="FJ203" s="12"/>
      <c r="FK203" s="11"/>
      <c r="FL203" s="12"/>
      <c r="FM203" s="109"/>
      <c r="FN203" s="12"/>
      <c r="FO203" s="11"/>
      <c r="FP203" s="12"/>
      <c r="FQ203" s="11"/>
      <c r="FR203" s="12"/>
      <c r="FS203" s="11"/>
      <c r="FT203" s="12"/>
      <c r="FU203" s="11"/>
      <c r="FV203" s="12"/>
      <c r="FW203" s="11"/>
      <c r="FX203" s="12"/>
      <c r="FY203" s="11"/>
      <c r="FZ203" s="12"/>
      <c r="GA203" s="11"/>
      <c r="GB203" s="12"/>
      <c r="GC203" s="11"/>
      <c r="GD203" s="12"/>
      <c r="GE203" s="11"/>
      <c r="GF203" s="12"/>
      <c r="GG203" s="11"/>
      <c r="GH203" s="12"/>
      <c r="GI203" s="11"/>
      <c r="GJ203" s="12"/>
      <c r="GK203" s="11"/>
      <c r="GL203" s="12"/>
      <c r="GM203" s="11"/>
      <c r="GN203" s="12"/>
      <c r="GO203" s="11"/>
      <c r="GP203" s="12"/>
      <c r="GQ203" s="11"/>
      <c r="GR203" s="12"/>
      <c r="GS203" s="11"/>
      <c r="GT203" s="12"/>
      <c r="GU203" s="11"/>
      <c r="GV203" s="12"/>
      <c r="GW203" s="11"/>
      <c r="GX203" s="12"/>
      <c r="GY203" s="11"/>
      <c r="GZ203" s="12"/>
      <c r="HA203" s="11"/>
      <c r="HB203" s="12"/>
      <c r="HC203" s="11"/>
      <c r="HD203" s="12"/>
      <c r="HE203" s="11"/>
      <c r="HF203" s="12"/>
      <c r="HG203" s="11"/>
      <c r="HH203" s="12"/>
      <c r="HI203" s="11"/>
      <c r="HJ203" s="12"/>
      <c r="HK203" s="11"/>
      <c r="HL203" s="12"/>
      <c r="HM203" s="11"/>
      <c r="HN203" s="12"/>
      <c r="HO203" s="11"/>
      <c r="HP203" s="12"/>
      <c r="HQ203" s="11"/>
      <c r="HR203" s="12"/>
      <c r="HS203" s="11"/>
      <c r="HT203" s="12"/>
      <c r="HU203" s="11"/>
      <c r="HV203" s="12"/>
      <c r="HW203" s="11"/>
      <c r="HX203" s="12"/>
      <c r="HY203" s="11"/>
      <c r="HZ203" s="12"/>
      <c r="IA203" s="11"/>
      <c r="IB203" s="12"/>
      <c r="IC203" s="11"/>
      <c r="ID203" s="12"/>
      <c r="IE203" s="11"/>
      <c r="IF203" s="12"/>
      <c r="IG203" s="11"/>
      <c r="IH203" s="12"/>
      <c r="II203" s="11"/>
      <c r="IJ203" s="12"/>
      <c r="IK203" s="11"/>
      <c r="IL203" s="12"/>
      <c r="IM203" s="11"/>
      <c r="IN203" s="12"/>
      <c r="IO203" s="11"/>
      <c r="IP203" s="12"/>
      <c r="IQ203" s="11"/>
      <c r="IR203" s="12"/>
      <c r="IS203" s="11"/>
      <c r="IT203" s="12"/>
      <c r="IU203" s="11"/>
      <c r="IV203" s="12"/>
      <c r="IW203" s="11"/>
      <c r="IX203" s="12"/>
      <c r="IY203" s="11"/>
      <c r="IZ203" s="12"/>
      <c r="JA203" s="11"/>
      <c r="JB203" s="12"/>
      <c r="JC203" s="11"/>
      <c r="JD203" s="12"/>
      <c r="JE203" s="11"/>
      <c r="JF203" s="12"/>
      <c r="JG203" s="14">
        <f t="shared" si="3"/>
        <v>2</v>
      </c>
    </row>
    <row r="204" spans="1:273" ht="15.75" customHeight="1" x14ac:dyDescent="0.25">
      <c r="A204" s="9" t="s">
        <v>135</v>
      </c>
      <c r="B204" s="10"/>
      <c r="C204" s="11"/>
      <c r="D204" s="12"/>
      <c r="E204" s="11"/>
      <c r="F204" s="12"/>
      <c r="G204" s="11"/>
      <c r="H204" s="12"/>
      <c r="I204" s="11"/>
      <c r="J204" s="12"/>
      <c r="K204" s="11"/>
      <c r="L204" s="12"/>
      <c r="M204" s="11"/>
      <c r="N204" s="12"/>
      <c r="O204" s="11"/>
      <c r="P204" s="12"/>
      <c r="Q204" s="11"/>
      <c r="R204" s="12" t="s">
        <v>42</v>
      </c>
      <c r="S204" s="11"/>
      <c r="T204" s="12"/>
      <c r="U204" s="11"/>
      <c r="V204" s="12"/>
      <c r="W204" s="11"/>
      <c r="X204" s="12"/>
      <c r="Y204" s="11"/>
      <c r="Z204" s="12"/>
      <c r="AA204" s="11"/>
      <c r="AB204" s="12"/>
      <c r="AC204" s="11"/>
      <c r="AD204" s="12"/>
      <c r="AE204" s="11"/>
      <c r="AF204" s="12"/>
      <c r="AG204" s="11"/>
      <c r="AH204" s="12"/>
      <c r="AI204" s="11"/>
      <c r="AJ204" s="12"/>
      <c r="AK204" s="11"/>
      <c r="AL204" s="12"/>
      <c r="AM204" s="11"/>
      <c r="AN204" s="12"/>
      <c r="AO204" s="11"/>
      <c r="AP204" s="12"/>
      <c r="AQ204" s="11"/>
      <c r="AR204" s="12"/>
      <c r="AS204" s="11"/>
      <c r="AT204" s="12"/>
      <c r="AU204" s="11"/>
      <c r="AV204" s="12"/>
      <c r="AW204" s="11"/>
      <c r="AX204" s="12"/>
      <c r="AY204" s="11"/>
      <c r="AZ204" s="12"/>
      <c r="BA204" s="11"/>
      <c r="BB204" s="12"/>
      <c r="BC204" s="11"/>
      <c r="BD204" s="12"/>
      <c r="BE204" s="11"/>
      <c r="BF204" s="12"/>
      <c r="BG204" s="11"/>
      <c r="BH204" s="12"/>
      <c r="BI204" s="11"/>
      <c r="BJ204" s="12"/>
      <c r="BK204" s="11"/>
      <c r="BL204" s="12"/>
      <c r="BM204" s="11"/>
      <c r="BN204" s="12"/>
      <c r="BO204" s="11"/>
      <c r="BP204" s="12"/>
      <c r="BQ204" s="11"/>
      <c r="BR204" s="12"/>
      <c r="BS204" s="11"/>
      <c r="BT204" s="12"/>
      <c r="BU204" s="11"/>
      <c r="BV204" s="12"/>
      <c r="BW204" s="11"/>
      <c r="BX204" s="12"/>
      <c r="BY204" s="11"/>
      <c r="BZ204" s="12"/>
      <c r="CA204" s="11"/>
      <c r="CB204" s="12"/>
      <c r="CC204" s="11"/>
      <c r="CD204" s="12"/>
      <c r="CE204" s="11"/>
      <c r="CF204" s="12"/>
      <c r="CG204" s="11"/>
      <c r="CH204" s="12"/>
      <c r="CI204" s="11"/>
      <c r="CJ204" s="12"/>
      <c r="CK204" s="11"/>
      <c r="CL204" s="12"/>
      <c r="CM204" s="11"/>
      <c r="CN204" s="12"/>
      <c r="CO204" s="11"/>
      <c r="CP204" s="12"/>
      <c r="CQ204" s="11"/>
      <c r="CR204" s="12"/>
      <c r="CS204" s="11"/>
      <c r="CT204" s="12"/>
      <c r="CU204" s="11"/>
      <c r="CV204" s="12"/>
      <c r="CW204" s="11"/>
      <c r="CX204" s="12"/>
      <c r="CY204" s="11"/>
      <c r="CZ204" s="12"/>
      <c r="DA204" s="11"/>
      <c r="DB204" s="12"/>
      <c r="DC204" s="11"/>
      <c r="DD204" s="12"/>
      <c r="DE204" s="11"/>
      <c r="DF204" s="12"/>
      <c r="DG204" s="11"/>
      <c r="DH204" s="12"/>
      <c r="DI204" s="11"/>
      <c r="DJ204" s="12"/>
      <c r="DK204" s="109"/>
      <c r="DL204" s="12"/>
      <c r="DM204" s="11"/>
      <c r="DN204" s="12"/>
      <c r="DO204" s="11"/>
      <c r="DP204" s="12"/>
      <c r="DQ204" s="11"/>
      <c r="DR204" s="12"/>
      <c r="DS204" s="11"/>
      <c r="DT204" s="12"/>
      <c r="DU204" s="109"/>
      <c r="DV204" s="12"/>
      <c r="DW204" s="109"/>
      <c r="DX204" s="12"/>
      <c r="DY204" s="11"/>
      <c r="DZ204" s="12"/>
      <c r="EA204" s="11"/>
      <c r="EB204" s="12"/>
      <c r="EC204" s="11"/>
      <c r="ED204" s="12"/>
      <c r="EE204" s="11"/>
      <c r="EF204" s="12"/>
      <c r="EG204" s="11"/>
      <c r="EH204" s="12"/>
      <c r="EI204" s="11"/>
      <c r="EJ204" s="12"/>
      <c r="EK204" s="109"/>
      <c r="EL204" s="12"/>
      <c r="EM204" s="11"/>
      <c r="EN204" s="12"/>
      <c r="EO204" s="11"/>
      <c r="EP204" s="12"/>
      <c r="EQ204" s="11"/>
      <c r="ER204" s="12"/>
      <c r="ES204" s="11"/>
      <c r="ET204" s="12"/>
      <c r="EU204" s="11"/>
      <c r="EV204" s="12"/>
      <c r="EW204" s="109"/>
      <c r="EX204" s="12"/>
      <c r="EY204" s="11"/>
      <c r="EZ204" s="12"/>
      <c r="FA204" s="11"/>
      <c r="FB204" s="12"/>
      <c r="FC204" s="11"/>
      <c r="FD204" s="12"/>
      <c r="FE204" s="11"/>
      <c r="FF204" s="12"/>
      <c r="FG204" s="11"/>
      <c r="FH204" s="12"/>
      <c r="FI204" s="11"/>
      <c r="FJ204" s="12"/>
      <c r="FK204" s="11"/>
      <c r="FL204" s="12"/>
      <c r="FM204" s="109"/>
      <c r="FN204" s="12"/>
      <c r="FO204" s="11"/>
      <c r="FP204" s="12"/>
      <c r="FQ204" s="11"/>
      <c r="FR204" s="12"/>
      <c r="FS204" s="11"/>
      <c r="FT204" s="12"/>
      <c r="FU204" s="11"/>
      <c r="FV204" s="12"/>
      <c r="FW204" s="11"/>
      <c r="FX204" s="12"/>
      <c r="FY204" s="11"/>
      <c r="FZ204" s="12"/>
      <c r="GA204" s="11"/>
      <c r="GB204" s="12"/>
      <c r="GC204" s="11"/>
      <c r="GD204" s="12"/>
      <c r="GE204" s="11"/>
      <c r="GF204" s="12"/>
      <c r="GG204" s="11"/>
      <c r="GH204" s="12"/>
      <c r="GI204" s="11"/>
      <c r="GJ204" s="12"/>
      <c r="GK204" s="11"/>
      <c r="GL204" s="12"/>
      <c r="GM204" s="11"/>
      <c r="GN204" s="12"/>
      <c r="GO204" s="11"/>
      <c r="GP204" s="12"/>
      <c r="GQ204" s="11"/>
      <c r="GR204" s="12"/>
      <c r="GS204" s="11"/>
      <c r="GT204" s="12"/>
      <c r="GU204" s="11"/>
      <c r="GV204" s="12"/>
      <c r="GW204" s="11"/>
      <c r="GX204" s="12"/>
      <c r="GY204" s="11"/>
      <c r="GZ204" s="12"/>
      <c r="HA204" s="11"/>
      <c r="HB204" s="12"/>
      <c r="HC204" s="11"/>
      <c r="HD204" s="12"/>
      <c r="HE204" s="11"/>
      <c r="HF204" s="12"/>
      <c r="HG204" s="11"/>
      <c r="HH204" s="12"/>
      <c r="HI204" s="11"/>
      <c r="HJ204" s="12"/>
      <c r="HK204" s="11"/>
      <c r="HL204" s="12"/>
      <c r="HM204" s="11"/>
      <c r="HN204" s="12"/>
      <c r="HO204" s="11"/>
      <c r="HP204" s="12"/>
      <c r="HQ204" s="11"/>
      <c r="HR204" s="12"/>
      <c r="HS204" s="11"/>
      <c r="HT204" s="12"/>
      <c r="HU204" s="11"/>
      <c r="HV204" s="12"/>
      <c r="HW204" s="11"/>
      <c r="HX204" s="12"/>
      <c r="HY204" s="11"/>
      <c r="HZ204" s="12"/>
      <c r="IA204" s="11"/>
      <c r="IB204" s="12"/>
      <c r="IC204" s="11"/>
      <c r="ID204" s="12"/>
      <c r="IE204" s="11"/>
      <c r="IF204" s="12"/>
      <c r="IG204" s="11"/>
      <c r="IH204" s="12"/>
      <c r="II204" s="11"/>
      <c r="IJ204" s="12"/>
      <c r="IK204" s="11"/>
      <c r="IL204" s="12"/>
      <c r="IM204" s="11"/>
      <c r="IN204" s="12"/>
      <c r="IO204" s="11"/>
      <c r="IP204" s="12"/>
      <c r="IQ204" s="11"/>
      <c r="IR204" s="12"/>
      <c r="IS204" s="11"/>
      <c r="IT204" s="12"/>
      <c r="IU204" s="11"/>
      <c r="IV204" s="12"/>
      <c r="IW204" s="11"/>
      <c r="IX204" s="12"/>
      <c r="IY204" s="11"/>
      <c r="IZ204" s="12"/>
      <c r="JA204" s="11"/>
      <c r="JB204" s="12"/>
      <c r="JC204" s="11"/>
      <c r="JD204" s="12"/>
      <c r="JE204" s="11"/>
      <c r="JF204" s="12"/>
      <c r="JG204" s="13">
        <f t="shared" si="3"/>
        <v>1</v>
      </c>
    </row>
    <row r="205" spans="1:273" ht="15.75" customHeight="1" x14ac:dyDescent="0.25">
      <c r="A205" s="9" t="s">
        <v>908</v>
      </c>
      <c r="B205" s="10"/>
      <c r="C205" s="11"/>
      <c r="D205" s="12"/>
      <c r="E205" s="11"/>
      <c r="F205" s="12"/>
      <c r="G205" s="11"/>
      <c r="H205" s="12"/>
      <c r="I205" s="11"/>
      <c r="J205" s="12"/>
      <c r="K205" s="11"/>
      <c r="L205" s="12"/>
      <c r="M205" s="11"/>
      <c r="N205" s="12"/>
      <c r="O205" s="11"/>
      <c r="P205" s="12"/>
      <c r="Q205" s="11"/>
      <c r="R205" s="12"/>
      <c r="S205" s="11"/>
      <c r="T205" s="12"/>
      <c r="U205" s="11"/>
      <c r="V205" s="12"/>
      <c r="W205" s="11"/>
      <c r="X205" s="12"/>
      <c r="Y205" s="11"/>
      <c r="Z205" s="12"/>
      <c r="AA205" s="11"/>
      <c r="AB205" s="12"/>
      <c r="AC205" s="11"/>
      <c r="AD205" s="12"/>
      <c r="AE205" s="11"/>
      <c r="AF205" s="12"/>
      <c r="AG205" s="11"/>
      <c r="AH205" s="12"/>
      <c r="AI205" s="11"/>
      <c r="AJ205" s="12"/>
      <c r="AK205" s="11"/>
      <c r="AL205" s="12"/>
      <c r="AM205" s="11"/>
      <c r="AN205" s="12"/>
      <c r="AO205" s="11"/>
      <c r="AP205" s="12"/>
      <c r="AQ205" s="11"/>
      <c r="AR205" s="12"/>
      <c r="AS205" s="11"/>
      <c r="AT205" s="12"/>
      <c r="AU205" s="11"/>
      <c r="AV205" s="12"/>
      <c r="AW205" s="11"/>
      <c r="AX205" s="12"/>
      <c r="AY205" s="11"/>
      <c r="AZ205" s="12"/>
      <c r="BA205" s="11"/>
      <c r="BB205" s="12"/>
      <c r="BC205" s="11"/>
      <c r="BD205" s="12"/>
      <c r="BE205" s="11"/>
      <c r="BF205" s="12"/>
      <c r="BG205" s="11"/>
      <c r="BH205" s="12"/>
      <c r="BI205" s="11"/>
      <c r="BJ205" s="12"/>
      <c r="BK205" s="11"/>
      <c r="BL205" s="12"/>
      <c r="BM205" s="11"/>
      <c r="BN205" s="12"/>
      <c r="BO205" s="11"/>
      <c r="BP205" s="12"/>
      <c r="BQ205" s="11"/>
      <c r="BR205" s="12"/>
      <c r="BS205" s="11"/>
      <c r="BT205" s="12"/>
      <c r="BU205" s="11"/>
      <c r="BV205" s="12"/>
      <c r="BW205" s="11"/>
      <c r="BX205" s="12"/>
      <c r="BY205" s="11"/>
      <c r="BZ205" s="12"/>
      <c r="CA205" s="11"/>
      <c r="CB205" s="12"/>
      <c r="CC205" s="11"/>
      <c r="CD205" s="12"/>
      <c r="CE205" s="11"/>
      <c r="CF205" s="12"/>
      <c r="CG205" s="11"/>
      <c r="CH205" s="12"/>
      <c r="CI205" s="11"/>
      <c r="CJ205" s="12"/>
      <c r="CK205" s="11"/>
      <c r="CL205" s="12"/>
      <c r="CM205" s="11"/>
      <c r="CN205" s="12"/>
      <c r="CO205" s="11"/>
      <c r="CP205" s="12"/>
      <c r="CQ205" s="11"/>
      <c r="CR205" s="12"/>
      <c r="CS205" s="11"/>
      <c r="CT205" s="12"/>
      <c r="CU205" s="11"/>
      <c r="CV205" s="12"/>
      <c r="CW205" s="11"/>
      <c r="CX205" s="12"/>
      <c r="CY205" s="11"/>
      <c r="CZ205" s="12"/>
      <c r="DA205" s="11"/>
      <c r="DB205" s="12"/>
      <c r="DC205" s="11"/>
      <c r="DD205" s="12"/>
      <c r="DE205" s="11"/>
      <c r="DF205" s="12"/>
      <c r="DG205" s="11"/>
      <c r="DH205" s="12"/>
      <c r="DI205" s="11"/>
      <c r="DJ205" s="12"/>
      <c r="DK205" s="109"/>
      <c r="DL205" s="12"/>
      <c r="DM205" s="11"/>
      <c r="DN205" s="12"/>
      <c r="DO205" s="11"/>
      <c r="DP205" s="12"/>
      <c r="DQ205" s="11"/>
      <c r="DR205" s="12"/>
      <c r="DS205" s="11"/>
      <c r="DT205" s="12"/>
      <c r="DU205" s="109"/>
      <c r="DV205" s="12"/>
      <c r="DW205" s="109"/>
      <c r="DX205" s="12"/>
      <c r="DY205" s="11"/>
      <c r="DZ205" s="12"/>
      <c r="EA205" s="11"/>
      <c r="EB205" s="12"/>
      <c r="EC205" s="11"/>
      <c r="ED205" s="12"/>
      <c r="EE205" s="11"/>
      <c r="EF205" s="12"/>
      <c r="EG205" s="11"/>
      <c r="EH205" s="12"/>
      <c r="EI205" s="11"/>
      <c r="EJ205" s="12"/>
      <c r="EK205" s="109"/>
      <c r="EL205" s="12"/>
      <c r="EM205" s="11"/>
      <c r="EN205" s="12"/>
      <c r="EO205" s="11"/>
      <c r="EP205" s="12"/>
      <c r="EQ205" s="11"/>
      <c r="ER205" s="12"/>
      <c r="ES205" s="11"/>
      <c r="ET205" s="12"/>
      <c r="EU205" s="11"/>
      <c r="EV205" s="12"/>
      <c r="EW205" s="109"/>
      <c r="EX205" s="12"/>
      <c r="EY205" s="11"/>
      <c r="EZ205" s="12"/>
      <c r="FA205" s="11" t="s">
        <v>42</v>
      </c>
      <c r="FB205" s="12"/>
      <c r="FC205" s="11"/>
      <c r="FD205" s="12"/>
      <c r="FE205" s="11"/>
      <c r="FF205" s="12"/>
      <c r="FG205" s="11"/>
      <c r="FH205" s="12"/>
      <c r="FI205" s="11"/>
      <c r="FJ205" s="12"/>
      <c r="FK205" s="11"/>
      <c r="FL205" s="12"/>
      <c r="FM205" s="109"/>
      <c r="FN205" s="12"/>
      <c r="FO205" s="11"/>
      <c r="FP205" s="12"/>
      <c r="FQ205" s="11"/>
      <c r="FR205" s="12"/>
      <c r="FS205" s="11"/>
      <c r="FT205" s="12"/>
      <c r="FU205" s="11"/>
      <c r="FV205" s="12"/>
      <c r="FW205" s="11"/>
      <c r="FX205" s="12"/>
      <c r="FY205" s="11"/>
      <c r="FZ205" s="12"/>
      <c r="GA205" s="11"/>
      <c r="GB205" s="12"/>
      <c r="GC205" s="11"/>
      <c r="GD205" s="12"/>
      <c r="GE205" s="11"/>
      <c r="GF205" s="12"/>
      <c r="GG205" s="11"/>
      <c r="GH205" s="12"/>
      <c r="GI205" s="11"/>
      <c r="GJ205" s="12"/>
      <c r="GK205" s="11"/>
      <c r="GL205" s="12"/>
      <c r="GM205" s="11"/>
      <c r="GN205" s="12"/>
      <c r="GO205" s="11"/>
      <c r="GP205" s="12"/>
      <c r="GQ205" s="11"/>
      <c r="GR205" s="12"/>
      <c r="GS205" s="11"/>
      <c r="GT205" s="12"/>
      <c r="GU205" s="11"/>
      <c r="GV205" s="12"/>
      <c r="GW205" s="11"/>
      <c r="GX205" s="12"/>
      <c r="GY205" s="11"/>
      <c r="GZ205" s="12"/>
      <c r="HA205" s="11"/>
      <c r="HB205" s="12"/>
      <c r="HC205" s="11"/>
      <c r="HD205" s="12"/>
      <c r="HE205" s="11"/>
      <c r="HF205" s="12"/>
      <c r="HG205" s="11"/>
      <c r="HH205" s="12"/>
      <c r="HI205" s="11"/>
      <c r="HJ205" s="12"/>
      <c r="HK205" s="11"/>
      <c r="HL205" s="12"/>
      <c r="HM205" s="11"/>
      <c r="HN205" s="12"/>
      <c r="HO205" s="11"/>
      <c r="HP205" s="12"/>
      <c r="HQ205" s="11"/>
      <c r="HR205" s="12"/>
      <c r="HS205" s="11"/>
      <c r="HT205" s="12"/>
      <c r="HU205" s="11"/>
      <c r="HV205" s="12"/>
      <c r="HW205" s="11"/>
      <c r="HX205" s="12"/>
      <c r="HY205" s="11"/>
      <c r="HZ205" s="12"/>
      <c r="IA205" s="11"/>
      <c r="IB205" s="12"/>
      <c r="IC205" s="11"/>
      <c r="ID205" s="12"/>
      <c r="IE205" s="11"/>
      <c r="IF205" s="12"/>
      <c r="IG205" s="11"/>
      <c r="IH205" s="12"/>
      <c r="II205" s="11"/>
      <c r="IJ205" s="12"/>
      <c r="IK205" s="11"/>
      <c r="IL205" s="12"/>
      <c r="IM205" s="11"/>
      <c r="IN205" s="12"/>
      <c r="IO205" s="11"/>
      <c r="IP205" s="12"/>
      <c r="IQ205" s="11"/>
      <c r="IR205" s="12"/>
      <c r="IS205" s="11"/>
      <c r="IT205" s="12"/>
      <c r="IU205" s="11"/>
      <c r="IV205" s="12"/>
      <c r="IW205" s="11"/>
      <c r="IX205" s="12"/>
      <c r="IY205" s="11"/>
      <c r="IZ205" s="12"/>
      <c r="JA205" s="11"/>
      <c r="JB205" s="12"/>
      <c r="JC205" s="11"/>
      <c r="JD205" s="12"/>
      <c r="JE205" s="11"/>
      <c r="JF205" s="12"/>
      <c r="JG205" s="13"/>
    </row>
    <row r="206" spans="1:273" ht="15.75" customHeight="1" x14ac:dyDescent="0.25">
      <c r="A206" s="9" t="s">
        <v>665</v>
      </c>
      <c r="B206" s="10"/>
      <c r="C206" s="11"/>
      <c r="D206" s="12"/>
      <c r="E206" s="11"/>
      <c r="F206" s="12"/>
      <c r="G206" s="11"/>
      <c r="H206" s="12"/>
      <c r="I206" s="11"/>
      <c r="J206" s="12"/>
      <c r="K206" s="11"/>
      <c r="L206" s="12"/>
      <c r="M206" s="11"/>
      <c r="N206" s="12"/>
      <c r="O206" s="11"/>
      <c r="P206" s="12"/>
      <c r="Q206" s="11"/>
      <c r="R206" s="12"/>
      <c r="S206" s="11"/>
      <c r="T206" s="12"/>
      <c r="U206" s="11"/>
      <c r="V206" s="12"/>
      <c r="W206" s="11"/>
      <c r="X206" s="12"/>
      <c r="Y206" s="11"/>
      <c r="Z206" s="12"/>
      <c r="AA206" s="11"/>
      <c r="AB206" s="12"/>
      <c r="AC206" s="11"/>
      <c r="AD206" s="12"/>
      <c r="AE206" s="11"/>
      <c r="AF206" s="12"/>
      <c r="AG206" s="11"/>
      <c r="AH206" s="12"/>
      <c r="AI206" s="11"/>
      <c r="AJ206" s="12"/>
      <c r="AK206" s="11"/>
      <c r="AL206" s="12"/>
      <c r="AM206" s="11"/>
      <c r="AN206" s="12"/>
      <c r="AO206" s="11"/>
      <c r="AP206" s="12"/>
      <c r="AQ206" s="11"/>
      <c r="AR206" s="12"/>
      <c r="AS206" s="11"/>
      <c r="AT206" s="12"/>
      <c r="AU206" s="11"/>
      <c r="AV206" s="12"/>
      <c r="AW206" s="11"/>
      <c r="AX206" s="12"/>
      <c r="AY206" s="11"/>
      <c r="AZ206" s="12"/>
      <c r="BA206" s="11"/>
      <c r="BB206" s="12"/>
      <c r="BC206" s="11"/>
      <c r="BD206" s="12"/>
      <c r="BE206" s="11"/>
      <c r="BF206" s="12"/>
      <c r="BG206" s="11"/>
      <c r="BH206" s="12"/>
      <c r="BI206" s="11"/>
      <c r="BJ206" s="12"/>
      <c r="BK206" s="11"/>
      <c r="BL206" s="12"/>
      <c r="BM206" s="11"/>
      <c r="BN206" s="12"/>
      <c r="BO206" s="11"/>
      <c r="BP206" s="12"/>
      <c r="BQ206" s="11"/>
      <c r="BR206" s="12"/>
      <c r="BS206" s="11"/>
      <c r="BT206" s="12"/>
      <c r="BU206" s="11"/>
      <c r="BV206" s="12"/>
      <c r="BW206" s="11"/>
      <c r="BX206" s="12"/>
      <c r="BY206" s="11"/>
      <c r="BZ206" s="12"/>
      <c r="CA206" s="11"/>
      <c r="CB206" s="12"/>
      <c r="CC206" s="11"/>
      <c r="CD206" s="12"/>
      <c r="CE206" s="11"/>
      <c r="CF206" s="12"/>
      <c r="CG206" s="11"/>
      <c r="CH206" s="12"/>
      <c r="CI206" s="11"/>
      <c r="CJ206" s="12"/>
      <c r="CK206" s="11"/>
      <c r="CL206" s="12"/>
      <c r="CM206" s="11"/>
      <c r="CN206" s="12"/>
      <c r="CO206" s="11"/>
      <c r="CP206" s="12"/>
      <c r="CQ206" s="11"/>
      <c r="CR206" s="12"/>
      <c r="CS206" s="11"/>
      <c r="CT206" s="12"/>
      <c r="CU206" s="11"/>
      <c r="CV206" s="12"/>
      <c r="CW206" s="11"/>
      <c r="CX206" s="12"/>
      <c r="CY206" s="11"/>
      <c r="CZ206" s="12"/>
      <c r="DA206" s="11"/>
      <c r="DB206" s="12"/>
      <c r="DC206" s="11"/>
      <c r="DD206" s="12"/>
      <c r="DE206" s="11"/>
      <c r="DF206" s="12"/>
      <c r="DG206" s="11"/>
      <c r="DH206" s="12"/>
      <c r="DI206" s="11"/>
      <c r="DJ206" s="12"/>
      <c r="DK206" s="109"/>
      <c r="DL206" s="12"/>
      <c r="DM206" s="11"/>
      <c r="DN206" s="12" t="s">
        <v>42</v>
      </c>
      <c r="DO206" s="11"/>
      <c r="DP206" s="12"/>
      <c r="DQ206" s="11"/>
      <c r="DR206" s="12"/>
      <c r="DS206" s="11"/>
      <c r="DT206" s="12"/>
      <c r="DU206" s="109"/>
      <c r="DV206" s="12"/>
      <c r="DW206" s="109"/>
      <c r="DX206" s="12"/>
      <c r="DY206" s="11"/>
      <c r="DZ206" s="12"/>
      <c r="EA206" s="11"/>
      <c r="EB206" s="12"/>
      <c r="EC206" s="11"/>
      <c r="ED206" s="12"/>
      <c r="EE206" s="11"/>
      <c r="EF206" s="12"/>
      <c r="EG206" s="11"/>
      <c r="EH206" s="12"/>
      <c r="EI206" s="11"/>
      <c r="EJ206" s="12"/>
      <c r="EK206" s="109"/>
      <c r="EL206" s="12"/>
      <c r="EM206" s="11"/>
      <c r="EN206" s="12"/>
      <c r="EO206" s="11"/>
      <c r="EP206" s="12"/>
      <c r="EQ206" s="11"/>
      <c r="ER206" s="12"/>
      <c r="ES206" s="11"/>
      <c r="ET206" s="12"/>
      <c r="EU206" s="11"/>
      <c r="EV206" s="12"/>
      <c r="EW206" s="109"/>
      <c r="EX206" s="12"/>
      <c r="EY206" s="11"/>
      <c r="EZ206" s="12"/>
      <c r="FA206" s="11"/>
      <c r="FB206" s="12"/>
      <c r="FC206" s="11"/>
      <c r="FD206" s="12"/>
      <c r="FE206" s="11"/>
      <c r="FF206" s="12"/>
      <c r="FG206" s="11"/>
      <c r="FH206" s="12"/>
      <c r="FI206" s="11"/>
      <c r="FJ206" s="12"/>
      <c r="FK206" s="11"/>
      <c r="FL206" s="12"/>
      <c r="FM206" s="109"/>
      <c r="FN206" s="12"/>
      <c r="FO206" s="11"/>
      <c r="FP206" s="12"/>
      <c r="FQ206" s="11"/>
      <c r="FR206" s="12"/>
      <c r="FS206" s="11"/>
      <c r="FT206" s="12"/>
      <c r="FU206" s="11"/>
      <c r="FV206" s="12"/>
      <c r="FW206" s="11"/>
      <c r="FX206" s="12"/>
      <c r="FY206" s="11"/>
      <c r="FZ206" s="12"/>
      <c r="GA206" s="11"/>
      <c r="GB206" s="12"/>
      <c r="GC206" s="11"/>
      <c r="GD206" s="12"/>
      <c r="GE206" s="11"/>
      <c r="GF206" s="12"/>
      <c r="GG206" s="11"/>
      <c r="GH206" s="12"/>
      <c r="GI206" s="11"/>
      <c r="GJ206" s="12"/>
      <c r="GK206" s="11"/>
      <c r="GL206" s="12"/>
      <c r="GM206" s="11"/>
      <c r="GN206" s="12"/>
      <c r="GO206" s="11"/>
      <c r="GP206" s="12"/>
      <c r="GQ206" s="11"/>
      <c r="GR206" s="12"/>
      <c r="GS206" s="11"/>
      <c r="GT206" s="12"/>
      <c r="GU206" s="11"/>
      <c r="GV206" s="12"/>
      <c r="GW206" s="11"/>
      <c r="GX206" s="12"/>
      <c r="GY206" s="11"/>
      <c r="GZ206" s="12"/>
      <c r="HA206" s="11"/>
      <c r="HB206" s="12"/>
      <c r="HC206" s="11"/>
      <c r="HD206" s="12"/>
      <c r="HE206" s="11"/>
      <c r="HF206" s="12"/>
      <c r="HG206" s="11"/>
      <c r="HH206" s="12"/>
      <c r="HI206" s="11"/>
      <c r="HJ206" s="12"/>
      <c r="HK206" s="11"/>
      <c r="HL206" s="12"/>
      <c r="HM206" s="11"/>
      <c r="HN206" s="12"/>
      <c r="HO206" s="11"/>
      <c r="HP206" s="12"/>
      <c r="HQ206" s="11"/>
      <c r="HR206" s="12"/>
      <c r="HS206" s="11"/>
      <c r="HT206" s="12"/>
      <c r="HU206" s="11"/>
      <c r="HV206" s="12"/>
      <c r="HW206" s="11"/>
      <c r="HX206" s="12"/>
      <c r="HY206" s="11"/>
      <c r="HZ206" s="12"/>
      <c r="IA206" s="11"/>
      <c r="IB206" s="12"/>
      <c r="IC206" s="11"/>
      <c r="ID206" s="12"/>
      <c r="IE206" s="11"/>
      <c r="IF206" s="12"/>
      <c r="IG206" s="11"/>
      <c r="IH206" s="12"/>
      <c r="II206" s="11"/>
      <c r="IJ206" s="12"/>
      <c r="IK206" s="11"/>
      <c r="IL206" s="12"/>
      <c r="IM206" s="11"/>
      <c r="IN206" s="12"/>
      <c r="IO206" s="11"/>
      <c r="IP206" s="12"/>
      <c r="IQ206" s="11"/>
      <c r="IR206" s="12"/>
      <c r="IS206" s="11"/>
      <c r="IT206" s="12"/>
      <c r="IU206" s="11"/>
      <c r="IV206" s="12"/>
      <c r="IW206" s="11"/>
      <c r="IX206" s="12"/>
      <c r="IY206" s="11"/>
      <c r="IZ206" s="12"/>
      <c r="JA206" s="11"/>
      <c r="JB206" s="12"/>
      <c r="JC206" s="11"/>
      <c r="JD206" s="12"/>
      <c r="JE206" s="11"/>
      <c r="JF206" s="12"/>
      <c r="JG206" s="13">
        <f t="shared" si="3"/>
        <v>1</v>
      </c>
    </row>
    <row r="207" spans="1:273" x14ac:dyDescent="0.25">
      <c r="A207" s="9" t="s">
        <v>136</v>
      </c>
      <c r="B207" s="10"/>
      <c r="C207" s="11"/>
      <c r="D207" s="12"/>
      <c r="E207" s="11"/>
      <c r="F207" s="12"/>
      <c r="G207" s="11"/>
      <c r="H207" s="12"/>
      <c r="I207" s="11"/>
      <c r="J207" s="12"/>
      <c r="K207" s="11"/>
      <c r="L207" s="12"/>
      <c r="M207" s="11"/>
      <c r="N207" s="12"/>
      <c r="O207" s="11"/>
      <c r="P207" s="12"/>
      <c r="Q207" s="11"/>
      <c r="R207" s="12"/>
      <c r="S207" s="11"/>
      <c r="T207" s="12" t="s">
        <v>42</v>
      </c>
      <c r="U207" s="11"/>
      <c r="V207" s="12"/>
      <c r="W207" s="11"/>
      <c r="X207" s="12"/>
      <c r="Y207" s="11"/>
      <c r="Z207" s="12"/>
      <c r="AA207" s="11"/>
      <c r="AB207" s="12" t="s">
        <v>42</v>
      </c>
      <c r="AC207" s="11"/>
      <c r="AD207" s="12"/>
      <c r="AE207" s="11"/>
      <c r="AF207" s="12"/>
      <c r="AG207" s="11"/>
      <c r="AH207" s="12"/>
      <c r="AI207" s="11"/>
      <c r="AJ207" s="12"/>
      <c r="AK207" s="11"/>
      <c r="AL207" s="12"/>
      <c r="AM207" s="11"/>
      <c r="AN207" s="12"/>
      <c r="AO207" s="11"/>
      <c r="AP207" s="12"/>
      <c r="AQ207" s="11"/>
      <c r="AR207" s="12"/>
      <c r="AS207" s="11"/>
      <c r="AT207" s="12"/>
      <c r="AU207" s="11"/>
      <c r="AV207" s="12"/>
      <c r="AW207" s="11"/>
      <c r="AX207" s="12"/>
      <c r="AY207" s="11"/>
      <c r="AZ207" s="12"/>
      <c r="BA207" s="11"/>
      <c r="BB207" s="12"/>
      <c r="BC207" s="11"/>
      <c r="BD207" s="12"/>
      <c r="BE207" s="11"/>
      <c r="BF207" s="12"/>
      <c r="BG207" s="11"/>
      <c r="BH207" s="12"/>
      <c r="BI207" s="11"/>
      <c r="BJ207" s="12"/>
      <c r="BK207" s="11"/>
      <c r="BL207" s="12"/>
      <c r="BM207" s="11"/>
      <c r="BN207" s="12"/>
      <c r="BO207" s="11"/>
      <c r="BP207" s="12"/>
      <c r="BQ207" s="11"/>
      <c r="BR207" s="12"/>
      <c r="BS207" s="11"/>
      <c r="BT207" s="12"/>
      <c r="BU207" s="11"/>
      <c r="BV207" s="12"/>
      <c r="BW207" s="11"/>
      <c r="BX207" s="12"/>
      <c r="BY207" s="11"/>
      <c r="BZ207" s="12"/>
      <c r="CA207" s="11"/>
      <c r="CB207" s="12"/>
      <c r="CC207" s="11"/>
      <c r="CD207" s="12"/>
      <c r="CE207" s="11"/>
      <c r="CF207" s="12"/>
      <c r="CG207" s="11"/>
      <c r="CH207" s="12"/>
      <c r="CI207" s="11"/>
      <c r="CJ207" s="12"/>
      <c r="CK207" s="11"/>
      <c r="CL207" s="12"/>
      <c r="CM207" s="11"/>
      <c r="CN207" s="12"/>
      <c r="CO207" s="11"/>
      <c r="CP207" s="12"/>
      <c r="CQ207" s="11"/>
      <c r="CR207" s="12"/>
      <c r="CS207" s="11"/>
      <c r="CT207" s="12"/>
      <c r="CU207" s="11"/>
      <c r="CV207" s="12"/>
      <c r="CW207" s="11"/>
      <c r="CX207" s="12"/>
      <c r="CY207" s="11"/>
      <c r="CZ207" s="12"/>
      <c r="DA207" s="11"/>
      <c r="DB207" s="12"/>
      <c r="DC207" s="11"/>
      <c r="DD207" s="12"/>
      <c r="DE207" s="11"/>
      <c r="DF207" s="12"/>
      <c r="DG207" s="11"/>
      <c r="DH207" s="12"/>
      <c r="DI207" s="11"/>
      <c r="DJ207" s="12"/>
      <c r="DK207" s="109"/>
      <c r="DL207" s="12"/>
      <c r="DM207" s="11"/>
      <c r="DN207" s="12"/>
      <c r="DO207" s="11"/>
      <c r="DP207" s="12"/>
      <c r="DQ207" s="11"/>
      <c r="DR207" s="12"/>
      <c r="DS207" s="11"/>
      <c r="DT207" s="12"/>
      <c r="DU207" s="109"/>
      <c r="DV207" s="12"/>
      <c r="DW207" s="109"/>
      <c r="DX207" s="12"/>
      <c r="DY207" s="11"/>
      <c r="DZ207" s="12"/>
      <c r="EA207" s="11"/>
      <c r="EB207" s="12"/>
      <c r="EC207" s="11"/>
      <c r="ED207" s="12"/>
      <c r="EE207" s="11"/>
      <c r="EF207" s="12"/>
      <c r="EG207" s="11"/>
      <c r="EH207" s="12"/>
      <c r="EI207" s="11"/>
      <c r="EJ207" s="12"/>
      <c r="EK207" s="109"/>
      <c r="EL207" s="12"/>
      <c r="EM207" s="11"/>
      <c r="EN207" s="12"/>
      <c r="EO207" s="11"/>
      <c r="EP207" s="12"/>
      <c r="EQ207" s="11"/>
      <c r="ER207" s="12"/>
      <c r="ES207" s="11"/>
      <c r="ET207" s="12"/>
      <c r="EU207" s="11"/>
      <c r="EV207" s="12"/>
      <c r="EW207" s="109"/>
      <c r="EX207" s="12"/>
      <c r="EY207" s="11"/>
      <c r="EZ207" s="12"/>
      <c r="FA207" s="11"/>
      <c r="FB207" s="12"/>
      <c r="FC207" s="11"/>
      <c r="FD207" s="12"/>
      <c r="FE207" s="11"/>
      <c r="FF207" s="12"/>
      <c r="FG207" s="11"/>
      <c r="FH207" s="12"/>
      <c r="FI207" s="11"/>
      <c r="FJ207" s="12"/>
      <c r="FK207" s="11"/>
      <c r="FL207" s="12"/>
      <c r="FM207" s="109"/>
      <c r="FN207" s="12"/>
      <c r="FO207" s="11"/>
      <c r="FP207" s="12"/>
      <c r="FQ207" s="11"/>
      <c r="FR207" s="12"/>
      <c r="FS207" s="11"/>
      <c r="FT207" s="12"/>
      <c r="FU207" s="11"/>
      <c r="FV207" s="12"/>
      <c r="FW207" s="11"/>
      <c r="FX207" s="12"/>
      <c r="FY207" s="11"/>
      <c r="FZ207" s="12"/>
      <c r="GA207" s="11"/>
      <c r="GB207" s="12"/>
      <c r="GC207" s="11"/>
      <c r="GD207" s="12"/>
      <c r="GE207" s="11"/>
      <c r="GF207" s="12"/>
      <c r="GG207" s="11"/>
      <c r="GH207" s="12"/>
      <c r="GI207" s="11"/>
      <c r="GJ207" s="12"/>
      <c r="GK207" s="11"/>
      <c r="GL207" s="12"/>
      <c r="GM207" s="11"/>
      <c r="GN207" s="12"/>
      <c r="GO207" s="11"/>
      <c r="GP207" s="12"/>
      <c r="GQ207" s="11"/>
      <c r="GR207" s="12"/>
      <c r="GS207" s="11"/>
      <c r="GT207" s="12"/>
      <c r="GU207" s="11"/>
      <c r="GV207" s="12"/>
      <c r="GW207" s="11"/>
      <c r="GX207" s="12"/>
      <c r="GY207" s="11"/>
      <c r="GZ207" s="12"/>
      <c r="HA207" s="11"/>
      <c r="HB207" s="12"/>
      <c r="HC207" s="11"/>
      <c r="HD207" s="12"/>
      <c r="HE207" s="11"/>
      <c r="HF207" s="12"/>
      <c r="HG207" s="11"/>
      <c r="HH207" s="12"/>
      <c r="HI207" s="11"/>
      <c r="HJ207" s="12"/>
      <c r="HK207" s="11"/>
      <c r="HL207" s="12"/>
      <c r="HM207" s="11"/>
      <c r="HN207" s="12"/>
      <c r="HO207" s="11"/>
      <c r="HP207" s="12"/>
      <c r="HQ207" s="11"/>
      <c r="HR207" s="12"/>
      <c r="HS207" s="11"/>
      <c r="HT207" s="12"/>
      <c r="HU207" s="11"/>
      <c r="HV207" s="12"/>
      <c r="HW207" s="11"/>
      <c r="HX207" s="12"/>
      <c r="HY207" s="11"/>
      <c r="HZ207" s="12"/>
      <c r="IA207" s="11"/>
      <c r="IB207" s="12"/>
      <c r="IC207" s="11"/>
      <c r="ID207" s="12"/>
      <c r="IE207" s="11"/>
      <c r="IF207" s="12"/>
      <c r="IG207" s="11"/>
      <c r="IH207" s="12"/>
      <c r="II207" s="11"/>
      <c r="IJ207" s="12"/>
      <c r="IK207" s="11"/>
      <c r="IL207" s="12"/>
      <c r="IM207" s="11"/>
      <c r="IN207" s="12"/>
      <c r="IO207" s="11"/>
      <c r="IP207" s="12"/>
      <c r="IQ207" s="11"/>
      <c r="IR207" s="12"/>
      <c r="IS207" s="11"/>
      <c r="IT207" s="12"/>
      <c r="IU207" s="11"/>
      <c r="IV207" s="12"/>
      <c r="IW207" s="11"/>
      <c r="IX207" s="12"/>
      <c r="IY207" s="11"/>
      <c r="IZ207" s="12"/>
      <c r="JA207" s="11"/>
      <c r="JB207" s="12"/>
      <c r="JC207" s="11"/>
      <c r="JD207" s="12"/>
      <c r="JE207" s="11"/>
      <c r="JF207" s="12"/>
      <c r="JG207" s="14">
        <f t="shared" si="3"/>
        <v>2</v>
      </c>
      <c r="JL207" s="8" t="s">
        <v>47</v>
      </c>
      <c r="JM207" t="s">
        <v>137</v>
      </c>
    </row>
    <row r="208" spans="1:273" x14ac:dyDescent="0.25">
      <c r="A208" s="9" t="s">
        <v>138</v>
      </c>
      <c r="B208" s="10"/>
      <c r="C208" s="11"/>
      <c r="D208" s="12"/>
      <c r="E208" s="11"/>
      <c r="F208" s="12"/>
      <c r="G208" s="11"/>
      <c r="H208" s="12"/>
      <c r="I208" s="11"/>
      <c r="J208" s="12"/>
      <c r="K208" s="11"/>
      <c r="L208" s="12"/>
      <c r="M208" s="11"/>
      <c r="N208" s="12"/>
      <c r="O208" s="11"/>
      <c r="P208" s="12"/>
      <c r="Q208" s="11"/>
      <c r="R208" s="12"/>
      <c r="S208" s="11"/>
      <c r="T208" s="12"/>
      <c r="U208" s="11"/>
      <c r="V208" s="12"/>
      <c r="W208" s="11"/>
      <c r="X208" s="12"/>
      <c r="Y208" s="11"/>
      <c r="Z208" s="12"/>
      <c r="AA208" s="11"/>
      <c r="AB208" s="12"/>
      <c r="AC208" s="11"/>
      <c r="AD208" s="12"/>
      <c r="AE208" s="11"/>
      <c r="AF208" s="12" t="s">
        <v>42</v>
      </c>
      <c r="AG208" s="11"/>
      <c r="AH208" s="12"/>
      <c r="AI208" s="11"/>
      <c r="AJ208" s="12"/>
      <c r="AK208" s="11"/>
      <c r="AL208" s="12"/>
      <c r="AM208" s="11"/>
      <c r="AN208" s="12"/>
      <c r="AO208" s="11"/>
      <c r="AP208" s="12"/>
      <c r="AQ208" s="11"/>
      <c r="AR208" s="12"/>
      <c r="AS208" s="11"/>
      <c r="AT208" s="12"/>
      <c r="AU208" s="11"/>
      <c r="AV208" s="12"/>
      <c r="AW208" s="11"/>
      <c r="AX208" s="12"/>
      <c r="AY208" s="11"/>
      <c r="AZ208" s="12"/>
      <c r="BA208" s="11"/>
      <c r="BB208" s="12"/>
      <c r="BC208" s="11"/>
      <c r="BD208" s="12"/>
      <c r="BE208" s="11"/>
      <c r="BF208" s="12"/>
      <c r="BG208" s="11"/>
      <c r="BH208" s="12"/>
      <c r="BI208" s="11"/>
      <c r="BJ208" s="12"/>
      <c r="BK208" s="11"/>
      <c r="BL208" s="12"/>
      <c r="BM208" s="11"/>
      <c r="BN208" s="12"/>
      <c r="BO208" s="11"/>
      <c r="BP208" s="12"/>
      <c r="BQ208" s="11"/>
      <c r="BR208" s="12"/>
      <c r="BS208" s="11"/>
      <c r="BT208" s="12"/>
      <c r="BU208" s="11"/>
      <c r="BV208" s="12"/>
      <c r="BW208" s="11"/>
      <c r="BX208" s="12"/>
      <c r="BY208" s="11"/>
      <c r="BZ208" s="12"/>
      <c r="CA208" s="11"/>
      <c r="CB208" s="12"/>
      <c r="CC208" s="11"/>
      <c r="CD208" s="12"/>
      <c r="CE208" s="11"/>
      <c r="CF208" s="12"/>
      <c r="CG208" s="11"/>
      <c r="CH208" s="12"/>
      <c r="CI208" s="11"/>
      <c r="CJ208" s="12"/>
      <c r="CK208" s="11"/>
      <c r="CL208" s="12"/>
      <c r="CM208" s="11"/>
      <c r="CN208" s="12"/>
      <c r="CO208" s="11"/>
      <c r="CP208" s="12"/>
      <c r="CQ208" s="11"/>
      <c r="CR208" s="12"/>
      <c r="CS208" s="11"/>
      <c r="CT208" s="12"/>
      <c r="CU208" s="11"/>
      <c r="CV208" s="12"/>
      <c r="CW208" s="11"/>
      <c r="CX208" s="12"/>
      <c r="CY208" s="11"/>
      <c r="CZ208" s="12"/>
      <c r="DA208" s="11"/>
      <c r="DB208" s="12"/>
      <c r="DC208" s="11"/>
      <c r="DD208" s="12"/>
      <c r="DE208" s="11"/>
      <c r="DF208" s="12"/>
      <c r="DG208" s="11"/>
      <c r="DH208" s="12"/>
      <c r="DI208" s="11"/>
      <c r="DJ208" s="12"/>
      <c r="DK208" s="109"/>
      <c r="DL208" s="12"/>
      <c r="DM208" s="11"/>
      <c r="DN208" s="12"/>
      <c r="DO208" s="11"/>
      <c r="DP208" s="12"/>
      <c r="DQ208" s="11"/>
      <c r="DR208" s="12"/>
      <c r="DS208" s="11"/>
      <c r="DT208" s="12"/>
      <c r="DU208" s="109"/>
      <c r="DV208" s="12"/>
      <c r="DW208" s="109"/>
      <c r="DX208" s="12"/>
      <c r="DY208" s="11"/>
      <c r="DZ208" s="12"/>
      <c r="EA208" s="11"/>
      <c r="EB208" s="12"/>
      <c r="EC208" s="11"/>
      <c r="ED208" s="12"/>
      <c r="EE208" s="11"/>
      <c r="EF208" s="12"/>
      <c r="EG208" s="11"/>
      <c r="EH208" s="12"/>
      <c r="EI208" s="11"/>
      <c r="EJ208" s="12"/>
      <c r="EK208" s="109"/>
      <c r="EL208" s="12"/>
      <c r="EM208" s="11"/>
      <c r="EN208" s="12"/>
      <c r="EO208" s="11"/>
      <c r="EP208" s="12"/>
      <c r="EQ208" s="11"/>
      <c r="ER208" s="12"/>
      <c r="ES208" s="11"/>
      <c r="ET208" s="12"/>
      <c r="EU208" s="11"/>
      <c r="EV208" s="12"/>
      <c r="EW208" s="109"/>
      <c r="EX208" s="12"/>
      <c r="EY208" s="11"/>
      <c r="EZ208" s="12"/>
      <c r="FA208" s="11"/>
      <c r="FB208" s="12"/>
      <c r="FC208" s="11"/>
      <c r="FD208" s="12"/>
      <c r="FE208" s="11"/>
      <c r="FF208" s="12"/>
      <c r="FG208" s="11"/>
      <c r="FH208" s="12"/>
      <c r="FI208" s="11"/>
      <c r="FJ208" s="12"/>
      <c r="FK208" s="11"/>
      <c r="FL208" s="12"/>
      <c r="FM208" s="109"/>
      <c r="FN208" s="12"/>
      <c r="FO208" s="11"/>
      <c r="FP208" s="12"/>
      <c r="FQ208" s="11"/>
      <c r="FR208" s="12"/>
      <c r="FS208" s="11"/>
      <c r="FT208" s="12"/>
      <c r="FU208" s="11"/>
      <c r="FV208" s="12"/>
      <c r="FW208" s="11"/>
      <c r="FX208" s="12"/>
      <c r="FY208" s="11"/>
      <c r="FZ208" s="12"/>
      <c r="GA208" s="11"/>
      <c r="GB208" s="12"/>
      <c r="GC208" s="11"/>
      <c r="GD208" s="12"/>
      <c r="GE208" s="11"/>
      <c r="GF208" s="12"/>
      <c r="GG208" s="11"/>
      <c r="GH208" s="12"/>
      <c r="GI208" s="11"/>
      <c r="GJ208" s="12"/>
      <c r="GK208" s="11"/>
      <c r="GL208" s="12"/>
      <c r="GM208" s="11"/>
      <c r="GN208" s="12"/>
      <c r="GO208" s="11"/>
      <c r="GP208" s="12"/>
      <c r="GQ208" s="11"/>
      <c r="GR208" s="12"/>
      <c r="GS208" s="11"/>
      <c r="GT208" s="12"/>
      <c r="GU208" s="11"/>
      <c r="GV208" s="12"/>
      <c r="GW208" s="11"/>
      <c r="GX208" s="12"/>
      <c r="GY208" s="11"/>
      <c r="GZ208" s="12"/>
      <c r="HA208" s="11"/>
      <c r="HB208" s="12"/>
      <c r="HC208" s="11"/>
      <c r="HD208" s="12"/>
      <c r="HE208" s="11"/>
      <c r="HF208" s="12"/>
      <c r="HG208" s="11"/>
      <c r="HH208" s="12"/>
      <c r="HI208" s="11"/>
      <c r="HJ208" s="12"/>
      <c r="HK208" s="11"/>
      <c r="HL208" s="12"/>
      <c r="HM208" s="11"/>
      <c r="HN208" s="12"/>
      <c r="HO208" s="11"/>
      <c r="HP208" s="12"/>
      <c r="HQ208" s="11"/>
      <c r="HR208" s="12"/>
      <c r="HS208" s="11"/>
      <c r="HT208" s="12"/>
      <c r="HU208" s="11"/>
      <c r="HV208" s="12"/>
      <c r="HW208" s="11"/>
      <c r="HX208" s="12"/>
      <c r="HY208" s="11"/>
      <c r="HZ208" s="12"/>
      <c r="IA208" s="11"/>
      <c r="IB208" s="12"/>
      <c r="IC208" s="11"/>
      <c r="ID208" s="12"/>
      <c r="IE208" s="11"/>
      <c r="IF208" s="12"/>
      <c r="IG208" s="11"/>
      <c r="IH208" s="12"/>
      <c r="II208" s="11"/>
      <c r="IJ208" s="12"/>
      <c r="IK208" s="11"/>
      <c r="IL208" s="12"/>
      <c r="IM208" s="11"/>
      <c r="IN208" s="12"/>
      <c r="IO208" s="11"/>
      <c r="IP208" s="12"/>
      <c r="IQ208" s="11"/>
      <c r="IR208" s="12"/>
      <c r="IS208" s="11"/>
      <c r="IT208" s="12"/>
      <c r="IU208" s="11"/>
      <c r="IV208" s="12"/>
      <c r="IW208" s="11"/>
      <c r="IX208" s="12"/>
      <c r="IY208" s="11"/>
      <c r="IZ208" s="12"/>
      <c r="JA208" s="11"/>
      <c r="JB208" s="12"/>
      <c r="JC208" s="11"/>
      <c r="JD208" s="12"/>
      <c r="JE208" s="11"/>
      <c r="JF208" s="12"/>
      <c r="JG208" s="13">
        <f t="shared" si="3"/>
        <v>1</v>
      </c>
      <c r="JL208" s="8" t="s">
        <v>47</v>
      </c>
      <c r="JM208" t="s">
        <v>139</v>
      </c>
    </row>
    <row r="209" spans="1:267" x14ac:dyDescent="0.25">
      <c r="A209" s="9" t="s">
        <v>800</v>
      </c>
      <c r="B209" s="10"/>
      <c r="C209" s="11"/>
      <c r="D209" s="12"/>
      <c r="E209" s="11"/>
      <c r="F209" s="12"/>
      <c r="G209" s="11"/>
      <c r="H209" s="12"/>
      <c r="I209" s="11"/>
      <c r="J209" s="12"/>
      <c r="K209" s="11"/>
      <c r="L209" s="12"/>
      <c r="M209" s="11"/>
      <c r="N209" s="12"/>
      <c r="O209" s="11"/>
      <c r="P209" s="12"/>
      <c r="Q209" s="11"/>
      <c r="R209" s="12"/>
      <c r="S209" s="11"/>
      <c r="T209" s="12"/>
      <c r="U209" s="11"/>
      <c r="V209" s="12"/>
      <c r="W209" s="11"/>
      <c r="X209" s="12"/>
      <c r="Y209" s="11"/>
      <c r="Z209" s="12"/>
      <c r="AA209" s="11"/>
      <c r="AB209" s="12"/>
      <c r="AC209" s="11"/>
      <c r="AD209" s="12"/>
      <c r="AE209" s="11"/>
      <c r="AF209" s="12"/>
      <c r="AG209" s="11"/>
      <c r="AH209" s="12"/>
      <c r="AI209" s="11"/>
      <c r="AJ209" s="12"/>
      <c r="AK209" s="11"/>
      <c r="AL209" s="12"/>
      <c r="AM209" s="11"/>
      <c r="AN209" s="12"/>
      <c r="AO209" s="11"/>
      <c r="AP209" s="12"/>
      <c r="AQ209" s="11"/>
      <c r="AR209" s="12"/>
      <c r="AS209" s="11"/>
      <c r="AT209" s="12"/>
      <c r="AU209" s="11"/>
      <c r="AV209" s="12"/>
      <c r="AW209" s="11"/>
      <c r="AX209" s="12"/>
      <c r="AY209" s="11"/>
      <c r="AZ209" s="12"/>
      <c r="BA209" s="11"/>
      <c r="BB209" s="12"/>
      <c r="BC209" s="11"/>
      <c r="BD209" s="12"/>
      <c r="BE209" s="11"/>
      <c r="BF209" s="12"/>
      <c r="BG209" s="11"/>
      <c r="BH209" s="12"/>
      <c r="BI209" s="11"/>
      <c r="BJ209" s="12"/>
      <c r="BK209" s="11"/>
      <c r="BL209" s="12"/>
      <c r="BM209" s="11"/>
      <c r="BN209" s="12"/>
      <c r="BO209" s="11"/>
      <c r="BP209" s="12"/>
      <c r="BQ209" s="11"/>
      <c r="BR209" s="12"/>
      <c r="BS209" s="11"/>
      <c r="BT209" s="12"/>
      <c r="BU209" s="11"/>
      <c r="BV209" s="12"/>
      <c r="BW209" s="11"/>
      <c r="BX209" s="12"/>
      <c r="BY209" s="11"/>
      <c r="BZ209" s="12"/>
      <c r="CA209" s="11"/>
      <c r="CB209" s="12"/>
      <c r="CC209" s="11"/>
      <c r="CD209" s="12"/>
      <c r="CE209" s="11"/>
      <c r="CF209" s="12"/>
      <c r="CG209" s="11"/>
      <c r="CH209" s="12"/>
      <c r="CI209" s="11"/>
      <c r="CJ209" s="12"/>
      <c r="CK209" s="11"/>
      <c r="CL209" s="12"/>
      <c r="CM209" s="11"/>
      <c r="CN209" s="12"/>
      <c r="CO209" s="11"/>
      <c r="CP209" s="12"/>
      <c r="CQ209" s="11"/>
      <c r="CR209" s="12"/>
      <c r="CS209" s="11"/>
      <c r="CT209" s="12"/>
      <c r="CU209" s="11"/>
      <c r="CV209" s="12"/>
      <c r="CW209" s="11"/>
      <c r="CX209" s="12"/>
      <c r="CY209" s="11"/>
      <c r="CZ209" s="12"/>
      <c r="DA209" s="11"/>
      <c r="DB209" s="12"/>
      <c r="DC209" s="11"/>
      <c r="DD209" s="12"/>
      <c r="DE209" s="11"/>
      <c r="DF209" s="12"/>
      <c r="DG209" s="11"/>
      <c r="DH209" s="12"/>
      <c r="DI209" s="11"/>
      <c r="DJ209" s="12"/>
      <c r="DK209" s="109"/>
      <c r="DL209" s="12"/>
      <c r="DM209" s="11"/>
      <c r="DN209" s="12"/>
      <c r="DO209" s="11"/>
      <c r="DP209" s="12"/>
      <c r="DQ209" s="11"/>
      <c r="DR209" s="12"/>
      <c r="DS209" s="11"/>
      <c r="DT209" s="12"/>
      <c r="DU209" s="109"/>
      <c r="DV209" s="12"/>
      <c r="DW209" s="109"/>
      <c r="DX209" s="12"/>
      <c r="DY209" s="11"/>
      <c r="DZ209" s="12" t="s">
        <v>42</v>
      </c>
      <c r="EA209" s="11"/>
      <c r="EB209" s="12"/>
      <c r="EC209" s="11"/>
      <c r="ED209" s="12"/>
      <c r="EE209" s="11"/>
      <c r="EF209" s="12"/>
      <c r="EG209" s="11"/>
      <c r="EH209" s="12"/>
      <c r="EI209" s="11"/>
      <c r="EJ209" s="12"/>
      <c r="EK209" s="109"/>
      <c r="EL209" s="12"/>
      <c r="EM209" s="11"/>
      <c r="EN209" s="12"/>
      <c r="EO209" s="11"/>
      <c r="EP209" s="12"/>
      <c r="EQ209" s="11"/>
      <c r="ER209" s="12"/>
      <c r="ES209" s="11"/>
      <c r="ET209" s="12"/>
      <c r="EU209" s="11"/>
      <c r="EV209" s="12"/>
      <c r="EW209" s="109"/>
      <c r="EX209" s="12"/>
      <c r="EY209" s="11"/>
      <c r="EZ209" s="12"/>
      <c r="FA209" s="11"/>
      <c r="FB209" s="12"/>
      <c r="FC209" s="11"/>
      <c r="FD209" s="12"/>
      <c r="FE209" s="11"/>
      <c r="FF209" s="12"/>
      <c r="FG209" s="11"/>
      <c r="FH209" s="12"/>
      <c r="FI209" s="11"/>
      <c r="FJ209" s="12"/>
      <c r="FK209" s="11"/>
      <c r="FL209" s="12"/>
      <c r="FM209" s="109"/>
      <c r="FN209" s="12"/>
      <c r="FO209" s="11"/>
      <c r="FP209" s="12"/>
      <c r="FQ209" s="11"/>
      <c r="FR209" s="12"/>
      <c r="FS209" s="11"/>
      <c r="FT209" s="12"/>
      <c r="FU209" s="11"/>
      <c r="FV209" s="12"/>
      <c r="FW209" s="11"/>
      <c r="FX209" s="12"/>
      <c r="FY209" s="11"/>
      <c r="FZ209" s="12"/>
      <c r="GA209" s="11"/>
      <c r="GB209" s="12"/>
      <c r="GC209" s="11"/>
      <c r="GD209" s="12"/>
      <c r="GE209" s="11"/>
      <c r="GF209" s="12"/>
      <c r="GG209" s="11"/>
      <c r="GH209" s="12"/>
      <c r="GI209" s="11"/>
      <c r="GJ209" s="12"/>
      <c r="GK209" s="11"/>
      <c r="GL209" s="12"/>
      <c r="GM209" s="11"/>
      <c r="GN209" s="12"/>
      <c r="GO209" s="11"/>
      <c r="GP209" s="12"/>
      <c r="GQ209" s="11"/>
      <c r="GR209" s="12"/>
      <c r="GS209" s="11"/>
      <c r="GT209" s="12"/>
      <c r="GU209" s="11"/>
      <c r="GV209" s="12"/>
      <c r="GW209" s="11"/>
      <c r="GX209" s="12"/>
      <c r="GY209" s="11"/>
      <c r="GZ209" s="12"/>
      <c r="HA209" s="11"/>
      <c r="HB209" s="12"/>
      <c r="HC209" s="11"/>
      <c r="HD209" s="12"/>
      <c r="HE209" s="11"/>
      <c r="HF209" s="12"/>
      <c r="HG209" s="11"/>
      <c r="HH209" s="12"/>
      <c r="HI209" s="11"/>
      <c r="HJ209" s="12"/>
      <c r="HK209" s="11"/>
      <c r="HL209" s="12"/>
      <c r="HM209" s="11"/>
      <c r="HN209" s="12"/>
      <c r="HO209" s="11"/>
      <c r="HP209" s="12"/>
      <c r="HQ209" s="11"/>
      <c r="HR209" s="12"/>
      <c r="HS209" s="11"/>
      <c r="HT209" s="12"/>
      <c r="HU209" s="11"/>
      <c r="HV209" s="12"/>
      <c r="HW209" s="11"/>
      <c r="HX209" s="12"/>
      <c r="HY209" s="11"/>
      <c r="HZ209" s="12"/>
      <c r="IA209" s="11"/>
      <c r="IB209" s="12"/>
      <c r="IC209" s="11"/>
      <c r="ID209" s="12"/>
      <c r="IE209" s="11"/>
      <c r="IF209" s="12"/>
      <c r="IG209" s="11"/>
      <c r="IH209" s="12"/>
      <c r="II209" s="11"/>
      <c r="IJ209" s="12"/>
      <c r="IK209" s="11"/>
      <c r="IL209" s="12"/>
      <c r="IM209" s="11"/>
      <c r="IN209" s="12"/>
      <c r="IO209" s="11"/>
      <c r="IP209" s="12"/>
      <c r="IQ209" s="11"/>
      <c r="IR209" s="12"/>
      <c r="IS209" s="11"/>
      <c r="IT209" s="12"/>
      <c r="IU209" s="11"/>
      <c r="IV209" s="12"/>
      <c r="IW209" s="11"/>
      <c r="IX209" s="12"/>
      <c r="IY209" s="11"/>
      <c r="IZ209" s="12"/>
      <c r="JA209" s="11"/>
      <c r="JB209" s="12"/>
      <c r="JC209" s="11"/>
      <c r="JD209" s="12"/>
      <c r="JE209" s="11"/>
      <c r="JF209" s="12"/>
      <c r="JG209" s="13">
        <f t="shared" si="3"/>
        <v>1</v>
      </c>
    </row>
    <row r="210" spans="1:267" x14ac:dyDescent="0.25">
      <c r="A210" s="9" t="s">
        <v>836</v>
      </c>
      <c r="B210" s="10"/>
      <c r="C210" s="11"/>
      <c r="D210" s="12"/>
      <c r="E210" s="11"/>
      <c r="F210" s="12"/>
      <c r="G210" s="11"/>
      <c r="H210" s="12"/>
      <c r="I210" s="11"/>
      <c r="J210" s="12"/>
      <c r="K210" s="11"/>
      <c r="L210" s="12"/>
      <c r="M210" s="11"/>
      <c r="N210" s="12"/>
      <c r="O210" s="11"/>
      <c r="P210" s="12"/>
      <c r="Q210" s="11"/>
      <c r="R210" s="12"/>
      <c r="S210" s="11"/>
      <c r="T210" s="12"/>
      <c r="U210" s="11"/>
      <c r="V210" s="12"/>
      <c r="W210" s="11"/>
      <c r="X210" s="12"/>
      <c r="Y210" s="11"/>
      <c r="Z210" s="12"/>
      <c r="AA210" s="11"/>
      <c r="AB210" s="12"/>
      <c r="AC210" s="11"/>
      <c r="AD210" s="12"/>
      <c r="AE210" s="11"/>
      <c r="AF210" s="12"/>
      <c r="AG210" s="11"/>
      <c r="AH210" s="12"/>
      <c r="AI210" s="11"/>
      <c r="AJ210" s="12"/>
      <c r="AK210" s="11"/>
      <c r="AL210" s="12"/>
      <c r="AM210" s="11"/>
      <c r="AN210" s="12"/>
      <c r="AO210" s="11"/>
      <c r="AP210" s="12"/>
      <c r="AQ210" s="11"/>
      <c r="AR210" s="12"/>
      <c r="AS210" s="11"/>
      <c r="AT210" s="12"/>
      <c r="AU210" s="11"/>
      <c r="AV210" s="12"/>
      <c r="AW210" s="11"/>
      <c r="AX210" s="12"/>
      <c r="AY210" s="11"/>
      <c r="AZ210" s="12"/>
      <c r="BA210" s="11"/>
      <c r="BB210" s="12"/>
      <c r="BC210" s="11"/>
      <c r="BD210" s="12"/>
      <c r="BE210" s="11"/>
      <c r="BF210" s="12"/>
      <c r="BG210" s="11"/>
      <c r="BH210" s="12"/>
      <c r="BI210" s="11"/>
      <c r="BJ210" s="12"/>
      <c r="BK210" s="11"/>
      <c r="BL210" s="12"/>
      <c r="BM210" s="11"/>
      <c r="BN210" s="12"/>
      <c r="BO210" s="11"/>
      <c r="BP210" s="12"/>
      <c r="BQ210" s="11"/>
      <c r="BR210" s="12"/>
      <c r="BS210" s="11"/>
      <c r="BT210" s="12"/>
      <c r="BU210" s="11"/>
      <c r="BV210" s="12"/>
      <c r="BW210" s="11"/>
      <c r="BX210" s="12"/>
      <c r="BY210" s="11"/>
      <c r="BZ210" s="12"/>
      <c r="CA210" s="11"/>
      <c r="CB210" s="12"/>
      <c r="CC210" s="11"/>
      <c r="CD210" s="12"/>
      <c r="CE210" s="11"/>
      <c r="CF210" s="12"/>
      <c r="CG210" s="11"/>
      <c r="CH210" s="12"/>
      <c r="CI210" s="11"/>
      <c r="CJ210" s="12"/>
      <c r="CK210" s="11"/>
      <c r="CL210" s="12"/>
      <c r="CM210" s="11"/>
      <c r="CN210" s="12"/>
      <c r="CO210" s="11"/>
      <c r="CP210" s="12"/>
      <c r="CQ210" s="11"/>
      <c r="CR210" s="12"/>
      <c r="CS210" s="11"/>
      <c r="CT210" s="12"/>
      <c r="CU210" s="11"/>
      <c r="CV210" s="12"/>
      <c r="CW210" s="11"/>
      <c r="CX210" s="12"/>
      <c r="CY210" s="11"/>
      <c r="CZ210" s="12"/>
      <c r="DA210" s="11"/>
      <c r="DB210" s="12"/>
      <c r="DC210" s="11"/>
      <c r="DD210" s="12"/>
      <c r="DE210" s="11"/>
      <c r="DF210" s="12"/>
      <c r="DG210" s="11"/>
      <c r="DH210" s="12"/>
      <c r="DI210" s="11"/>
      <c r="DJ210" s="12"/>
      <c r="DK210" s="109"/>
      <c r="DL210" s="12"/>
      <c r="DM210" s="11"/>
      <c r="DN210" s="12"/>
      <c r="DO210" s="11"/>
      <c r="DP210" s="12"/>
      <c r="DQ210" s="11"/>
      <c r="DR210" s="12"/>
      <c r="DS210" s="11"/>
      <c r="DT210" s="12"/>
      <c r="DU210" s="109"/>
      <c r="DV210" s="12"/>
      <c r="DW210" s="109"/>
      <c r="DX210" s="12"/>
      <c r="DY210" s="11"/>
      <c r="DZ210" s="12"/>
      <c r="EA210" s="11" t="s">
        <v>42</v>
      </c>
      <c r="EB210" s="12"/>
      <c r="EC210" s="11"/>
      <c r="ED210" s="12"/>
      <c r="EE210" s="11"/>
      <c r="EF210" s="12"/>
      <c r="EG210" s="11"/>
      <c r="EH210" s="12"/>
      <c r="EI210" s="11"/>
      <c r="EJ210" s="12"/>
      <c r="EK210" s="109"/>
      <c r="EL210" s="12"/>
      <c r="EM210" s="11"/>
      <c r="EN210" s="12"/>
      <c r="EO210" s="11"/>
      <c r="EP210" s="12"/>
      <c r="EQ210" s="11"/>
      <c r="ER210" s="12"/>
      <c r="ES210" s="11"/>
      <c r="ET210" s="12"/>
      <c r="EU210" s="11"/>
      <c r="EV210" s="12"/>
      <c r="EW210" s="109"/>
      <c r="EX210" s="12"/>
      <c r="EY210" s="11"/>
      <c r="EZ210" s="12"/>
      <c r="FA210" s="11"/>
      <c r="FB210" s="12"/>
      <c r="FC210" s="11"/>
      <c r="FD210" s="12"/>
      <c r="FE210" s="11"/>
      <c r="FF210" s="12"/>
      <c r="FG210" s="11"/>
      <c r="FH210" s="12"/>
      <c r="FI210" s="11"/>
      <c r="FJ210" s="12"/>
      <c r="FK210" s="11"/>
      <c r="FL210" s="12"/>
      <c r="FM210" s="109"/>
      <c r="FN210" s="12"/>
      <c r="FO210" s="11"/>
      <c r="FP210" s="12"/>
      <c r="FQ210" s="11"/>
      <c r="FR210" s="12"/>
      <c r="FS210" s="11"/>
      <c r="FT210" s="12"/>
      <c r="FU210" s="11"/>
      <c r="FV210" s="12"/>
      <c r="FW210" s="11"/>
      <c r="FX210" s="12"/>
      <c r="FY210" s="11"/>
      <c r="FZ210" s="12"/>
      <c r="GA210" s="11"/>
      <c r="GB210" s="12"/>
      <c r="GC210" s="11"/>
      <c r="GD210" s="12"/>
      <c r="GE210" s="11"/>
      <c r="GF210" s="12"/>
      <c r="GG210" s="11"/>
      <c r="GH210" s="12"/>
      <c r="GI210" s="11"/>
      <c r="GJ210" s="12"/>
      <c r="GK210" s="11"/>
      <c r="GL210" s="12"/>
      <c r="GM210" s="11"/>
      <c r="GN210" s="12"/>
      <c r="GO210" s="11"/>
      <c r="GP210" s="12"/>
      <c r="GQ210" s="11"/>
      <c r="GR210" s="12"/>
      <c r="GS210" s="11"/>
      <c r="GT210" s="12"/>
      <c r="GU210" s="11"/>
      <c r="GV210" s="12"/>
      <c r="GW210" s="11"/>
      <c r="GX210" s="12"/>
      <c r="GY210" s="11"/>
      <c r="GZ210" s="12"/>
      <c r="HA210" s="11"/>
      <c r="HB210" s="12"/>
      <c r="HC210" s="11"/>
      <c r="HD210" s="12"/>
      <c r="HE210" s="11"/>
      <c r="HF210" s="12"/>
      <c r="HG210" s="11"/>
      <c r="HH210" s="12"/>
      <c r="HI210" s="11"/>
      <c r="HJ210" s="12"/>
      <c r="HK210" s="11"/>
      <c r="HL210" s="12"/>
      <c r="HM210" s="11"/>
      <c r="HN210" s="12"/>
      <c r="HO210" s="11"/>
      <c r="HP210" s="12"/>
      <c r="HQ210" s="11"/>
      <c r="HR210" s="12"/>
      <c r="HS210" s="11"/>
      <c r="HT210" s="12"/>
      <c r="HU210" s="11"/>
      <c r="HV210" s="12"/>
      <c r="HW210" s="11"/>
      <c r="HX210" s="12"/>
      <c r="HY210" s="11"/>
      <c r="HZ210" s="12"/>
      <c r="IA210" s="11"/>
      <c r="IB210" s="12"/>
      <c r="IC210" s="11"/>
      <c r="ID210" s="12"/>
      <c r="IE210" s="11"/>
      <c r="IF210" s="12"/>
      <c r="IG210" s="11"/>
      <c r="IH210" s="12"/>
      <c r="II210" s="11"/>
      <c r="IJ210" s="12"/>
      <c r="IK210" s="11"/>
      <c r="IL210" s="12"/>
      <c r="IM210" s="11"/>
      <c r="IN210" s="12"/>
      <c r="IO210" s="11"/>
      <c r="IP210" s="12"/>
      <c r="IQ210" s="11"/>
      <c r="IR210" s="12"/>
      <c r="IS210" s="11"/>
      <c r="IT210" s="12"/>
      <c r="IU210" s="11"/>
      <c r="IV210" s="12"/>
      <c r="IW210" s="11"/>
      <c r="IX210" s="12"/>
      <c r="IY210" s="11"/>
      <c r="IZ210" s="12"/>
      <c r="JA210" s="11"/>
      <c r="JB210" s="12"/>
      <c r="JC210" s="11"/>
      <c r="JD210" s="12"/>
      <c r="JE210" s="11"/>
      <c r="JF210" s="12"/>
      <c r="JG210" s="13">
        <f t="shared" si="3"/>
        <v>1</v>
      </c>
    </row>
    <row r="211" spans="1:267" x14ac:dyDescent="0.25">
      <c r="A211" s="9" t="s">
        <v>551</v>
      </c>
      <c r="B211" s="10"/>
      <c r="C211" s="11"/>
      <c r="D211" s="12"/>
      <c r="E211" s="11"/>
      <c r="F211" s="12"/>
      <c r="G211" s="11"/>
      <c r="H211" s="12"/>
      <c r="I211" s="11"/>
      <c r="J211" s="12"/>
      <c r="K211" s="11"/>
      <c r="L211" s="12"/>
      <c r="M211" s="11"/>
      <c r="N211" s="12"/>
      <c r="O211" s="11"/>
      <c r="P211" s="12"/>
      <c r="Q211" s="11"/>
      <c r="R211" s="12"/>
      <c r="S211" s="11"/>
      <c r="T211" s="12"/>
      <c r="U211" s="11"/>
      <c r="V211" s="12"/>
      <c r="W211" s="11"/>
      <c r="X211" s="12"/>
      <c r="Y211" s="11"/>
      <c r="Z211" s="12"/>
      <c r="AA211" s="11"/>
      <c r="AB211" s="12"/>
      <c r="AC211" s="11"/>
      <c r="AD211" s="12"/>
      <c r="AE211" s="11"/>
      <c r="AF211" s="12"/>
      <c r="AG211" s="11"/>
      <c r="AH211" s="12"/>
      <c r="AI211" s="11"/>
      <c r="AJ211" s="12"/>
      <c r="AK211" s="11"/>
      <c r="AL211" s="12"/>
      <c r="AM211" s="11"/>
      <c r="AN211" s="12"/>
      <c r="AO211" s="11"/>
      <c r="AP211" s="12"/>
      <c r="AQ211" s="11"/>
      <c r="AR211" s="12"/>
      <c r="AS211" s="11"/>
      <c r="AT211" s="12"/>
      <c r="AU211" s="11"/>
      <c r="AV211" s="12"/>
      <c r="AW211" s="11"/>
      <c r="AX211" s="12"/>
      <c r="AY211" s="11"/>
      <c r="AZ211" s="12"/>
      <c r="BA211" s="11"/>
      <c r="BB211" s="12"/>
      <c r="BC211" s="11"/>
      <c r="BD211" s="12"/>
      <c r="BE211" s="11"/>
      <c r="BF211" s="12"/>
      <c r="BG211" s="11"/>
      <c r="BH211" s="12"/>
      <c r="BI211" s="11"/>
      <c r="BJ211" s="12"/>
      <c r="BK211" s="11"/>
      <c r="BL211" s="12"/>
      <c r="BM211" s="11"/>
      <c r="BN211" s="12"/>
      <c r="BO211" s="11"/>
      <c r="BP211" s="12"/>
      <c r="BQ211" s="11"/>
      <c r="BR211" s="12"/>
      <c r="BS211" s="11"/>
      <c r="BT211" s="12"/>
      <c r="BU211" s="11"/>
      <c r="BV211" s="12"/>
      <c r="BW211" s="11"/>
      <c r="BX211" s="12"/>
      <c r="BY211" s="11"/>
      <c r="BZ211" s="12"/>
      <c r="CA211" s="11"/>
      <c r="CB211" s="12"/>
      <c r="CC211" s="11"/>
      <c r="CD211" s="12"/>
      <c r="CE211" s="11"/>
      <c r="CF211" s="12"/>
      <c r="CG211" s="11"/>
      <c r="CH211" s="12"/>
      <c r="CI211" s="11"/>
      <c r="CJ211" s="12"/>
      <c r="CK211" s="11"/>
      <c r="CL211" s="12"/>
      <c r="CM211" s="11"/>
      <c r="CN211" s="12"/>
      <c r="CO211" s="11"/>
      <c r="CP211" s="12"/>
      <c r="CQ211" s="11"/>
      <c r="CR211" s="12" t="s">
        <v>42</v>
      </c>
      <c r="CS211" s="11"/>
      <c r="CT211" s="12"/>
      <c r="CU211" s="11"/>
      <c r="CV211" s="12"/>
      <c r="CW211" s="11"/>
      <c r="CX211" s="12"/>
      <c r="CY211" s="11"/>
      <c r="CZ211" s="12"/>
      <c r="DA211" s="11"/>
      <c r="DB211" s="12"/>
      <c r="DC211" s="11"/>
      <c r="DD211" s="12"/>
      <c r="DE211" s="11"/>
      <c r="DF211" s="12"/>
      <c r="DG211" s="11"/>
      <c r="DH211" s="12"/>
      <c r="DI211" s="11"/>
      <c r="DJ211" s="12"/>
      <c r="DK211" s="109"/>
      <c r="DL211" s="12"/>
      <c r="DM211" s="11"/>
      <c r="DN211" s="12"/>
      <c r="DO211" s="11"/>
      <c r="DP211" s="12"/>
      <c r="DQ211" s="11"/>
      <c r="DR211" s="12"/>
      <c r="DS211" s="11"/>
      <c r="DT211" s="12"/>
      <c r="DU211" s="109"/>
      <c r="DV211" s="12"/>
      <c r="DW211" s="109"/>
      <c r="DX211" s="12"/>
      <c r="DY211" s="11"/>
      <c r="DZ211" s="12"/>
      <c r="EA211" s="11"/>
      <c r="EB211" s="12"/>
      <c r="EC211" s="11"/>
      <c r="ED211" s="12"/>
      <c r="EE211" s="11"/>
      <c r="EF211" s="12"/>
      <c r="EG211" s="11"/>
      <c r="EH211" s="12"/>
      <c r="EI211" s="11"/>
      <c r="EJ211" s="12"/>
      <c r="EK211" s="109"/>
      <c r="EL211" s="12"/>
      <c r="EM211" s="11"/>
      <c r="EN211" s="12"/>
      <c r="EO211" s="11"/>
      <c r="EP211" s="12"/>
      <c r="EQ211" s="11"/>
      <c r="ER211" s="12"/>
      <c r="ES211" s="11"/>
      <c r="ET211" s="12"/>
      <c r="EU211" s="11"/>
      <c r="EV211" s="12"/>
      <c r="EW211" s="109"/>
      <c r="EX211" s="12"/>
      <c r="EY211" s="11"/>
      <c r="EZ211" s="12"/>
      <c r="FA211" s="11"/>
      <c r="FB211" s="12"/>
      <c r="FC211" s="11"/>
      <c r="FD211" s="12"/>
      <c r="FE211" s="11"/>
      <c r="FF211" s="12"/>
      <c r="FG211" s="11"/>
      <c r="FH211" s="12"/>
      <c r="FI211" s="11"/>
      <c r="FJ211" s="12"/>
      <c r="FK211" s="11"/>
      <c r="FL211" s="12"/>
      <c r="FM211" s="109"/>
      <c r="FN211" s="12"/>
      <c r="FO211" s="11"/>
      <c r="FP211" s="12"/>
      <c r="FQ211" s="11"/>
      <c r="FR211" s="12"/>
      <c r="FS211" s="11"/>
      <c r="FT211" s="12"/>
      <c r="FU211" s="11"/>
      <c r="FV211" s="12"/>
      <c r="FW211" s="11"/>
      <c r="FX211" s="12"/>
      <c r="FY211" s="11"/>
      <c r="FZ211" s="12"/>
      <c r="GA211" s="11"/>
      <c r="GB211" s="12"/>
      <c r="GC211" s="11"/>
      <c r="GD211" s="12"/>
      <c r="GE211" s="11"/>
      <c r="GF211" s="12"/>
      <c r="GG211" s="11"/>
      <c r="GH211" s="12"/>
      <c r="GI211" s="11"/>
      <c r="GJ211" s="12"/>
      <c r="GK211" s="11"/>
      <c r="GL211" s="12"/>
      <c r="GM211" s="11"/>
      <c r="GN211" s="12"/>
      <c r="GO211" s="11"/>
      <c r="GP211" s="12"/>
      <c r="GQ211" s="11"/>
      <c r="GR211" s="12"/>
      <c r="GS211" s="11"/>
      <c r="GT211" s="12"/>
      <c r="GU211" s="11"/>
      <c r="GV211" s="12"/>
      <c r="GW211" s="11"/>
      <c r="GX211" s="12"/>
      <c r="GY211" s="11"/>
      <c r="GZ211" s="12"/>
      <c r="HA211" s="11"/>
      <c r="HB211" s="12"/>
      <c r="HC211" s="11"/>
      <c r="HD211" s="12"/>
      <c r="HE211" s="11"/>
      <c r="HF211" s="12"/>
      <c r="HG211" s="11"/>
      <c r="HH211" s="12"/>
      <c r="HI211" s="11"/>
      <c r="HJ211" s="12"/>
      <c r="HK211" s="11"/>
      <c r="HL211" s="12"/>
      <c r="HM211" s="11"/>
      <c r="HN211" s="12"/>
      <c r="HO211" s="11"/>
      <c r="HP211" s="12"/>
      <c r="HQ211" s="11"/>
      <c r="HR211" s="12"/>
      <c r="HS211" s="11"/>
      <c r="HT211" s="12"/>
      <c r="HU211" s="11"/>
      <c r="HV211" s="12"/>
      <c r="HW211" s="11"/>
      <c r="HX211" s="12"/>
      <c r="HY211" s="11"/>
      <c r="HZ211" s="12"/>
      <c r="IA211" s="11"/>
      <c r="IB211" s="12"/>
      <c r="IC211" s="11"/>
      <c r="ID211" s="12"/>
      <c r="IE211" s="11"/>
      <c r="IF211" s="12"/>
      <c r="IG211" s="11"/>
      <c r="IH211" s="12"/>
      <c r="II211" s="11"/>
      <c r="IJ211" s="12"/>
      <c r="IK211" s="11"/>
      <c r="IL211" s="12"/>
      <c r="IM211" s="11"/>
      <c r="IN211" s="12"/>
      <c r="IO211" s="11"/>
      <c r="IP211" s="12"/>
      <c r="IQ211" s="11"/>
      <c r="IR211" s="12"/>
      <c r="IS211" s="11"/>
      <c r="IT211" s="12"/>
      <c r="IU211" s="11"/>
      <c r="IV211" s="12"/>
      <c r="IW211" s="11"/>
      <c r="IX211" s="12"/>
      <c r="IY211" s="11"/>
      <c r="IZ211" s="12"/>
      <c r="JA211" s="11"/>
      <c r="JB211" s="12"/>
      <c r="JC211" s="11"/>
      <c r="JD211" s="12"/>
      <c r="JE211" s="11"/>
      <c r="JF211" s="12"/>
      <c r="JG211" s="13">
        <f t="shared" si="3"/>
        <v>1</v>
      </c>
    </row>
    <row r="212" spans="1:267" x14ac:dyDescent="0.25">
      <c r="A212" s="9" t="s">
        <v>140</v>
      </c>
      <c r="B212" s="10"/>
      <c r="C212" s="11"/>
      <c r="D212" s="12"/>
      <c r="E212" s="11"/>
      <c r="F212" s="12"/>
      <c r="G212" s="11"/>
      <c r="H212" s="12"/>
      <c r="I212" s="11"/>
      <c r="J212" s="12"/>
      <c r="K212" s="11"/>
      <c r="L212" s="12"/>
      <c r="M212" s="11"/>
      <c r="N212" s="12"/>
      <c r="O212" s="11"/>
      <c r="P212" s="12"/>
      <c r="Q212" s="11"/>
      <c r="R212" s="12"/>
      <c r="S212" s="11"/>
      <c r="T212" s="12"/>
      <c r="U212" s="11"/>
      <c r="V212" s="12"/>
      <c r="W212" s="11"/>
      <c r="X212" s="12"/>
      <c r="Y212" s="11"/>
      <c r="Z212" s="12"/>
      <c r="AA212" s="11"/>
      <c r="AB212" s="12"/>
      <c r="AC212" s="11"/>
      <c r="AD212" s="12"/>
      <c r="AE212" s="11"/>
      <c r="AF212" s="12"/>
      <c r="AG212" s="11"/>
      <c r="AH212" s="12"/>
      <c r="AI212" s="11"/>
      <c r="AJ212" s="12"/>
      <c r="AK212" s="11"/>
      <c r="AL212" s="12"/>
      <c r="AM212" s="11" t="s">
        <v>42</v>
      </c>
      <c r="AN212" s="12"/>
      <c r="AO212" s="11"/>
      <c r="AP212" s="12"/>
      <c r="AQ212" s="11"/>
      <c r="AR212" s="12"/>
      <c r="AS212" s="11"/>
      <c r="AT212" s="12"/>
      <c r="AU212" s="11"/>
      <c r="AV212" s="12"/>
      <c r="AW212" s="11"/>
      <c r="AX212" s="12"/>
      <c r="AY212" s="11"/>
      <c r="AZ212" s="12"/>
      <c r="BA212" s="11"/>
      <c r="BB212" s="12"/>
      <c r="BC212" s="11"/>
      <c r="BD212" s="12"/>
      <c r="BE212" s="11"/>
      <c r="BF212" s="12"/>
      <c r="BG212" s="11"/>
      <c r="BH212" s="12"/>
      <c r="BI212" s="11"/>
      <c r="BJ212" s="12"/>
      <c r="BK212" s="11"/>
      <c r="BL212" s="12"/>
      <c r="BM212" s="11"/>
      <c r="BN212" s="12"/>
      <c r="BO212" s="11"/>
      <c r="BP212" s="12"/>
      <c r="BQ212" s="11"/>
      <c r="BR212" s="12"/>
      <c r="BS212" s="11"/>
      <c r="BT212" s="12"/>
      <c r="BU212" s="11"/>
      <c r="BV212" s="12"/>
      <c r="BW212" s="11"/>
      <c r="BX212" s="12"/>
      <c r="BY212" s="11"/>
      <c r="BZ212" s="12"/>
      <c r="CA212" s="11"/>
      <c r="CB212" s="12"/>
      <c r="CC212" s="11"/>
      <c r="CD212" s="12"/>
      <c r="CE212" s="11"/>
      <c r="CF212" s="12"/>
      <c r="CG212" s="11"/>
      <c r="CH212" s="12"/>
      <c r="CI212" s="11"/>
      <c r="CJ212" s="12"/>
      <c r="CK212" s="11"/>
      <c r="CL212" s="12"/>
      <c r="CM212" s="11"/>
      <c r="CN212" s="12"/>
      <c r="CO212" s="11"/>
      <c r="CP212" s="12"/>
      <c r="CQ212" s="11"/>
      <c r="CR212" s="12"/>
      <c r="CS212" s="11"/>
      <c r="CT212" s="12"/>
      <c r="CU212" s="11"/>
      <c r="CV212" s="12"/>
      <c r="CW212" s="11"/>
      <c r="CX212" s="12"/>
      <c r="CY212" s="11"/>
      <c r="CZ212" s="12"/>
      <c r="DA212" s="11"/>
      <c r="DB212" s="12"/>
      <c r="DC212" s="11"/>
      <c r="DD212" s="12"/>
      <c r="DE212" s="11"/>
      <c r="DF212" s="12"/>
      <c r="DG212" s="11"/>
      <c r="DH212" s="12"/>
      <c r="DI212" s="11"/>
      <c r="DJ212" s="12"/>
      <c r="DK212" s="109"/>
      <c r="DL212" s="12"/>
      <c r="DM212" s="11"/>
      <c r="DN212" s="12"/>
      <c r="DO212" s="11"/>
      <c r="DP212" s="12"/>
      <c r="DQ212" s="11"/>
      <c r="DR212" s="12"/>
      <c r="DS212" s="11"/>
      <c r="DT212" s="12"/>
      <c r="DU212" s="109"/>
      <c r="DV212" s="12"/>
      <c r="DW212" s="109"/>
      <c r="DX212" s="12"/>
      <c r="DY212" s="11"/>
      <c r="DZ212" s="12"/>
      <c r="EA212" s="11"/>
      <c r="EB212" s="12"/>
      <c r="EC212" s="11"/>
      <c r="ED212" s="12"/>
      <c r="EE212" s="11"/>
      <c r="EF212" s="12"/>
      <c r="EG212" s="11"/>
      <c r="EH212" s="12"/>
      <c r="EI212" s="11"/>
      <c r="EJ212" s="12"/>
      <c r="EK212" s="109"/>
      <c r="EL212" s="12"/>
      <c r="EM212" s="11"/>
      <c r="EN212" s="12"/>
      <c r="EO212" s="11"/>
      <c r="EP212" s="12"/>
      <c r="EQ212" s="11"/>
      <c r="ER212" s="12"/>
      <c r="ES212" s="11"/>
      <c r="ET212" s="12"/>
      <c r="EU212" s="11"/>
      <c r="EV212" s="12"/>
      <c r="EW212" s="109"/>
      <c r="EX212" s="12"/>
      <c r="EY212" s="11"/>
      <c r="EZ212" s="12"/>
      <c r="FA212" s="11"/>
      <c r="FB212" s="12"/>
      <c r="FC212" s="11"/>
      <c r="FD212" s="12"/>
      <c r="FE212" s="11"/>
      <c r="FF212" s="12"/>
      <c r="FG212" s="11"/>
      <c r="FH212" s="12"/>
      <c r="FI212" s="11"/>
      <c r="FJ212" s="12"/>
      <c r="FK212" s="11"/>
      <c r="FL212" s="12"/>
      <c r="FM212" s="109"/>
      <c r="FN212" s="12"/>
      <c r="FO212" s="11"/>
      <c r="FP212" s="12"/>
      <c r="FQ212" s="11"/>
      <c r="FR212" s="12"/>
      <c r="FS212" s="11"/>
      <c r="FT212" s="12"/>
      <c r="FU212" s="11"/>
      <c r="FV212" s="12"/>
      <c r="FW212" s="11"/>
      <c r="FX212" s="12"/>
      <c r="FY212" s="11"/>
      <c r="FZ212" s="12"/>
      <c r="GA212" s="11"/>
      <c r="GB212" s="12"/>
      <c r="GC212" s="11"/>
      <c r="GD212" s="12"/>
      <c r="GE212" s="11"/>
      <c r="GF212" s="12"/>
      <c r="GG212" s="11"/>
      <c r="GH212" s="12"/>
      <c r="GI212" s="11"/>
      <c r="GJ212" s="12"/>
      <c r="GK212" s="11"/>
      <c r="GL212" s="12"/>
      <c r="GM212" s="11"/>
      <c r="GN212" s="12"/>
      <c r="GO212" s="11"/>
      <c r="GP212" s="12"/>
      <c r="GQ212" s="11"/>
      <c r="GR212" s="12"/>
      <c r="GS212" s="11"/>
      <c r="GT212" s="12"/>
      <c r="GU212" s="11"/>
      <c r="GV212" s="12"/>
      <c r="GW212" s="11"/>
      <c r="GX212" s="12"/>
      <c r="GY212" s="11"/>
      <c r="GZ212" s="12"/>
      <c r="HA212" s="11"/>
      <c r="HB212" s="12"/>
      <c r="HC212" s="11"/>
      <c r="HD212" s="12"/>
      <c r="HE212" s="11"/>
      <c r="HF212" s="12"/>
      <c r="HG212" s="11"/>
      <c r="HH212" s="12"/>
      <c r="HI212" s="11"/>
      <c r="HJ212" s="12"/>
      <c r="HK212" s="11"/>
      <c r="HL212" s="12"/>
      <c r="HM212" s="11"/>
      <c r="HN212" s="12"/>
      <c r="HO212" s="11"/>
      <c r="HP212" s="12"/>
      <c r="HQ212" s="11"/>
      <c r="HR212" s="12"/>
      <c r="HS212" s="11"/>
      <c r="HT212" s="12"/>
      <c r="HU212" s="11"/>
      <c r="HV212" s="12"/>
      <c r="HW212" s="11"/>
      <c r="HX212" s="12"/>
      <c r="HY212" s="11"/>
      <c r="HZ212" s="12"/>
      <c r="IA212" s="11"/>
      <c r="IB212" s="12"/>
      <c r="IC212" s="11"/>
      <c r="ID212" s="12"/>
      <c r="IE212" s="11"/>
      <c r="IF212" s="12"/>
      <c r="IG212" s="11"/>
      <c r="IH212" s="12"/>
      <c r="II212" s="11"/>
      <c r="IJ212" s="12"/>
      <c r="IK212" s="11"/>
      <c r="IL212" s="12"/>
      <c r="IM212" s="11"/>
      <c r="IN212" s="12"/>
      <c r="IO212" s="11"/>
      <c r="IP212" s="12"/>
      <c r="IQ212" s="11"/>
      <c r="IR212" s="12"/>
      <c r="IS212" s="11"/>
      <c r="IT212" s="12"/>
      <c r="IU212" s="11"/>
      <c r="IV212" s="12"/>
      <c r="IW212" s="11"/>
      <c r="IX212" s="12"/>
      <c r="IY212" s="11"/>
      <c r="IZ212" s="12"/>
      <c r="JA212" s="11"/>
      <c r="JB212" s="12"/>
      <c r="JC212" s="11"/>
      <c r="JD212" s="12"/>
      <c r="JE212" s="11"/>
      <c r="JF212" s="12"/>
      <c r="JG212" s="13">
        <f t="shared" si="3"/>
        <v>1</v>
      </c>
    </row>
    <row r="213" spans="1:267" x14ac:dyDescent="0.25">
      <c r="A213" s="9" t="s">
        <v>141</v>
      </c>
      <c r="B213" s="10"/>
      <c r="C213" s="11"/>
      <c r="D213" s="12"/>
      <c r="E213" s="11"/>
      <c r="F213" s="12"/>
      <c r="G213" s="11"/>
      <c r="H213" s="12"/>
      <c r="I213" s="11"/>
      <c r="J213" s="12"/>
      <c r="K213" s="11"/>
      <c r="L213" s="12"/>
      <c r="M213" s="11"/>
      <c r="N213" s="12"/>
      <c r="O213" s="11"/>
      <c r="P213" s="12"/>
      <c r="Q213" s="11"/>
      <c r="R213" s="12"/>
      <c r="S213" s="11"/>
      <c r="T213" s="12"/>
      <c r="U213" s="11"/>
      <c r="V213" s="12"/>
      <c r="W213" s="11"/>
      <c r="X213" s="12"/>
      <c r="Y213" s="11"/>
      <c r="Z213" s="12"/>
      <c r="AA213" s="11"/>
      <c r="AB213" s="12"/>
      <c r="AC213" s="11"/>
      <c r="AD213" s="12"/>
      <c r="AE213" s="11"/>
      <c r="AF213" s="12"/>
      <c r="AG213" s="11"/>
      <c r="AH213" s="12"/>
      <c r="AI213" s="11"/>
      <c r="AJ213" s="12"/>
      <c r="AK213" s="11"/>
      <c r="AL213" s="12"/>
      <c r="AM213" s="11"/>
      <c r="AN213" s="12"/>
      <c r="AO213" s="11"/>
      <c r="AP213" s="12"/>
      <c r="AQ213" s="11"/>
      <c r="AR213" s="12"/>
      <c r="AS213" s="11"/>
      <c r="AT213" s="12"/>
      <c r="AU213" s="11"/>
      <c r="AV213" s="12" t="s">
        <v>42</v>
      </c>
      <c r="AW213" s="11"/>
      <c r="AX213" s="12"/>
      <c r="AY213" s="11"/>
      <c r="AZ213" s="12"/>
      <c r="BA213" s="11"/>
      <c r="BB213" s="12"/>
      <c r="BC213" s="11"/>
      <c r="BD213" s="12"/>
      <c r="BE213" s="11"/>
      <c r="BF213" s="12"/>
      <c r="BG213" s="11"/>
      <c r="BH213" s="12"/>
      <c r="BI213" s="11"/>
      <c r="BJ213" s="12"/>
      <c r="BK213" s="11"/>
      <c r="BL213" s="12"/>
      <c r="BM213" s="11"/>
      <c r="BN213" s="12"/>
      <c r="BO213" s="11"/>
      <c r="BP213" s="12"/>
      <c r="BQ213" s="11"/>
      <c r="BR213" s="12"/>
      <c r="BS213" s="11"/>
      <c r="BT213" s="12"/>
      <c r="BU213" s="11"/>
      <c r="BV213" s="12"/>
      <c r="BW213" s="11"/>
      <c r="BX213" s="12" t="s">
        <v>42</v>
      </c>
      <c r="BY213" s="11"/>
      <c r="BZ213" s="12"/>
      <c r="CA213" s="11"/>
      <c r="CB213" s="12"/>
      <c r="CC213" s="11"/>
      <c r="CD213" s="12"/>
      <c r="CE213" s="11"/>
      <c r="CF213" s="12"/>
      <c r="CG213" s="11"/>
      <c r="CH213" s="12"/>
      <c r="CI213" s="11"/>
      <c r="CJ213" s="12"/>
      <c r="CK213" s="11"/>
      <c r="CL213" s="12"/>
      <c r="CM213" s="11"/>
      <c r="CN213" s="12"/>
      <c r="CO213" s="11"/>
      <c r="CP213" s="12"/>
      <c r="CQ213" s="11"/>
      <c r="CR213" s="12"/>
      <c r="CS213" s="11"/>
      <c r="CT213" s="12"/>
      <c r="CU213" s="11"/>
      <c r="CV213" s="12"/>
      <c r="CW213" s="11"/>
      <c r="CX213" s="12"/>
      <c r="CY213" s="11"/>
      <c r="CZ213" s="12"/>
      <c r="DA213" s="11"/>
      <c r="DB213" s="12"/>
      <c r="DC213" s="11"/>
      <c r="DD213" s="12"/>
      <c r="DE213" s="11"/>
      <c r="DF213" s="12"/>
      <c r="DG213" s="11"/>
      <c r="DH213" s="12"/>
      <c r="DI213" s="11"/>
      <c r="DJ213" s="12"/>
      <c r="DK213" s="109"/>
      <c r="DL213" s="12"/>
      <c r="DM213" s="11"/>
      <c r="DN213" s="12"/>
      <c r="DO213" s="11"/>
      <c r="DP213" s="12"/>
      <c r="DQ213" s="11"/>
      <c r="DR213" s="12"/>
      <c r="DS213" s="11"/>
      <c r="DT213" s="12"/>
      <c r="DU213" s="109"/>
      <c r="DV213" s="12"/>
      <c r="DW213" s="109"/>
      <c r="DX213" s="12"/>
      <c r="DY213" s="11"/>
      <c r="DZ213" s="12"/>
      <c r="EA213" s="11"/>
      <c r="EB213" s="12"/>
      <c r="EC213" s="11"/>
      <c r="ED213" s="12"/>
      <c r="EE213" s="11"/>
      <c r="EF213" s="12"/>
      <c r="EG213" s="11"/>
      <c r="EH213" s="12"/>
      <c r="EI213" s="11"/>
      <c r="EJ213" s="12"/>
      <c r="EK213" s="109"/>
      <c r="EL213" s="12"/>
      <c r="EM213" s="11"/>
      <c r="EN213" s="12"/>
      <c r="EO213" s="11"/>
      <c r="EP213" s="12"/>
      <c r="EQ213" s="11"/>
      <c r="ER213" s="12"/>
      <c r="ES213" s="11"/>
      <c r="ET213" s="12"/>
      <c r="EU213" s="11"/>
      <c r="EV213" s="12"/>
      <c r="EW213" s="109"/>
      <c r="EX213" s="12"/>
      <c r="EY213" s="11"/>
      <c r="EZ213" s="12"/>
      <c r="FA213" s="11"/>
      <c r="FB213" s="12"/>
      <c r="FC213" s="11"/>
      <c r="FD213" s="12"/>
      <c r="FE213" s="11"/>
      <c r="FF213" s="12"/>
      <c r="FG213" s="11"/>
      <c r="FH213" s="12"/>
      <c r="FI213" s="11"/>
      <c r="FJ213" s="12"/>
      <c r="FK213" s="11"/>
      <c r="FL213" s="12"/>
      <c r="FM213" s="109"/>
      <c r="FN213" s="12"/>
      <c r="FO213" s="11"/>
      <c r="FP213" s="12"/>
      <c r="FQ213" s="11"/>
      <c r="FR213" s="12"/>
      <c r="FS213" s="11"/>
      <c r="FT213" s="12"/>
      <c r="FU213" s="11"/>
      <c r="FV213" s="12"/>
      <c r="FW213" s="11"/>
      <c r="FX213" s="12"/>
      <c r="FY213" s="11"/>
      <c r="FZ213" s="12"/>
      <c r="GA213" s="11"/>
      <c r="GB213" s="12"/>
      <c r="GC213" s="11"/>
      <c r="GD213" s="12"/>
      <c r="GE213" s="11"/>
      <c r="GF213" s="12"/>
      <c r="GG213" s="11"/>
      <c r="GH213" s="12"/>
      <c r="GI213" s="11"/>
      <c r="GJ213" s="12"/>
      <c r="GK213" s="11"/>
      <c r="GL213" s="12"/>
      <c r="GM213" s="11"/>
      <c r="GN213" s="12"/>
      <c r="GO213" s="11"/>
      <c r="GP213" s="12"/>
      <c r="GQ213" s="11"/>
      <c r="GR213" s="12"/>
      <c r="GS213" s="11"/>
      <c r="GT213" s="12"/>
      <c r="GU213" s="11"/>
      <c r="GV213" s="12"/>
      <c r="GW213" s="11"/>
      <c r="GX213" s="12"/>
      <c r="GY213" s="11"/>
      <c r="GZ213" s="12"/>
      <c r="HA213" s="11"/>
      <c r="HB213" s="12"/>
      <c r="HC213" s="11"/>
      <c r="HD213" s="12"/>
      <c r="HE213" s="11"/>
      <c r="HF213" s="12"/>
      <c r="HG213" s="11"/>
      <c r="HH213" s="12"/>
      <c r="HI213" s="11"/>
      <c r="HJ213" s="12"/>
      <c r="HK213" s="11"/>
      <c r="HL213" s="12"/>
      <c r="HM213" s="11"/>
      <c r="HN213" s="12"/>
      <c r="HO213" s="11"/>
      <c r="HP213" s="12"/>
      <c r="HQ213" s="11"/>
      <c r="HR213" s="12"/>
      <c r="HS213" s="11"/>
      <c r="HT213" s="12"/>
      <c r="HU213" s="11"/>
      <c r="HV213" s="12"/>
      <c r="HW213" s="11"/>
      <c r="HX213" s="12"/>
      <c r="HY213" s="11"/>
      <c r="HZ213" s="12"/>
      <c r="IA213" s="11"/>
      <c r="IB213" s="12"/>
      <c r="IC213" s="11"/>
      <c r="ID213" s="12"/>
      <c r="IE213" s="11"/>
      <c r="IF213" s="12"/>
      <c r="IG213" s="11"/>
      <c r="IH213" s="12"/>
      <c r="II213" s="11"/>
      <c r="IJ213" s="12"/>
      <c r="IK213" s="11"/>
      <c r="IL213" s="12"/>
      <c r="IM213" s="11"/>
      <c r="IN213" s="12"/>
      <c r="IO213" s="11"/>
      <c r="IP213" s="12"/>
      <c r="IQ213" s="11"/>
      <c r="IR213" s="12"/>
      <c r="IS213" s="11"/>
      <c r="IT213" s="12"/>
      <c r="IU213" s="11"/>
      <c r="IV213" s="12"/>
      <c r="IW213" s="11"/>
      <c r="IX213" s="12"/>
      <c r="IY213" s="11"/>
      <c r="IZ213" s="12"/>
      <c r="JA213" s="11"/>
      <c r="JB213" s="12"/>
      <c r="JC213" s="11"/>
      <c r="JD213" s="12"/>
      <c r="JE213" s="11"/>
      <c r="JF213" s="12"/>
      <c r="JG213" s="14">
        <f t="shared" si="3"/>
        <v>2</v>
      </c>
    </row>
    <row r="214" spans="1:267" x14ac:dyDescent="0.25">
      <c r="A214" s="9" t="s">
        <v>443</v>
      </c>
      <c r="B214" s="10"/>
      <c r="C214" s="11"/>
      <c r="D214" s="12"/>
      <c r="E214" s="11"/>
      <c r="F214" s="12"/>
      <c r="G214" s="11"/>
      <c r="H214" s="12"/>
      <c r="I214" s="11"/>
      <c r="J214" s="12"/>
      <c r="K214" s="11"/>
      <c r="L214" s="12"/>
      <c r="M214" s="11"/>
      <c r="N214" s="12"/>
      <c r="O214" s="11"/>
      <c r="P214" s="12"/>
      <c r="Q214" s="11"/>
      <c r="R214" s="12"/>
      <c r="S214" s="11"/>
      <c r="T214" s="12"/>
      <c r="U214" s="11"/>
      <c r="V214" s="12"/>
      <c r="W214" s="11"/>
      <c r="X214" s="12"/>
      <c r="Y214" s="11"/>
      <c r="Z214" s="12"/>
      <c r="AA214" s="11"/>
      <c r="AB214" s="12"/>
      <c r="AC214" s="11"/>
      <c r="AD214" s="12"/>
      <c r="AE214" s="11"/>
      <c r="AF214" s="12"/>
      <c r="AG214" s="11"/>
      <c r="AH214" s="12"/>
      <c r="AI214" s="11"/>
      <c r="AJ214" s="12"/>
      <c r="AK214" s="11"/>
      <c r="AL214" s="12"/>
      <c r="AM214" s="11"/>
      <c r="AN214" s="12"/>
      <c r="AO214" s="11"/>
      <c r="AP214" s="12"/>
      <c r="AQ214" s="11"/>
      <c r="AR214" s="12"/>
      <c r="AS214" s="11"/>
      <c r="AT214" s="12"/>
      <c r="AU214" s="11"/>
      <c r="AV214" s="12"/>
      <c r="AW214" s="11"/>
      <c r="AX214" s="12"/>
      <c r="AY214" s="11"/>
      <c r="AZ214" s="12"/>
      <c r="BA214" s="11"/>
      <c r="BB214" s="12"/>
      <c r="BC214" s="11"/>
      <c r="BD214" s="12"/>
      <c r="BE214" s="11"/>
      <c r="BF214" s="12"/>
      <c r="BG214" s="11"/>
      <c r="BH214" s="12"/>
      <c r="BI214" s="11"/>
      <c r="BJ214" s="12"/>
      <c r="BK214" s="11"/>
      <c r="BL214" s="12"/>
      <c r="BM214" s="11"/>
      <c r="BN214" s="12"/>
      <c r="BO214" s="11"/>
      <c r="BP214" s="12"/>
      <c r="BQ214" s="11"/>
      <c r="BR214" s="12"/>
      <c r="BS214" s="11"/>
      <c r="BT214" s="12"/>
      <c r="BU214" s="11"/>
      <c r="BV214" s="12"/>
      <c r="BW214" s="11"/>
      <c r="BX214" s="12"/>
      <c r="BY214" s="11"/>
      <c r="BZ214" s="12"/>
      <c r="CA214" s="11"/>
      <c r="CB214" s="12" t="s">
        <v>42</v>
      </c>
      <c r="CC214" s="11"/>
      <c r="CD214" s="12"/>
      <c r="CE214" s="11"/>
      <c r="CF214" s="12" t="s">
        <v>42</v>
      </c>
      <c r="CG214" s="11"/>
      <c r="CH214" s="12"/>
      <c r="CI214" s="11"/>
      <c r="CJ214" s="12"/>
      <c r="CK214" s="11"/>
      <c r="CL214" s="12"/>
      <c r="CM214" s="11"/>
      <c r="CN214" s="12"/>
      <c r="CO214" s="11"/>
      <c r="CP214" s="12"/>
      <c r="CQ214" s="11"/>
      <c r="CR214" s="12"/>
      <c r="CS214" s="11"/>
      <c r="CT214" s="12" t="s">
        <v>42</v>
      </c>
      <c r="CU214" s="11"/>
      <c r="CV214" s="12"/>
      <c r="CW214" s="11"/>
      <c r="CX214" s="12"/>
      <c r="CY214" s="11"/>
      <c r="CZ214" s="12"/>
      <c r="DA214" s="11"/>
      <c r="DB214" s="12"/>
      <c r="DC214" s="11"/>
      <c r="DD214" s="12"/>
      <c r="DE214" s="11"/>
      <c r="DF214" s="12"/>
      <c r="DG214" s="11"/>
      <c r="DH214" s="12" t="s">
        <v>42</v>
      </c>
      <c r="DI214" s="11"/>
      <c r="DJ214" s="12"/>
      <c r="DK214" s="109"/>
      <c r="DL214" s="12"/>
      <c r="DM214" s="11"/>
      <c r="DN214" s="12"/>
      <c r="DO214" s="11"/>
      <c r="DP214" s="12"/>
      <c r="DQ214" s="11"/>
      <c r="DR214" s="12"/>
      <c r="DS214" s="11"/>
      <c r="DT214" s="12"/>
      <c r="DU214" s="109"/>
      <c r="DV214" s="12"/>
      <c r="DW214" s="109"/>
      <c r="DX214" s="12"/>
      <c r="DY214" s="11" t="s">
        <v>42</v>
      </c>
      <c r="DZ214" s="12"/>
      <c r="EA214" s="11"/>
      <c r="EB214" s="12"/>
      <c r="EC214" s="11"/>
      <c r="ED214" s="12"/>
      <c r="EE214" s="11"/>
      <c r="EF214" s="12"/>
      <c r="EG214" s="11"/>
      <c r="EH214" s="12"/>
      <c r="EI214" s="11"/>
      <c r="EJ214" s="12"/>
      <c r="EK214" s="109"/>
      <c r="EL214" s="12"/>
      <c r="EM214" s="11"/>
      <c r="EN214" s="12"/>
      <c r="EO214" s="11"/>
      <c r="EP214" s="12"/>
      <c r="EQ214" s="11"/>
      <c r="ER214" s="12"/>
      <c r="ES214" s="11"/>
      <c r="ET214" s="12"/>
      <c r="EU214" s="11"/>
      <c r="EV214" s="12"/>
      <c r="EW214" s="109"/>
      <c r="EX214" s="12"/>
      <c r="EY214" s="11"/>
      <c r="EZ214" s="12"/>
      <c r="FA214" s="11"/>
      <c r="FB214" s="12"/>
      <c r="FC214" s="11"/>
      <c r="FD214" s="12"/>
      <c r="FE214" s="11"/>
      <c r="FF214" s="12"/>
      <c r="FG214" s="11"/>
      <c r="FH214" s="12"/>
      <c r="FI214" s="11"/>
      <c r="FJ214" s="12"/>
      <c r="FK214" s="11"/>
      <c r="FL214" s="12"/>
      <c r="FM214" s="109"/>
      <c r="FN214" s="12"/>
      <c r="FO214" s="11"/>
      <c r="FP214" s="12"/>
      <c r="FQ214" s="11"/>
      <c r="FR214" s="12"/>
      <c r="FS214" s="11"/>
      <c r="FT214" s="12"/>
      <c r="FU214" s="11"/>
      <c r="FV214" s="12"/>
      <c r="FW214" s="11"/>
      <c r="FX214" s="12"/>
      <c r="FY214" s="11"/>
      <c r="FZ214" s="12"/>
      <c r="GA214" s="11"/>
      <c r="GB214" s="12"/>
      <c r="GC214" s="11"/>
      <c r="GD214" s="12"/>
      <c r="GE214" s="11"/>
      <c r="GF214" s="12"/>
      <c r="GG214" s="11"/>
      <c r="GH214" s="12"/>
      <c r="GI214" s="11"/>
      <c r="GJ214" s="12"/>
      <c r="GK214" s="11"/>
      <c r="GL214" s="12"/>
      <c r="GM214" s="11"/>
      <c r="GN214" s="12"/>
      <c r="GO214" s="11"/>
      <c r="GP214" s="12"/>
      <c r="GQ214" s="11"/>
      <c r="GR214" s="12"/>
      <c r="GS214" s="11"/>
      <c r="GT214" s="12"/>
      <c r="GU214" s="11"/>
      <c r="GV214" s="12"/>
      <c r="GW214" s="11"/>
      <c r="GX214" s="12"/>
      <c r="GY214" s="11"/>
      <c r="GZ214" s="12"/>
      <c r="HA214" s="11"/>
      <c r="HB214" s="12"/>
      <c r="HC214" s="11"/>
      <c r="HD214" s="12"/>
      <c r="HE214" s="11"/>
      <c r="HF214" s="12"/>
      <c r="HG214" s="11"/>
      <c r="HH214" s="12"/>
      <c r="HI214" s="11"/>
      <c r="HJ214" s="12"/>
      <c r="HK214" s="11"/>
      <c r="HL214" s="12"/>
      <c r="HM214" s="11"/>
      <c r="HN214" s="12"/>
      <c r="HO214" s="11"/>
      <c r="HP214" s="12"/>
      <c r="HQ214" s="11"/>
      <c r="HR214" s="12"/>
      <c r="HS214" s="11"/>
      <c r="HT214" s="12"/>
      <c r="HU214" s="11"/>
      <c r="HV214" s="12"/>
      <c r="HW214" s="11"/>
      <c r="HX214" s="12"/>
      <c r="HY214" s="11"/>
      <c r="HZ214" s="12"/>
      <c r="IA214" s="11"/>
      <c r="IB214" s="12"/>
      <c r="IC214" s="11"/>
      <c r="ID214" s="12"/>
      <c r="IE214" s="11"/>
      <c r="IF214" s="12"/>
      <c r="IG214" s="11"/>
      <c r="IH214" s="12"/>
      <c r="II214" s="11"/>
      <c r="IJ214" s="12"/>
      <c r="IK214" s="11"/>
      <c r="IL214" s="12"/>
      <c r="IM214" s="11"/>
      <c r="IN214" s="12"/>
      <c r="IO214" s="11"/>
      <c r="IP214" s="12"/>
      <c r="IQ214" s="11"/>
      <c r="IR214" s="12"/>
      <c r="IS214" s="11"/>
      <c r="IT214" s="12"/>
      <c r="IU214" s="11"/>
      <c r="IV214" s="12"/>
      <c r="IW214" s="11"/>
      <c r="IX214" s="12"/>
      <c r="IY214" s="11"/>
      <c r="IZ214" s="12"/>
      <c r="JA214" s="11"/>
      <c r="JB214" s="12"/>
      <c r="JC214" s="11"/>
      <c r="JD214" s="12"/>
      <c r="JE214" s="11"/>
      <c r="JF214" s="12"/>
      <c r="JG214" s="164">
        <f t="shared" si="3"/>
        <v>5</v>
      </c>
    </row>
    <row r="215" spans="1:267" x14ac:dyDescent="0.25">
      <c r="A215" s="9" t="s">
        <v>142</v>
      </c>
      <c r="B215" s="10"/>
      <c r="C215" s="11"/>
      <c r="D215" s="12"/>
      <c r="E215" s="11"/>
      <c r="F215" s="12"/>
      <c r="G215" s="11"/>
      <c r="H215" s="12"/>
      <c r="I215" s="11"/>
      <c r="J215" s="12"/>
      <c r="K215" s="11"/>
      <c r="L215" s="12"/>
      <c r="M215" s="11"/>
      <c r="N215" s="12"/>
      <c r="O215" s="11"/>
      <c r="P215" s="12"/>
      <c r="Q215" s="11"/>
      <c r="R215" s="12"/>
      <c r="S215" s="11"/>
      <c r="T215" s="12"/>
      <c r="U215" s="11"/>
      <c r="V215" s="12"/>
      <c r="W215" s="11"/>
      <c r="X215" s="12"/>
      <c r="Y215" s="11"/>
      <c r="Z215" s="12"/>
      <c r="AA215" s="11"/>
      <c r="AB215" s="12"/>
      <c r="AC215" s="11"/>
      <c r="AD215" s="12"/>
      <c r="AE215" s="11"/>
      <c r="AF215" s="12"/>
      <c r="AG215" s="11"/>
      <c r="AH215" s="12"/>
      <c r="AI215" s="11"/>
      <c r="AJ215" s="12"/>
      <c r="AK215" s="11"/>
      <c r="AL215" s="12"/>
      <c r="AM215" s="11"/>
      <c r="AN215" s="12"/>
      <c r="AO215" s="11"/>
      <c r="AP215" s="12" t="s">
        <v>42</v>
      </c>
      <c r="AQ215" s="11"/>
      <c r="AR215" s="12"/>
      <c r="AS215" s="11"/>
      <c r="AT215" s="12"/>
      <c r="AU215" s="11"/>
      <c r="AV215" s="12"/>
      <c r="AW215" s="11"/>
      <c r="AX215" s="12"/>
      <c r="AY215" s="11"/>
      <c r="AZ215" s="12"/>
      <c r="BA215" s="11"/>
      <c r="BB215" s="12"/>
      <c r="BC215" s="11"/>
      <c r="BD215" s="12"/>
      <c r="BE215" s="11"/>
      <c r="BF215" s="12"/>
      <c r="BG215" s="11"/>
      <c r="BH215" s="12"/>
      <c r="BI215" s="11"/>
      <c r="BJ215" s="12" t="s">
        <v>42</v>
      </c>
      <c r="BK215" s="11"/>
      <c r="BL215" s="12"/>
      <c r="BM215" s="11"/>
      <c r="BN215" s="12"/>
      <c r="BO215" s="11"/>
      <c r="BP215" s="12"/>
      <c r="BQ215" s="11"/>
      <c r="BR215" s="12"/>
      <c r="BS215" s="11"/>
      <c r="BT215" s="12"/>
      <c r="BU215" s="11"/>
      <c r="BV215" s="12"/>
      <c r="BW215" s="11"/>
      <c r="BX215" s="12"/>
      <c r="BY215" s="11"/>
      <c r="BZ215" s="12"/>
      <c r="CA215" s="11"/>
      <c r="CB215" s="12"/>
      <c r="CC215" s="11"/>
      <c r="CD215" s="12"/>
      <c r="CE215" s="11"/>
      <c r="CF215" s="12"/>
      <c r="CG215" s="11"/>
      <c r="CH215" s="12"/>
      <c r="CI215" s="11"/>
      <c r="CJ215" s="12"/>
      <c r="CK215" s="11"/>
      <c r="CL215" s="12"/>
      <c r="CM215" s="11"/>
      <c r="CN215" s="12"/>
      <c r="CO215" s="11"/>
      <c r="CP215" s="12"/>
      <c r="CQ215" s="11"/>
      <c r="CR215" s="12"/>
      <c r="CS215" s="11"/>
      <c r="CT215" s="12"/>
      <c r="CU215" s="11"/>
      <c r="CV215" s="12"/>
      <c r="CW215" s="11"/>
      <c r="CX215" s="12"/>
      <c r="CY215" s="11"/>
      <c r="CZ215" s="12"/>
      <c r="DA215" s="11"/>
      <c r="DB215" s="12"/>
      <c r="DC215" s="11"/>
      <c r="DD215" s="12"/>
      <c r="DE215" s="11"/>
      <c r="DF215" s="12"/>
      <c r="DG215" s="11"/>
      <c r="DH215" s="12"/>
      <c r="DI215" s="11"/>
      <c r="DJ215" s="12"/>
      <c r="DK215" s="109"/>
      <c r="DL215" s="12"/>
      <c r="DM215" s="11"/>
      <c r="DN215" s="12"/>
      <c r="DO215" s="11"/>
      <c r="DP215" s="12"/>
      <c r="DQ215" s="11"/>
      <c r="DR215" s="12"/>
      <c r="DS215" s="11"/>
      <c r="DT215" s="12"/>
      <c r="DU215" s="109"/>
      <c r="DV215" s="12"/>
      <c r="DW215" s="109"/>
      <c r="DX215" s="12"/>
      <c r="DY215" s="11"/>
      <c r="DZ215" s="12"/>
      <c r="EA215" s="11"/>
      <c r="EB215" s="12"/>
      <c r="EC215" s="11"/>
      <c r="ED215" s="12"/>
      <c r="EE215" s="11"/>
      <c r="EF215" s="12"/>
      <c r="EG215" s="11"/>
      <c r="EH215" s="12"/>
      <c r="EI215" s="11"/>
      <c r="EJ215" s="12"/>
      <c r="EK215" s="109"/>
      <c r="EL215" s="12"/>
      <c r="EM215" s="11"/>
      <c r="EN215" s="12"/>
      <c r="EO215" s="11"/>
      <c r="EP215" s="12"/>
      <c r="EQ215" s="11"/>
      <c r="ER215" s="12"/>
      <c r="ES215" s="11"/>
      <c r="ET215" s="12"/>
      <c r="EU215" s="11"/>
      <c r="EV215" s="12"/>
      <c r="EW215" s="109"/>
      <c r="EX215" s="12"/>
      <c r="EY215" s="11"/>
      <c r="EZ215" s="12"/>
      <c r="FA215" s="11"/>
      <c r="FB215" s="12"/>
      <c r="FC215" s="11"/>
      <c r="FD215" s="12"/>
      <c r="FE215" s="11"/>
      <c r="FF215" s="12"/>
      <c r="FG215" s="11"/>
      <c r="FH215" s="12"/>
      <c r="FI215" s="11"/>
      <c r="FJ215" s="12"/>
      <c r="FK215" s="11"/>
      <c r="FL215" s="12"/>
      <c r="FM215" s="109"/>
      <c r="FN215" s="12"/>
      <c r="FO215" s="11"/>
      <c r="FP215" s="12"/>
      <c r="FQ215" s="11"/>
      <c r="FR215" s="12"/>
      <c r="FS215" s="11"/>
      <c r="FT215" s="12"/>
      <c r="FU215" s="11"/>
      <c r="FV215" s="12"/>
      <c r="FW215" s="11"/>
      <c r="FX215" s="12"/>
      <c r="FY215" s="11"/>
      <c r="FZ215" s="12"/>
      <c r="GA215" s="11"/>
      <c r="GB215" s="12"/>
      <c r="GC215" s="11"/>
      <c r="GD215" s="12"/>
      <c r="GE215" s="11"/>
      <c r="GF215" s="12"/>
      <c r="GG215" s="11"/>
      <c r="GH215" s="12"/>
      <c r="GI215" s="11"/>
      <c r="GJ215" s="12"/>
      <c r="GK215" s="11"/>
      <c r="GL215" s="12"/>
      <c r="GM215" s="11"/>
      <c r="GN215" s="12"/>
      <c r="GO215" s="11"/>
      <c r="GP215" s="12"/>
      <c r="GQ215" s="11"/>
      <c r="GR215" s="12"/>
      <c r="GS215" s="11"/>
      <c r="GT215" s="12"/>
      <c r="GU215" s="11"/>
      <c r="GV215" s="12"/>
      <c r="GW215" s="11"/>
      <c r="GX215" s="12"/>
      <c r="GY215" s="11"/>
      <c r="GZ215" s="12"/>
      <c r="HA215" s="11"/>
      <c r="HB215" s="12"/>
      <c r="HC215" s="11"/>
      <c r="HD215" s="12"/>
      <c r="HE215" s="11"/>
      <c r="HF215" s="12"/>
      <c r="HG215" s="11"/>
      <c r="HH215" s="12"/>
      <c r="HI215" s="11"/>
      <c r="HJ215" s="12"/>
      <c r="HK215" s="11"/>
      <c r="HL215" s="12"/>
      <c r="HM215" s="11"/>
      <c r="HN215" s="12"/>
      <c r="HO215" s="11"/>
      <c r="HP215" s="12"/>
      <c r="HQ215" s="11"/>
      <c r="HR215" s="12"/>
      <c r="HS215" s="11"/>
      <c r="HT215" s="12"/>
      <c r="HU215" s="11"/>
      <c r="HV215" s="12"/>
      <c r="HW215" s="11"/>
      <c r="HX215" s="12"/>
      <c r="HY215" s="11"/>
      <c r="HZ215" s="12"/>
      <c r="IA215" s="11"/>
      <c r="IB215" s="12"/>
      <c r="IC215" s="11"/>
      <c r="ID215" s="12"/>
      <c r="IE215" s="11"/>
      <c r="IF215" s="12"/>
      <c r="IG215" s="11"/>
      <c r="IH215" s="12"/>
      <c r="II215" s="11"/>
      <c r="IJ215" s="12"/>
      <c r="IK215" s="11"/>
      <c r="IL215" s="12"/>
      <c r="IM215" s="11"/>
      <c r="IN215" s="12"/>
      <c r="IO215" s="11"/>
      <c r="IP215" s="12"/>
      <c r="IQ215" s="11"/>
      <c r="IR215" s="12"/>
      <c r="IS215" s="11"/>
      <c r="IT215" s="12"/>
      <c r="IU215" s="11"/>
      <c r="IV215" s="12"/>
      <c r="IW215" s="11"/>
      <c r="IX215" s="12"/>
      <c r="IY215" s="11"/>
      <c r="IZ215" s="12"/>
      <c r="JA215" s="11"/>
      <c r="JB215" s="12"/>
      <c r="JC215" s="11"/>
      <c r="JD215" s="12"/>
      <c r="JE215" s="11"/>
      <c r="JF215" s="12"/>
      <c r="JG215" s="14">
        <f t="shared" si="3"/>
        <v>2</v>
      </c>
    </row>
    <row r="216" spans="1:267" x14ac:dyDescent="0.25">
      <c r="A216" s="9" t="s">
        <v>582</v>
      </c>
      <c r="B216" s="10"/>
      <c r="C216" s="11"/>
      <c r="D216" s="12"/>
      <c r="E216" s="11"/>
      <c r="F216" s="12"/>
      <c r="G216" s="11"/>
      <c r="H216" s="12"/>
      <c r="I216" s="11"/>
      <c r="J216" s="12"/>
      <c r="K216" s="11"/>
      <c r="L216" s="12"/>
      <c r="M216" s="11"/>
      <c r="N216" s="12"/>
      <c r="O216" s="11"/>
      <c r="P216" s="12"/>
      <c r="Q216" s="11"/>
      <c r="R216" s="12"/>
      <c r="S216" s="11"/>
      <c r="T216" s="12"/>
      <c r="U216" s="11"/>
      <c r="V216" s="12"/>
      <c r="W216" s="11"/>
      <c r="X216" s="12"/>
      <c r="Y216" s="11"/>
      <c r="Z216" s="12"/>
      <c r="AA216" s="11"/>
      <c r="AB216" s="12"/>
      <c r="AC216" s="11"/>
      <c r="AD216" s="12"/>
      <c r="AE216" s="11"/>
      <c r="AF216" s="12"/>
      <c r="AG216" s="11"/>
      <c r="AH216" s="12"/>
      <c r="AI216" s="11"/>
      <c r="AJ216" s="12"/>
      <c r="AK216" s="11"/>
      <c r="AL216" s="12"/>
      <c r="AM216" s="11"/>
      <c r="AN216" s="12"/>
      <c r="AO216" s="11"/>
      <c r="AP216" s="12"/>
      <c r="AQ216" s="11"/>
      <c r="AR216" s="12"/>
      <c r="AS216" s="11"/>
      <c r="AT216" s="12"/>
      <c r="AU216" s="11"/>
      <c r="AV216" s="12"/>
      <c r="AW216" s="11"/>
      <c r="AX216" s="12"/>
      <c r="AY216" s="11"/>
      <c r="AZ216" s="12"/>
      <c r="BA216" s="11"/>
      <c r="BB216" s="12"/>
      <c r="BC216" s="11"/>
      <c r="BD216" s="12"/>
      <c r="BE216" s="11"/>
      <c r="BF216" s="12"/>
      <c r="BG216" s="11"/>
      <c r="BH216" s="12"/>
      <c r="BI216" s="11"/>
      <c r="BJ216" s="12"/>
      <c r="BK216" s="11"/>
      <c r="BL216" s="12"/>
      <c r="BM216" s="11"/>
      <c r="BN216" s="12"/>
      <c r="BO216" s="11"/>
      <c r="BP216" s="12"/>
      <c r="BQ216" s="11"/>
      <c r="BR216" s="12"/>
      <c r="BS216" s="11"/>
      <c r="BT216" s="12"/>
      <c r="BU216" s="11"/>
      <c r="BV216" s="12"/>
      <c r="BW216" s="11"/>
      <c r="BX216" s="12"/>
      <c r="BY216" s="11"/>
      <c r="BZ216" s="12"/>
      <c r="CA216" s="11"/>
      <c r="CB216" s="12"/>
      <c r="CC216" s="11"/>
      <c r="CD216" s="12"/>
      <c r="CE216" s="11"/>
      <c r="CF216" s="12"/>
      <c r="CG216" s="11"/>
      <c r="CH216" s="12"/>
      <c r="CI216" s="11"/>
      <c r="CJ216" s="12"/>
      <c r="CK216" s="11"/>
      <c r="CL216" s="12"/>
      <c r="CM216" s="11"/>
      <c r="CN216" s="12"/>
      <c r="CO216" s="11"/>
      <c r="CP216" s="12"/>
      <c r="CQ216" s="11"/>
      <c r="CR216" s="12"/>
      <c r="CS216" s="11"/>
      <c r="CT216" s="12"/>
      <c r="CU216" s="11"/>
      <c r="CV216" s="12"/>
      <c r="CW216" s="11"/>
      <c r="CX216" s="12"/>
      <c r="CY216" s="11"/>
      <c r="CZ216" s="12" t="s">
        <v>42</v>
      </c>
      <c r="DA216" s="11"/>
      <c r="DB216" s="12"/>
      <c r="DC216" s="11"/>
      <c r="DD216" s="12"/>
      <c r="DE216" s="11"/>
      <c r="DF216" s="12"/>
      <c r="DG216" s="11" t="s">
        <v>42</v>
      </c>
      <c r="DH216" s="12"/>
      <c r="DI216" s="11"/>
      <c r="DJ216" s="12"/>
      <c r="DK216" s="109"/>
      <c r="DL216" s="12"/>
      <c r="DM216" s="11"/>
      <c r="DN216" s="12"/>
      <c r="DO216" s="11"/>
      <c r="DP216" s="12"/>
      <c r="DQ216" s="11"/>
      <c r="DR216" s="12"/>
      <c r="DS216" s="11"/>
      <c r="DT216" s="12"/>
      <c r="DU216" s="109"/>
      <c r="DV216" s="12"/>
      <c r="DW216" s="109"/>
      <c r="DX216" s="12"/>
      <c r="DY216" s="11"/>
      <c r="DZ216" s="12"/>
      <c r="EA216" s="11"/>
      <c r="EB216" s="12"/>
      <c r="EC216" s="11"/>
      <c r="ED216" s="12"/>
      <c r="EE216" s="11"/>
      <c r="EF216" s="12"/>
      <c r="EG216" s="11"/>
      <c r="EH216" s="12"/>
      <c r="EI216" s="11"/>
      <c r="EJ216" s="12"/>
      <c r="EK216" s="109"/>
      <c r="EL216" s="12"/>
      <c r="EM216" s="11"/>
      <c r="EN216" s="12"/>
      <c r="EO216" s="11"/>
      <c r="EP216" s="12"/>
      <c r="EQ216" s="11"/>
      <c r="ER216" s="12"/>
      <c r="ES216" s="11"/>
      <c r="ET216" s="12"/>
      <c r="EU216" s="11"/>
      <c r="EV216" s="12"/>
      <c r="EW216" s="109"/>
      <c r="EX216" s="12"/>
      <c r="EY216" s="11"/>
      <c r="EZ216" s="12"/>
      <c r="FA216" s="11"/>
      <c r="FB216" s="12" t="s">
        <v>42</v>
      </c>
      <c r="FC216" s="11"/>
      <c r="FD216" s="12"/>
      <c r="FE216" s="11"/>
      <c r="FF216" s="12"/>
      <c r="FG216" s="11"/>
      <c r="FH216" s="12"/>
      <c r="FI216" s="11"/>
      <c r="FJ216" s="12"/>
      <c r="FK216" s="11"/>
      <c r="FL216" s="12"/>
      <c r="FM216" s="109"/>
      <c r="FN216" s="12"/>
      <c r="FO216" s="11"/>
      <c r="FP216" s="12"/>
      <c r="FQ216" s="11"/>
      <c r="FR216" s="12"/>
      <c r="FS216" s="11"/>
      <c r="FT216" s="12"/>
      <c r="FU216" s="11"/>
      <c r="FV216" s="12"/>
      <c r="FW216" s="11"/>
      <c r="FX216" s="12"/>
      <c r="FY216" s="11"/>
      <c r="FZ216" s="12"/>
      <c r="GA216" s="11"/>
      <c r="GB216" s="12"/>
      <c r="GC216" s="11"/>
      <c r="GD216" s="12"/>
      <c r="GE216" s="11"/>
      <c r="GF216" s="12"/>
      <c r="GG216" s="11"/>
      <c r="GH216" s="12"/>
      <c r="GI216" s="11"/>
      <c r="GJ216" s="12"/>
      <c r="GK216" s="11"/>
      <c r="GL216" s="12"/>
      <c r="GM216" s="11"/>
      <c r="GN216" s="12"/>
      <c r="GO216" s="11"/>
      <c r="GP216" s="12"/>
      <c r="GQ216" s="11"/>
      <c r="GR216" s="12"/>
      <c r="GS216" s="11"/>
      <c r="GT216" s="12"/>
      <c r="GU216" s="11"/>
      <c r="GV216" s="12"/>
      <c r="GW216" s="11"/>
      <c r="GX216" s="12"/>
      <c r="GY216" s="11"/>
      <c r="GZ216" s="12"/>
      <c r="HA216" s="11"/>
      <c r="HB216" s="12"/>
      <c r="HC216" s="11"/>
      <c r="HD216" s="12"/>
      <c r="HE216" s="11"/>
      <c r="HF216" s="12"/>
      <c r="HG216" s="11"/>
      <c r="HH216" s="12"/>
      <c r="HI216" s="11"/>
      <c r="HJ216" s="12"/>
      <c r="HK216" s="11"/>
      <c r="HL216" s="12"/>
      <c r="HM216" s="11"/>
      <c r="HN216" s="12"/>
      <c r="HO216" s="11"/>
      <c r="HP216" s="12"/>
      <c r="HQ216" s="11"/>
      <c r="HR216" s="12"/>
      <c r="HS216" s="11"/>
      <c r="HT216" s="12"/>
      <c r="HU216" s="11"/>
      <c r="HV216" s="12"/>
      <c r="HW216" s="11"/>
      <c r="HX216" s="12"/>
      <c r="HY216" s="11"/>
      <c r="HZ216" s="12"/>
      <c r="IA216" s="11"/>
      <c r="IB216" s="12"/>
      <c r="IC216" s="11"/>
      <c r="ID216" s="12"/>
      <c r="IE216" s="11"/>
      <c r="IF216" s="12"/>
      <c r="IG216" s="11"/>
      <c r="IH216" s="12"/>
      <c r="II216" s="11"/>
      <c r="IJ216" s="12"/>
      <c r="IK216" s="11"/>
      <c r="IL216" s="12"/>
      <c r="IM216" s="11"/>
      <c r="IN216" s="12"/>
      <c r="IO216" s="11"/>
      <c r="IP216" s="12"/>
      <c r="IQ216" s="11"/>
      <c r="IR216" s="12"/>
      <c r="IS216" s="11"/>
      <c r="IT216" s="12"/>
      <c r="IU216" s="11"/>
      <c r="IV216" s="12"/>
      <c r="IW216" s="11"/>
      <c r="IX216" s="12"/>
      <c r="IY216" s="11"/>
      <c r="IZ216" s="12"/>
      <c r="JA216" s="11"/>
      <c r="JB216" s="12"/>
      <c r="JC216" s="11"/>
      <c r="JD216" s="12"/>
      <c r="JE216" s="11"/>
      <c r="JF216" s="12"/>
      <c r="JG216" s="14">
        <f t="shared" si="3"/>
        <v>3</v>
      </c>
    </row>
    <row r="217" spans="1:267" x14ac:dyDescent="0.25">
      <c r="A217" s="9" t="s">
        <v>143</v>
      </c>
      <c r="B217" s="10"/>
      <c r="C217" s="11"/>
      <c r="D217" s="12"/>
      <c r="E217" s="11"/>
      <c r="F217" s="12"/>
      <c r="G217" s="11"/>
      <c r="H217" s="12"/>
      <c r="I217" s="11"/>
      <c r="J217" s="12"/>
      <c r="K217" s="11"/>
      <c r="L217" s="12"/>
      <c r="M217" s="11"/>
      <c r="N217" s="12"/>
      <c r="O217" s="11"/>
      <c r="P217" s="12"/>
      <c r="Q217" s="11"/>
      <c r="R217" s="12"/>
      <c r="S217" s="11"/>
      <c r="T217" s="12"/>
      <c r="U217" s="11"/>
      <c r="V217" s="12"/>
      <c r="W217" s="11"/>
      <c r="X217" s="12"/>
      <c r="Y217" s="11"/>
      <c r="Z217" s="12"/>
      <c r="AA217" s="11"/>
      <c r="AB217" s="12"/>
      <c r="AC217" s="11"/>
      <c r="AD217" s="12"/>
      <c r="AE217" s="11"/>
      <c r="AF217" s="12"/>
      <c r="AG217" s="11"/>
      <c r="AH217" s="12"/>
      <c r="AI217" s="11"/>
      <c r="AJ217" s="12"/>
      <c r="AK217" s="11"/>
      <c r="AL217" s="12"/>
      <c r="AM217" s="11"/>
      <c r="AN217" s="12"/>
      <c r="AO217" s="11"/>
      <c r="AP217" s="12"/>
      <c r="AQ217" s="11"/>
      <c r="AR217" s="12"/>
      <c r="AS217" s="11"/>
      <c r="AT217" s="12"/>
      <c r="AU217" s="11"/>
      <c r="AV217" s="12"/>
      <c r="AW217" s="11"/>
      <c r="AX217" s="12"/>
      <c r="AY217" s="11"/>
      <c r="AZ217" s="12"/>
      <c r="BA217" s="11"/>
      <c r="BB217" s="12"/>
      <c r="BC217" s="11"/>
      <c r="BD217" s="12"/>
      <c r="BE217" s="11"/>
      <c r="BF217" s="12"/>
      <c r="BG217" s="11"/>
      <c r="BH217" s="12"/>
      <c r="BI217" s="11"/>
      <c r="BJ217" s="12"/>
      <c r="BK217" s="11" t="s">
        <v>42</v>
      </c>
      <c r="BL217" s="12"/>
      <c r="BM217" s="11"/>
      <c r="BN217" s="12"/>
      <c r="BO217" s="11"/>
      <c r="BP217" s="12"/>
      <c r="BQ217" s="11"/>
      <c r="BR217" s="12"/>
      <c r="BS217" s="11"/>
      <c r="BT217" s="12"/>
      <c r="BU217" s="11"/>
      <c r="BV217" s="12"/>
      <c r="BW217" s="11"/>
      <c r="BX217" s="12"/>
      <c r="BY217" s="11"/>
      <c r="BZ217" s="12"/>
      <c r="CA217" s="11"/>
      <c r="CB217" s="12"/>
      <c r="CC217" s="11"/>
      <c r="CD217" s="12"/>
      <c r="CE217" s="11"/>
      <c r="CF217" s="12"/>
      <c r="CG217" s="11"/>
      <c r="CH217" s="12"/>
      <c r="CI217" s="11"/>
      <c r="CJ217" s="12"/>
      <c r="CK217" s="11"/>
      <c r="CL217" s="12"/>
      <c r="CM217" s="11"/>
      <c r="CN217" s="12"/>
      <c r="CO217" s="11"/>
      <c r="CP217" s="12"/>
      <c r="CQ217" s="11"/>
      <c r="CR217" s="12"/>
      <c r="CS217" s="11"/>
      <c r="CT217" s="12"/>
      <c r="CU217" s="11"/>
      <c r="CV217" s="12"/>
      <c r="CW217" s="11"/>
      <c r="CX217" s="12"/>
      <c r="CY217" s="11"/>
      <c r="CZ217" s="12"/>
      <c r="DA217" s="11"/>
      <c r="DB217" s="12"/>
      <c r="DC217" s="11"/>
      <c r="DD217" s="12"/>
      <c r="DE217" s="11"/>
      <c r="DF217" s="12"/>
      <c r="DG217" s="11"/>
      <c r="DH217" s="12"/>
      <c r="DI217" s="11"/>
      <c r="DJ217" s="12"/>
      <c r="DK217" s="109"/>
      <c r="DL217" s="12"/>
      <c r="DM217" s="11"/>
      <c r="DN217" s="12"/>
      <c r="DO217" s="11"/>
      <c r="DP217" s="12"/>
      <c r="DQ217" s="11"/>
      <c r="DR217" s="12"/>
      <c r="DS217" s="11"/>
      <c r="DT217" s="12"/>
      <c r="DU217" s="109"/>
      <c r="DV217" s="12"/>
      <c r="DW217" s="109"/>
      <c r="DX217" s="12"/>
      <c r="DY217" s="11"/>
      <c r="DZ217" s="12"/>
      <c r="EA217" s="11"/>
      <c r="EB217" s="12"/>
      <c r="EC217" s="11"/>
      <c r="ED217" s="12"/>
      <c r="EE217" s="11"/>
      <c r="EF217" s="12"/>
      <c r="EG217" s="11"/>
      <c r="EH217" s="12"/>
      <c r="EI217" s="11"/>
      <c r="EJ217" s="12"/>
      <c r="EK217" s="109"/>
      <c r="EL217" s="12"/>
      <c r="EM217" s="11"/>
      <c r="EN217" s="12"/>
      <c r="EO217" s="11"/>
      <c r="EP217" s="12"/>
      <c r="EQ217" s="11"/>
      <c r="ER217" s="12"/>
      <c r="ES217" s="11"/>
      <c r="ET217" s="12"/>
      <c r="EU217" s="11"/>
      <c r="EV217" s="12"/>
      <c r="EW217" s="109"/>
      <c r="EX217" s="12"/>
      <c r="EY217" s="11"/>
      <c r="EZ217" s="12"/>
      <c r="FA217" s="11"/>
      <c r="FB217" s="12"/>
      <c r="FC217" s="11"/>
      <c r="FD217" s="12"/>
      <c r="FE217" s="11"/>
      <c r="FF217" s="12"/>
      <c r="FG217" s="11"/>
      <c r="FH217" s="12"/>
      <c r="FI217" s="11"/>
      <c r="FJ217" s="12"/>
      <c r="FK217" s="11"/>
      <c r="FL217" s="12"/>
      <c r="FM217" s="109"/>
      <c r="FN217" s="12"/>
      <c r="FO217" s="11"/>
      <c r="FP217" s="12"/>
      <c r="FQ217" s="11"/>
      <c r="FR217" s="12"/>
      <c r="FS217" s="11"/>
      <c r="FT217" s="12"/>
      <c r="FU217" s="11"/>
      <c r="FV217" s="12"/>
      <c r="FW217" s="11"/>
      <c r="FX217" s="12"/>
      <c r="FY217" s="11"/>
      <c r="FZ217" s="12"/>
      <c r="GA217" s="11"/>
      <c r="GB217" s="12"/>
      <c r="GC217" s="11"/>
      <c r="GD217" s="12"/>
      <c r="GE217" s="11"/>
      <c r="GF217" s="12"/>
      <c r="GG217" s="11"/>
      <c r="GH217" s="12"/>
      <c r="GI217" s="11"/>
      <c r="GJ217" s="12"/>
      <c r="GK217" s="11"/>
      <c r="GL217" s="12"/>
      <c r="GM217" s="11"/>
      <c r="GN217" s="12"/>
      <c r="GO217" s="11"/>
      <c r="GP217" s="12"/>
      <c r="GQ217" s="11"/>
      <c r="GR217" s="12"/>
      <c r="GS217" s="11"/>
      <c r="GT217" s="12"/>
      <c r="GU217" s="11"/>
      <c r="GV217" s="12"/>
      <c r="GW217" s="11"/>
      <c r="GX217" s="12"/>
      <c r="GY217" s="11"/>
      <c r="GZ217" s="12"/>
      <c r="HA217" s="11"/>
      <c r="HB217" s="12"/>
      <c r="HC217" s="11"/>
      <c r="HD217" s="12"/>
      <c r="HE217" s="11"/>
      <c r="HF217" s="12"/>
      <c r="HG217" s="11"/>
      <c r="HH217" s="12"/>
      <c r="HI217" s="11"/>
      <c r="HJ217" s="12"/>
      <c r="HK217" s="11"/>
      <c r="HL217" s="12"/>
      <c r="HM217" s="11"/>
      <c r="HN217" s="12"/>
      <c r="HO217" s="11"/>
      <c r="HP217" s="12"/>
      <c r="HQ217" s="11"/>
      <c r="HR217" s="12"/>
      <c r="HS217" s="11"/>
      <c r="HT217" s="12"/>
      <c r="HU217" s="11"/>
      <c r="HV217" s="12"/>
      <c r="HW217" s="11"/>
      <c r="HX217" s="12"/>
      <c r="HY217" s="11"/>
      <c r="HZ217" s="12"/>
      <c r="IA217" s="11"/>
      <c r="IB217" s="12"/>
      <c r="IC217" s="11"/>
      <c r="ID217" s="12"/>
      <c r="IE217" s="11"/>
      <c r="IF217" s="12"/>
      <c r="IG217" s="11"/>
      <c r="IH217" s="12"/>
      <c r="II217" s="11"/>
      <c r="IJ217" s="12"/>
      <c r="IK217" s="11"/>
      <c r="IL217" s="12"/>
      <c r="IM217" s="11"/>
      <c r="IN217" s="12"/>
      <c r="IO217" s="11"/>
      <c r="IP217" s="12"/>
      <c r="IQ217" s="11"/>
      <c r="IR217" s="12"/>
      <c r="IS217" s="11"/>
      <c r="IT217" s="12"/>
      <c r="IU217" s="11"/>
      <c r="IV217" s="12"/>
      <c r="IW217" s="11"/>
      <c r="IX217" s="12"/>
      <c r="IY217" s="11"/>
      <c r="IZ217" s="12"/>
      <c r="JA217" s="11"/>
      <c r="JB217" s="12"/>
      <c r="JC217" s="11"/>
      <c r="JD217" s="12"/>
      <c r="JE217" s="11"/>
      <c r="JF217" s="12"/>
      <c r="JG217" s="13">
        <f t="shared" si="3"/>
        <v>1</v>
      </c>
    </row>
    <row r="218" spans="1:267" x14ac:dyDescent="0.25">
      <c r="A218" s="9" t="s">
        <v>819</v>
      </c>
      <c r="B218" s="10"/>
      <c r="C218" s="11"/>
      <c r="D218" s="12"/>
      <c r="E218" s="11"/>
      <c r="F218" s="12"/>
      <c r="G218" s="11"/>
      <c r="H218" s="12"/>
      <c r="I218" s="11"/>
      <c r="J218" s="12"/>
      <c r="K218" s="11"/>
      <c r="L218" s="12"/>
      <c r="M218" s="11"/>
      <c r="N218" s="12"/>
      <c r="O218" s="11"/>
      <c r="P218" s="12"/>
      <c r="Q218" s="11"/>
      <c r="R218" s="12"/>
      <c r="S218" s="11"/>
      <c r="T218" s="12"/>
      <c r="U218" s="11"/>
      <c r="V218" s="12"/>
      <c r="W218" s="11"/>
      <c r="X218" s="12"/>
      <c r="Y218" s="11"/>
      <c r="Z218" s="12"/>
      <c r="AA218" s="11"/>
      <c r="AB218" s="12"/>
      <c r="AC218" s="11"/>
      <c r="AD218" s="12"/>
      <c r="AE218" s="11"/>
      <c r="AF218" s="12"/>
      <c r="AG218" s="11"/>
      <c r="AH218" s="12"/>
      <c r="AI218" s="11"/>
      <c r="AJ218" s="12"/>
      <c r="AK218" s="11"/>
      <c r="AL218" s="12"/>
      <c r="AM218" s="11"/>
      <c r="AN218" s="12"/>
      <c r="AO218" s="11"/>
      <c r="AP218" s="12"/>
      <c r="AQ218" s="11"/>
      <c r="AR218" s="12"/>
      <c r="AS218" s="11"/>
      <c r="AT218" s="12"/>
      <c r="AU218" s="11"/>
      <c r="AV218" s="12"/>
      <c r="AW218" s="11"/>
      <c r="AX218" s="12"/>
      <c r="AY218" s="11"/>
      <c r="AZ218" s="12"/>
      <c r="BA218" s="11"/>
      <c r="BB218" s="12"/>
      <c r="BC218" s="11"/>
      <c r="BD218" s="12"/>
      <c r="BE218" s="11"/>
      <c r="BF218" s="12"/>
      <c r="BG218" s="11"/>
      <c r="BH218" s="12"/>
      <c r="BI218" s="11"/>
      <c r="BJ218" s="12"/>
      <c r="BK218" s="11"/>
      <c r="BL218" s="12"/>
      <c r="BM218" s="11"/>
      <c r="BN218" s="12"/>
      <c r="BO218" s="11"/>
      <c r="BP218" s="12"/>
      <c r="BQ218" s="11"/>
      <c r="BR218" s="12"/>
      <c r="BS218" s="11"/>
      <c r="BT218" s="12"/>
      <c r="BU218" s="11"/>
      <c r="BV218" s="12"/>
      <c r="BW218" s="11"/>
      <c r="BX218" s="12"/>
      <c r="BY218" s="11"/>
      <c r="BZ218" s="12"/>
      <c r="CA218" s="11"/>
      <c r="CB218" s="12"/>
      <c r="CC218" s="11"/>
      <c r="CD218" s="12"/>
      <c r="CE218" s="11"/>
      <c r="CF218" s="12"/>
      <c r="CG218" s="11"/>
      <c r="CH218" s="12"/>
      <c r="CI218" s="11"/>
      <c r="CJ218" s="12"/>
      <c r="CK218" s="11"/>
      <c r="CL218" s="12"/>
      <c r="CM218" s="11"/>
      <c r="CN218" s="12"/>
      <c r="CO218" s="11"/>
      <c r="CP218" s="12"/>
      <c r="CQ218" s="11"/>
      <c r="CR218" s="12"/>
      <c r="CS218" s="11"/>
      <c r="CT218" s="12"/>
      <c r="CU218" s="11"/>
      <c r="CV218" s="12"/>
      <c r="CW218" s="11"/>
      <c r="CX218" s="12"/>
      <c r="CY218" s="11"/>
      <c r="CZ218" s="12"/>
      <c r="DA218" s="11"/>
      <c r="DB218" s="12"/>
      <c r="DC218" s="11"/>
      <c r="DD218" s="12"/>
      <c r="DE218" s="11"/>
      <c r="DF218" s="12"/>
      <c r="DG218" s="11"/>
      <c r="DH218" s="12"/>
      <c r="DI218" s="11"/>
      <c r="DJ218" s="12"/>
      <c r="DK218" s="109"/>
      <c r="DL218" s="12"/>
      <c r="DM218" s="11"/>
      <c r="DN218" s="12"/>
      <c r="DO218" s="11"/>
      <c r="DP218" s="12"/>
      <c r="DQ218" s="11"/>
      <c r="DR218" s="12"/>
      <c r="DS218" s="11"/>
      <c r="DT218" s="12"/>
      <c r="DU218" s="109"/>
      <c r="DV218" s="12"/>
      <c r="DW218" s="109"/>
      <c r="DX218" s="12"/>
      <c r="DY218" s="11" t="s">
        <v>42</v>
      </c>
      <c r="DZ218" s="12"/>
      <c r="EA218" s="11"/>
      <c r="EB218" s="12"/>
      <c r="EC218" s="11"/>
      <c r="ED218" s="12"/>
      <c r="EE218" s="11"/>
      <c r="EF218" s="12"/>
      <c r="EG218" s="11"/>
      <c r="EH218" s="12"/>
      <c r="EI218" s="11"/>
      <c r="EJ218" s="12"/>
      <c r="EK218" s="109"/>
      <c r="EL218" s="12"/>
      <c r="EM218" s="11"/>
      <c r="EN218" s="12"/>
      <c r="EO218" s="11"/>
      <c r="EP218" s="12"/>
      <c r="EQ218" s="11"/>
      <c r="ER218" s="12"/>
      <c r="ES218" s="11"/>
      <c r="ET218" s="12"/>
      <c r="EU218" s="11"/>
      <c r="EV218" s="12"/>
      <c r="EW218" s="109"/>
      <c r="EX218" s="12"/>
      <c r="EY218" s="11"/>
      <c r="EZ218" s="12"/>
      <c r="FA218" s="11"/>
      <c r="FB218" s="12"/>
      <c r="FC218" s="11"/>
      <c r="FD218" s="12"/>
      <c r="FE218" s="11"/>
      <c r="FF218" s="12"/>
      <c r="FG218" s="11"/>
      <c r="FH218" s="12"/>
      <c r="FI218" s="11"/>
      <c r="FJ218" s="12"/>
      <c r="FK218" s="11"/>
      <c r="FL218" s="12"/>
      <c r="FM218" s="109"/>
      <c r="FN218" s="12"/>
      <c r="FO218" s="11"/>
      <c r="FP218" s="12"/>
      <c r="FQ218" s="11"/>
      <c r="FR218" s="12"/>
      <c r="FS218" s="11"/>
      <c r="FT218" s="12"/>
      <c r="FU218" s="11"/>
      <c r="FV218" s="12"/>
      <c r="FW218" s="11"/>
      <c r="FX218" s="12"/>
      <c r="FY218" s="11"/>
      <c r="FZ218" s="12"/>
      <c r="GA218" s="11"/>
      <c r="GB218" s="12"/>
      <c r="GC218" s="11"/>
      <c r="GD218" s="12"/>
      <c r="GE218" s="11"/>
      <c r="GF218" s="12"/>
      <c r="GG218" s="11"/>
      <c r="GH218" s="12"/>
      <c r="GI218" s="11"/>
      <c r="GJ218" s="12"/>
      <c r="GK218" s="11"/>
      <c r="GL218" s="12"/>
      <c r="GM218" s="11"/>
      <c r="GN218" s="12"/>
      <c r="GO218" s="11"/>
      <c r="GP218" s="12"/>
      <c r="GQ218" s="11"/>
      <c r="GR218" s="12"/>
      <c r="GS218" s="11"/>
      <c r="GT218" s="12"/>
      <c r="GU218" s="11"/>
      <c r="GV218" s="12"/>
      <c r="GW218" s="11"/>
      <c r="GX218" s="12"/>
      <c r="GY218" s="11"/>
      <c r="GZ218" s="12"/>
      <c r="HA218" s="11"/>
      <c r="HB218" s="12"/>
      <c r="HC218" s="11"/>
      <c r="HD218" s="12"/>
      <c r="HE218" s="11"/>
      <c r="HF218" s="12"/>
      <c r="HG218" s="11"/>
      <c r="HH218" s="12"/>
      <c r="HI218" s="11"/>
      <c r="HJ218" s="12"/>
      <c r="HK218" s="11"/>
      <c r="HL218" s="12"/>
      <c r="HM218" s="11"/>
      <c r="HN218" s="12"/>
      <c r="HO218" s="11"/>
      <c r="HP218" s="12"/>
      <c r="HQ218" s="11"/>
      <c r="HR218" s="12"/>
      <c r="HS218" s="11"/>
      <c r="HT218" s="12"/>
      <c r="HU218" s="11"/>
      <c r="HV218" s="12"/>
      <c r="HW218" s="11"/>
      <c r="HX218" s="12"/>
      <c r="HY218" s="11"/>
      <c r="HZ218" s="12"/>
      <c r="IA218" s="11"/>
      <c r="IB218" s="12"/>
      <c r="IC218" s="11"/>
      <c r="ID218" s="12"/>
      <c r="IE218" s="11"/>
      <c r="IF218" s="12"/>
      <c r="IG218" s="11"/>
      <c r="IH218" s="12"/>
      <c r="II218" s="11"/>
      <c r="IJ218" s="12"/>
      <c r="IK218" s="11"/>
      <c r="IL218" s="12"/>
      <c r="IM218" s="11"/>
      <c r="IN218" s="12"/>
      <c r="IO218" s="11"/>
      <c r="IP218" s="12"/>
      <c r="IQ218" s="11"/>
      <c r="IR218" s="12"/>
      <c r="IS218" s="11"/>
      <c r="IT218" s="12"/>
      <c r="IU218" s="11"/>
      <c r="IV218" s="12"/>
      <c r="IW218" s="11"/>
      <c r="IX218" s="12"/>
      <c r="IY218" s="11"/>
      <c r="IZ218" s="12"/>
      <c r="JA218" s="11"/>
      <c r="JB218" s="12"/>
      <c r="JC218" s="11"/>
      <c r="JD218" s="12"/>
      <c r="JE218" s="11"/>
      <c r="JF218" s="12"/>
      <c r="JG218" s="13">
        <f t="shared" si="3"/>
        <v>1</v>
      </c>
    </row>
    <row r="219" spans="1:267" x14ac:dyDescent="0.25">
      <c r="A219" s="9" t="s">
        <v>668</v>
      </c>
      <c r="B219" s="10"/>
      <c r="C219" s="11"/>
      <c r="D219" s="12"/>
      <c r="E219" s="11"/>
      <c r="F219" s="12"/>
      <c r="G219" s="11"/>
      <c r="H219" s="12"/>
      <c r="I219" s="11"/>
      <c r="J219" s="12"/>
      <c r="K219" s="11"/>
      <c r="L219" s="12"/>
      <c r="M219" s="11"/>
      <c r="N219" s="12"/>
      <c r="O219" s="11"/>
      <c r="P219" s="12"/>
      <c r="Q219" s="11"/>
      <c r="R219" s="12"/>
      <c r="S219" s="11"/>
      <c r="T219" s="12"/>
      <c r="U219" s="11"/>
      <c r="V219" s="12"/>
      <c r="W219" s="11"/>
      <c r="X219" s="12"/>
      <c r="Y219" s="11"/>
      <c r="Z219" s="12"/>
      <c r="AA219" s="11"/>
      <c r="AB219" s="12"/>
      <c r="AC219" s="11"/>
      <c r="AD219" s="12"/>
      <c r="AE219" s="11"/>
      <c r="AF219" s="12"/>
      <c r="AG219" s="11"/>
      <c r="AH219" s="12"/>
      <c r="AI219" s="11"/>
      <c r="AJ219" s="12"/>
      <c r="AK219" s="11"/>
      <c r="AL219" s="12"/>
      <c r="AM219" s="11"/>
      <c r="AN219" s="12"/>
      <c r="AO219" s="11"/>
      <c r="AP219" s="12"/>
      <c r="AQ219" s="11"/>
      <c r="AR219" s="12"/>
      <c r="AS219" s="11"/>
      <c r="AT219" s="12"/>
      <c r="AU219" s="11"/>
      <c r="AV219" s="12"/>
      <c r="AW219" s="11"/>
      <c r="AX219" s="12"/>
      <c r="AY219" s="11"/>
      <c r="AZ219" s="12"/>
      <c r="BA219" s="11"/>
      <c r="BB219" s="12"/>
      <c r="BC219" s="11"/>
      <c r="BD219" s="12"/>
      <c r="BE219" s="11"/>
      <c r="BF219" s="12"/>
      <c r="BG219" s="11"/>
      <c r="BH219" s="12"/>
      <c r="BI219" s="11"/>
      <c r="BJ219" s="12"/>
      <c r="BK219" s="11"/>
      <c r="BL219" s="12"/>
      <c r="BM219" s="11"/>
      <c r="BN219" s="12"/>
      <c r="BO219" s="11"/>
      <c r="BP219" s="12"/>
      <c r="BQ219" s="11"/>
      <c r="BR219" s="12"/>
      <c r="BS219" s="11"/>
      <c r="BT219" s="12"/>
      <c r="BU219" s="11"/>
      <c r="BV219" s="12"/>
      <c r="BW219" s="11"/>
      <c r="BX219" s="12"/>
      <c r="BY219" s="11"/>
      <c r="BZ219" s="12"/>
      <c r="CA219" s="11"/>
      <c r="CB219" s="12"/>
      <c r="CC219" s="11"/>
      <c r="CD219" s="12"/>
      <c r="CE219" s="11"/>
      <c r="CF219" s="12"/>
      <c r="CG219" s="11"/>
      <c r="CH219" s="12"/>
      <c r="CI219" s="11"/>
      <c r="CJ219" s="12"/>
      <c r="CK219" s="11"/>
      <c r="CL219" s="12"/>
      <c r="CM219" s="11"/>
      <c r="CN219" s="12"/>
      <c r="CO219" s="11"/>
      <c r="CP219" s="12"/>
      <c r="CQ219" s="11"/>
      <c r="CR219" s="12"/>
      <c r="CS219" s="11"/>
      <c r="CT219" s="12"/>
      <c r="CU219" s="11"/>
      <c r="CV219" s="12"/>
      <c r="CW219" s="11"/>
      <c r="CX219" s="12"/>
      <c r="CY219" s="11"/>
      <c r="CZ219" s="12"/>
      <c r="DA219" s="11"/>
      <c r="DB219" s="12"/>
      <c r="DC219" s="11"/>
      <c r="DD219" s="12"/>
      <c r="DE219" s="11"/>
      <c r="DF219" s="12"/>
      <c r="DG219" s="11"/>
      <c r="DH219" s="12"/>
      <c r="DI219" s="11"/>
      <c r="DJ219" s="12"/>
      <c r="DK219" s="109"/>
      <c r="DL219" s="12" t="s">
        <v>42</v>
      </c>
      <c r="DM219" s="11"/>
      <c r="DN219" s="12"/>
      <c r="DO219" s="11"/>
      <c r="DP219" s="12"/>
      <c r="DQ219" s="11"/>
      <c r="DR219" s="12"/>
      <c r="DS219" s="11"/>
      <c r="DT219" s="12"/>
      <c r="DU219" s="109"/>
      <c r="DV219" s="12"/>
      <c r="DW219" s="109"/>
      <c r="DX219" s="12"/>
      <c r="DY219" s="11"/>
      <c r="DZ219" s="12"/>
      <c r="EA219" s="11"/>
      <c r="EB219" s="12"/>
      <c r="EC219" s="11"/>
      <c r="ED219" s="12"/>
      <c r="EE219" s="11"/>
      <c r="EF219" s="12"/>
      <c r="EG219" s="11"/>
      <c r="EH219" s="12"/>
      <c r="EI219" s="11"/>
      <c r="EJ219" s="12"/>
      <c r="EK219" s="109"/>
      <c r="EL219" s="12"/>
      <c r="EM219" s="11"/>
      <c r="EN219" s="12"/>
      <c r="EO219" s="11"/>
      <c r="EP219" s="12"/>
      <c r="EQ219" s="11"/>
      <c r="ER219" s="12"/>
      <c r="ES219" s="11"/>
      <c r="ET219" s="12"/>
      <c r="EU219" s="11"/>
      <c r="EV219" s="12"/>
      <c r="EW219" s="109"/>
      <c r="EX219" s="12"/>
      <c r="EY219" s="11"/>
      <c r="EZ219" s="12"/>
      <c r="FA219" s="11"/>
      <c r="FB219" s="12"/>
      <c r="FC219" s="11"/>
      <c r="FD219" s="12"/>
      <c r="FE219" s="11"/>
      <c r="FF219" s="12"/>
      <c r="FG219" s="11"/>
      <c r="FH219" s="12"/>
      <c r="FI219" s="11"/>
      <c r="FJ219" s="12"/>
      <c r="FK219" s="11"/>
      <c r="FL219" s="12"/>
      <c r="FM219" s="109"/>
      <c r="FN219" s="12"/>
      <c r="FO219" s="11"/>
      <c r="FP219" s="12"/>
      <c r="FQ219" s="11"/>
      <c r="FR219" s="12"/>
      <c r="FS219" s="11"/>
      <c r="FT219" s="12"/>
      <c r="FU219" s="11"/>
      <c r="FV219" s="12"/>
      <c r="FW219" s="11"/>
      <c r="FX219" s="12"/>
      <c r="FY219" s="11"/>
      <c r="FZ219" s="12"/>
      <c r="GA219" s="11"/>
      <c r="GB219" s="12"/>
      <c r="GC219" s="11"/>
      <c r="GD219" s="12"/>
      <c r="GE219" s="11"/>
      <c r="GF219" s="12"/>
      <c r="GG219" s="11"/>
      <c r="GH219" s="12"/>
      <c r="GI219" s="11"/>
      <c r="GJ219" s="12"/>
      <c r="GK219" s="11"/>
      <c r="GL219" s="12"/>
      <c r="GM219" s="11"/>
      <c r="GN219" s="12"/>
      <c r="GO219" s="11"/>
      <c r="GP219" s="12"/>
      <c r="GQ219" s="11"/>
      <c r="GR219" s="12"/>
      <c r="GS219" s="11"/>
      <c r="GT219" s="12"/>
      <c r="GU219" s="11"/>
      <c r="GV219" s="12"/>
      <c r="GW219" s="11"/>
      <c r="GX219" s="12"/>
      <c r="GY219" s="11"/>
      <c r="GZ219" s="12"/>
      <c r="HA219" s="11"/>
      <c r="HB219" s="12"/>
      <c r="HC219" s="11"/>
      <c r="HD219" s="12"/>
      <c r="HE219" s="11"/>
      <c r="HF219" s="12"/>
      <c r="HG219" s="11"/>
      <c r="HH219" s="12"/>
      <c r="HI219" s="11"/>
      <c r="HJ219" s="12"/>
      <c r="HK219" s="11"/>
      <c r="HL219" s="12"/>
      <c r="HM219" s="11"/>
      <c r="HN219" s="12"/>
      <c r="HO219" s="11"/>
      <c r="HP219" s="12"/>
      <c r="HQ219" s="11"/>
      <c r="HR219" s="12"/>
      <c r="HS219" s="11"/>
      <c r="HT219" s="12"/>
      <c r="HU219" s="11"/>
      <c r="HV219" s="12"/>
      <c r="HW219" s="11"/>
      <c r="HX219" s="12"/>
      <c r="HY219" s="11"/>
      <c r="HZ219" s="12"/>
      <c r="IA219" s="11"/>
      <c r="IB219" s="12"/>
      <c r="IC219" s="11"/>
      <c r="ID219" s="12"/>
      <c r="IE219" s="11"/>
      <c r="IF219" s="12"/>
      <c r="IG219" s="11"/>
      <c r="IH219" s="12"/>
      <c r="II219" s="11"/>
      <c r="IJ219" s="12"/>
      <c r="IK219" s="11"/>
      <c r="IL219" s="12"/>
      <c r="IM219" s="11"/>
      <c r="IN219" s="12"/>
      <c r="IO219" s="11"/>
      <c r="IP219" s="12"/>
      <c r="IQ219" s="11"/>
      <c r="IR219" s="12"/>
      <c r="IS219" s="11"/>
      <c r="IT219" s="12"/>
      <c r="IU219" s="11"/>
      <c r="IV219" s="12"/>
      <c r="IW219" s="11"/>
      <c r="IX219" s="12"/>
      <c r="IY219" s="11"/>
      <c r="IZ219" s="12"/>
      <c r="JA219" s="11"/>
      <c r="JB219" s="12"/>
      <c r="JC219" s="11"/>
      <c r="JD219" s="12"/>
      <c r="JE219" s="11"/>
      <c r="JF219" s="12"/>
      <c r="JG219" s="13">
        <f t="shared" si="3"/>
        <v>1</v>
      </c>
    </row>
    <row r="220" spans="1:267" x14ac:dyDescent="0.25">
      <c r="A220" s="9" t="s">
        <v>433</v>
      </c>
      <c r="B220" s="10"/>
      <c r="C220" s="11"/>
      <c r="D220" s="12"/>
      <c r="E220" s="11"/>
      <c r="F220" s="12"/>
      <c r="G220" s="11"/>
      <c r="H220" s="12"/>
      <c r="I220" s="11"/>
      <c r="J220" s="12"/>
      <c r="K220" s="11"/>
      <c r="L220" s="12"/>
      <c r="M220" s="11"/>
      <c r="N220" s="12"/>
      <c r="O220" s="11"/>
      <c r="P220" s="12"/>
      <c r="Q220" s="11"/>
      <c r="R220" s="12"/>
      <c r="S220" s="11"/>
      <c r="T220" s="12"/>
      <c r="U220" s="11"/>
      <c r="V220" s="12"/>
      <c r="W220" s="11"/>
      <c r="X220" s="12"/>
      <c r="Y220" s="11"/>
      <c r="Z220" s="12"/>
      <c r="AA220" s="11"/>
      <c r="AB220" s="12"/>
      <c r="AC220" s="11"/>
      <c r="AD220" s="12"/>
      <c r="AE220" s="11"/>
      <c r="AF220" s="12"/>
      <c r="AG220" s="11"/>
      <c r="AH220" s="12"/>
      <c r="AI220" s="11"/>
      <c r="AJ220" s="12"/>
      <c r="AK220" s="11"/>
      <c r="AL220" s="12"/>
      <c r="AM220" s="11"/>
      <c r="AN220" s="12"/>
      <c r="AO220" s="11"/>
      <c r="AP220" s="12"/>
      <c r="AQ220" s="11"/>
      <c r="AR220" s="12"/>
      <c r="AS220" s="11"/>
      <c r="AT220" s="12"/>
      <c r="AU220" s="11"/>
      <c r="AV220" s="12"/>
      <c r="AW220" s="11"/>
      <c r="AX220" s="12"/>
      <c r="AY220" s="11"/>
      <c r="AZ220" s="12"/>
      <c r="BA220" s="11"/>
      <c r="BB220" s="12"/>
      <c r="BC220" s="11"/>
      <c r="BD220" s="12"/>
      <c r="BE220" s="11"/>
      <c r="BF220" s="12"/>
      <c r="BG220" s="11"/>
      <c r="BH220" s="12"/>
      <c r="BI220" s="11"/>
      <c r="BJ220" s="12"/>
      <c r="BK220" s="11"/>
      <c r="BL220" s="12"/>
      <c r="BM220" s="11"/>
      <c r="BN220" s="12"/>
      <c r="BO220" s="11"/>
      <c r="BP220" s="12"/>
      <c r="BQ220" s="11"/>
      <c r="BR220" s="12"/>
      <c r="BS220" s="11"/>
      <c r="BT220" s="12"/>
      <c r="BU220" s="11"/>
      <c r="BV220" s="12"/>
      <c r="BW220" s="11"/>
      <c r="BX220" s="12"/>
      <c r="BY220" s="11" t="s">
        <v>42</v>
      </c>
      <c r="BZ220" s="12"/>
      <c r="CA220" s="11"/>
      <c r="CB220" s="12"/>
      <c r="CC220" s="11"/>
      <c r="CD220" s="12"/>
      <c r="CE220" s="11"/>
      <c r="CF220" s="12"/>
      <c r="CG220" s="11"/>
      <c r="CH220" s="12"/>
      <c r="CI220" s="11"/>
      <c r="CJ220" s="12"/>
      <c r="CK220" s="11"/>
      <c r="CL220" s="12"/>
      <c r="CM220" s="11"/>
      <c r="CN220" s="12"/>
      <c r="CO220" s="11"/>
      <c r="CP220" s="12"/>
      <c r="CQ220" s="11"/>
      <c r="CR220" s="12"/>
      <c r="CS220" s="11"/>
      <c r="CT220" s="12"/>
      <c r="CU220" s="11"/>
      <c r="CV220" s="12"/>
      <c r="CW220" s="11"/>
      <c r="CX220" s="12"/>
      <c r="CY220" s="11"/>
      <c r="CZ220" s="12"/>
      <c r="DA220" s="11"/>
      <c r="DB220" s="12"/>
      <c r="DC220" s="11"/>
      <c r="DD220" s="12"/>
      <c r="DE220" s="11" t="s">
        <v>42</v>
      </c>
      <c r="DF220" s="12"/>
      <c r="DG220" s="11"/>
      <c r="DH220" s="12"/>
      <c r="DI220" s="11"/>
      <c r="DJ220" s="12"/>
      <c r="DK220" s="109"/>
      <c r="DL220" s="12"/>
      <c r="DM220" s="11"/>
      <c r="DN220" s="12"/>
      <c r="DO220" s="11"/>
      <c r="DP220" s="12"/>
      <c r="DQ220" s="11"/>
      <c r="DR220" s="12"/>
      <c r="DS220" s="11"/>
      <c r="DT220" s="12"/>
      <c r="DU220" s="109"/>
      <c r="DV220" s="12"/>
      <c r="DW220" s="109"/>
      <c r="DX220" s="12"/>
      <c r="DY220" s="11"/>
      <c r="DZ220" s="12"/>
      <c r="EA220" s="11"/>
      <c r="EB220" s="12"/>
      <c r="EC220" s="11"/>
      <c r="ED220" s="12"/>
      <c r="EE220" s="11"/>
      <c r="EF220" s="12"/>
      <c r="EG220" s="11"/>
      <c r="EH220" s="12"/>
      <c r="EI220" s="11"/>
      <c r="EJ220" s="12"/>
      <c r="EK220" s="109"/>
      <c r="EL220" s="12"/>
      <c r="EM220" s="11"/>
      <c r="EN220" s="12"/>
      <c r="EO220" s="11"/>
      <c r="EP220" s="12"/>
      <c r="EQ220" s="11"/>
      <c r="ER220" s="12"/>
      <c r="ES220" s="11"/>
      <c r="ET220" s="12"/>
      <c r="EU220" s="11"/>
      <c r="EV220" s="12"/>
      <c r="EW220" s="109"/>
      <c r="EX220" s="12"/>
      <c r="EY220" s="11"/>
      <c r="EZ220" s="12"/>
      <c r="FA220" s="11"/>
      <c r="FB220" s="12"/>
      <c r="FC220" s="11"/>
      <c r="FD220" s="12"/>
      <c r="FE220" s="11"/>
      <c r="FF220" s="12"/>
      <c r="FG220" s="11"/>
      <c r="FH220" s="12"/>
      <c r="FI220" s="11"/>
      <c r="FJ220" s="12"/>
      <c r="FK220" s="11"/>
      <c r="FL220" s="12"/>
      <c r="FM220" s="109"/>
      <c r="FN220" s="12"/>
      <c r="FO220" s="11"/>
      <c r="FP220" s="12"/>
      <c r="FQ220" s="11"/>
      <c r="FR220" s="12"/>
      <c r="FS220" s="11"/>
      <c r="FT220" s="12"/>
      <c r="FU220" s="11"/>
      <c r="FV220" s="12"/>
      <c r="FW220" s="11"/>
      <c r="FX220" s="12"/>
      <c r="FY220" s="11"/>
      <c r="FZ220" s="12"/>
      <c r="GA220" s="11"/>
      <c r="GB220" s="12"/>
      <c r="GC220" s="11"/>
      <c r="GD220" s="12"/>
      <c r="GE220" s="11"/>
      <c r="GF220" s="12"/>
      <c r="GG220" s="11"/>
      <c r="GH220" s="12"/>
      <c r="GI220" s="11"/>
      <c r="GJ220" s="12"/>
      <c r="GK220" s="11"/>
      <c r="GL220" s="12"/>
      <c r="GM220" s="11"/>
      <c r="GN220" s="12"/>
      <c r="GO220" s="11"/>
      <c r="GP220" s="12"/>
      <c r="GQ220" s="11"/>
      <c r="GR220" s="12"/>
      <c r="GS220" s="11"/>
      <c r="GT220" s="12"/>
      <c r="GU220" s="11"/>
      <c r="GV220" s="12"/>
      <c r="GW220" s="11"/>
      <c r="GX220" s="12"/>
      <c r="GY220" s="11"/>
      <c r="GZ220" s="12"/>
      <c r="HA220" s="11"/>
      <c r="HB220" s="12"/>
      <c r="HC220" s="11"/>
      <c r="HD220" s="12"/>
      <c r="HE220" s="11"/>
      <c r="HF220" s="12"/>
      <c r="HG220" s="11"/>
      <c r="HH220" s="12"/>
      <c r="HI220" s="11"/>
      <c r="HJ220" s="12"/>
      <c r="HK220" s="11"/>
      <c r="HL220" s="12"/>
      <c r="HM220" s="11"/>
      <c r="HN220" s="12"/>
      <c r="HO220" s="11"/>
      <c r="HP220" s="12"/>
      <c r="HQ220" s="11"/>
      <c r="HR220" s="12"/>
      <c r="HS220" s="11"/>
      <c r="HT220" s="12"/>
      <c r="HU220" s="11"/>
      <c r="HV220" s="12"/>
      <c r="HW220" s="11"/>
      <c r="HX220" s="12"/>
      <c r="HY220" s="11"/>
      <c r="HZ220" s="12"/>
      <c r="IA220" s="11"/>
      <c r="IB220" s="12"/>
      <c r="IC220" s="11"/>
      <c r="ID220" s="12"/>
      <c r="IE220" s="11"/>
      <c r="IF220" s="12"/>
      <c r="IG220" s="11"/>
      <c r="IH220" s="12"/>
      <c r="II220" s="11"/>
      <c r="IJ220" s="12"/>
      <c r="IK220" s="11"/>
      <c r="IL220" s="12"/>
      <c r="IM220" s="11"/>
      <c r="IN220" s="12"/>
      <c r="IO220" s="11"/>
      <c r="IP220" s="12"/>
      <c r="IQ220" s="11"/>
      <c r="IR220" s="12"/>
      <c r="IS220" s="11"/>
      <c r="IT220" s="12"/>
      <c r="IU220" s="11"/>
      <c r="IV220" s="12"/>
      <c r="IW220" s="11"/>
      <c r="IX220" s="12"/>
      <c r="IY220" s="11"/>
      <c r="IZ220" s="12"/>
      <c r="JA220" s="11"/>
      <c r="JB220" s="12"/>
      <c r="JC220" s="11"/>
      <c r="JD220" s="12"/>
      <c r="JE220" s="11"/>
      <c r="JF220" s="12"/>
      <c r="JG220" s="14">
        <f t="shared" si="3"/>
        <v>2</v>
      </c>
    </row>
    <row r="221" spans="1:267" x14ac:dyDescent="0.25">
      <c r="A221" s="9" t="s">
        <v>144</v>
      </c>
      <c r="B221" s="10"/>
      <c r="C221" s="11"/>
      <c r="D221" s="12"/>
      <c r="E221" s="11"/>
      <c r="F221" s="12"/>
      <c r="G221" s="11"/>
      <c r="H221" s="12"/>
      <c r="I221" s="11"/>
      <c r="J221" s="12"/>
      <c r="K221" s="11"/>
      <c r="L221" s="12"/>
      <c r="M221" s="11"/>
      <c r="N221" s="12"/>
      <c r="O221" s="11"/>
      <c r="P221" s="12"/>
      <c r="Q221" s="11"/>
      <c r="R221" s="12"/>
      <c r="S221" s="11"/>
      <c r="T221" s="12"/>
      <c r="U221" s="11"/>
      <c r="V221" s="12"/>
      <c r="W221" s="11"/>
      <c r="X221" s="12"/>
      <c r="Y221" s="11"/>
      <c r="Z221" s="12"/>
      <c r="AA221" s="11"/>
      <c r="AB221" s="12"/>
      <c r="AC221" s="11"/>
      <c r="AD221" s="12"/>
      <c r="AE221" s="11"/>
      <c r="AF221" s="12"/>
      <c r="AG221" s="11"/>
      <c r="AH221" s="12"/>
      <c r="AI221" s="11"/>
      <c r="AJ221" s="12"/>
      <c r="AK221" s="11"/>
      <c r="AL221" s="12"/>
      <c r="AM221" s="11"/>
      <c r="AN221" s="12"/>
      <c r="AO221" s="11"/>
      <c r="AP221" s="12"/>
      <c r="AQ221" s="11"/>
      <c r="AR221" s="12"/>
      <c r="AS221" s="11"/>
      <c r="AT221" s="12"/>
      <c r="AU221" s="11"/>
      <c r="AV221" s="12"/>
      <c r="AW221" s="11"/>
      <c r="AX221" s="12"/>
      <c r="AY221" s="11"/>
      <c r="AZ221" s="12"/>
      <c r="BA221" s="11"/>
      <c r="BB221" s="12"/>
      <c r="BC221" s="11"/>
      <c r="BD221" s="12"/>
      <c r="BE221" s="11"/>
      <c r="BF221" s="12"/>
      <c r="BG221" s="11"/>
      <c r="BH221" s="12"/>
      <c r="BI221" s="11"/>
      <c r="BJ221" s="12" t="s">
        <v>42</v>
      </c>
      <c r="BK221" s="11"/>
      <c r="BL221" s="12"/>
      <c r="BM221" s="11"/>
      <c r="BN221" s="12"/>
      <c r="BO221" s="11"/>
      <c r="BP221" s="12"/>
      <c r="BQ221" s="11"/>
      <c r="BR221" s="12"/>
      <c r="BS221" s="11"/>
      <c r="BT221" s="12"/>
      <c r="BU221" s="11"/>
      <c r="BV221" s="12"/>
      <c r="BW221" s="11"/>
      <c r="BX221" s="12"/>
      <c r="BY221" s="11"/>
      <c r="BZ221" s="12"/>
      <c r="CA221" s="11"/>
      <c r="CB221" s="12"/>
      <c r="CC221" s="11"/>
      <c r="CD221" s="12"/>
      <c r="CE221" s="11"/>
      <c r="CF221" s="12"/>
      <c r="CG221" s="11"/>
      <c r="CH221" s="12"/>
      <c r="CI221" s="11"/>
      <c r="CJ221" s="12"/>
      <c r="CK221" s="11"/>
      <c r="CL221" s="12"/>
      <c r="CM221" s="11"/>
      <c r="CN221" s="12"/>
      <c r="CO221" s="11"/>
      <c r="CP221" s="12"/>
      <c r="CQ221" s="11"/>
      <c r="CR221" s="12"/>
      <c r="CS221" s="11"/>
      <c r="CT221" s="12"/>
      <c r="CU221" s="11"/>
      <c r="CV221" s="12"/>
      <c r="CW221" s="11"/>
      <c r="CX221" s="12"/>
      <c r="CY221" s="11"/>
      <c r="CZ221" s="12"/>
      <c r="DA221" s="11"/>
      <c r="DB221" s="12"/>
      <c r="DC221" s="11"/>
      <c r="DD221" s="12"/>
      <c r="DE221" s="11"/>
      <c r="DF221" s="12"/>
      <c r="DG221" s="11" t="s">
        <v>42</v>
      </c>
      <c r="DH221" s="12"/>
      <c r="DI221" s="11"/>
      <c r="DJ221" s="12"/>
      <c r="DK221" s="109"/>
      <c r="DL221" s="12"/>
      <c r="DM221" s="11"/>
      <c r="DN221" s="12"/>
      <c r="DO221" s="11"/>
      <c r="DP221" s="12"/>
      <c r="DQ221" s="11"/>
      <c r="DR221" s="12"/>
      <c r="DS221" s="11" t="s">
        <v>42</v>
      </c>
      <c r="DT221" s="12"/>
      <c r="DU221" s="109"/>
      <c r="DV221" s="12"/>
      <c r="DW221" s="109"/>
      <c r="DX221" s="12"/>
      <c r="DY221" s="11" t="s">
        <v>42</v>
      </c>
      <c r="DZ221" s="12"/>
      <c r="EA221" s="11"/>
      <c r="EB221" s="12"/>
      <c r="EC221" s="11"/>
      <c r="ED221" s="12"/>
      <c r="EE221" s="11"/>
      <c r="EF221" s="12"/>
      <c r="EG221" s="11"/>
      <c r="EH221" s="12"/>
      <c r="EI221" s="11"/>
      <c r="EJ221" s="12"/>
      <c r="EK221" s="109"/>
      <c r="EL221" s="12"/>
      <c r="EM221" s="11"/>
      <c r="EN221" s="12"/>
      <c r="EO221" s="11"/>
      <c r="EP221" s="12"/>
      <c r="EQ221" s="11"/>
      <c r="ER221" s="12"/>
      <c r="ES221" s="11"/>
      <c r="ET221" s="12"/>
      <c r="EU221" s="11"/>
      <c r="EV221" s="12"/>
      <c r="EW221" s="109"/>
      <c r="EX221" s="12"/>
      <c r="EY221" s="11"/>
      <c r="EZ221" s="12"/>
      <c r="FA221" s="11"/>
      <c r="FB221" s="12"/>
      <c r="FC221" s="11"/>
      <c r="FD221" s="12"/>
      <c r="FE221" s="11"/>
      <c r="FF221" s="12"/>
      <c r="FG221" s="11"/>
      <c r="FH221" s="12"/>
      <c r="FI221" s="11"/>
      <c r="FJ221" s="12"/>
      <c r="FK221" s="11"/>
      <c r="FL221" s="12"/>
      <c r="FM221" s="109"/>
      <c r="FN221" s="12"/>
      <c r="FO221" s="11"/>
      <c r="FP221" s="12"/>
      <c r="FQ221" s="11"/>
      <c r="FR221" s="12"/>
      <c r="FS221" s="11"/>
      <c r="FT221" s="12"/>
      <c r="FU221" s="11"/>
      <c r="FV221" s="12"/>
      <c r="FW221" s="11"/>
      <c r="FX221" s="12"/>
      <c r="FY221" s="11"/>
      <c r="FZ221" s="12"/>
      <c r="GA221" s="11"/>
      <c r="GB221" s="12"/>
      <c r="GC221" s="11"/>
      <c r="GD221" s="12"/>
      <c r="GE221" s="11"/>
      <c r="GF221" s="12"/>
      <c r="GG221" s="11"/>
      <c r="GH221" s="12"/>
      <c r="GI221" s="11"/>
      <c r="GJ221" s="12"/>
      <c r="GK221" s="11"/>
      <c r="GL221" s="12"/>
      <c r="GM221" s="11"/>
      <c r="GN221" s="12"/>
      <c r="GO221" s="11"/>
      <c r="GP221" s="12"/>
      <c r="GQ221" s="11"/>
      <c r="GR221" s="12"/>
      <c r="GS221" s="11"/>
      <c r="GT221" s="12"/>
      <c r="GU221" s="11"/>
      <c r="GV221" s="12"/>
      <c r="GW221" s="11"/>
      <c r="GX221" s="12"/>
      <c r="GY221" s="11"/>
      <c r="GZ221" s="12"/>
      <c r="HA221" s="11"/>
      <c r="HB221" s="12"/>
      <c r="HC221" s="11"/>
      <c r="HD221" s="12"/>
      <c r="HE221" s="11"/>
      <c r="HF221" s="12"/>
      <c r="HG221" s="11"/>
      <c r="HH221" s="12"/>
      <c r="HI221" s="11"/>
      <c r="HJ221" s="12"/>
      <c r="HK221" s="11"/>
      <c r="HL221" s="12"/>
      <c r="HM221" s="11"/>
      <c r="HN221" s="12"/>
      <c r="HO221" s="11"/>
      <c r="HP221" s="12"/>
      <c r="HQ221" s="11"/>
      <c r="HR221" s="12"/>
      <c r="HS221" s="11"/>
      <c r="HT221" s="12"/>
      <c r="HU221" s="11"/>
      <c r="HV221" s="12"/>
      <c r="HW221" s="11"/>
      <c r="HX221" s="12"/>
      <c r="HY221" s="11"/>
      <c r="HZ221" s="12"/>
      <c r="IA221" s="11"/>
      <c r="IB221" s="12"/>
      <c r="IC221" s="11"/>
      <c r="ID221" s="12"/>
      <c r="IE221" s="11"/>
      <c r="IF221" s="12"/>
      <c r="IG221" s="11"/>
      <c r="IH221" s="12"/>
      <c r="II221" s="11"/>
      <c r="IJ221" s="12"/>
      <c r="IK221" s="11"/>
      <c r="IL221" s="12"/>
      <c r="IM221" s="11"/>
      <c r="IN221" s="12"/>
      <c r="IO221" s="11"/>
      <c r="IP221" s="12"/>
      <c r="IQ221" s="11"/>
      <c r="IR221" s="12"/>
      <c r="IS221" s="11"/>
      <c r="IT221" s="12"/>
      <c r="IU221" s="11"/>
      <c r="IV221" s="12"/>
      <c r="IW221" s="11"/>
      <c r="IX221" s="12"/>
      <c r="IY221" s="11"/>
      <c r="IZ221" s="12"/>
      <c r="JA221" s="11"/>
      <c r="JB221" s="12"/>
      <c r="JC221" s="11"/>
      <c r="JD221" s="12"/>
      <c r="JE221" s="11"/>
      <c r="JF221" s="12"/>
      <c r="JG221" s="162">
        <f t="shared" si="3"/>
        <v>4</v>
      </c>
    </row>
    <row r="222" spans="1:267" x14ac:dyDescent="0.25">
      <c r="A222" s="9" t="s">
        <v>837</v>
      </c>
      <c r="B222" s="10"/>
      <c r="C222" s="11"/>
      <c r="D222" s="12"/>
      <c r="E222" s="11"/>
      <c r="F222" s="12"/>
      <c r="G222" s="11"/>
      <c r="H222" s="12"/>
      <c r="I222" s="11"/>
      <c r="J222" s="12"/>
      <c r="K222" s="11"/>
      <c r="L222" s="12"/>
      <c r="M222" s="11"/>
      <c r="N222" s="12"/>
      <c r="O222" s="11"/>
      <c r="P222" s="12"/>
      <c r="Q222" s="11"/>
      <c r="R222" s="12"/>
      <c r="S222" s="11"/>
      <c r="T222" s="12"/>
      <c r="U222" s="11"/>
      <c r="V222" s="12"/>
      <c r="W222" s="11"/>
      <c r="X222" s="12"/>
      <c r="Y222" s="11"/>
      <c r="Z222" s="12"/>
      <c r="AA222" s="11"/>
      <c r="AB222" s="12"/>
      <c r="AC222" s="11"/>
      <c r="AD222" s="12"/>
      <c r="AE222" s="11"/>
      <c r="AF222" s="12"/>
      <c r="AG222" s="11"/>
      <c r="AH222" s="12"/>
      <c r="AI222" s="11"/>
      <c r="AJ222" s="12"/>
      <c r="AK222" s="11"/>
      <c r="AL222" s="12"/>
      <c r="AM222" s="11"/>
      <c r="AN222" s="12"/>
      <c r="AO222" s="11"/>
      <c r="AP222" s="12"/>
      <c r="AQ222" s="11"/>
      <c r="AR222" s="12"/>
      <c r="AS222" s="11"/>
      <c r="AT222" s="12"/>
      <c r="AU222" s="11"/>
      <c r="AV222" s="12"/>
      <c r="AW222" s="11"/>
      <c r="AX222" s="12"/>
      <c r="AY222" s="11"/>
      <c r="AZ222" s="12"/>
      <c r="BA222" s="11"/>
      <c r="BB222" s="12"/>
      <c r="BC222" s="11"/>
      <c r="BD222" s="12"/>
      <c r="BE222" s="11"/>
      <c r="BF222" s="12"/>
      <c r="BG222" s="11"/>
      <c r="BH222" s="12"/>
      <c r="BI222" s="11"/>
      <c r="BJ222" s="12"/>
      <c r="BK222" s="11"/>
      <c r="BL222" s="12"/>
      <c r="BM222" s="11"/>
      <c r="BN222" s="12"/>
      <c r="BO222" s="11"/>
      <c r="BP222" s="12"/>
      <c r="BQ222" s="11"/>
      <c r="BR222" s="12"/>
      <c r="BS222" s="11"/>
      <c r="BT222" s="12"/>
      <c r="BU222" s="11"/>
      <c r="BV222" s="12"/>
      <c r="BW222" s="11"/>
      <c r="BX222" s="12"/>
      <c r="BY222" s="11"/>
      <c r="BZ222" s="12"/>
      <c r="CA222" s="11"/>
      <c r="CB222" s="12"/>
      <c r="CC222" s="11"/>
      <c r="CD222" s="12"/>
      <c r="CE222" s="11"/>
      <c r="CF222" s="12"/>
      <c r="CG222" s="11"/>
      <c r="CH222" s="12"/>
      <c r="CI222" s="11"/>
      <c r="CJ222" s="12"/>
      <c r="CK222" s="11"/>
      <c r="CL222" s="12"/>
      <c r="CM222" s="11"/>
      <c r="CN222" s="12"/>
      <c r="CO222" s="11"/>
      <c r="CP222" s="12"/>
      <c r="CQ222" s="11"/>
      <c r="CR222" s="12"/>
      <c r="CS222" s="11"/>
      <c r="CT222" s="12"/>
      <c r="CU222" s="11"/>
      <c r="CV222" s="12"/>
      <c r="CW222" s="11"/>
      <c r="CX222" s="12"/>
      <c r="CY222" s="11"/>
      <c r="CZ222" s="12"/>
      <c r="DA222" s="11"/>
      <c r="DB222" s="12"/>
      <c r="DC222" s="11"/>
      <c r="DD222" s="12"/>
      <c r="DE222" s="11"/>
      <c r="DF222" s="12"/>
      <c r="DG222" s="11"/>
      <c r="DH222" s="12"/>
      <c r="DI222" s="11"/>
      <c r="DJ222" s="12"/>
      <c r="DK222" s="109"/>
      <c r="DL222" s="12"/>
      <c r="DM222" s="11"/>
      <c r="DN222" s="12"/>
      <c r="DO222" s="11"/>
      <c r="DP222" s="12"/>
      <c r="DQ222" s="11"/>
      <c r="DR222" s="12"/>
      <c r="DS222" s="11"/>
      <c r="DT222" s="12"/>
      <c r="DU222" s="109"/>
      <c r="DV222" s="12"/>
      <c r="DW222" s="109"/>
      <c r="DX222" s="12"/>
      <c r="DY222" s="11"/>
      <c r="DZ222" s="12"/>
      <c r="EA222" s="11" t="s">
        <v>42</v>
      </c>
      <c r="EB222" s="12"/>
      <c r="EC222" s="11"/>
      <c r="ED222" s="12"/>
      <c r="EE222" s="11"/>
      <c r="EF222" s="12"/>
      <c r="EG222" s="11"/>
      <c r="EH222" s="12"/>
      <c r="EI222" s="11"/>
      <c r="EJ222" s="12"/>
      <c r="EK222" s="109"/>
      <c r="EL222" s="12"/>
      <c r="EM222" s="11"/>
      <c r="EN222" s="12"/>
      <c r="EO222" s="11"/>
      <c r="EP222" s="12"/>
      <c r="EQ222" s="11"/>
      <c r="ER222" s="12"/>
      <c r="ES222" s="11"/>
      <c r="ET222" s="12"/>
      <c r="EU222" s="11"/>
      <c r="EV222" s="12"/>
      <c r="EW222" s="109"/>
      <c r="EX222" s="12"/>
      <c r="EY222" s="11"/>
      <c r="EZ222" s="12"/>
      <c r="FA222" s="11"/>
      <c r="FB222" s="12"/>
      <c r="FC222" s="11"/>
      <c r="FD222" s="12"/>
      <c r="FE222" s="11"/>
      <c r="FF222" s="12"/>
      <c r="FG222" s="11"/>
      <c r="FH222" s="12"/>
      <c r="FI222" s="11"/>
      <c r="FJ222" s="12"/>
      <c r="FK222" s="11"/>
      <c r="FL222" s="12"/>
      <c r="FM222" s="109"/>
      <c r="FN222" s="12"/>
      <c r="FO222" s="11"/>
      <c r="FP222" s="12"/>
      <c r="FQ222" s="11"/>
      <c r="FR222" s="12"/>
      <c r="FS222" s="11"/>
      <c r="FT222" s="12"/>
      <c r="FU222" s="11"/>
      <c r="FV222" s="12"/>
      <c r="FW222" s="11"/>
      <c r="FX222" s="12"/>
      <c r="FY222" s="11"/>
      <c r="FZ222" s="12"/>
      <c r="GA222" s="11"/>
      <c r="GB222" s="12"/>
      <c r="GC222" s="11"/>
      <c r="GD222" s="12"/>
      <c r="GE222" s="11"/>
      <c r="GF222" s="12"/>
      <c r="GG222" s="11"/>
      <c r="GH222" s="12"/>
      <c r="GI222" s="11"/>
      <c r="GJ222" s="12"/>
      <c r="GK222" s="11"/>
      <c r="GL222" s="12"/>
      <c r="GM222" s="11"/>
      <c r="GN222" s="12"/>
      <c r="GO222" s="11"/>
      <c r="GP222" s="12"/>
      <c r="GQ222" s="11"/>
      <c r="GR222" s="12"/>
      <c r="GS222" s="11"/>
      <c r="GT222" s="12"/>
      <c r="GU222" s="11"/>
      <c r="GV222" s="12"/>
      <c r="GW222" s="11"/>
      <c r="GX222" s="12"/>
      <c r="GY222" s="11"/>
      <c r="GZ222" s="12"/>
      <c r="HA222" s="11"/>
      <c r="HB222" s="12"/>
      <c r="HC222" s="11"/>
      <c r="HD222" s="12"/>
      <c r="HE222" s="11"/>
      <c r="HF222" s="12"/>
      <c r="HG222" s="11"/>
      <c r="HH222" s="12"/>
      <c r="HI222" s="11"/>
      <c r="HJ222" s="12"/>
      <c r="HK222" s="11"/>
      <c r="HL222" s="12"/>
      <c r="HM222" s="11"/>
      <c r="HN222" s="12"/>
      <c r="HO222" s="11"/>
      <c r="HP222" s="12"/>
      <c r="HQ222" s="11"/>
      <c r="HR222" s="12"/>
      <c r="HS222" s="11"/>
      <c r="HT222" s="12"/>
      <c r="HU222" s="11"/>
      <c r="HV222" s="12"/>
      <c r="HW222" s="11"/>
      <c r="HX222" s="12"/>
      <c r="HY222" s="11"/>
      <c r="HZ222" s="12"/>
      <c r="IA222" s="11"/>
      <c r="IB222" s="12"/>
      <c r="IC222" s="11"/>
      <c r="ID222" s="12"/>
      <c r="IE222" s="11"/>
      <c r="IF222" s="12"/>
      <c r="IG222" s="11"/>
      <c r="IH222" s="12"/>
      <c r="II222" s="11"/>
      <c r="IJ222" s="12"/>
      <c r="IK222" s="11"/>
      <c r="IL222" s="12"/>
      <c r="IM222" s="11"/>
      <c r="IN222" s="12"/>
      <c r="IO222" s="11"/>
      <c r="IP222" s="12"/>
      <c r="IQ222" s="11"/>
      <c r="IR222" s="12"/>
      <c r="IS222" s="11"/>
      <c r="IT222" s="12"/>
      <c r="IU222" s="11"/>
      <c r="IV222" s="12"/>
      <c r="IW222" s="11"/>
      <c r="IX222" s="12"/>
      <c r="IY222" s="11"/>
      <c r="IZ222" s="12"/>
      <c r="JA222" s="11"/>
      <c r="JB222" s="12"/>
      <c r="JC222" s="11"/>
      <c r="JD222" s="12"/>
      <c r="JE222" s="11"/>
      <c r="JF222" s="12"/>
      <c r="JG222" s="13">
        <f t="shared" si="3"/>
        <v>1</v>
      </c>
    </row>
    <row r="223" spans="1:267" x14ac:dyDescent="0.25">
      <c r="A223" s="9" t="s">
        <v>145</v>
      </c>
      <c r="B223" s="10"/>
      <c r="C223" s="11"/>
      <c r="D223" s="12"/>
      <c r="E223" s="11"/>
      <c r="F223" s="12"/>
      <c r="G223" s="11"/>
      <c r="H223" s="12"/>
      <c r="I223" s="11"/>
      <c r="J223" s="12"/>
      <c r="K223" s="11"/>
      <c r="L223" s="12"/>
      <c r="M223" s="11" t="s">
        <v>42</v>
      </c>
      <c r="N223" s="12"/>
      <c r="O223" s="11"/>
      <c r="P223" s="12"/>
      <c r="Q223" s="11"/>
      <c r="R223" s="12"/>
      <c r="S223" s="11"/>
      <c r="T223" s="12"/>
      <c r="U223" s="11"/>
      <c r="V223" s="12"/>
      <c r="W223" s="11"/>
      <c r="X223" s="12"/>
      <c r="Y223" s="11"/>
      <c r="Z223" s="12"/>
      <c r="AA223" s="11"/>
      <c r="AB223" s="12"/>
      <c r="AC223" s="11"/>
      <c r="AD223" s="12"/>
      <c r="AE223" s="11"/>
      <c r="AF223" s="12"/>
      <c r="AG223" s="11"/>
      <c r="AH223" s="12"/>
      <c r="AI223" s="11"/>
      <c r="AJ223" s="12"/>
      <c r="AK223" s="11"/>
      <c r="AL223" s="12"/>
      <c r="AM223" s="11"/>
      <c r="AN223" s="12"/>
      <c r="AO223" s="11"/>
      <c r="AP223" s="12"/>
      <c r="AQ223" s="11"/>
      <c r="AR223" s="12"/>
      <c r="AS223" s="11"/>
      <c r="AT223" s="12"/>
      <c r="AU223" s="11"/>
      <c r="AV223" s="12"/>
      <c r="AW223" s="11"/>
      <c r="AX223" s="12"/>
      <c r="AY223" s="11"/>
      <c r="AZ223" s="12"/>
      <c r="BA223" s="11"/>
      <c r="BB223" s="12"/>
      <c r="BC223" s="11"/>
      <c r="BD223" s="12"/>
      <c r="BE223" s="11"/>
      <c r="BF223" s="12"/>
      <c r="BG223" s="11"/>
      <c r="BH223" s="12"/>
      <c r="BI223" s="11"/>
      <c r="BJ223" s="12"/>
      <c r="BK223" s="11"/>
      <c r="BL223" s="12"/>
      <c r="BM223" s="11"/>
      <c r="BN223" s="12"/>
      <c r="BO223" s="11"/>
      <c r="BP223" s="12"/>
      <c r="BQ223" s="11"/>
      <c r="BR223" s="12"/>
      <c r="BS223" s="11"/>
      <c r="BT223" s="12"/>
      <c r="BU223" s="11"/>
      <c r="BV223" s="12"/>
      <c r="BW223" s="11"/>
      <c r="BX223" s="12"/>
      <c r="BY223" s="11"/>
      <c r="BZ223" s="12"/>
      <c r="CA223" s="11"/>
      <c r="CB223" s="12"/>
      <c r="CC223" s="11"/>
      <c r="CD223" s="12"/>
      <c r="CE223" s="11"/>
      <c r="CF223" s="12"/>
      <c r="CG223" s="11"/>
      <c r="CH223" s="12"/>
      <c r="CI223" s="11"/>
      <c r="CJ223" s="12"/>
      <c r="CK223" s="11"/>
      <c r="CL223" s="12"/>
      <c r="CM223" s="11"/>
      <c r="CN223" s="12"/>
      <c r="CO223" s="11"/>
      <c r="CP223" s="12"/>
      <c r="CQ223" s="11"/>
      <c r="CR223" s="12"/>
      <c r="CS223" s="11"/>
      <c r="CT223" s="12"/>
      <c r="CU223" s="11"/>
      <c r="CV223" s="12"/>
      <c r="CW223" s="11"/>
      <c r="CX223" s="12"/>
      <c r="CY223" s="11"/>
      <c r="CZ223" s="12"/>
      <c r="DA223" s="11"/>
      <c r="DB223" s="12"/>
      <c r="DC223" s="11"/>
      <c r="DD223" s="12"/>
      <c r="DE223" s="11"/>
      <c r="DF223" s="12"/>
      <c r="DG223" s="11"/>
      <c r="DH223" s="12"/>
      <c r="DI223" s="11"/>
      <c r="DJ223" s="12"/>
      <c r="DK223" s="109"/>
      <c r="DL223" s="12"/>
      <c r="DM223" s="11"/>
      <c r="DN223" s="12"/>
      <c r="DO223" s="11" t="s">
        <v>42</v>
      </c>
      <c r="DP223" s="12"/>
      <c r="DQ223" s="11"/>
      <c r="DR223" s="12"/>
      <c r="DS223" s="11"/>
      <c r="DT223" s="12"/>
      <c r="DU223" s="109"/>
      <c r="DV223" s="12"/>
      <c r="DW223" s="109"/>
      <c r="DX223" s="12"/>
      <c r="DY223" s="11"/>
      <c r="DZ223" s="12"/>
      <c r="EA223" s="11"/>
      <c r="EB223" s="12"/>
      <c r="EC223" s="11"/>
      <c r="ED223" s="12"/>
      <c r="EE223" s="11"/>
      <c r="EF223" s="12"/>
      <c r="EG223" s="11"/>
      <c r="EH223" s="12"/>
      <c r="EI223" s="11"/>
      <c r="EJ223" s="12"/>
      <c r="EK223" s="109"/>
      <c r="EL223" s="12"/>
      <c r="EM223" s="11"/>
      <c r="EN223" s="12"/>
      <c r="EO223" s="11"/>
      <c r="EP223" s="12"/>
      <c r="EQ223" s="11"/>
      <c r="ER223" s="12"/>
      <c r="ES223" s="11"/>
      <c r="ET223" s="12"/>
      <c r="EU223" s="11"/>
      <c r="EV223" s="12"/>
      <c r="EW223" s="109"/>
      <c r="EX223" s="12"/>
      <c r="EY223" s="11"/>
      <c r="EZ223" s="12"/>
      <c r="FA223" s="11"/>
      <c r="FB223" s="12"/>
      <c r="FC223" s="11"/>
      <c r="FD223" s="12"/>
      <c r="FE223" s="11"/>
      <c r="FF223" s="12"/>
      <c r="FG223" s="11"/>
      <c r="FH223" s="12"/>
      <c r="FI223" s="11"/>
      <c r="FJ223" s="12"/>
      <c r="FK223" s="11"/>
      <c r="FL223" s="12"/>
      <c r="FM223" s="109"/>
      <c r="FN223" s="12"/>
      <c r="FO223" s="11"/>
      <c r="FP223" s="12"/>
      <c r="FQ223" s="11"/>
      <c r="FR223" s="12"/>
      <c r="FS223" s="11"/>
      <c r="FT223" s="12"/>
      <c r="FU223" s="11"/>
      <c r="FV223" s="12"/>
      <c r="FW223" s="11"/>
      <c r="FX223" s="12"/>
      <c r="FY223" s="11"/>
      <c r="FZ223" s="12"/>
      <c r="GA223" s="11"/>
      <c r="GB223" s="12"/>
      <c r="GC223" s="11"/>
      <c r="GD223" s="12"/>
      <c r="GE223" s="11"/>
      <c r="GF223" s="12"/>
      <c r="GG223" s="11"/>
      <c r="GH223" s="12"/>
      <c r="GI223" s="11"/>
      <c r="GJ223" s="12"/>
      <c r="GK223" s="11"/>
      <c r="GL223" s="12"/>
      <c r="GM223" s="11"/>
      <c r="GN223" s="12"/>
      <c r="GO223" s="11"/>
      <c r="GP223" s="12"/>
      <c r="GQ223" s="11"/>
      <c r="GR223" s="12"/>
      <c r="GS223" s="11"/>
      <c r="GT223" s="12"/>
      <c r="GU223" s="11"/>
      <c r="GV223" s="12"/>
      <c r="GW223" s="11"/>
      <c r="GX223" s="12"/>
      <c r="GY223" s="11"/>
      <c r="GZ223" s="12"/>
      <c r="HA223" s="11"/>
      <c r="HB223" s="12"/>
      <c r="HC223" s="11"/>
      <c r="HD223" s="12"/>
      <c r="HE223" s="11"/>
      <c r="HF223" s="12"/>
      <c r="HG223" s="11"/>
      <c r="HH223" s="12"/>
      <c r="HI223" s="11"/>
      <c r="HJ223" s="12"/>
      <c r="HK223" s="11"/>
      <c r="HL223" s="12"/>
      <c r="HM223" s="11"/>
      <c r="HN223" s="12"/>
      <c r="HO223" s="11"/>
      <c r="HP223" s="12"/>
      <c r="HQ223" s="11"/>
      <c r="HR223" s="12"/>
      <c r="HS223" s="11"/>
      <c r="HT223" s="12"/>
      <c r="HU223" s="11"/>
      <c r="HV223" s="12"/>
      <c r="HW223" s="11"/>
      <c r="HX223" s="12"/>
      <c r="HY223" s="11"/>
      <c r="HZ223" s="12"/>
      <c r="IA223" s="11"/>
      <c r="IB223" s="12"/>
      <c r="IC223" s="11"/>
      <c r="ID223" s="12"/>
      <c r="IE223" s="11"/>
      <c r="IF223" s="12"/>
      <c r="IG223" s="11"/>
      <c r="IH223" s="12"/>
      <c r="II223" s="11"/>
      <c r="IJ223" s="12"/>
      <c r="IK223" s="11"/>
      <c r="IL223" s="12"/>
      <c r="IM223" s="11"/>
      <c r="IN223" s="12"/>
      <c r="IO223" s="11"/>
      <c r="IP223" s="12"/>
      <c r="IQ223" s="11"/>
      <c r="IR223" s="12"/>
      <c r="IS223" s="11"/>
      <c r="IT223" s="12"/>
      <c r="IU223" s="11"/>
      <c r="IV223" s="12"/>
      <c r="IW223" s="11"/>
      <c r="IX223" s="12"/>
      <c r="IY223" s="11"/>
      <c r="IZ223" s="12"/>
      <c r="JA223" s="11"/>
      <c r="JB223" s="12"/>
      <c r="JC223" s="11"/>
      <c r="JD223" s="12"/>
      <c r="JE223" s="11"/>
      <c r="JF223" s="12"/>
      <c r="JG223" s="14">
        <f t="shared" si="3"/>
        <v>2</v>
      </c>
    </row>
    <row r="224" spans="1:267" x14ac:dyDescent="0.25">
      <c r="A224" s="9" t="s">
        <v>444</v>
      </c>
      <c r="B224" s="10"/>
      <c r="C224" s="11"/>
      <c r="D224" s="12"/>
      <c r="E224" s="11"/>
      <c r="F224" s="12"/>
      <c r="G224" s="11"/>
      <c r="H224" s="12"/>
      <c r="I224" s="11"/>
      <c r="J224" s="12"/>
      <c r="K224" s="11"/>
      <c r="L224" s="12"/>
      <c r="M224" s="11"/>
      <c r="N224" s="12"/>
      <c r="O224" s="11"/>
      <c r="P224" s="12"/>
      <c r="Q224" s="11"/>
      <c r="R224" s="12"/>
      <c r="S224" s="11"/>
      <c r="T224" s="12"/>
      <c r="U224" s="11"/>
      <c r="V224" s="12"/>
      <c r="W224" s="11"/>
      <c r="X224" s="12"/>
      <c r="Y224" s="11"/>
      <c r="Z224" s="12"/>
      <c r="AA224" s="11"/>
      <c r="AB224" s="12"/>
      <c r="AC224" s="11"/>
      <c r="AD224" s="12"/>
      <c r="AE224" s="11"/>
      <c r="AF224" s="12"/>
      <c r="AG224" s="11"/>
      <c r="AH224" s="12"/>
      <c r="AI224" s="11"/>
      <c r="AJ224" s="12"/>
      <c r="AK224" s="11"/>
      <c r="AL224" s="12"/>
      <c r="AM224" s="11"/>
      <c r="AN224" s="12"/>
      <c r="AO224" s="11"/>
      <c r="AP224" s="12"/>
      <c r="AQ224" s="11"/>
      <c r="AR224" s="12"/>
      <c r="AS224" s="11"/>
      <c r="AT224" s="12"/>
      <c r="AU224" s="11"/>
      <c r="AV224" s="12"/>
      <c r="AW224" s="11"/>
      <c r="AX224" s="12"/>
      <c r="AY224" s="11"/>
      <c r="AZ224" s="12"/>
      <c r="BA224" s="11"/>
      <c r="BB224" s="12"/>
      <c r="BC224" s="11"/>
      <c r="BD224" s="12"/>
      <c r="BE224" s="11"/>
      <c r="BF224" s="12"/>
      <c r="BG224" s="11"/>
      <c r="BH224" s="12"/>
      <c r="BI224" s="11"/>
      <c r="BJ224" s="12"/>
      <c r="BK224" s="11"/>
      <c r="BL224" s="12"/>
      <c r="BM224" s="11"/>
      <c r="BN224" s="12"/>
      <c r="BO224" s="11"/>
      <c r="BP224" s="12"/>
      <c r="BQ224" s="11"/>
      <c r="BR224" s="12"/>
      <c r="BS224" s="11"/>
      <c r="BT224" s="12"/>
      <c r="BU224" s="11"/>
      <c r="BV224" s="12"/>
      <c r="BW224" s="11"/>
      <c r="BX224" s="12"/>
      <c r="BY224" s="11"/>
      <c r="BZ224" s="12"/>
      <c r="CA224" s="11"/>
      <c r="CB224" s="12" t="s">
        <v>42</v>
      </c>
      <c r="CC224" s="11"/>
      <c r="CD224" s="12"/>
      <c r="CE224" s="11"/>
      <c r="CF224" s="12"/>
      <c r="CG224" s="11"/>
      <c r="CH224" s="12"/>
      <c r="CI224" s="11"/>
      <c r="CJ224" s="12"/>
      <c r="CK224" s="11"/>
      <c r="CL224" s="12"/>
      <c r="CM224" s="11"/>
      <c r="CN224" s="12"/>
      <c r="CO224" s="11"/>
      <c r="CP224" s="12"/>
      <c r="CQ224" s="11"/>
      <c r="CR224" s="12"/>
      <c r="CS224" s="11"/>
      <c r="CT224" s="12"/>
      <c r="CU224" s="11"/>
      <c r="CV224" s="12"/>
      <c r="CW224" s="11"/>
      <c r="CX224" s="12"/>
      <c r="CY224" s="11"/>
      <c r="CZ224" s="12"/>
      <c r="DA224" s="11"/>
      <c r="DB224" s="12"/>
      <c r="DC224" s="11"/>
      <c r="DD224" s="12"/>
      <c r="DE224" s="11" t="s">
        <v>42</v>
      </c>
      <c r="DF224" s="12"/>
      <c r="DG224" s="11"/>
      <c r="DH224" s="12"/>
      <c r="DI224" s="11"/>
      <c r="DJ224" s="12"/>
      <c r="DK224" s="109"/>
      <c r="DL224" s="12"/>
      <c r="DM224" s="11"/>
      <c r="DN224" s="12"/>
      <c r="DO224" s="11"/>
      <c r="DP224" s="12"/>
      <c r="DQ224" s="11"/>
      <c r="DR224" s="12"/>
      <c r="DS224" s="11"/>
      <c r="DT224" s="12"/>
      <c r="DU224" s="109"/>
      <c r="DV224" s="12"/>
      <c r="DW224" s="109"/>
      <c r="DX224" s="12"/>
      <c r="DY224" s="11"/>
      <c r="DZ224" s="12"/>
      <c r="EA224" s="11"/>
      <c r="EB224" s="12" t="s">
        <v>42</v>
      </c>
      <c r="EC224" s="11"/>
      <c r="ED224" s="12"/>
      <c r="EE224" s="11"/>
      <c r="EF224" s="12"/>
      <c r="EG224" s="11"/>
      <c r="EH224" s="12"/>
      <c r="EI224" s="11"/>
      <c r="EJ224" s="12"/>
      <c r="EK224" s="109"/>
      <c r="EL224" s="12"/>
      <c r="EM224" s="11"/>
      <c r="EN224" s="12"/>
      <c r="EO224" s="11"/>
      <c r="EP224" s="12"/>
      <c r="EQ224" s="11"/>
      <c r="ER224" s="12"/>
      <c r="ES224" s="11"/>
      <c r="ET224" s="12"/>
      <c r="EU224" s="11"/>
      <c r="EV224" s="12"/>
      <c r="EW224" s="109"/>
      <c r="EX224" s="12"/>
      <c r="EY224" s="11"/>
      <c r="EZ224" s="12"/>
      <c r="FA224" s="11"/>
      <c r="FB224" s="12"/>
      <c r="FC224" s="11"/>
      <c r="FD224" s="12"/>
      <c r="FE224" s="11"/>
      <c r="FF224" s="12"/>
      <c r="FG224" s="11"/>
      <c r="FH224" s="12"/>
      <c r="FI224" s="11"/>
      <c r="FJ224" s="12"/>
      <c r="FK224" s="11"/>
      <c r="FL224" s="12"/>
      <c r="FM224" s="109"/>
      <c r="FN224" s="12"/>
      <c r="FO224" s="11"/>
      <c r="FP224" s="12"/>
      <c r="FQ224" s="11"/>
      <c r="FR224" s="12"/>
      <c r="FS224" s="11"/>
      <c r="FT224" s="12"/>
      <c r="FU224" s="11"/>
      <c r="FV224" s="12"/>
      <c r="FW224" s="11"/>
      <c r="FX224" s="12"/>
      <c r="FY224" s="11"/>
      <c r="FZ224" s="12"/>
      <c r="GA224" s="11"/>
      <c r="GB224" s="12"/>
      <c r="GC224" s="11"/>
      <c r="GD224" s="12"/>
      <c r="GE224" s="11"/>
      <c r="GF224" s="12"/>
      <c r="GG224" s="11"/>
      <c r="GH224" s="12"/>
      <c r="GI224" s="11"/>
      <c r="GJ224" s="12"/>
      <c r="GK224" s="11"/>
      <c r="GL224" s="12"/>
      <c r="GM224" s="11"/>
      <c r="GN224" s="12"/>
      <c r="GO224" s="11"/>
      <c r="GP224" s="12"/>
      <c r="GQ224" s="11"/>
      <c r="GR224" s="12"/>
      <c r="GS224" s="11"/>
      <c r="GT224" s="12"/>
      <c r="GU224" s="11"/>
      <c r="GV224" s="12"/>
      <c r="GW224" s="11"/>
      <c r="GX224" s="12"/>
      <c r="GY224" s="11"/>
      <c r="GZ224" s="12"/>
      <c r="HA224" s="11"/>
      <c r="HB224" s="12"/>
      <c r="HC224" s="11"/>
      <c r="HD224" s="12"/>
      <c r="HE224" s="11"/>
      <c r="HF224" s="12"/>
      <c r="HG224" s="11"/>
      <c r="HH224" s="12"/>
      <c r="HI224" s="11"/>
      <c r="HJ224" s="12"/>
      <c r="HK224" s="11"/>
      <c r="HL224" s="12"/>
      <c r="HM224" s="11"/>
      <c r="HN224" s="12"/>
      <c r="HO224" s="11"/>
      <c r="HP224" s="12"/>
      <c r="HQ224" s="11"/>
      <c r="HR224" s="12"/>
      <c r="HS224" s="11"/>
      <c r="HT224" s="12"/>
      <c r="HU224" s="11"/>
      <c r="HV224" s="12"/>
      <c r="HW224" s="11"/>
      <c r="HX224" s="12"/>
      <c r="HY224" s="11"/>
      <c r="HZ224" s="12"/>
      <c r="IA224" s="11"/>
      <c r="IB224" s="12"/>
      <c r="IC224" s="11"/>
      <c r="ID224" s="12"/>
      <c r="IE224" s="11"/>
      <c r="IF224" s="12"/>
      <c r="IG224" s="11"/>
      <c r="IH224" s="12"/>
      <c r="II224" s="11"/>
      <c r="IJ224" s="12"/>
      <c r="IK224" s="11"/>
      <c r="IL224" s="12"/>
      <c r="IM224" s="11"/>
      <c r="IN224" s="12"/>
      <c r="IO224" s="11"/>
      <c r="IP224" s="12"/>
      <c r="IQ224" s="11"/>
      <c r="IR224" s="12"/>
      <c r="IS224" s="11"/>
      <c r="IT224" s="12"/>
      <c r="IU224" s="11"/>
      <c r="IV224" s="12"/>
      <c r="IW224" s="11"/>
      <c r="IX224" s="12"/>
      <c r="IY224" s="11"/>
      <c r="IZ224" s="12"/>
      <c r="JA224" s="11"/>
      <c r="JB224" s="12"/>
      <c r="JC224" s="11"/>
      <c r="JD224" s="12"/>
      <c r="JE224" s="11"/>
      <c r="JF224" s="12"/>
      <c r="JG224" s="160">
        <f t="shared" si="3"/>
        <v>3</v>
      </c>
    </row>
    <row r="225" spans="1:273" x14ac:dyDescent="0.25">
      <c r="A225" s="9" t="s">
        <v>519</v>
      </c>
      <c r="B225" s="10"/>
      <c r="C225" s="11"/>
      <c r="D225" s="12"/>
      <c r="E225" s="11"/>
      <c r="F225" s="12"/>
      <c r="G225" s="11"/>
      <c r="H225" s="12"/>
      <c r="I225" s="11"/>
      <c r="J225" s="12"/>
      <c r="K225" s="11"/>
      <c r="L225" s="12"/>
      <c r="M225" s="11"/>
      <c r="N225" s="12"/>
      <c r="O225" s="11"/>
      <c r="P225" s="12"/>
      <c r="Q225" s="11"/>
      <c r="R225" s="12"/>
      <c r="S225" s="11"/>
      <c r="T225" s="12"/>
      <c r="U225" s="11"/>
      <c r="V225" s="12"/>
      <c r="W225" s="11"/>
      <c r="X225" s="12"/>
      <c r="Y225" s="11"/>
      <c r="Z225" s="12"/>
      <c r="AA225" s="11"/>
      <c r="AB225" s="12"/>
      <c r="AC225" s="11"/>
      <c r="AD225" s="12"/>
      <c r="AE225" s="11"/>
      <c r="AF225" s="12"/>
      <c r="AG225" s="11"/>
      <c r="AH225" s="12"/>
      <c r="AI225" s="11"/>
      <c r="AJ225" s="12"/>
      <c r="AK225" s="11"/>
      <c r="AL225" s="12"/>
      <c r="AM225" s="11"/>
      <c r="AN225" s="12"/>
      <c r="AO225" s="11"/>
      <c r="AP225" s="12"/>
      <c r="AQ225" s="11"/>
      <c r="AR225" s="12"/>
      <c r="AS225" s="11"/>
      <c r="AT225" s="12"/>
      <c r="AU225" s="11"/>
      <c r="AV225" s="12"/>
      <c r="AW225" s="11"/>
      <c r="AX225" s="12"/>
      <c r="AY225" s="11"/>
      <c r="AZ225" s="12"/>
      <c r="BA225" s="11"/>
      <c r="BB225" s="12"/>
      <c r="BC225" s="11"/>
      <c r="BD225" s="12"/>
      <c r="BE225" s="11"/>
      <c r="BF225" s="12"/>
      <c r="BG225" s="11"/>
      <c r="BH225" s="12"/>
      <c r="BI225" s="11"/>
      <c r="BJ225" s="12"/>
      <c r="BK225" s="11"/>
      <c r="BL225" s="12"/>
      <c r="BM225" s="11"/>
      <c r="BN225" s="12"/>
      <c r="BO225" s="11"/>
      <c r="BP225" s="12"/>
      <c r="BQ225" s="11"/>
      <c r="BR225" s="12"/>
      <c r="BS225" s="11"/>
      <c r="BT225" s="12"/>
      <c r="BU225" s="11"/>
      <c r="BV225" s="12"/>
      <c r="BW225" s="11"/>
      <c r="BX225" s="12"/>
      <c r="BY225" s="11"/>
      <c r="BZ225" s="12"/>
      <c r="CA225" s="11"/>
      <c r="CB225" s="12"/>
      <c r="CC225" s="11"/>
      <c r="CD225" s="12"/>
      <c r="CE225" s="11"/>
      <c r="CF225" s="12"/>
      <c r="CG225" s="11"/>
      <c r="CH225" s="12"/>
      <c r="CI225" s="11"/>
      <c r="CJ225" s="12"/>
      <c r="CK225" s="11"/>
      <c r="CL225" s="12" t="s">
        <v>42</v>
      </c>
      <c r="CM225" s="11"/>
      <c r="CN225" s="12"/>
      <c r="CO225" s="11"/>
      <c r="CP225" s="12"/>
      <c r="CQ225" s="11"/>
      <c r="CR225" s="12"/>
      <c r="CS225" s="11"/>
      <c r="CT225" s="12"/>
      <c r="CU225" s="11"/>
      <c r="CV225" s="12"/>
      <c r="CW225" s="11"/>
      <c r="CX225" s="12"/>
      <c r="CY225" s="11"/>
      <c r="CZ225" s="12"/>
      <c r="DA225" s="11"/>
      <c r="DB225" s="12"/>
      <c r="DC225" s="11"/>
      <c r="DD225" s="12"/>
      <c r="DE225" s="11"/>
      <c r="DF225" s="12" t="s">
        <v>42</v>
      </c>
      <c r="DG225" s="11"/>
      <c r="DH225" s="12"/>
      <c r="DI225" s="11"/>
      <c r="DJ225" s="12"/>
      <c r="DK225" s="109"/>
      <c r="DL225" s="12"/>
      <c r="DM225" s="11"/>
      <c r="DN225" s="12"/>
      <c r="DO225" s="11"/>
      <c r="DP225" s="12"/>
      <c r="DQ225" s="11"/>
      <c r="DR225" s="12"/>
      <c r="DS225" s="11"/>
      <c r="DT225" s="12"/>
      <c r="DU225" s="109"/>
      <c r="DV225" s="12"/>
      <c r="DW225" s="109"/>
      <c r="DX225" s="12"/>
      <c r="DY225" s="11"/>
      <c r="DZ225" s="12"/>
      <c r="EA225" s="11"/>
      <c r="EB225" s="12"/>
      <c r="EC225" s="11"/>
      <c r="ED225" s="12"/>
      <c r="EE225" s="11"/>
      <c r="EF225" s="12"/>
      <c r="EG225" s="11"/>
      <c r="EH225" s="12"/>
      <c r="EI225" s="11"/>
      <c r="EJ225" s="12"/>
      <c r="EK225" s="109"/>
      <c r="EL225" s="12"/>
      <c r="EM225" s="11"/>
      <c r="EN225" s="12"/>
      <c r="EO225" s="11"/>
      <c r="EP225" s="12"/>
      <c r="EQ225" s="11"/>
      <c r="ER225" s="12"/>
      <c r="ES225" s="11"/>
      <c r="ET225" s="12"/>
      <c r="EU225" s="11"/>
      <c r="EV225" s="12"/>
      <c r="EW225" s="109"/>
      <c r="EX225" s="12"/>
      <c r="EY225" s="11"/>
      <c r="EZ225" s="12"/>
      <c r="FA225" s="11"/>
      <c r="FB225" s="12"/>
      <c r="FC225" s="11"/>
      <c r="FD225" s="12"/>
      <c r="FE225" s="11"/>
      <c r="FF225" s="12"/>
      <c r="FG225" s="11"/>
      <c r="FH225" s="12"/>
      <c r="FI225" s="11"/>
      <c r="FJ225" s="12"/>
      <c r="FK225" s="11"/>
      <c r="FL225" s="12"/>
      <c r="FM225" s="109"/>
      <c r="FN225" s="12"/>
      <c r="FO225" s="11"/>
      <c r="FP225" s="12"/>
      <c r="FQ225" s="11"/>
      <c r="FR225" s="12"/>
      <c r="FS225" s="11"/>
      <c r="FT225" s="12"/>
      <c r="FU225" s="11"/>
      <c r="FV225" s="12"/>
      <c r="FW225" s="11"/>
      <c r="FX225" s="12"/>
      <c r="FY225" s="11"/>
      <c r="FZ225" s="12"/>
      <c r="GA225" s="11"/>
      <c r="GB225" s="12"/>
      <c r="GC225" s="11"/>
      <c r="GD225" s="12"/>
      <c r="GE225" s="11"/>
      <c r="GF225" s="12"/>
      <c r="GG225" s="11"/>
      <c r="GH225" s="12"/>
      <c r="GI225" s="11"/>
      <c r="GJ225" s="12"/>
      <c r="GK225" s="11"/>
      <c r="GL225" s="12"/>
      <c r="GM225" s="11"/>
      <c r="GN225" s="12"/>
      <c r="GO225" s="11"/>
      <c r="GP225" s="12"/>
      <c r="GQ225" s="11"/>
      <c r="GR225" s="12"/>
      <c r="GS225" s="11"/>
      <c r="GT225" s="12"/>
      <c r="GU225" s="11"/>
      <c r="GV225" s="12"/>
      <c r="GW225" s="11"/>
      <c r="GX225" s="12"/>
      <c r="GY225" s="11"/>
      <c r="GZ225" s="12"/>
      <c r="HA225" s="11"/>
      <c r="HB225" s="12"/>
      <c r="HC225" s="11"/>
      <c r="HD225" s="12"/>
      <c r="HE225" s="11"/>
      <c r="HF225" s="12"/>
      <c r="HG225" s="11"/>
      <c r="HH225" s="12"/>
      <c r="HI225" s="11"/>
      <c r="HJ225" s="12"/>
      <c r="HK225" s="11"/>
      <c r="HL225" s="12"/>
      <c r="HM225" s="11"/>
      <c r="HN225" s="12"/>
      <c r="HO225" s="11"/>
      <c r="HP225" s="12"/>
      <c r="HQ225" s="11"/>
      <c r="HR225" s="12"/>
      <c r="HS225" s="11"/>
      <c r="HT225" s="12"/>
      <c r="HU225" s="11"/>
      <c r="HV225" s="12"/>
      <c r="HW225" s="11"/>
      <c r="HX225" s="12"/>
      <c r="HY225" s="11"/>
      <c r="HZ225" s="12"/>
      <c r="IA225" s="11"/>
      <c r="IB225" s="12"/>
      <c r="IC225" s="11"/>
      <c r="ID225" s="12"/>
      <c r="IE225" s="11"/>
      <c r="IF225" s="12"/>
      <c r="IG225" s="11"/>
      <c r="IH225" s="12"/>
      <c r="II225" s="11"/>
      <c r="IJ225" s="12"/>
      <c r="IK225" s="11"/>
      <c r="IL225" s="12"/>
      <c r="IM225" s="11"/>
      <c r="IN225" s="12"/>
      <c r="IO225" s="11"/>
      <c r="IP225" s="12"/>
      <c r="IQ225" s="11"/>
      <c r="IR225" s="12"/>
      <c r="IS225" s="11"/>
      <c r="IT225" s="12"/>
      <c r="IU225" s="11"/>
      <c r="IV225" s="12"/>
      <c r="IW225" s="11"/>
      <c r="IX225" s="12"/>
      <c r="IY225" s="11"/>
      <c r="IZ225" s="12"/>
      <c r="JA225" s="11"/>
      <c r="JB225" s="12"/>
      <c r="JC225" s="11"/>
      <c r="JD225" s="12"/>
      <c r="JE225" s="11"/>
      <c r="JF225" s="12"/>
      <c r="JG225" s="14">
        <f t="shared" si="3"/>
        <v>2</v>
      </c>
    </row>
    <row r="226" spans="1:273" x14ac:dyDescent="0.25">
      <c r="A226" s="9" t="s">
        <v>146</v>
      </c>
      <c r="B226" s="10"/>
      <c r="C226" s="11"/>
      <c r="D226" s="12"/>
      <c r="E226" s="11"/>
      <c r="F226" s="12"/>
      <c r="G226" s="11"/>
      <c r="H226" s="12"/>
      <c r="I226" s="11"/>
      <c r="J226" s="12"/>
      <c r="K226" s="11"/>
      <c r="L226" s="12"/>
      <c r="M226" s="11"/>
      <c r="N226" s="12"/>
      <c r="O226" s="11"/>
      <c r="P226" s="12"/>
      <c r="Q226" s="11"/>
      <c r="R226" s="12" t="s">
        <v>42</v>
      </c>
      <c r="S226" s="11"/>
      <c r="T226" s="12"/>
      <c r="U226" s="11"/>
      <c r="V226" s="12"/>
      <c r="W226" s="11"/>
      <c r="X226" s="12"/>
      <c r="Y226" s="11"/>
      <c r="Z226" s="12"/>
      <c r="AA226" s="11"/>
      <c r="AB226" s="12"/>
      <c r="AC226" s="11"/>
      <c r="AD226" s="12"/>
      <c r="AE226" s="11"/>
      <c r="AF226" s="12"/>
      <c r="AG226" s="11"/>
      <c r="AH226" s="12"/>
      <c r="AI226" s="11"/>
      <c r="AJ226" s="12"/>
      <c r="AK226" s="11"/>
      <c r="AL226" s="12"/>
      <c r="AM226" s="11"/>
      <c r="AN226" s="12"/>
      <c r="AO226" s="11"/>
      <c r="AP226" s="12"/>
      <c r="AQ226" s="11"/>
      <c r="AR226" s="12"/>
      <c r="AS226" s="11"/>
      <c r="AT226" s="12"/>
      <c r="AU226" s="11"/>
      <c r="AV226" s="12"/>
      <c r="AW226" s="11"/>
      <c r="AX226" s="12"/>
      <c r="AY226" s="11"/>
      <c r="AZ226" s="12"/>
      <c r="BA226" s="11"/>
      <c r="BB226" s="12"/>
      <c r="BC226" s="11"/>
      <c r="BD226" s="12"/>
      <c r="BE226" s="11"/>
      <c r="BF226" s="12"/>
      <c r="BG226" s="11"/>
      <c r="BH226" s="12"/>
      <c r="BI226" s="11"/>
      <c r="BJ226" s="12"/>
      <c r="BK226" s="11"/>
      <c r="BL226" s="12"/>
      <c r="BM226" s="11"/>
      <c r="BN226" s="12"/>
      <c r="BO226" s="11"/>
      <c r="BP226" s="12"/>
      <c r="BQ226" s="11"/>
      <c r="BR226" s="12"/>
      <c r="BS226" s="11"/>
      <c r="BT226" s="12"/>
      <c r="BU226" s="11"/>
      <c r="BV226" s="12"/>
      <c r="BW226" s="11"/>
      <c r="BX226" s="12"/>
      <c r="BY226" s="11"/>
      <c r="BZ226" s="12"/>
      <c r="CA226" s="11"/>
      <c r="CB226" s="12"/>
      <c r="CC226" s="11"/>
      <c r="CD226" s="12"/>
      <c r="CE226" s="11"/>
      <c r="CF226" s="12"/>
      <c r="CG226" s="11"/>
      <c r="CH226" s="12"/>
      <c r="CI226" s="11"/>
      <c r="CJ226" s="12"/>
      <c r="CK226" s="11"/>
      <c r="CL226" s="12"/>
      <c r="CM226" s="11"/>
      <c r="CN226" s="12"/>
      <c r="CO226" s="11"/>
      <c r="CP226" s="12"/>
      <c r="CQ226" s="11"/>
      <c r="CR226" s="12"/>
      <c r="CS226" s="11"/>
      <c r="CT226" s="12"/>
      <c r="CU226" s="11"/>
      <c r="CV226" s="12"/>
      <c r="CW226" s="11"/>
      <c r="CX226" s="12"/>
      <c r="CY226" s="11"/>
      <c r="CZ226" s="12"/>
      <c r="DA226" s="11"/>
      <c r="DB226" s="12"/>
      <c r="DC226" s="11"/>
      <c r="DD226" s="12"/>
      <c r="DE226" s="11"/>
      <c r="DF226" s="12"/>
      <c r="DG226" s="11"/>
      <c r="DH226" s="12"/>
      <c r="DI226" s="11"/>
      <c r="DJ226" s="12"/>
      <c r="DK226" s="109"/>
      <c r="DL226" s="12"/>
      <c r="DM226" s="11"/>
      <c r="DN226" s="12"/>
      <c r="DO226" s="11"/>
      <c r="DP226" s="12"/>
      <c r="DQ226" s="11"/>
      <c r="DR226" s="12"/>
      <c r="DS226" s="11"/>
      <c r="DT226" s="12"/>
      <c r="DU226" s="109"/>
      <c r="DV226" s="12"/>
      <c r="DW226" s="109"/>
      <c r="DX226" s="12"/>
      <c r="DY226" s="11"/>
      <c r="DZ226" s="12"/>
      <c r="EA226" s="11"/>
      <c r="EB226" s="12"/>
      <c r="EC226" s="11"/>
      <c r="ED226" s="12"/>
      <c r="EE226" s="11"/>
      <c r="EF226" s="12"/>
      <c r="EG226" s="11"/>
      <c r="EH226" s="12"/>
      <c r="EI226" s="11"/>
      <c r="EJ226" s="12"/>
      <c r="EK226" s="109"/>
      <c r="EL226" s="12"/>
      <c r="EM226" s="11"/>
      <c r="EN226" s="12"/>
      <c r="EO226" s="11"/>
      <c r="EP226" s="12"/>
      <c r="EQ226" s="11"/>
      <c r="ER226" s="12"/>
      <c r="ES226" s="11"/>
      <c r="ET226" s="12"/>
      <c r="EU226" s="11"/>
      <c r="EV226" s="12"/>
      <c r="EW226" s="109"/>
      <c r="EX226" s="12"/>
      <c r="EY226" s="11"/>
      <c r="EZ226" s="12"/>
      <c r="FA226" s="11"/>
      <c r="FB226" s="12"/>
      <c r="FC226" s="11"/>
      <c r="FD226" s="12"/>
      <c r="FE226" s="11"/>
      <c r="FF226" s="12"/>
      <c r="FG226" s="11"/>
      <c r="FH226" s="12"/>
      <c r="FI226" s="11"/>
      <c r="FJ226" s="12"/>
      <c r="FK226" s="11"/>
      <c r="FL226" s="12"/>
      <c r="FM226" s="109"/>
      <c r="FN226" s="12"/>
      <c r="FO226" s="11"/>
      <c r="FP226" s="12"/>
      <c r="FQ226" s="11"/>
      <c r="FR226" s="12"/>
      <c r="FS226" s="11"/>
      <c r="FT226" s="12"/>
      <c r="FU226" s="11"/>
      <c r="FV226" s="12"/>
      <c r="FW226" s="11"/>
      <c r="FX226" s="12"/>
      <c r="FY226" s="11"/>
      <c r="FZ226" s="12"/>
      <c r="GA226" s="11"/>
      <c r="GB226" s="12"/>
      <c r="GC226" s="11"/>
      <c r="GD226" s="12"/>
      <c r="GE226" s="11"/>
      <c r="GF226" s="12"/>
      <c r="GG226" s="11"/>
      <c r="GH226" s="12"/>
      <c r="GI226" s="11"/>
      <c r="GJ226" s="12"/>
      <c r="GK226" s="11"/>
      <c r="GL226" s="12"/>
      <c r="GM226" s="11"/>
      <c r="GN226" s="12"/>
      <c r="GO226" s="11"/>
      <c r="GP226" s="12"/>
      <c r="GQ226" s="11"/>
      <c r="GR226" s="12"/>
      <c r="GS226" s="11"/>
      <c r="GT226" s="12"/>
      <c r="GU226" s="11"/>
      <c r="GV226" s="12"/>
      <c r="GW226" s="11"/>
      <c r="GX226" s="12"/>
      <c r="GY226" s="11"/>
      <c r="GZ226" s="12"/>
      <c r="HA226" s="11"/>
      <c r="HB226" s="12"/>
      <c r="HC226" s="11"/>
      <c r="HD226" s="12"/>
      <c r="HE226" s="11"/>
      <c r="HF226" s="12"/>
      <c r="HG226" s="11"/>
      <c r="HH226" s="12"/>
      <c r="HI226" s="11"/>
      <c r="HJ226" s="12"/>
      <c r="HK226" s="11"/>
      <c r="HL226" s="12"/>
      <c r="HM226" s="11"/>
      <c r="HN226" s="12"/>
      <c r="HO226" s="11"/>
      <c r="HP226" s="12"/>
      <c r="HQ226" s="11"/>
      <c r="HR226" s="12"/>
      <c r="HS226" s="11"/>
      <c r="HT226" s="12"/>
      <c r="HU226" s="11"/>
      <c r="HV226" s="12"/>
      <c r="HW226" s="11"/>
      <c r="HX226" s="12"/>
      <c r="HY226" s="11"/>
      <c r="HZ226" s="12"/>
      <c r="IA226" s="11"/>
      <c r="IB226" s="12"/>
      <c r="IC226" s="11"/>
      <c r="ID226" s="12"/>
      <c r="IE226" s="11"/>
      <c r="IF226" s="12"/>
      <c r="IG226" s="11"/>
      <c r="IH226" s="12"/>
      <c r="II226" s="11"/>
      <c r="IJ226" s="12"/>
      <c r="IK226" s="11"/>
      <c r="IL226" s="12"/>
      <c r="IM226" s="11"/>
      <c r="IN226" s="12"/>
      <c r="IO226" s="11"/>
      <c r="IP226" s="12"/>
      <c r="IQ226" s="11"/>
      <c r="IR226" s="12"/>
      <c r="IS226" s="11"/>
      <c r="IT226" s="12"/>
      <c r="IU226" s="11"/>
      <c r="IV226" s="12"/>
      <c r="IW226" s="11"/>
      <c r="IX226" s="12"/>
      <c r="IY226" s="11"/>
      <c r="IZ226" s="12"/>
      <c r="JA226" s="11"/>
      <c r="JB226" s="12"/>
      <c r="JC226" s="11"/>
      <c r="JD226" s="12"/>
      <c r="JE226" s="11"/>
      <c r="JF226" s="12"/>
      <c r="JG226" s="13">
        <f t="shared" si="3"/>
        <v>1</v>
      </c>
    </row>
    <row r="227" spans="1:273" s="15" customFormat="1" x14ac:dyDescent="0.25">
      <c r="A227" s="9" t="s">
        <v>147</v>
      </c>
      <c r="B227" s="10"/>
      <c r="C227" s="11"/>
      <c r="D227" s="12"/>
      <c r="E227" s="11"/>
      <c r="F227" s="12"/>
      <c r="G227" s="11"/>
      <c r="H227" s="12"/>
      <c r="I227" s="11"/>
      <c r="J227" s="12"/>
      <c r="K227" s="11"/>
      <c r="L227" s="12"/>
      <c r="M227" s="11"/>
      <c r="N227" s="12"/>
      <c r="O227" s="11"/>
      <c r="P227" s="12"/>
      <c r="Q227" s="11"/>
      <c r="R227" s="12"/>
      <c r="S227" s="11"/>
      <c r="T227" s="12"/>
      <c r="U227" s="11"/>
      <c r="V227" s="12"/>
      <c r="W227" s="11"/>
      <c r="X227" s="12"/>
      <c r="Y227" s="11"/>
      <c r="Z227" s="12"/>
      <c r="AA227" s="11"/>
      <c r="AB227" s="12"/>
      <c r="AC227" s="11"/>
      <c r="AD227" s="12"/>
      <c r="AE227" s="11"/>
      <c r="AF227" s="12"/>
      <c r="AG227" s="11"/>
      <c r="AH227" s="12"/>
      <c r="AI227" s="11"/>
      <c r="AJ227" s="12"/>
      <c r="AK227" s="11"/>
      <c r="AL227" s="12"/>
      <c r="AM227" s="11"/>
      <c r="AN227" s="12"/>
      <c r="AO227" s="11"/>
      <c r="AP227" s="12"/>
      <c r="AQ227" s="11"/>
      <c r="AR227" s="12"/>
      <c r="AS227" s="11"/>
      <c r="AT227" s="12"/>
      <c r="AU227" s="11"/>
      <c r="AV227" s="12"/>
      <c r="AW227" s="11"/>
      <c r="AX227" s="12"/>
      <c r="AY227" s="11"/>
      <c r="AZ227" s="12"/>
      <c r="BA227" s="11"/>
      <c r="BB227" s="12"/>
      <c r="BC227" s="11" t="s">
        <v>42</v>
      </c>
      <c r="BD227" s="12"/>
      <c r="BE227" s="11"/>
      <c r="BF227" s="12"/>
      <c r="BG227" s="11"/>
      <c r="BH227" s="12"/>
      <c r="BI227" s="11"/>
      <c r="BJ227" s="12"/>
      <c r="BK227" s="11"/>
      <c r="BL227" s="12"/>
      <c r="BM227" s="11"/>
      <c r="BN227" s="12"/>
      <c r="BO227" s="11"/>
      <c r="BP227" s="12"/>
      <c r="BQ227" s="11"/>
      <c r="BR227" s="12"/>
      <c r="BS227" s="11"/>
      <c r="BT227" s="12"/>
      <c r="BU227" s="11" t="s">
        <v>42</v>
      </c>
      <c r="BV227" s="12"/>
      <c r="BW227" s="11"/>
      <c r="BX227" s="12"/>
      <c r="BY227" s="11"/>
      <c r="BZ227" s="12"/>
      <c r="CA227" s="11"/>
      <c r="CB227" s="12"/>
      <c r="CC227" s="11"/>
      <c r="CD227" s="12"/>
      <c r="CE227" s="11"/>
      <c r="CF227" s="12"/>
      <c r="CG227" s="11"/>
      <c r="CH227" s="12"/>
      <c r="CI227" s="11"/>
      <c r="CJ227" s="12"/>
      <c r="CK227" s="11"/>
      <c r="CL227" s="12"/>
      <c r="CM227" s="11"/>
      <c r="CN227" s="12"/>
      <c r="CO227" s="11"/>
      <c r="CP227" s="12"/>
      <c r="CQ227" s="11"/>
      <c r="CR227" s="12"/>
      <c r="CS227" s="11"/>
      <c r="CT227" s="12"/>
      <c r="CU227" s="11"/>
      <c r="CV227" s="12"/>
      <c r="CW227" s="11"/>
      <c r="CX227" s="12"/>
      <c r="CY227" s="11"/>
      <c r="CZ227" s="12"/>
      <c r="DA227" s="11"/>
      <c r="DB227" s="12"/>
      <c r="DC227" s="11"/>
      <c r="DD227" s="12"/>
      <c r="DE227" s="11"/>
      <c r="DF227" s="12"/>
      <c r="DG227" s="11"/>
      <c r="DH227" s="12"/>
      <c r="DI227" s="11"/>
      <c r="DJ227" s="12"/>
      <c r="DK227" s="109"/>
      <c r="DL227" s="12"/>
      <c r="DM227" s="11"/>
      <c r="DN227" s="12"/>
      <c r="DO227" s="11"/>
      <c r="DP227" s="12"/>
      <c r="DQ227" s="11"/>
      <c r="DR227" s="12"/>
      <c r="DS227" s="11"/>
      <c r="DT227" s="12"/>
      <c r="DU227" s="109"/>
      <c r="DV227" s="12"/>
      <c r="DW227" s="109"/>
      <c r="DX227" s="12"/>
      <c r="DY227" s="11"/>
      <c r="DZ227" s="12"/>
      <c r="EA227" s="11"/>
      <c r="EB227" s="12"/>
      <c r="EC227" s="11"/>
      <c r="ED227" s="12"/>
      <c r="EE227" s="11"/>
      <c r="EF227" s="12"/>
      <c r="EG227" s="11"/>
      <c r="EH227" s="12"/>
      <c r="EI227" s="11"/>
      <c r="EJ227" s="12"/>
      <c r="EK227" s="109"/>
      <c r="EL227" s="12"/>
      <c r="EM227" s="11"/>
      <c r="EN227" s="12"/>
      <c r="EO227" s="11"/>
      <c r="EP227" s="12"/>
      <c r="EQ227" s="11"/>
      <c r="ER227" s="12"/>
      <c r="ES227" s="11"/>
      <c r="ET227" s="12"/>
      <c r="EU227" s="11"/>
      <c r="EV227" s="12"/>
      <c r="EW227" s="109"/>
      <c r="EX227" s="12"/>
      <c r="EY227" s="11"/>
      <c r="EZ227" s="12"/>
      <c r="FA227" s="11"/>
      <c r="FB227" s="12"/>
      <c r="FC227" s="11"/>
      <c r="FD227" s="12"/>
      <c r="FE227" s="11"/>
      <c r="FF227" s="12"/>
      <c r="FG227" s="11"/>
      <c r="FH227" s="12"/>
      <c r="FI227" s="11"/>
      <c r="FJ227" s="12"/>
      <c r="FK227" s="11"/>
      <c r="FL227" s="12"/>
      <c r="FM227" s="109"/>
      <c r="FN227" s="12"/>
      <c r="FO227" s="11"/>
      <c r="FP227" s="12"/>
      <c r="FQ227" s="11"/>
      <c r="FR227" s="12"/>
      <c r="FS227" s="11"/>
      <c r="FT227" s="12"/>
      <c r="FU227" s="11"/>
      <c r="FV227" s="12"/>
      <c r="FW227" s="11"/>
      <c r="FX227" s="12"/>
      <c r="FY227" s="11"/>
      <c r="FZ227" s="12"/>
      <c r="GA227" s="11"/>
      <c r="GB227" s="12"/>
      <c r="GC227" s="11"/>
      <c r="GD227" s="12"/>
      <c r="GE227" s="11"/>
      <c r="GF227" s="12"/>
      <c r="GG227" s="11"/>
      <c r="GH227" s="12"/>
      <c r="GI227" s="11"/>
      <c r="GJ227" s="12"/>
      <c r="GK227" s="11"/>
      <c r="GL227" s="12"/>
      <c r="GM227" s="11"/>
      <c r="GN227" s="12"/>
      <c r="GO227" s="11"/>
      <c r="GP227" s="12"/>
      <c r="GQ227" s="11"/>
      <c r="GR227" s="12"/>
      <c r="GS227" s="11"/>
      <c r="GT227" s="12"/>
      <c r="GU227" s="11"/>
      <c r="GV227" s="12"/>
      <c r="GW227" s="11"/>
      <c r="GX227" s="12"/>
      <c r="GY227" s="11"/>
      <c r="GZ227" s="12"/>
      <c r="HA227" s="11"/>
      <c r="HB227" s="12"/>
      <c r="HC227" s="11"/>
      <c r="HD227" s="12"/>
      <c r="HE227" s="11"/>
      <c r="HF227" s="12"/>
      <c r="HG227" s="11"/>
      <c r="HH227" s="12"/>
      <c r="HI227" s="11"/>
      <c r="HJ227" s="12"/>
      <c r="HK227" s="11"/>
      <c r="HL227" s="12"/>
      <c r="HM227" s="11"/>
      <c r="HN227" s="12"/>
      <c r="HO227" s="11"/>
      <c r="HP227" s="12"/>
      <c r="HQ227" s="11"/>
      <c r="HR227" s="12"/>
      <c r="HS227" s="11"/>
      <c r="HT227" s="12"/>
      <c r="HU227" s="11"/>
      <c r="HV227" s="12"/>
      <c r="HW227" s="11"/>
      <c r="HX227" s="12"/>
      <c r="HY227" s="11"/>
      <c r="HZ227" s="12"/>
      <c r="IA227" s="11"/>
      <c r="IB227" s="12"/>
      <c r="IC227" s="11"/>
      <c r="ID227" s="12"/>
      <c r="IE227" s="11"/>
      <c r="IF227" s="12"/>
      <c r="IG227" s="11"/>
      <c r="IH227" s="12"/>
      <c r="II227" s="11"/>
      <c r="IJ227" s="12"/>
      <c r="IK227" s="11"/>
      <c r="IL227" s="12"/>
      <c r="IM227" s="11"/>
      <c r="IN227" s="12"/>
      <c r="IO227" s="11"/>
      <c r="IP227" s="12"/>
      <c r="IQ227" s="11"/>
      <c r="IR227" s="12"/>
      <c r="IS227" s="11"/>
      <c r="IT227" s="12"/>
      <c r="IU227" s="11"/>
      <c r="IV227" s="12"/>
      <c r="IW227" s="11"/>
      <c r="IX227" s="12"/>
      <c r="IY227" s="11"/>
      <c r="IZ227" s="12"/>
      <c r="JA227" s="11"/>
      <c r="JB227" s="12"/>
      <c r="JC227" s="11"/>
      <c r="JD227" s="12"/>
      <c r="JE227" s="11"/>
      <c r="JF227" s="12"/>
      <c r="JG227" s="14">
        <f t="shared" si="3"/>
        <v>2</v>
      </c>
      <c r="JL227" s="16"/>
    </row>
    <row r="228" spans="1:273" s="15" customFormat="1" x14ac:dyDescent="0.25">
      <c r="A228" s="9" t="s">
        <v>496</v>
      </c>
      <c r="B228" s="10"/>
      <c r="C228" s="11"/>
      <c r="D228" s="12"/>
      <c r="E228" s="11"/>
      <c r="F228" s="12"/>
      <c r="G228" s="11"/>
      <c r="H228" s="12"/>
      <c r="I228" s="11"/>
      <c r="J228" s="12"/>
      <c r="K228" s="11"/>
      <c r="L228" s="12"/>
      <c r="M228" s="11"/>
      <c r="N228" s="12"/>
      <c r="O228" s="11"/>
      <c r="P228" s="12"/>
      <c r="Q228" s="11"/>
      <c r="R228" s="12"/>
      <c r="S228" s="11"/>
      <c r="T228" s="12"/>
      <c r="U228" s="11"/>
      <c r="V228" s="12"/>
      <c r="W228" s="11"/>
      <c r="X228" s="12"/>
      <c r="Y228" s="11"/>
      <c r="Z228" s="12"/>
      <c r="AA228" s="11"/>
      <c r="AB228" s="12"/>
      <c r="AC228" s="11"/>
      <c r="AD228" s="12"/>
      <c r="AE228" s="11"/>
      <c r="AF228" s="12"/>
      <c r="AG228" s="11"/>
      <c r="AH228" s="12"/>
      <c r="AI228" s="11"/>
      <c r="AJ228" s="12"/>
      <c r="AK228" s="11"/>
      <c r="AL228" s="12"/>
      <c r="AM228" s="11"/>
      <c r="AN228" s="12"/>
      <c r="AO228" s="11"/>
      <c r="AP228" s="12"/>
      <c r="AQ228" s="11"/>
      <c r="AR228" s="12"/>
      <c r="AS228" s="11"/>
      <c r="AT228" s="12"/>
      <c r="AU228" s="11"/>
      <c r="AV228" s="12"/>
      <c r="AW228" s="11"/>
      <c r="AX228" s="12"/>
      <c r="AY228" s="11"/>
      <c r="AZ228" s="12"/>
      <c r="BA228" s="11"/>
      <c r="BB228" s="12"/>
      <c r="BC228" s="11"/>
      <c r="BD228" s="12"/>
      <c r="BE228" s="11"/>
      <c r="BF228" s="12"/>
      <c r="BG228" s="11"/>
      <c r="BH228" s="12"/>
      <c r="BI228" s="11"/>
      <c r="BJ228" s="12"/>
      <c r="BK228" s="11"/>
      <c r="BL228" s="12"/>
      <c r="BM228" s="11"/>
      <c r="BN228" s="12"/>
      <c r="BO228" s="11"/>
      <c r="BP228" s="12"/>
      <c r="BQ228" s="11"/>
      <c r="BR228" s="12"/>
      <c r="BS228" s="11"/>
      <c r="BT228" s="12"/>
      <c r="BU228" s="11"/>
      <c r="BV228" s="12"/>
      <c r="BW228" s="11"/>
      <c r="BX228" s="12"/>
      <c r="BY228" s="11"/>
      <c r="BZ228" s="12"/>
      <c r="CA228" s="11"/>
      <c r="CB228" s="12"/>
      <c r="CC228" s="11"/>
      <c r="CD228" s="12"/>
      <c r="CE228" s="11"/>
      <c r="CF228" s="12"/>
      <c r="CG228" s="11"/>
      <c r="CH228" s="12"/>
      <c r="CI228" s="11"/>
      <c r="CJ228" s="12"/>
      <c r="CK228" s="11" t="s">
        <v>42</v>
      </c>
      <c r="CL228" s="12"/>
      <c r="CM228" s="11"/>
      <c r="CN228" s="12"/>
      <c r="CO228" s="11"/>
      <c r="CP228" s="12"/>
      <c r="CQ228" s="11"/>
      <c r="CR228" s="12"/>
      <c r="CS228" s="11"/>
      <c r="CT228" s="12"/>
      <c r="CU228" s="11"/>
      <c r="CV228" s="12"/>
      <c r="CW228" s="11"/>
      <c r="CX228" s="12"/>
      <c r="CY228" s="11"/>
      <c r="CZ228" s="12"/>
      <c r="DA228" s="11"/>
      <c r="DB228" s="12"/>
      <c r="DC228" s="11"/>
      <c r="DD228" s="12"/>
      <c r="DE228" s="11"/>
      <c r="DF228" s="12"/>
      <c r="DG228" s="11" t="s">
        <v>42</v>
      </c>
      <c r="DH228" s="12"/>
      <c r="DI228" s="11"/>
      <c r="DJ228" s="12"/>
      <c r="DK228" s="109"/>
      <c r="DL228" s="12"/>
      <c r="DM228" s="11"/>
      <c r="DN228" s="12"/>
      <c r="DO228" s="11"/>
      <c r="DP228" s="12"/>
      <c r="DQ228" s="11"/>
      <c r="DR228" s="12"/>
      <c r="DS228" s="11"/>
      <c r="DT228" s="12"/>
      <c r="DU228" s="109"/>
      <c r="DV228" s="12"/>
      <c r="DW228" s="109"/>
      <c r="DX228" s="12"/>
      <c r="DY228" s="11"/>
      <c r="DZ228" s="12"/>
      <c r="EA228" s="11"/>
      <c r="EB228" s="12"/>
      <c r="EC228" s="11"/>
      <c r="ED228" s="12"/>
      <c r="EE228" s="11"/>
      <c r="EF228" s="12"/>
      <c r="EG228" s="11"/>
      <c r="EH228" s="12"/>
      <c r="EI228" s="11"/>
      <c r="EJ228" s="12"/>
      <c r="EK228" s="109"/>
      <c r="EL228" s="12"/>
      <c r="EM228" s="11"/>
      <c r="EN228" s="12"/>
      <c r="EO228" s="11"/>
      <c r="EP228" s="12"/>
      <c r="EQ228" s="11"/>
      <c r="ER228" s="12"/>
      <c r="ES228" s="11"/>
      <c r="ET228" s="12"/>
      <c r="EU228" s="11"/>
      <c r="EV228" s="12"/>
      <c r="EW228" s="109"/>
      <c r="EX228" s="12"/>
      <c r="EY228" s="11"/>
      <c r="EZ228" s="12"/>
      <c r="FA228" s="11"/>
      <c r="FB228" s="12"/>
      <c r="FC228" s="11"/>
      <c r="FD228" s="12"/>
      <c r="FE228" s="11"/>
      <c r="FF228" s="12"/>
      <c r="FG228" s="11"/>
      <c r="FH228" s="12"/>
      <c r="FI228" s="11"/>
      <c r="FJ228" s="12"/>
      <c r="FK228" s="11"/>
      <c r="FL228" s="12"/>
      <c r="FM228" s="109"/>
      <c r="FN228" s="12"/>
      <c r="FO228" s="11"/>
      <c r="FP228" s="12"/>
      <c r="FQ228" s="11"/>
      <c r="FR228" s="12"/>
      <c r="FS228" s="11"/>
      <c r="FT228" s="12"/>
      <c r="FU228" s="11"/>
      <c r="FV228" s="12"/>
      <c r="FW228" s="11"/>
      <c r="FX228" s="12"/>
      <c r="FY228" s="11"/>
      <c r="FZ228" s="12"/>
      <c r="GA228" s="11"/>
      <c r="GB228" s="12"/>
      <c r="GC228" s="11"/>
      <c r="GD228" s="12"/>
      <c r="GE228" s="11"/>
      <c r="GF228" s="12"/>
      <c r="GG228" s="11"/>
      <c r="GH228" s="12"/>
      <c r="GI228" s="11"/>
      <c r="GJ228" s="12"/>
      <c r="GK228" s="11"/>
      <c r="GL228" s="12"/>
      <c r="GM228" s="11"/>
      <c r="GN228" s="12"/>
      <c r="GO228" s="11"/>
      <c r="GP228" s="12"/>
      <c r="GQ228" s="11"/>
      <c r="GR228" s="12"/>
      <c r="GS228" s="11"/>
      <c r="GT228" s="12"/>
      <c r="GU228" s="11"/>
      <c r="GV228" s="12"/>
      <c r="GW228" s="11"/>
      <c r="GX228" s="12"/>
      <c r="GY228" s="11"/>
      <c r="GZ228" s="12"/>
      <c r="HA228" s="11"/>
      <c r="HB228" s="12"/>
      <c r="HC228" s="11"/>
      <c r="HD228" s="12"/>
      <c r="HE228" s="11"/>
      <c r="HF228" s="12"/>
      <c r="HG228" s="11"/>
      <c r="HH228" s="12"/>
      <c r="HI228" s="11"/>
      <c r="HJ228" s="12"/>
      <c r="HK228" s="11"/>
      <c r="HL228" s="12"/>
      <c r="HM228" s="11"/>
      <c r="HN228" s="12"/>
      <c r="HO228" s="11"/>
      <c r="HP228" s="12"/>
      <c r="HQ228" s="11"/>
      <c r="HR228" s="12"/>
      <c r="HS228" s="11"/>
      <c r="HT228" s="12"/>
      <c r="HU228" s="11"/>
      <c r="HV228" s="12"/>
      <c r="HW228" s="11"/>
      <c r="HX228" s="12"/>
      <c r="HY228" s="11"/>
      <c r="HZ228" s="12"/>
      <c r="IA228" s="11"/>
      <c r="IB228" s="12"/>
      <c r="IC228" s="11"/>
      <c r="ID228" s="12"/>
      <c r="IE228" s="11"/>
      <c r="IF228" s="12"/>
      <c r="IG228" s="11"/>
      <c r="IH228" s="12"/>
      <c r="II228" s="11"/>
      <c r="IJ228" s="12"/>
      <c r="IK228" s="11"/>
      <c r="IL228" s="12"/>
      <c r="IM228" s="11"/>
      <c r="IN228" s="12"/>
      <c r="IO228" s="11"/>
      <c r="IP228" s="12"/>
      <c r="IQ228" s="11"/>
      <c r="IR228" s="12"/>
      <c r="IS228" s="11"/>
      <c r="IT228" s="12"/>
      <c r="IU228" s="11"/>
      <c r="IV228" s="12"/>
      <c r="IW228" s="11"/>
      <c r="IX228" s="12"/>
      <c r="IY228" s="11"/>
      <c r="IZ228" s="12"/>
      <c r="JA228" s="11"/>
      <c r="JB228" s="12"/>
      <c r="JC228" s="11"/>
      <c r="JD228" s="12"/>
      <c r="JE228" s="11"/>
      <c r="JF228" s="12"/>
      <c r="JG228" s="14">
        <f t="shared" si="3"/>
        <v>2</v>
      </c>
      <c r="JL228" s="16"/>
    </row>
    <row r="229" spans="1:273" x14ac:dyDescent="0.25">
      <c r="A229" s="9" t="s">
        <v>148</v>
      </c>
      <c r="B229" s="10"/>
      <c r="C229" s="11"/>
      <c r="D229" s="12"/>
      <c r="E229" s="11"/>
      <c r="F229" s="12"/>
      <c r="G229" s="11"/>
      <c r="H229" s="12"/>
      <c r="I229" s="11"/>
      <c r="J229" s="12"/>
      <c r="K229" s="11"/>
      <c r="L229" s="12"/>
      <c r="M229" s="11"/>
      <c r="N229" s="12"/>
      <c r="O229" s="11"/>
      <c r="P229" s="12"/>
      <c r="Q229" s="11"/>
      <c r="R229" s="12"/>
      <c r="S229" s="11"/>
      <c r="T229" s="12"/>
      <c r="U229" s="11"/>
      <c r="V229" s="12"/>
      <c r="W229" s="11"/>
      <c r="X229" s="12" t="s">
        <v>42</v>
      </c>
      <c r="Y229" s="11"/>
      <c r="Z229" s="12"/>
      <c r="AA229" s="11"/>
      <c r="AB229" s="12"/>
      <c r="AC229" s="11"/>
      <c r="AD229" s="12"/>
      <c r="AE229" s="11"/>
      <c r="AF229" s="12"/>
      <c r="AG229" s="11"/>
      <c r="AH229" s="12"/>
      <c r="AI229" s="11"/>
      <c r="AJ229" s="12"/>
      <c r="AK229" s="11"/>
      <c r="AL229" s="12"/>
      <c r="AM229" s="11"/>
      <c r="AN229" s="12"/>
      <c r="AO229" s="11"/>
      <c r="AP229" s="12"/>
      <c r="AQ229" s="11"/>
      <c r="AR229" s="12"/>
      <c r="AS229" s="11"/>
      <c r="AT229" s="12"/>
      <c r="AU229" s="11"/>
      <c r="AV229" s="12"/>
      <c r="AW229" s="11"/>
      <c r="AX229" s="12"/>
      <c r="AY229" s="11"/>
      <c r="AZ229" s="12"/>
      <c r="BA229" s="11"/>
      <c r="BB229" s="12"/>
      <c r="BC229" s="11"/>
      <c r="BD229" s="12"/>
      <c r="BE229" s="11"/>
      <c r="BF229" s="12"/>
      <c r="BG229" s="11"/>
      <c r="BH229" s="12"/>
      <c r="BI229" s="11"/>
      <c r="BJ229" s="12"/>
      <c r="BK229" s="11"/>
      <c r="BL229" s="12"/>
      <c r="BM229" s="11"/>
      <c r="BN229" s="12"/>
      <c r="BO229" s="11"/>
      <c r="BP229" s="12"/>
      <c r="BQ229" s="11"/>
      <c r="BR229" s="12"/>
      <c r="BS229" s="11"/>
      <c r="BT229" s="12"/>
      <c r="BU229" s="11"/>
      <c r="BV229" s="12"/>
      <c r="BW229" s="11"/>
      <c r="BX229" s="12"/>
      <c r="BY229" s="11"/>
      <c r="BZ229" s="12"/>
      <c r="CA229" s="11"/>
      <c r="CB229" s="12"/>
      <c r="CC229" s="11"/>
      <c r="CD229" s="12"/>
      <c r="CE229" s="11"/>
      <c r="CF229" s="12"/>
      <c r="CG229" s="11"/>
      <c r="CH229" s="12"/>
      <c r="CI229" s="11"/>
      <c r="CJ229" s="12"/>
      <c r="CK229" s="11"/>
      <c r="CL229" s="12"/>
      <c r="CM229" s="11"/>
      <c r="CN229" s="12"/>
      <c r="CO229" s="11"/>
      <c r="CP229" s="12"/>
      <c r="CQ229" s="11"/>
      <c r="CR229" s="12"/>
      <c r="CS229" s="11"/>
      <c r="CT229" s="12"/>
      <c r="CU229" s="11"/>
      <c r="CV229" s="12"/>
      <c r="CW229" s="11"/>
      <c r="CX229" s="12"/>
      <c r="CY229" s="11"/>
      <c r="CZ229" s="12"/>
      <c r="DA229" s="11"/>
      <c r="DB229" s="12"/>
      <c r="DC229" s="11"/>
      <c r="DD229" s="12"/>
      <c r="DE229" s="11"/>
      <c r="DF229" s="12"/>
      <c r="DG229" s="11"/>
      <c r="DH229" s="12"/>
      <c r="DI229" s="11"/>
      <c r="DJ229" s="12"/>
      <c r="DK229" s="109"/>
      <c r="DL229" s="12"/>
      <c r="DM229" s="11"/>
      <c r="DN229" s="12"/>
      <c r="DO229" s="11"/>
      <c r="DP229" s="12"/>
      <c r="DQ229" s="11"/>
      <c r="DR229" s="12"/>
      <c r="DS229" s="11"/>
      <c r="DT229" s="12"/>
      <c r="DU229" s="109"/>
      <c r="DV229" s="12"/>
      <c r="DW229" s="109"/>
      <c r="DX229" s="12"/>
      <c r="DY229" s="11"/>
      <c r="DZ229" s="12"/>
      <c r="EA229" s="11"/>
      <c r="EB229" s="12"/>
      <c r="EC229" s="11"/>
      <c r="ED229" s="12"/>
      <c r="EE229" s="11"/>
      <c r="EF229" s="12"/>
      <c r="EG229" s="11"/>
      <c r="EH229" s="12"/>
      <c r="EI229" s="11"/>
      <c r="EJ229" s="12"/>
      <c r="EK229" s="109"/>
      <c r="EL229" s="12"/>
      <c r="EM229" s="11"/>
      <c r="EN229" s="12"/>
      <c r="EO229" s="11"/>
      <c r="EP229" s="12"/>
      <c r="EQ229" s="11"/>
      <c r="ER229" s="12"/>
      <c r="ES229" s="11"/>
      <c r="ET229" s="12"/>
      <c r="EU229" s="11"/>
      <c r="EV229" s="12"/>
      <c r="EW229" s="109"/>
      <c r="EX229" s="12"/>
      <c r="EY229" s="11"/>
      <c r="EZ229" s="12"/>
      <c r="FA229" s="11"/>
      <c r="FB229" s="12"/>
      <c r="FC229" s="11"/>
      <c r="FD229" s="12"/>
      <c r="FE229" s="11"/>
      <c r="FF229" s="12"/>
      <c r="FG229" s="11"/>
      <c r="FH229" s="12"/>
      <c r="FI229" s="11"/>
      <c r="FJ229" s="12"/>
      <c r="FK229" s="11"/>
      <c r="FL229" s="12"/>
      <c r="FM229" s="109"/>
      <c r="FN229" s="12"/>
      <c r="FO229" s="11"/>
      <c r="FP229" s="12"/>
      <c r="FQ229" s="11"/>
      <c r="FR229" s="12"/>
      <c r="FS229" s="11"/>
      <c r="FT229" s="12"/>
      <c r="FU229" s="11"/>
      <c r="FV229" s="12"/>
      <c r="FW229" s="11"/>
      <c r="FX229" s="12"/>
      <c r="FY229" s="11"/>
      <c r="FZ229" s="12"/>
      <c r="GA229" s="11"/>
      <c r="GB229" s="12"/>
      <c r="GC229" s="11"/>
      <c r="GD229" s="12"/>
      <c r="GE229" s="11"/>
      <c r="GF229" s="12"/>
      <c r="GG229" s="11"/>
      <c r="GH229" s="12"/>
      <c r="GI229" s="11"/>
      <c r="GJ229" s="12"/>
      <c r="GK229" s="11"/>
      <c r="GL229" s="12"/>
      <c r="GM229" s="11"/>
      <c r="GN229" s="12"/>
      <c r="GO229" s="11"/>
      <c r="GP229" s="12"/>
      <c r="GQ229" s="11"/>
      <c r="GR229" s="12"/>
      <c r="GS229" s="11"/>
      <c r="GT229" s="12"/>
      <c r="GU229" s="11"/>
      <c r="GV229" s="12"/>
      <c r="GW229" s="11"/>
      <c r="GX229" s="12"/>
      <c r="GY229" s="11"/>
      <c r="GZ229" s="12"/>
      <c r="HA229" s="11"/>
      <c r="HB229" s="12"/>
      <c r="HC229" s="11"/>
      <c r="HD229" s="12"/>
      <c r="HE229" s="11"/>
      <c r="HF229" s="12"/>
      <c r="HG229" s="11"/>
      <c r="HH229" s="12"/>
      <c r="HI229" s="11"/>
      <c r="HJ229" s="12"/>
      <c r="HK229" s="11"/>
      <c r="HL229" s="12"/>
      <c r="HM229" s="11"/>
      <c r="HN229" s="12"/>
      <c r="HO229" s="11"/>
      <c r="HP229" s="12"/>
      <c r="HQ229" s="11"/>
      <c r="HR229" s="12"/>
      <c r="HS229" s="11"/>
      <c r="HT229" s="12"/>
      <c r="HU229" s="11"/>
      <c r="HV229" s="12"/>
      <c r="HW229" s="11"/>
      <c r="HX229" s="12"/>
      <c r="HY229" s="11"/>
      <c r="HZ229" s="12"/>
      <c r="IA229" s="11"/>
      <c r="IB229" s="12"/>
      <c r="IC229" s="11"/>
      <c r="ID229" s="12"/>
      <c r="IE229" s="11"/>
      <c r="IF229" s="12"/>
      <c r="IG229" s="11"/>
      <c r="IH229" s="12"/>
      <c r="II229" s="11"/>
      <c r="IJ229" s="12"/>
      <c r="IK229" s="11"/>
      <c r="IL229" s="12"/>
      <c r="IM229" s="11"/>
      <c r="IN229" s="12"/>
      <c r="IO229" s="11"/>
      <c r="IP229" s="12"/>
      <c r="IQ229" s="11"/>
      <c r="IR229" s="12"/>
      <c r="IS229" s="11"/>
      <c r="IT229" s="12"/>
      <c r="IU229" s="11"/>
      <c r="IV229" s="12"/>
      <c r="IW229" s="11"/>
      <c r="IX229" s="12"/>
      <c r="IY229" s="11"/>
      <c r="IZ229" s="12"/>
      <c r="JA229" s="11"/>
      <c r="JB229" s="12"/>
      <c r="JC229" s="11"/>
      <c r="JD229" s="12"/>
      <c r="JE229" s="11"/>
      <c r="JF229" s="12"/>
      <c r="JG229" s="13">
        <f t="shared" si="3"/>
        <v>1</v>
      </c>
    </row>
    <row r="230" spans="1:273" x14ac:dyDescent="0.25">
      <c r="A230" s="9" t="s">
        <v>149</v>
      </c>
      <c r="B230" s="10"/>
      <c r="C230" s="11"/>
      <c r="D230" s="12"/>
      <c r="E230" s="11"/>
      <c r="F230" s="12"/>
      <c r="G230" s="11"/>
      <c r="H230" s="12"/>
      <c r="I230" s="11"/>
      <c r="J230" s="12"/>
      <c r="K230" s="11"/>
      <c r="L230" s="12"/>
      <c r="M230" s="11"/>
      <c r="N230" s="12"/>
      <c r="O230" s="11"/>
      <c r="P230" s="12"/>
      <c r="Q230" s="11"/>
      <c r="R230" s="12"/>
      <c r="S230" s="11"/>
      <c r="T230" s="12"/>
      <c r="U230" s="11"/>
      <c r="V230" s="12"/>
      <c r="W230" s="11"/>
      <c r="X230" s="12"/>
      <c r="Y230" s="11"/>
      <c r="Z230" s="12"/>
      <c r="AA230" s="11"/>
      <c r="AB230" s="12"/>
      <c r="AC230" s="11"/>
      <c r="AD230" s="12"/>
      <c r="AE230" s="11"/>
      <c r="AF230" s="12"/>
      <c r="AG230" s="11"/>
      <c r="AH230" s="12"/>
      <c r="AI230" s="11"/>
      <c r="AJ230" s="12"/>
      <c r="AK230" s="11"/>
      <c r="AL230" s="12"/>
      <c r="AM230" s="11"/>
      <c r="AN230" s="12" t="s">
        <v>42</v>
      </c>
      <c r="AO230" s="11"/>
      <c r="AP230" s="12"/>
      <c r="AQ230" s="11"/>
      <c r="AR230" s="12"/>
      <c r="AS230" s="11"/>
      <c r="AT230" s="12"/>
      <c r="AU230" s="11"/>
      <c r="AV230" s="12" t="s">
        <v>42</v>
      </c>
      <c r="AW230" s="11"/>
      <c r="AX230" s="12"/>
      <c r="AY230" s="11"/>
      <c r="AZ230" s="12"/>
      <c r="BA230" s="11"/>
      <c r="BB230" s="12"/>
      <c r="BC230" s="11"/>
      <c r="BD230" s="12"/>
      <c r="BE230" s="11"/>
      <c r="BF230" s="12"/>
      <c r="BG230" s="11"/>
      <c r="BH230" s="12"/>
      <c r="BI230" s="11"/>
      <c r="BJ230" s="12"/>
      <c r="BK230" s="11"/>
      <c r="BL230" s="12"/>
      <c r="BM230" s="11"/>
      <c r="BN230" s="12"/>
      <c r="BO230" s="11"/>
      <c r="BP230" s="12"/>
      <c r="BQ230" s="11"/>
      <c r="BR230" s="12"/>
      <c r="BS230" s="11"/>
      <c r="BT230" s="12"/>
      <c r="BU230" s="11"/>
      <c r="BV230" s="12" t="s">
        <v>42</v>
      </c>
      <c r="BW230" s="11"/>
      <c r="BX230" s="12"/>
      <c r="BY230" s="11"/>
      <c r="BZ230" s="12"/>
      <c r="CA230" s="11"/>
      <c r="CB230" s="12"/>
      <c r="CC230" s="11"/>
      <c r="CD230" s="12"/>
      <c r="CE230" s="11"/>
      <c r="CF230" s="12"/>
      <c r="CG230" s="11"/>
      <c r="CH230" s="12"/>
      <c r="CI230" s="11"/>
      <c r="CJ230" s="12"/>
      <c r="CK230" s="11"/>
      <c r="CL230" s="12"/>
      <c r="CM230" s="11"/>
      <c r="CN230" s="12"/>
      <c r="CO230" s="11"/>
      <c r="CP230" s="12"/>
      <c r="CQ230" s="11"/>
      <c r="CR230" s="12"/>
      <c r="CS230" s="11"/>
      <c r="CT230" s="12"/>
      <c r="CU230" s="11"/>
      <c r="CV230" s="12"/>
      <c r="CW230" s="11"/>
      <c r="CX230" s="12"/>
      <c r="CY230" s="11"/>
      <c r="CZ230" s="12"/>
      <c r="DA230" s="11"/>
      <c r="DB230" s="12"/>
      <c r="DC230" s="11"/>
      <c r="DD230" s="12"/>
      <c r="DE230" s="11"/>
      <c r="DF230" s="12"/>
      <c r="DG230" s="11"/>
      <c r="DH230" s="12"/>
      <c r="DI230" s="11"/>
      <c r="DJ230" s="12"/>
      <c r="DK230" s="109"/>
      <c r="DL230" s="12"/>
      <c r="DM230" s="11"/>
      <c r="DN230" s="12"/>
      <c r="DO230" s="11"/>
      <c r="DP230" s="12"/>
      <c r="DQ230" s="11"/>
      <c r="DR230" s="12"/>
      <c r="DS230" s="11"/>
      <c r="DT230" s="12"/>
      <c r="DU230" s="109"/>
      <c r="DV230" s="12"/>
      <c r="DW230" s="109"/>
      <c r="DX230" s="12"/>
      <c r="DY230" s="11"/>
      <c r="DZ230" s="12"/>
      <c r="EA230" s="11"/>
      <c r="EB230" s="12"/>
      <c r="EC230" s="11"/>
      <c r="ED230" s="12"/>
      <c r="EE230" s="11"/>
      <c r="EF230" s="12"/>
      <c r="EG230" s="11"/>
      <c r="EH230" s="12"/>
      <c r="EI230" s="11"/>
      <c r="EJ230" s="12"/>
      <c r="EK230" s="109"/>
      <c r="EL230" s="12"/>
      <c r="EM230" s="11"/>
      <c r="EN230" s="12"/>
      <c r="EO230" s="11"/>
      <c r="EP230" s="12"/>
      <c r="EQ230" s="11"/>
      <c r="ER230" s="12"/>
      <c r="ES230" s="11"/>
      <c r="ET230" s="12"/>
      <c r="EU230" s="11"/>
      <c r="EV230" s="12"/>
      <c r="EW230" s="109"/>
      <c r="EX230" s="12"/>
      <c r="EY230" s="11"/>
      <c r="EZ230" s="12"/>
      <c r="FA230" s="11"/>
      <c r="FB230" s="12"/>
      <c r="FC230" s="11"/>
      <c r="FD230" s="12"/>
      <c r="FE230" s="11"/>
      <c r="FF230" s="12"/>
      <c r="FG230" s="11"/>
      <c r="FH230" s="12"/>
      <c r="FI230" s="11"/>
      <c r="FJ230" s="12"/>
      <c r="FK230" s="11"/>
      <c r="FL230" s="12"/>
      <c r="FM230" s="109"/>
      <c r="FN230" s="12"/>
      <c r="FO230" s="11"/>
      <c r="FP230" s="12"/>
      <c r="FQ230" s="11"/>
      <c r="FR230" s="12"/>
      <c r="FS230" s="11"/>
      <c r="FT230" s="12"/>
      <c r="FU230" s="11"/>
      <c r="FV230" s="12"/>
      <c r="FW230" s="11"/>
      <c r="FX230" s="12"/>
      <c r="FY230" s="11"/>
      <c r="FZ230" s="12"/>
      <c r="GA230" s="11"/>
      <c r="GB230" s="12"/>
      <c r="GC230" s="11"/>
      <c r="GD230" s="12"/>
      <c r="GE230" s="11"/>
      <c r="GF230" s="12"/>
      <c r="GG230" s="11"/>
      <c r="GH230" s="12"/>
      <c r="GI230" s="11"/>
      <c r="GJ230" s="12"/>
      <c r="GK230" s="11"/>
      <c r="GL230" s="12"/>
      <c r="GM230" s="11"/>
      <c r="GN230" s="12"/>
      <c r="GO230" s="11"/>
      <c r="GP230" s="12"/>
      <c r="GQ230" s="11"/>
      <c r="GR230" s="12"/>
      <c r="GS230" s="11"/>
      <c r="GT230" s="12"/>
      <c r="GU230" s="11"/>
      <c r="GV230" s="12"/>
      <c r="GW230" s="11"/>
      <c r="GX230" s="12"/>
      <c r="GY230" s="11"/>
      <c r="GZ230" s="12"/>
      <c r="HA230" s="11"/>
      <c r="HB230" s="12"/>
      <c r="HC230" s="11"/>
      <c r="HD230" s="12"/>
      <c r="HE230" s="11"/>
      <c r="HF230" s="12"/>
      <c r="HG230" s="11"/>
      <c r="HH230" s="12"/>
      <c r="HI230" s="11"/>
      <c r="HJ230" s="12"/>
      <c r="HK230" s="11"/>
      <c r="HL230" s="12"/>
      <c r="HM230" s="11"/>
      <c r="HN230" s="12"/>
      <c r="HO230" s="11"/>
      <c r="HP230" s="12"/>
      <c r="HQ230" s="11"/>
      <c r="HR230" s="12"/>
      <c r="HS230" s="11"/>
      <c r="HT230" s="12"/>
      <c r="HU230" s="11"/>
      <c r="HV230" s="12"/>
      <c r="HW230" s="11"/>
      <c r="HX230" s="12"/>
      <c r="HY230" s="11"/>
      <c r="HZ230" s="12"/>
      <c r="IA230" s="11"/>
      <c r="IB230" s="12"/>
      <c r="IC230" s="11"/>
      <c r="ID230" s="12"/>
      <c r="IE230" s="11"/>
      <c r="IF230" s="12"/>
      <c r="IG230" s="11"/>
      <c r="IH230" s="12"/>
      <c r="II230" s="11"/>
      <c r="IJ230" s="12"/>
      <c r="IK230" s="11"/>
      <c r="IL230" s="12"/>
      <c r="IM230" s="11"/>
      <c r="IN230" s="12"/>
      <c r="IO230" s="11"/>
      <c r="IP230" s="12"/>
      <c r="IQ230" s="11"/>
      <c r="IR230" s="12"/>
      <c r="IS230" s="11"/>
      <c r="IT230" s="12"/>
      <c r="IU230" s="11"/>
      <c r="IV230" s="12"/>
      <c r="IW230" s="11"/>
      <c r="IX230" s="12"/>
      <c r="IY230" s="11"/>
      <c r="IZ230" s="12"/>
      <c r="JA230" s="11"/>
      <c r="JB230" s="12"/>
      <c r="JC230" s="11"/>
      <c r="JD230" s="12"/>
      <c r="JE230" s="11"/>
      <c r="JF230" s="12"/>
      <c r="JG230" s="160">
        <f t="shared" si="3"/>
        <v>3</v>
      </c>
    </row>
    <row r="231" spans="1:273" x14ac:dyDescent="0.25">
      <c r="A231" s="9" t="s">
        <v>150</v>
      </c>
      <c r="B231" s="10"/>
      <c r="C231" s="11"/>
      <c r="D231" s="12"/>
      <c r="E231" s="11"/>
      <c r="F231" s="12"/>
      <c r="G231" s="11"/>
      <c r="H231" s="12"/>
      <c r="I231" s="11"/>
      <c r="J231" s="12"/>
      <c r="K231" s="11"/>
      <c r="L231" s="12"/>
      <c r="M231" s="11"/>
      <c r="N231" s="12"/>
      <c r="O231" s="11"/>
      <c r="P231" s="12"/>
      <c r="Q231" s="11"/>
      <c r="R231" s="12"/>
      <c r="S231" s="11"/>
      <c r="T231" s="12"/>
      <c r="U231" s="11" t="s">
        <v>42</v>
      </c>
      <c r="V231" s="12"/>
      <c r="W231" s="11"/>
      <c r="X231" s="12"/>
      <c r="Y231" s="11"/>
      <c r="Z231" s="12"/>
      <c r="AA231" s="11"/>
      <c r="AB231" s="12"/>
      <c r="AC231" s="11"/>
      <c r="AD231" s="12"/>
      <c r="AE231" s="11"/>
      <c r="AF231" s="12"/>
      <c r="AG231" s="11"/>
      <c r="AH231" s="12"/>
      <c r="AI231" s="11" t="s">
        <v>42</v>
      </c>
      <c r="AJ231" s="12"/>
      <c r="AK231" s="11"/>
      <c r="AL231" s="12"/>
      <c r="AM231" s="11"/>
      <c r="AN231" s="12"/>
      <c r="AO231" s="11"/>
      <c r="AP231" s="12"/>
      <c r="AQ231" s="11"/>
      <c r="AR231" s="12"/>
      <c r="AS231" s="11"/>
      <c r="AT231" s="12"/>
      <c r="AU231" s="11"/>
      <c r="AV231" s="12"/>
      <c r="AW231" s="11"/>
      <c r="AX231" s="12"/>
      <c r="AY231" s="11"/>
      <c r="AZ231" s="12"/>
      <c r="BA231" s="11"/>
      <c r="BB231" s="12"/>
      <c r="BC231" s="11"/>
      <c r="BD231" s="12"/>
      <c r="BE231" s="11"/>
      <c r="BF231" s="12"/>
      <c r="BG231" s="11"/>
      <c r="BH231" s="12"/>
      <c r="BI231" s="11"/>
      <c r="BJ231" s="12"/>
      <c r="BK231" s="11"/>
      <c r="BL231" s="12"/>
      <c r="BM231" s="11"/>
      <c r="BN231" s="12"/>
      <c r="BO231" s="11"/>
      <c r="BP231" s="12"/>
      <c r="BQ231" s="11"/>
      <c r="BR231" s="12"/>
      <c r="BS231" s="11"/>
      <c r="BT231" s="12"/>
      <c r="BU231" s="11"/>
      <c r="BV231" s="12"/>
      <c r="BW231" s="11"/>
      <c r="BX231" s="12"/>
      <c r="BY231" s="11"/>
      <c r="BZ231" s="12"/>
      <c r="CA231" s="11"/>
      <c r="CB231" s="12"/>
      <c r="CC231" s="11"/>
      <c r="CD231" s="12"/>
      <c r="CE231" s="11"/>
      <c r="CF231" s="12"/>
      <c r="CG231" s="11"/>
      <c r="CH231" s="12"/>
      <c r="CI231" s="11"/>
      <c r="CJ231" s="12"/>
      <c r="CK231" s="11"/>
      <c r="CL231" s="12"/>
      <c r="CM231" s="11"/>
      <c r="CN231" s="12"/>
      <c r="CO231" s="11"/>
      <c r="CP231" s="12"/>
      <c r="CQ231" s="11"/>
      <c r="CR231" s="12"/>
      <c r="CS231" s="11"/>
      <c r="CT231" s="12"/>
      <c r="CU231" s="11"/>
      <c r="CV231" s="12"/>
      <c r="CW231" s="11"/>
      <c r="CX231" s="12"/>
      <c r="CY231" s="11"/>
      <c r="CZ231" s="12"/>
      <c r="DA231" s="11"/>
      <c r="DB231" s="12"/>
      <c r="DC231" s="11"/>
      <c r="DD231" s="12"/>
      <c r="DE231" s="11"/>
      <c r="DF231" s="12"/>
      <c r="DG231" s="11"/>
      <c r="DH231" s="12"/>
      <c r="DI231" s="11"/>
      <c r="DJ231" s="12"/>
      <c r="DK231" s="109"/>
      <c r="DL231" s="12"/>
      <c r="DM231" s="11"/>
      <c r="DN231" s="12"/>
      <c r="DO231" s="11"/>
      <c r="DP231" s="12"/>
      <c r="DQ231" s="11"/>
      <c r="DR231" s="12"/>
      <c r="DS231" s="11"/>
      <c r="DT231" s="12"/>
      <c r="DU231" s="109"/>
      <c r="DV231" s="12"/>
      <c r="DW231" s="109"/>
      <c r="DX231" s="12"/>
      <c r="DY231" s="11"/>
      <c r="DZ231" s="12"/>
      <c r="EA231" s="11"/>
      <c r="EB231" s="12"/>
      <c r="EC231" s="11"/>
      <c r="ED231" s="12"/>
      <c r="EE231" s="11"/>
      <c r="EF231" s="12"/>
      <c r="EG231" s="11"/>
      <c r="EH231" s="12"/>
      <c r="EI231" s="11"/>
      <c r="EJ231" s="12"/>
      <c r="EK231" s="109"/>
      <c r="EL231" s="12"/>
      <c r="EM231" s="11"/>
      <c r="EN231" s="12"/>
      <c r="EO231" s="11"/>
      <c r="EP231" s="12"/>
      <c r="EQ231" s="11"/>
      <c r="ER231" s="12"/>
      <c r="ES231" s="11"/>
      <c r="ET231" s="12"/>
      <c r="EU231" s="11"/>
      <c r="EV231" s="12"/>
      <c r="EW231" s="109"/>
      <c r="EX231" s="12"/>
      <c r="EY231" s="11"/>
      <c r="EZ231" s="12"/>
      <c r="FA231" s="11"/>
      <c r="FB231" s="12"/>
      <c r="FC231" s="11"/>
      <c r="FD231" s="12"/>
      <c r="FE231" s="11"/>
      <c r="FF231" s="12"/>
      <c r="FG231" s="11"/>
      <c r="FH231" s="12"/>
      <c r="FI231" s="11"/>
      <c r="FJ231" s="12"/>
      <c r="FK231" s="11"/>
      <c r="FL231" s="12"/>
      <c r="FM231" s="109"/>
      <c r="FN231" s="12"/>
      <c r="FO231" s="11"/>
      <c r="FP231" s="12"/>
      <c r="FQ231" s="11"/>
      <c r="FR231" s="12"/>
      <c r="FS231" s="11"/>
      <c r="FT231" s="12"/>
      <c r="FU231" s="11"/>
      <c r="FV231" s="12"/>
      <c r="FW231" s="11"/>
      <c r="FX231" s="12"/>
      <c r="FY231" s="11"/>
      <c r="FZ231" s="12"/>
      <c r="GA231" s="11"/>
      <c r="GB231" s="12"/>
      <c r="GC231" s="11"/>
      <c r="GD231" s="12"/>
      <c r="GE231" s="11"/>
      <c r="GF231" s="12"/>
      <c r="GG231" s="11"/>
      <c r="GH231" s="12"/>
      <c r="GI231" s="11"/>
      <c r="GJ231" s="12"/>
      <c r="GK231" s="11"/>
      <c r="GL231" s="12"/>
      <c r="GM231" s="11"/>
      <c r="GN231" s="12"/>
      <c r="GO231" s="11"/>
      <c r="GP231" s="12"/>
      <c r="GQ231" s="11"/>
      <c r="GR231" s="12"/>
      <c r="GS231" s="11"/>
      <c r="GT231" s="12"/>
      <c r="GU231" s="11"/>
      <c r="GV231" s="12"/>
      <c r="GW231" s="11"/>
      <c r="GX231" s="12"/>
      <c r="GY231" s="11"/>
      <c r="GZ231" s="12"/>
      <c r="HA231" s="11"/>
      <c r="HB231" s="12"/>
      <c r="HC231" s="11"/>
      <c r="HD231" s="12"/>
      <c r="HE231" s="11"/>
      <c r="HF231" s="12"/>
      <c r="HG231" s="11"/>
      <c r="HH231" s="12"/>
      <c r="HI231" s="11"/>
      <c r="HJ231" s="12"/>
      <c r="HK231" s="11"/>
      <c r="HL231" s="12"/>
      <c r="HM231" s="11"/>
      <c r="HN231" s="12"/>
      <c r="HO231" s="11"/>
      <c r="HP231" s="12"/>
      <c r="HQ231" s="11"/>
      <c r="HR231" s="12"/>
      <c r="HS231" s="11"/>
      <c r="HT231" s="12"/>
      <c r="HU231" s="11"/>
      <c r="HV231" s="12"/>
      <c r="HW231" s="11"/>
      <c r="HX231" s="12"/>
      <c r="HY231" s="11"/>
      <c r="HZ231" s="12"/>
      <c r="IA231" s="11"/>
      <c r="IB231" s="12"/>
      <c r="IC231" s="11"/>
      <c r="ID231" s="12"/>
      <c r="IE231" s="11"/>
      <c r="IF231" s="12"/>
      <c r="IG231" s="11"/>
      <c r="IH231" s="12"/>
      <c r="II231" s="11"/>
      <c r="IJ231" s="12"/>
      <c r="IK231" s="11"/>
      <c r="IL231" s="12"/>
      <c r="IM231" s="11"/>
      <c r="IN231" s="12"/>
      <c r="IO231" s="11"/>
      <c r="IP231" s="12"/>
      <c r="IQ231" s="11"/>
      <c r="IR231" s="12"/>
      <c r="IS231" s="11"/>
      <c r="IT231" s="12"/>
      <c r="IU231" s="11"/>
      <c r="IV231" s="12"/>
      <c r="IW231" s="11"/>
      <c r="IX231" s="12"/>
      <c r="IY231" s="11"/>
      <c r="IZ231" s="12"/>
      <c r="JA231" s="11"/>
      <c r="JB231" s="12"/>
      <c r="JC231" s="11"/>
      <c r="JD231" s="12"/>
      <c r="JE231" s="11"/>
      <c r="JF231" s="12"/>
      <c r="JG231" s="14">
        <f t="shared" si="3"/>
        <v>2</v>
      </c>
    </row>
    <row r="232" spans="1:273" x14ac:dyDescent="0.25">
      <c r="A232" s="9" t="s">
        <v>151</v>
      </c>
      <c r="B232" s="10"/>
      <c r="C232" s="11"/>
      <c r="D232" s="12"/>
      <c r="E232" s="11"/>
      <c r="F232" s="12"/>
      <c r="G232" s="11"/>
      <c r="H232" s="12"/>
      <c r="I232" s="11"/>
      <c r="J232" s="12"/>
      <c r="K232" s="11"/>
      <c r="L232" s="12"/>
      <c r="M232" s="11"/>
      <c r="N232" s="12"/>
      <c r="O232" s="11"/>
      <c r="P232" s="12"/>
      <c r="Q232" s="11"/>
      <c r="R232" s="12"/>
      <c r="S232" s="11"/>
      <c r="T232" s="12"/>
      <c r="U232" s="11"/>
      <c r="V232" s="12"/>
      <c r="W232" s="11"/>
      <c r="X232" s="12"/>
      <c r="Y232" s="11"/>
      <c r="Z232" s="12"/>
      <c r="AA232" s="11"/>
      <c r="AB232" s="12"/>
      <c r="AC232" s="11"/>
      <c r="AD232" s="12"/>
      <c r="AE232" s="11"/>
      <c r="AF232" s="12"/>
      <c r="AG232" s="11"/>
      <c r="AH232" s="12"/>
      <c r="AI232" s="11"/>
      <c r="AJ232" s="12"/>
      <c r="AK232" s="11"/>
      <c r="AL232" s="12"/>
      <c r="AM232" s="11"/>
      <c r="AN232" s="12"/>
      <c r="AO232" s="11"/>
      <c r="AP232" s="12"/>
      <c r="AQ232" s="11"/>
      <c r="AR232" s="12"/>
      <c r="AS232" s="11"/>
      <c r="AT232" s="12"/>
      <c r="AU232" s="11"/>
      <c r="AV232" s="12"/>
      <c r="AW232" s="11" t="s">
        <v>42</v>
      </c>
      <c r="AX232" s="12"/>
      <c r="AY232" s="11"/>
      <c r="AZ232" s="12"/>
      <c r="BA232" s="11"/>
      <c r="BB232" s="12"/>
      <c r="BC232" s="11"/>
      <c r="BD232" s="12"/>
      <c r="BE232" s="11"/>
      <c r="BF232" s="12"/>
      <c r="BG232" s="11"/>
      <c r="BH232" s="12"/>
      <c r="BI232" s="11"/>
      <c r="BJ232" s="12"/>
      <c r="BK232" s="11"/>
      <c r="BL232" s="12"/>
      <c r="BM232" s="11"/>
      <c r="BN232" s="12"/>
      <c r="BO232" s="11"/>
      <c r="BP232" s="12"/>
      <c r="BQ232" s="11"/>
      <c r="BR232" s="12"/>
      <c r="BS232" s="11"/>
      <c r="BT232" s="12"/>
      <c r="BU232" s="11"/>
      <c r="BV232" s="12"/>
      <c r="BW232" s="11"/>
      <c r="BX232" s="12"/>
      <c r="BY232" s="11"/>
      <c r="BZ232" s="12"/>
      <c r="CA232" s="11"/>
      <c r="CB232" s="12"/>
      <c r="CC232" s="11"/>
      <c r="CD232" s="12"/>
      <c r="CE232" s="11"/>
      <c r="CF232" s="12"/>
      <c r="CG232" s="11"/>
      <c r="CH232" s="12"/>
      <c r="CI232" s="11"/>
      <c r="CJ232" s="12"/>
      <c r="CK232" s="11"/>
      <c r="CL232" s="12"/>
      <c r="CM232" s="11"/>
      <c r="CN232" s="12"/>
      <c r="CO232" s="11"/>
      <c r="CP232" s="12"/>
      <c r="CQ232" s="11"/>
      <c r="CR232" s="12"/>
      <c r="CS232" s="11"/>
      <c r="CT232" s="12"/>
      <c r="CU232" s="11"/>
      <c r="CV232" s="12"/>
      <c r="CW232" s="11"/>
      <c r="CX232" s="12"/>
      <c r="CY232" s="11"/>
      <c r="CZ232" s="12"/>
      <c r="DA232" s="11"/>
      <c r="DB232" s="12"/>
      <c r="DC232" s="11"/>
      <c r="DD232" s="12"/>
      <c r="DE232" s="11"/>
      <c r="DF232" s="12"/>
      <c r="DG232" s="11"/>
      <c r="DH232" s="12"/>
      <c r="DI232" s="11"/>
      <c r="DJ232" s="12"/>
      <c r="DK232" s="109"/>
      <c r="DL232" s="12"/>
      <c r="DM232" s="11"/>
      <c r="DN232" s="12"/>
      <c r="DO232" s="11"/>
      <c r="DP232" s="12"/>
      <c r="DQ232" s="11"/>
      <c r="DR232" s="12"/>
      <c r="DS232" s="11"/>
      <c r="DT232" s="12"/>
      <c r="DU232" s="109"/>
      <c r="DV232" s="12"/>
      <c r="DW232" s="109"/>
      <c r="DX232" s="12"/>
      <c r="DY232" s="11"/>
      <c r="DZ232" s="12"/>
      <c r="EA232" s="11"/>
      <c r="EB232" s="12"/>
      <c r="EC232" s="11"/>
      <c r="ED232" s="12"/>
      <c r="EE232" s="11"/>
      <c r="EF232" s="12"/>
      <c r="EG232" s="11"/>
      <c r="EH232" s="12"/>
      <c r="EI232" s="11"/>
      <c r="EJ232" s="12"/>
      <c r="EK232" s="109"/>
      <c r="EL232" s="12"/>
      <c r="EM232" s="11"/>
      <c r="EN232" s="12"/>
      <c r="EO232" s="11"/>
      <c r="EP232" s="12"/>
      <c r="EQ232" s="11"/>
      <c r="ER232" s="12"/>
      <c r="ES232" s="11"/>
      <c r="ET232" s="12"/>
      <c r="EU232" s="11"/>
      <c r="EV232" s="12"/>
      <c r="EW232" s="109"/>
      <c r="EX232" s="12"/>
      <c r="EY232" s="11"/>
      <c r="EZ232" s="12"/>
      <c r="FA232" s="11"/>
      <c r="FB232" s="12"/>
      <c r="FC232" s="11"/>
      <c r="FD232" s="12"/>
      <c r="FE232" s="11"/>
      <c r="FF232" s="12"/>
      <c r="FG232" s="11"/>
      <c r="FH232" s="12"/>
      <c r="FI232" s="11"/>
      <c r="FJ232" s="12"/>
      <c r="FK232" s="11"/>
      <c r="FL232" s="12"/>
      <c r="FM232" s="109"/>
      <c r="FN232" s="12"/>
      <c r="FO232" s="11"/>
      <c r="FP232" s="12"/>
      <c r="FQ232" s="11"/>
      <c r="FR232" s="12"/>
      <c r="FS232" s="11"/>
      <c r="FT232" s="12"/>
      <c r="FU232" s="11"/>
      <c r="FV232" s="12"/>
      <c r="FW232" s="11"/>
      <c r="FX232" s="12"/>
      <c r="FY232" s="11"/>
      <c r="FZ232" s="12"/>
      <c r="GA232" s="11"/>
      <c r="GB232" s="12"/>
      <c r="GC232" s="11"/>
      <c r="GD232" s="12"/>
      <c r="GE232" s="11"/>
      <c r="GF232" s="12"/>
      <c r="GG232" s="11"/>
      <c r="GH232" s="12"/>
      <c r="GI232" s="11"/>
      <c r="GJ232" s="12"/>
      <c r="GK232" s="11"/>
      <c r="GL232" s="12"/>
      <c r="GM232" s="11"/>
      <c r="GN232" s="12"/>
      <c r="GO232" s="11"/>
      <c r="GP232" s="12"/>
      <c r="GQ232" s="11"/>
      <c r="GR232" s="12"/>
      <c r="GS232" s="11"/>
      <c r="GT232" s="12"/>
      <c r="GU232" s="11"/>
      <c r="GV232" s="12"/>
      <c r="GW232" s="11"/>
      <c r="GX232" s="12"/>
      <c r="GY232" s="11"/>
      <c r="GZ232" s="12"/>
      <c r="HA232" s="11"/>
      <c r="HB232" s="12"/>
      <c r="HC232" s="11"/>
      <c r="HD232" s="12"/>
      <c r="HE232" s="11"/>
      <c r="HF232" s="12"/>
      <c r="HG232" s="11"/>
      <c r="HH232" s="12"/>
      <c r="HI232" s="11"/>
      <c r="HJ232" s="12"/>
      <c r="HK232" s="11"/>
      <c r="HL232" s="12"/>
      <c r="HM232" s="11"/>
      <c r="HN232" s="12"/>
      <c r="HO232" s="11"/>
      <c r="HP232" s="12"/>
      <c r="HQ232" s="11"/>
      <c r="HR232" s="12"/>
      <c r="HS232" s="11"/>
      <c r="HT232" s="12"/>
      <c r="HU232" s="11"/>
      <c r="HV232" s="12"/>
      <c r="HW232" s="11"/>
      <c r="HX232" s="12"/>
      <c r="HY232" s="11"/>
      <c r="HZ232" s="12"/>
      <c r="IA232" s="11"/>
      <c r="IB232" s="12"/>
      <c r="IC232" s="11"/>
      <c r="ID232" s="12"/>
      <c r="IE232" s="11"/>
      <c r="IF232" s="12"/>
      <c r="IG232" s="11"/>
      <c r="IH232" s="12"/>
      <c r="II232" s="11"/>
      <c r="IJ232" s="12"/>
      <c r="IK232" s="11"/>
      <c r="IL232" s="12"/>
      <c r="IM232" s="11"/>
      <c r="IN232" s="12"/>
      <c r="IO232" s="11"/>
      <c r="IP232" s="12"/>
      <c r="IQ232" s="11"/>
      <c r="IR232" s="12"/>
      <c r="IS232" s="11"/>
      <c r="IT232" s="12"/>
      <c r="IU232" s="11"/>
      <c r="IV232" s="12"/>
      <c r="IW232" s="11"/>
      <c r="IX232" s="12"/>
      <c r="IY232" s="11"/>
      <c r="IZ232" s="12"/>
      <c r="JA232" s="11"/>
      <c r="JB232" s="12"/>
      <c r="JC232" s="11"/>
      <c r="JD232" s="12"/>
      <c r="JE232" s="11"/>
      <c r="JF232" s="12"/>
      <c r="JG232" s="13">
        <f t="shared" si="3"/>
        <v>1</v>
      </c>
    </row>
    <row r="233" spans="1:273" x14ac:dyDescent="0.25">
      <c r="A233" s="9" t="s">
        <v>152</v>
      </c>
      <c r="B233" s="10"/>
      <c r="C233" s="11"/>
      <c r="D233" s="12"/>
      <c r="E233" s="11"/>
      <c r="F233" s="12"/>
      <c r="G233" s="11"/>
      <c r="H233" s="12"/>
      <c r="I233" s="11"/>
      <c r="J233" s="12"/>
      <c r="K233" s="11"/>
      <c r="L233" s="12"/>
      <c r="M233" s="11"/>
      <c r="N233" s="12"/>
      <c r="O233" s="11"/>
      <c r="P233" s="12"/>
      <c r="Q233" s="11"/>
      <c r="R233" s="12"/>
      <c r="S233" s="11"/>
      <c r="T233" s="12"/>
      <c r="U233" s="11"/>
      <c r="V233" s="12"/>
      <c r="W233" s="11"/>
      <c r="X233" s="12"/>
      <c r="Y233" s="11"/>
      <c r="Z233" s="12"/>
      <c r="AA233" s="11"/>
      <c r="AB233" s="12"/>
      <c r="AC233" s="11"/>
      <c r="AD233" s="12"/>
      <c r="AE233" s="11"/>
      <c r="AF233" s="12"/>
      <c r="AG233" s="11"/>
      <c r="AH233" s="12"/>
      <c r="AI233" s="11"/>
      <c r="AJ233" s="12"/>
      <c r="AK233" s="11"/>
      <c r="AL233" s="12"/>
      <c r="AM233" s="11"/>
      <c r="AN233" s="12"/>
      <c r="AO233" s="11"/>
      <c r="AP233" s="12"/>
      <c r="AQ233" s="11"/>
      <c r="AR233" s="12"/>
      <c r="AS233" s="11"/>
      <c r="AT233" s="12"/>
      <c r="AU233" s="11"/>
      <c r="AV233" s="12"/>
      <c r="AW233" s="11"/>
      <c r="AX233" s="12"/>
      <c r="AY233" s="11"/>
      <c r="AZ233" s="12"/>
      <c r="BA233" s="11"/>
      <c r="BB233" s="12"/>
      <c r="BC233" s="11"/>
      <c r="BD233" s="12"/>
      <c r="BE233" s="11"/>
      <c r="BF233" s="12"/>
      <c r="BG233" s="11"/>
      <c r="BH233" s="12" t="s">
        <v>42</v>
      </c>
      <c r="BI233" s="11"/>
      <c r="BJ233" s="12"/>
      <c r="BK233" s="11"/>
      <c r="BL233" s="12"/>
      <c r="BM233" s="11"/>
      <c r="BN233" s="12"/>
      <c r="BO233" s="11"/>
      <c r="BP233" s="12"/>
      <c r="BQ233" s="11"/>
      <c r="BR233" s="12" t="s">
        <v>42</v>
      </c>
      <c r="BS233" s="11"/>
      <c r="BT233" s="12"/>
      <c r="BU233" s="11"/>
      <c r="BV233" s="12"/>
      <c r="BW233" s="11"/>
      <c r="BX233" s="12"/>
      <c r="BY233" s="11"/>
      <c r="BZ233" s="12"/>
      <c r="CA233" s="11"/>
      <c r="CB233" s="12"/>
      <c r="CC233" s="11"/>
      <c r="CD233" s="12"/>
      <c r="CE233" s="11"/>
      <c r="CF233" s="12"/>
      <c r="CG233" s="11"/>
      <c r="CH233" s="12"/>
      <c r="CI233" s="11"/>
      <c r="CJ233" s="12"/>
      <c r="CK233" s="11"/>
      <c r="CL233" s="12"/>
      <c r="CM233" s="11"/>
      <c r="CN233" s="12"/>
      <c r="CO233" s="11"/>
      <c r="CP233" s="12"/>
      <c r="CQ233" s="11"/>
      <c r="CR233" s="12"/>
      <c r="CS233" s="11"/>
      <c r="CT233" s="12"/>
      <c r="CU233" s="11"/>
      <c r="CV233" s="12"/>
      <c r="CW233" s="11"/>
      <c r="CX233" s="12"/>
      <c r="CY233" s="11"/>
      <c r="CZ233" s="12"/>
      <c r="DA233" s="11"/>
      <c r="DB233" s="12"/>
      <c r="DC233" s="11"/>
      <c r="DD233" s="12"/>
      <c r="DE233" s="11"/>
      <c r="DF233" s="12"/>
      <c r="DG233" s="11" t="s">
        <v>42</v>
      </c>
      <c r="DH233" s="12"/>
      <c r="DI233" s="11"/>
      <c r="DJ233" s="12"/>
      <c r="DK233" s="109"/>
      <c r="DL233" s="12"/>
      <c r="DM233" s="11"/>
      <c r="DN233" s="12"/>
      <c r="DO233" s="11"/>
      <c r="DP233" s="12"/>
      <c r="DQ233" s="11"/>
      <c r="DR233" s="12"/>
      <c r="DS233" s="11"/>
      <c r="DT233" s="12"/>
      <c r="DU233" s="109"/>
      <c r="DV233" s="12"/>
      <c r="DW233" s="109"/>
      <c r="DX233" s="12"/>
      <c r="DY233" s="11"/>
      <c r="DZ233" s="12"/>
      <c r="EA233" s="11"/>
      <c r="EB233" s="12"/>
      <c r="EC233" s="11"/>
      <c r="ED233" s="12"/>
      <c r="EE233" s="11"/>
      <c r="EF233" s="12"/>
      <c r="EG233" s="11"/>
      <c r="EH233" s="12"/>
      <c r="EI233" s="11"/>
      <c r="EJ233" s="12"/>
      <c r="EK233" s="109"/>
      <c r="EL233" s="12"/>
      <c r="EM233" s="11"/>
      <c r="EN233" s="12"/>
      <c r="EO233" s="11"/>
      <c r="EP233" s="12"/>
      <c r="EQ233" s="11"/>
      <c r="ER233" s="12"/>
      <c r="ES233" s="11"/>
      <c r="ET233" s="12"/>
      <c r="EU233" s="11"/>
      <c r="EV233" s="12"/>
      <c r="EW233" s="109"/>
      <c r="EX233" s="12"/>
      <c r="EY233" s="11"/>
      <c r="EZ233" s="12"/>
      <c r="FA233" s="11"/>
      <c r="FB233" s="12"/>
      <c r="FC233" s="11"/>
      <c r="FD233" s="12"/>
      <c r="FE233" s="11"/>
      <c r="FF233" s="12"/>
      <c r="FG233" s="11"/>
      <c r="FH233" s="12"/>
      <c r="FI233" s="11"/>
      <c r="FJ233" s="12"/>
      <c r="FK233" s="11"/>
      <c r="FL233" s="12"/>
      <c r="FM233" s="109"/>
      <c r="FN233" s="12"/>
      <c r="FO233" s="11"/>
      <c r="FP233" s="12"/>
      <c r="FQ233" s="11"/>
      <c r="FR233" s="12"/>
      <c r="FS233" s="11"/>
      <c r="FT233" s="12"/>
      <c r="FU233" s="11"/>
      <c r="FV233" s="12"/>
      <c r="FW233" s="11"/>
      <c r="FX233" s="12"/>
      <c r="FY233" s="11"/>
      <c r="FZ233" s="12"/>
      <c r="GA233" s="11"/>
      <c r="GB233" s="12"/>
      <c r="GC233" s="11"/>
      <c r="GD233" s="12"/>
      <c r="GE233" s="11"/>
      <c r="GF233" s="12"/>
      <c r="GG233" s="11"/>
      <c r="GH233" s="12"/>
      <c r="GI233" s="11"/>
      <c r="GJ233" s="12"/>
      <c r="GK233" s="11"/>
      <c r="GL233" s="12"/>
      <c r="GM233" s="11"/>
      <c r="GN233" s="12"/>
      <c r="GO233" s="11"/>
      <c r="GP233" s="12"/>
      <c r="GQ233" s="11"/>
      <c r="GR233" s="12"/>
      <c r="GS233" s="11"/>
      <c r="GT233" s="12"/>
      <c r="GU233" s="11"/>
      <c r="GV233" s="12"/>
      <c r="GW233" s="11"/>
      <c r="GX233" s="12"/>
      <c r="GY233" s="11"/>
      <c r="GZ233" s="12"/>
      <c r="HA233" s="11"/>
      <c r="HB233" s="12"/>
      <c r="HC233" s="11"/>
      <c r="HD233" s="12"/>
      <c r="HE233" s="11"/>
      <c r="HF233" s="12"/>
      <c r="HG233" s="11"/>
      <c r="HH233" s="12"/>
      <c r="HI233" s="11"/>
      <c r="HJ233" s="12"/>
      <c r="HK233" s="11"/>
      <c r="HL233" s="12"/>
      <c r="HM233" s="11"/>
      <c r="HN233" s="12"/>
      <c r="HO233" s="11"/>
      <c r="HP233" s="12"/>
      <c r="HQ233" s="11"/>
      <c r="HR233" s="12"/>
      <c r="HS233" s="11"/>
      <c r="HT233" s="12"/>
      <c r="HU233" s="11"/>
      <c r="HV233" s="12"/>
      <c r="HW233" s="11"/>
      <c r="HX233" s="12"/>
      <c r="HY233" s="11"/>
      <c r="HZ233" s="12"/>
      <c r="IA233" s="11"/>
      <c r="IB233" s="12"/>
      <c r="IC233" s="11"/>
      <c r="ID233" s="12"/>
      <c r="IE233" s="11"/>
      <c r="IF233" s="12"/>
      <c r="IG233" s="11"/>
      <c r="IH233" s="12"/>
      <c r="II233" s="11"/>
      <c r="IJ233" s="12"/>
      <c r="IK233" s="11"/>
      <c r="IL233" s="12"/>
      <c r="IM233" s="11"/>
      <c r="IN233" s="12"/>
      <c r="IO233" s="11"/>
      <c r="IP233" s="12"/>
      <c r="IQ233" s="11"/>
      <c r="IR233" s="12"/>
      <c r="IS233" s="11"/>
      <c r="IT233" s="12"/>
      <c r="IU233" s="11"/>
      <c r="IV233" s="12"/>
      <c r="IW233" s="11"/>
      <c r="IX233" s="12"/>
      <c r="IY233" s="11"/>
      <c r="IZ233" s="12"/>
      <c r="JA233" s="11"/>
      <c r="JB233" s="12"/>
      <c r="JC233" s="11"/>
      <c r="JD233" s="12"/>
      <c r="JE233" s="11"/>
      <c r="JF233" s="12"/>
      <c r="JG233" s="160">
        <f t="shared" si="3"/>
        <v>3</v>
      </c>
    </row>
    <row r="234" spans="1:273" x14ac:dyDescent="0.25">
      <c r="A234" s="9" t="s">
        <v>153</v>
      </c>
      <c r="B234" s="10"/>
      <c r="C234" s="11"/>
      <c r="D234" s="12"/>
      <c r="E234" s="11"/>
      <c r="F234" s="12"/>
      <c r="G234" s="11"/>
      <c r="H234" s="12"/>
      <c r="I234" s="11"/>
      <c r="J234" s="12"/>
      <c r="K234" s="11"/>
      <c r="L234" s="12"/>
      <c r="M234" s="11"/>
      <c r="N234" s="12"/>
      <c r="O234" s="11"/>
      <c r="P234" s="12"/>
      <c r="Q234" s="11"/>
      <c r="R234" s="12"/>
      <c r="S234" s="11"/>
      <c r="T234" s="12"/>
      <c r="U234" s="11"/>
      <c r="V234" s="12"/>
      <c r="W234" s="11"/>
      <c r="X234" s="12" t="s">
        <v>42</v>
      </c>
      <c r="Y234" s="11"/>
      <c r="Z234" s="12"/>
      <c r="AA234" s="11"/>
      <c r="AB234" s="12"/>
      <c r="AC234" s="11"/>
      <c r="AD234" s="12"/>
      <c r="AE234" s="11"/>
      <c r="AF234" s="12"/>
      <c r="AG234" s="11"/>
      <c r="AH234" s="12"/>
      <c r="AI234" s="11"/>
      <c r="AJ234" s="12"/>
      <c r="AK234" s="11"/>
      <c r="AL234" s="12"/>
      <c r="AM234" s="11"/>
      <c r="AN234" s="12"/>
      <c r="AO234" s="11"/>
      <c r="AP234" s="12"/>
      <c r="AQ234" s="11"/>
      <c r="AR234" s="12"/>
      <c r="AS234" s="11"/>
      <c r="AT234" s="12"/>
      <c r="AU234" s="11"/>
      <c r="AV234" s="12"/>
      <c r="AW234" s="11"/>
      <c r="AX234" s="12"/>
      <c r="AY234" s="11"/>
      <c r="AZ234" s="12"/>
      <c r="BA234" s="11"/>
      <c r="BB234" s="12"/>
      <c r="BC234" s="11"/>
      <c r="BD234" s="12"/>
      <c r="BE234" s="11"/>
      <c r="BF234" s="12"/>
      <c r="BG234" s="11"/>
      <c r="BH234" s="12"/>
      <c r="BI234" s="11"/>
      <c r="BJ234" s="12"/>
      <c r="BK234" s="11"/>
      <c r="BL234" s="12"/>
      <c r="BM234" s="11"/>
      <c r="BN234" s="12"/>
      <c r="BO234" s="11"/>
      <c r="BP234" s="12"/>
      <c r="BQ234" s="11"/>
      <c r="BR234" s="12"/>
      <c r="BS234" s="11"/>
      <c r="BT234" s="12"/>
      <c r="BU234" s="11"/>
      <c r="BV234" s="12"/>
      <c r="BW234" s="11"/>
      <c r="BX234" s="12"/>
      <c r="BY234" s="11"/>
      <c r="BZ234" s="12"/>
      <c r="CA234" s="11"/>
      <c r="CB234" s="12"/>
      <c r="CC234" s="11"/>
      <c r="CD234" s="12"/>
      <c r="CE234" s="11"/>
      <c r="CF234" s="12"/>
      <c r="CG234" s="11"/>
      <c r="CH234" s="12"/>
      <c r="CI234" s="11"/>
      <c r="CJ234" s="12"/>
      <c r="CK234" s="11"/>
      <c r="CL234" s="12"/>
      <c r="CM234" s="11"/>
      <c r="CN234" s="12"/>
      <c r="CO234" s="11"/>
      <c r="CP234" s="12"/>
      <c r="CQ234" s="11"/>
      <c r="CR234" s="12"/>
      <c r="CS234" s="11"/>
      <c r="CT234" s="12"/>
      <c r="CU234" s="11"/>
      <c r="CV234" s="12"/>
      <c r="CW234" s="11"/>
      <c r="CX234" s="12"/>
      <c r="CY234" s="11"/>
      <c r="CZ234" s="12"/>
      <c r="DA234" s="11"/>
      <c r="DB234" s="12"/>
      <c r="DC234" s="11"/>
      <c r="DD234" s="12"/>
      <c r="DE234" s="11" t="s">
        <v>42</v>
      </c>
      <c r="DF234" s="12"/>
      <c r="DG234" s="11"/>
      <c r="DH234" s="12"/>
      <c r="DI234" s="11"/>
      <c r="DJ234" s="12"/>
      <c r="DK234" s="109"/>
      <c r="DL234" s="12"/>
      <c r="DM234" s="11"/>
      <c r="DN234" s="12"/>
      <c r="DO234" s="11"/>
      <c r="DP234" s="12"/>
      <c r="DQ234" s="11"/>
      <c r="DR234" s="12" t="s">
        <v>42</v>
      </c>
      <c r="DS234" s="11"/>
      <c r="DT234" s="12"/>
      <c r="DU234" s="109" t="s">
        <v>42</v>
      </c>
      <c r="DV234" s="12"/>
      <c r="DW234" s="109"/>
      <c r="DX234" s="12"/>
      <c r="DY234" s="11"/>
      <c r="DZ234" s="12"/>
      <c r="EA234" s="11" t="s">
        <v>42</v>
      </c>
      <c r="EB234" s="12"/>
      <c r="EC234" s="11"/>
      <c r="ED234" s="12"/>
      <c r="EE234" s="11"/>
      <c r="EF234" s="12"/>
      <c r="EG234" s="11"/>
      <c r="EH234" s="12"/>
      <c r="EI234" s="11"/>
      <c r="EJ234" s="12"/>
      <c r="EK234" s="109"/>
      <c r="EL234" s="12"/>
      <c r="EM234" s="11"/>
      <c r="EN234" s="12"/>
      <c r="EO234" s="11"/>
      <c r="EP234" s="12"/>
      <c r="EQ234" s="11"/>
      <c r="ER234" s="12"/>
      <c r="ES234" s="11"/>
      <c r="ET234" s="12"/>
      <c r="EU234" s="11"/>
      <c r="EV234" s="12"/>
      <c r="EW234" s="109"/>
      <c r="EX234" s="12"/>
      <c r="EY234" s="11"/>
      <c r="EZ234" s="12"/>
      <c r="FA234" s="11"/>
      <c r="FB234" s="12"/>
      <c r="FC234" s="11"/>
      <c r="FD234" s="12"/>
      <c r="FE234" s="11"/>
      <c r="FF234" s="12"/>
      <c r="FG234" s="11"/>
      <c r="FH234" s="12"/>
      <c r="FI234" s="11"/>
      <c r="FJ234" s="12"/>
      <c r="FK234" s="11"/>
      <c r="FL234" s="12"/>
      <c r="FM234" s="109"/>
      <c r="FN234" s="12"/>
      <c r="FO234" s="11"/>
      <c r="FP234" s="12"/>
      <c r="FQ234" s="11"/>
      <c r="FR234" s="12"/>
      <c r="FS234" s="11"/>
      <c r="FT234" s="12"/>
      <c r="FU234" s="11"/>
      <c r="FV234" s="12"/>
      <c r="FW234" s="11"/>
      <c r="FX234" s="12"/>
      <c r="FY234" s="11"/>
      <c r="FZ234" s="12"/>
      <c r="GA234" s="11"/>
      <c r="GB234" s="12"/>
      <c r="GC234" s="11"/>
      <c r="GD234" s="12"/>
      <c r="GE234" s="11"/>
      <c r="GF234" s="12"/>
      <c r="GG234" s="11"/>
      <c r="GH234" s="12"/>
      <c r="GI234" s="11"/>
      <c r="GJ234" s="12"/>
      <c r="GK234" s="11"/>
      <c r="GL234" s="12"/>
      <c r="GM234" s="11"/>
      <c r="GN234" s="12"/>
      <c r="GO234" s="11"/>
      <c r="GP234" s="12"/>
      <c r="GQ234" s="11"/>
      <c r="GR234" s="12"/>
      <c r="GS234" s="11"/>
      <c r="GT234" s="12"/>
      <c r="GU234" s="11"/>
      <c r="GV234" s="12"/>
      <c r="GW234" s="11"/>
      <c r="GX234" s="12"/>
      <c r="GY234" s="11"/>
      <c r="GZ234" s="12"/>
      <c r="HA234" s="11"/>
      <c r="HB234" s="12"/>
      <c r="HC234" s="11"/>
      <c r="HD234" s="12"/>
      <c r="HE234" s="11"/>
      <c r="HF234" s="12"/>
      <c r="HG234" s="11"/>
      <c r="HH234" s="12"/>
      <c r="HI234" s="11"/>
      <c r="HJ234" s="12"/>
      <c r="HK234" s="11"/>
      <c r="HL234" s="12"/>
      <c r="HM234" s="11"/>
      <c r="HN234" s="12"/>
      <c r="HO234" s="11"/>
      <c r="HP234" s="12"/>
      <c r="HQ234" s="11"/>
      <c r="HR234" s="12"/>
      <c r="HS234" s="11"/>
      <c r="HT234" s="12"/>
      <c r="HU234" s="11"/>
      <c r="HV234" s="12"/>
      <c r="HW234" s="11"/>
      <c r="HX234" s="12"/>
      <c r="HY234" s="11"/>
      <c r="HZ234" s="12"/>
      <c r="IA234" s="11"/>
      <c r="IB234" s="12"/>
      <c r="IC234" s="11"/>
      <c r="ID234" s="12"/>
      <c r="IE234" s="11"/>
      <c r="IF234" s="12"/>
      <c r="IG234" s="11"/>
      <c r="IH234" s="12"/>
      <c r="II234" s="11"/>
      <c r="IJ234" s="12"/>
      <c r="IK234" s="11"/>
      <c r="IL234" s="12"/>
      <c r="IM234" s="11"/>
      <c r="IN234" s="12"/>
      <c r="IO234" s="11"/>
      <c r="IP234" s="12"/>
      <c r="IQ234" s="11"/>
      <c r="IR234" s="12"/>
      <c r="IS234" s="11"/>
      <c r="IT234" s="12"/>
      <c r="IU234" s="11"/>
      <c r="IV234" s="12"/>
      <c r="IW234" s="11"/>
      <c r="IX234" s="12"/>
      <c r="IY234" s="11"/>
      <c r="IZ234" s="12"/>
      <c r="JA234" s="11"/>
      <c r="JB234" s="12"/>
      <c r="JC234" s="11"/>
      <c r="JD234" s="12"/>
      <c r="JE234" s="11"/>
      <c r="JF234" s="12"/>
      <c r="JG234" s="164">
        <f t="shared" si="3"/>
        <v>5</v>
      </c>
      <c r="JL234" s="8" t="s">
        <v>47</v>
      </c>
      <c r="JM234" t="s">
        <v>154</v>
      </c>
    </row>
    <row r="235" spans="1:273" x14ac:dyDescent="0.25">
      <c r="A235" s="9" t="s">
        <v>155</v>
      </c>
      <c r="B235" s="10"/>
      <c r="C235" s="11"/>
      <c r="D235" s="12"/>
      <c r="E235" s="11"/>
      <c r="F235" s="12"/>
      <c r="G235" s="11"/>
      <c r="H235" s="12"/>
      <c r="I235" s="11"/>
      <c r="J235" s="12"/>
      <c r="K235" s="11"/>
      <c r="L235" s="12"/>
      <c r="M235" s="11"/>
      <c r="N235" s="12"/>
      <c r="O235" s="11"/>
      <c r="P235" s="12"/>
      <c r="Q235" s="11"/>
      <c r="R235" s="12"/>
      <c r="S235" s="11"/>
      <c r="T235" s="12"/>
      <c r="U235" s="11"/>
      <c r="V235" s="12"/>
      <c r="W235" s="11"/>
      <c r="X235" s="12"/>
      <c r="Y235" s="11"/>
      <c r="Z235" s="12"/>
      <c r="AA235" s="11"/>
      <c r="AB235" s="12"/>
      <c r="AC235" s="11"/>
      <c r="AD235" s="12"/>
      <c r="AE235" s="11"/>
      <c r="AF235" s="12"/>
      <c r="AG235" s="11"/>
      <c r="AH235" s="12"/>
      <c r="AI235" s="11"/>
      <c r="AJ235" s="12"/>
      <c r="AK235" s="11"/>
      <c r="AL235" s="12"/>
      <c r="AM235" s="11"/>
      <c r="AN235" s="12"/>
      <c r="AO235" s="11"/>
      <c r="AP235" s="12"/>
      <c r="AQ235" s="11"/>
      <c r="AR235" s="12"/>
      <c r="AS235" s="11"/>
      <c r="AT235" s="12" t="s">
        <v>42</v>
      </c>
      <c r="AU235" s="11"/>
      <c r="AV235" s="12"/>
      <c r="AW235" s="11"/>
      <c r="AX235" s="12"/>
      <c r="AY235" s="11"/>
      <c r="AZ235" s="12"/>
      <c r="BA235" s="11"/>
      <c r="BB235" s="12"/>
      <c r="BC235" s="11"/>
      <c r="BD235" s="12"/>
      <c r="BE235" s="11"/>
      <c r="BF235" s="12"/>
      <c r="BG235" s="11"/>
      <c r="BH235" s="12"/>
      <c r="BI235" s="11"/>
      <c r="BJ235" s="12"/>
      <c r="BK235" s="11"/>
      <c r="BL235" s="12"/>
      <c r="BM235" s="11"/>
      <c r="BN235" s="12"/>
      <c r="BO235" s="11"/>
      <c r="BP235" s="12"/>
      <c r="BQ235" s="11"/>
      <c r="BR235" s="12"/>
      <c r="BS235" s="11"/>
      <c r="BT235" s="12"/>
      <c r="BU235" s="11"/>
      <c r="BV235" s="12"/>
      <c r="BW235" s="11"/>
      <c r="BX235" s="12"/>
      <c r="BY235" s="11"/>
      <c r="BZ235" s="12"/>
      <c r="CA235" s="11"/>
      <c r="CB235" s="12"/>
      <c r="CC235" s="11"/>
      <c r="CD235" s="12"/>
      <c r="CE235" s="11"/>
      <c r="CF235" s="12"/>
      <c r="CG235" s="11"/>
      <c r="CH235" s="12"/>
      <c r="CI235" s="11"/>
      <c r="CJ235" s="12"/>
      <c r="CK235" s="11"/>
      <c r="CL235" s="12"/>
      <c r="CM235" s="11"/>
      <c r="CN235" s="12"/>
      <c r="CO235" s="11"/>
      <c r="CP235" s="12"/>
      <c r="CQ235" s="11"/>
      <c r="CR235" s="12"/>
      <c r="CS235" s="11"/>
      <c r="CT235" s="12"/>
      <c r="CU235" s="11"/>
      <c r="CV235" s="12"/>
      <c r="CW235" s="11"/>
      <c r="CX235" s="12"/>
      <c r="CY235" s="11"/>
      <c r="CZ235" s="12"/>
      <c r="DA235" s="11"/>
      <c r="DB235" s="12"/>
      <c r="DC235" s="11"/>
      <c r="DD235" s="12"/>
      <c r="DE235" s="11"/>
      <c r="DF235" s="12"/>
      <c r="DG235" s="11"/>
      <c r="DH235" s="12"/>
      <c r="DI235" s="11"/>
      <c r="DJ235" s="12"/>
      <c r="DK235" s="109"/>
      <c r="DL235" s="12"/>
      <c r="DM235" s="11"/>
      <c r="DN235" s="12"/>
      <c r="DO235" s="11"/>
      <c r="DP235" s="12"/>
      <c r="DQ235" s="11"/>
      <c r="DR235" s="12"/>
      <c r="DS235" s="11"/>
      <c r="DT235" s="12"/>
      <c r="DU235" s="109"/>
      <c r="DV235" s="12"/>
      <c r="DW235" s="109"/>
      <c r="DX235" s="12"/>
      <c r="DY235" s="11"/>
      <c r="DZ235" s="12"/>
      <c r="EA235" s="11"/>
      <c r="EB235" s="12"/>
      <c r="EC235" s="11"/>
      <c r="ED235" s="12"/>
      <c r="EE235" s="11"/>
      <c r="EF235" s="12"/>
      <c r="EG235" s="11"/>
      <c r="EH235" s="12"/>
      <c r="EI235" s="11"/>
      <c r="EJ235" s="12"/>
      <c r="EK235" s="109"/>
      <c r="EL235" s="12"/>
      <c r="EM235" s="11"/>
      <c r="EN235" s="12"/>
      <c r="EO235" s="11"/>
      <c r="EP235" s="12"/>
      <c r="EQ235" s="11"/>
      <c r="ER235" s="12"/>
      <c r="ES235" s="11"/>
      <c r="ET235" s="12"/>
      <c r="EU235" s="11"/>
      <c r="EV235" s="12"/>
      <c r="EW235" s="109"/>
      <c r="EX235" s="12"/>
      <c r="EY235" s="11"/>
      <c r="EZ235" s="12"/>
      <c r="FA235" s="11"/>
      <c r="FB235" s="12"/>
      <c r="FC235" s="11"/>
      <c r="FD235" s="12"/>
      <c r="FE235" s="11"/>
      <c r="FF235" s="12"/>
      <c r="FG235" s="11"/>
      <c r="FH235" s="12"/>
      <c r="FI235" s="11"/>
      <c r="FJ235" s="12"/>
      <c r="FK235" s="11"/>
      <c r="FL235" s="12"/>
      <c r="FM235" s="109"/>
      <c r="FN235" s="12"/>
      <c r="FO235" s="11"/>
      <c r="FP235" s="12"/>
      <c r="FQ235" s="11"/>
      <c r="FR235" s="12"/>
      <c r="FS235" s="11"/>
      <c r="FT235" s="12"/>
      <c r="FU235" s="11"/>
      <c r="FV235" s="12"/>
      <c r="FW235" s="11"/>
      <c r="FX235" s="12"/>
      <c r="FY235" s="11"/>
      <c r="FZ235" s="12"/>
      <c r="GA235" s="11"/>
      <c r="GB235" s="12"/>
      <c r="GC235" s="11"/>
      <c r="GD235" s="12"/>
      <c r="GE235" s="11"/>
      <c r="GF235" s="12"/>
      <c r="GG235" s="11"/>
      <c r="GH235" s="12"/>
      <c r="GI235" s="11"/>
      <c r="GJ235" s="12"/>
      <c r="GK235" s="11"/>
      <c r="GL235" s="12"/>
      <c r="GM235" s="11"/>
      <c r="GN235" s="12"/>
      <c r="GO235" s="11"/>
      <c r="GP235" s="12"/>
      <c r="GQ235" s="11"/>
      <c r="GR235" s="12"/>
      <c r="GS235" s="11"/>
      <c r="GT235" s="12"/>
      <c r="GU235" s="11"/>
      <c r="GV235" s="12"/>
      <c r="GW235" s="11"/>
      <c r="GX235" s="12"/>
      <c r="GY235" s="11"/>
      <c r="GZ235" s="12"/>
      <c r="HA235" s="11"/>
      <c r="HB235" s="12"/>
      <c r="HC235" s="11"/>
      <c r="HD235" s="12"/>
      <c r="HE235" s="11"/>
      <c r="HF235" s="12"/>
      <c r="HG235" s="11"/>
      <c r="HH235" s="12"/>
      <c r="HI235" s="11"/>
      <c r="HJ235" s="12"/>
      <c r="HK235" s="11"/>
      <c r="HL235" s="12"/>
      <c r="HM235" s="11"/>
      <c r="HN235" s="12"/>
      <c r="HO235" s="11"/>
      <c r="HP235" s="12"/>
      <c r="HQ235" s="11"/>
      <c r="HR235" s="12"/>
      <c r="HS235" s="11"/>
      <c r="HT235" s="12"/>
      <c r="HU235" s="11"/>
      <c r="HV235" s="12"/>
      <c r="HW235" s="11"/>
      <c r="HX235" s="12"/>
      <c r="HY235" s="11"/>
      <c r="HZ235" s="12"/>
      <c r="IA235" s="11"/>
      <c r="IB235" s="12"/>
      <c r="IC235" s="11"/>
      <c r="ID235" s="12"/>
      <c r="IE235" s="11"/>
      <c r="IF235" s="12"/>
      <c r="IG235" s="11"/>
      <c r="IH235" s="12"/>
      <c r="II235" s="11"/>
      <c r="IJ235" s="12"/>
      <c r="IK235" s="11"/>
      <c r="IL235" s="12"/>
      <c r="IM235" s="11"/>
      <c r="IN235" s="12"/>
      <c r="IO235" s="11"/>
      <c r="IP235" s="12"/>
      <c r="IQ235" s="11"/>
      <c r="IR235" s="12"/>
      <c r="IS235" s="11"/>
      <c r="IT235" s="12"/>
      <c r="IU235" s="11"/>
      <c r="IV235" s="12"/>
      <c r="IW235" s="11"/>
      <c r="IX235" s="12"/>
      <c r="IY235" s="11"/>
      <c r="IZ235" s="12"/>
      <c r="JA235" s="11"/>
      <c r="JB235" s="12"/>
      <c r="JC235" s="11"/>
      <c r="JD235" s="12"/>
      <c r="JE235" s="11"/>
      <c r="JF235" s="12"/>
      <c r="JG235" s="13">
        <f t="shared" si="3"/>
        <v>1</v>
      </c>
    </row>
    <row r="236" spans="1:273" x14ac:dyDescent="0.25">
      <c r="A236" s="9" t="s">
        <v>574</v>
      </c>
      <c r="B236" s="10"/>
      <c r="C236" s="11"/>
      <c r="D236" s="12"/>
      <c r="E236" s="11"/>
      <c r="F236" s="12"/>
      <c r="G236" s="11"/>
      <c r="H236" s="12"/>
      <c r="I236" s="11"/>
      <c r="J236" s="12"/>
      <c r="K236" s="11"/>
      <c r="L236" s="12"/>
      <c r="M236" s="11"/>
      <c r="N236" s="12"/>
      <c r="O236" s="11"/>
      <c r="P236" s="12"/>
      <c r="Q236" s="11"/>
      <c r="R236" s="12"/>
      <c r="S236" s="11"/>
      <c r="T236" s="12"/>
      <c r="U236" s="11"/>
      <c r="V236" s="12"/>
      <c r="W236" s="11"/>
      <c r="X236" s="12"/>
      <c r="Y236" s="11"/>
      <c r="Z236" s="12"/>
      <c r="AA236" s="11"/>
      <c r="AB236" s="12"/>
      <c r="AC236" s="11"/>
      <c r="AD236" s="12"/>
      <c r="AE236" s="11"/>
      <c r="AF236" s="12"/>
      <c r="AG236" s="11"/>
      <c r="AH236" s="12"/>
      <c r="AI236" s="11"/>
      <c r="AJ236" s="12"/>
      <c r="AK236" s="11"/>
      <c r="AL236" s="12"/>
      <c r="AM236" s="11"/>
      <c r="AN236" s="12"/>
      <c r="AO236" s="11"/>
      <c r="AP236" s="12"/>
      <c r="AQ236" s="11"/>
      <c r="AR236" s="12"/>
      <c r="AS236" s="11"/>
      <c r="AT236" s="12"/>
      <c r="AU236" s="11"/>
      <c r="AV236" s="12"/>
      <c r="AW236" s="11"/>
      <c r="AX236" s="12"/>
      <c r="AY236" s="11"/>
      <c r="AZ236" s="12"/>
      <c r="BA236" s="11"/>
      <c r="BB236" s="12"/>
      <c r="BC236" s="11"/>
      <c r="BD236" s="12"/>
      <c r="BE236" s="11"/>
      <c r="BF236" s="12"/>
      <c r="BG236" s="11"/>
      <c r="BH236" s="12"/>
      <c r="BI236" s="11"/>
      <c r="BJ236" s="12"/>
      <c r="BK236" s="11"/>
      <c r="BL236" s="12"/>
      <c r="BM236" s="11"/>
      <c r="BN236" s="12"/>
      <c r="BO236" s="11"/>
      <c r="BP236" s="12"/>
      <c r="BQ236" s="11"/>
      <c r="BR236" s="12"/>
      <c r="BS236" s="11"/>
      <c r="BT236" s="12"/>
      <c r="BU236" s="11"/>
      <c r="BV236" s="12"/>
      <c r="BW236" s="11"/>
      <c r="BX236" s="12"/>
      <c r="BY236" s="11"/>
      <c r="BZ236" s="12"/>
      <c r="CA236" s="11"/>
      <c r="CB236" s="12"/>
      <c r="CC236" s="11"/>
      <c r="CD236" s="12"/>
      <c r="CE236" s="11"/>
      <c r="CF236" s="12"/>
      <c r="CG236" s="11"/>
      <c r="CH236" s="12"/>
      <c r="CI236" s="11"/>
      <c r="CJ236" s="12"/>
      <c r="CK236" s="11"/>
      <c r="CL236" s="12"/>
      <c r="CM236" s="11"/>
      <c r="CN236" s="12"/>
      <c r="CO236" s="11"/>
      <c r="CP236" s="12"/>
      <c r="CQ236" s="11"/>
      <c r="CR236" s="12"/>
      <c r="CS236" s="11"/>
      <c r="CT236" s="12" t="s">
        <v>42</v>
      </c>
      <c r="CU236" s="11"/>
      <c r="CV236" s="12"/>
      <c r="CW236" s="11"/>
      <c r="CX236" s="12"/>
      <c r="CY236" s="11"/>
      <c r="CZ236" s="12"/>
      <c r="DA236" s="11"/>
      <c r="DB236" s="12"/>
      <c r="DC236" s="11"/>
      <c r="DD236" s="12"/>
      <c r="DE236" s="11"/>
      <c r="DF236" s="12"/>
      <c r="DG236" s="11"/>
      <c r="DH236" s="12"/>
      <c r="DI236" s="11"/>
      <c r="DJ236" s="12"/>
      <c r="DK236" s="109"/>
      <c r="DL236" s="12"/>
      <c r="DM236" s="11"/>
      <c r="DN236" s="12"/>
      <c r="DO236" s="11"/>
      <c r="DP236" s="12"/>
      <c r="DQ236" s="11"/>
      <c r="DR236" s="12"/>
      <c r="DS236" s="11"/>
      <c r="DT236" s="12"/>
      <c r="DU236" s="109"/>
      <c r="DV236" s="12"/>
      <c r="DW236" s="109"/>
      <c r="DX236" s="12"/>
      <c r="DY236" s="11"/>
      <c r="DZ236" s="12"/>
      <c r="EA236" s="11"/>
      <c r="EB236" s="12"/>
      <c r="EC236" s="11"/>
      <c r="ED236" s="12"/>
      <c r="EE236" s="11"/>
      <c r="EF236" s="12"/>
      <c r="EG236" s="11"/>
      <c r="EH236" s="12"/>
      <c r="EI236" s="11"/>
      <c r="EJ236" s="12"/>
      <c r="EK236" s="109"/>
      <c r="EL236" s="12"/>
      <c r="EM236" s="11"/>
      <c r="EN236" s="12"/>
      <c r="EO236" s="11"/>
      <c r="EP236" s="12"/>
      <c r="EQ236" s="11"/>
      <c r="ER236" s="12"/>
      <c r="ES236" s="11"/>
      <c r="ET236" s="12"/>
      <c r="EU236" s="11"/>
      <c r="EV236" s="12"/>
      <c r="EW236" s="109"/>
      <c r="EX236" s="12"/>
      <c r="EY236" s="11"/>
      <c r="EZ236" s="12"/>
      <c r="FA236" s="11"/>
      <c r="FB236" s="12"/>
      <c r="FC236" s="11"/>
      <c r="FD236" s="12"/>
      <c r="FE236" s="11"/>
      <c r="FF236" s="12"/>
      <c r="FG236" s="11"/>
      <c r="FH236" s="12"/>
      <c r="FI236" s="11"/>
      <c r="FJ236" s="12"/>
      <c r="FK236" s="11"/>
      <c r="FL236" s="12"/>
      <c r="FM236" s="109"/>
      <c r="FN236" s="12"/>
      <c r="FO236" s="11"/>
      <c r="FP236" s="12"/>
      <c r="FQ236" s="11"/>
      <c r="FR236" s="12"/>
      <c r="FS236" s="11"/>
      <c r="FT236" s="12"/>
      <c r="FU236" s="11"/>
      <c r="FV236" s="12"/>
      <c r="FW236" s="11"/>
      <c r="FX236" s="12"/>
      <c r="FY236" s="11"/>
      <c r="FZ236" s="12"/>
      <c r="GA236" s="11"/>
      <c r="GB236" s="12"/>
      <c r="GC236" s="11"/>
      <c r="GD236" s="12"/>
      <c r="GE236" s="11"/>
      <c r="GF236" s="12"/>
      <c r="GG236" s="11"/>
      <c r="GH236" s="12"/>
      <c r="GI236" s="11"/>
      <c r="GJ236" s="12"/>
      <c r="GK236" s="11"/>
      <c r="GL236" s="12"/>
      <c r="GM236" s="11"/>
      <c r="GN236" s="12"/>
      <c r="GO236" s="11"/>
      <c r="GP236" s="12"/>
      <c r="GQ236" s="11"/>
      <c r="GR236" s="12"/>
      <c r="GS236" s="11"/>
      <c r="GT236" s="12"/>
      <c r="GU236" s="11"/>
      <c r="GV236" s="12"/>
      <c r="GW236" s="11"/>
      <c r="GX236" s="12"/>
      <c r="GY236" s="11"/>
      <c r="GZ236" s="12"/>
      <c r="HA236" s="11"/>
      <c r="HB236" s="12"/>
      <c r="HC236" s="11"/>
      <c r="HD236" s="12"/>
      <c r="HE236" s="11"/>
      <c r="HF236" s="12"/>
      <c r="HG236" s="11"/>
      <c r="HH236" s="12"/>
      <c r="HI236" s="11"/>
      <c r="HJ236" s="12"/>
      <c r="HK236" s="11"/>
      <c r="HL236" s="12"/>
      <c r="HM236" s="11"/>
      <c r="HN236" s="12"/>
      <c r="HO236" s="11"/>
      <c r="HP236" s="12"/>
      <c r="HQ236" s="11"/>
      <c r="HR236" s="12"/>
      <c r="HS236" s="11"/>
      <c r="HT236" s="12"/>
      <c r="HU236" s="11"/>
      <c r="HV236" s="12"/>
      <c r="HW236" s="11"/>
      <c r="HX236" s="12"/>
      <c r="HY236" s="11"/>
      <c r="HZ236" s="12"/>
      <c r="IA236" s="11"/>
      <c r="IB236" s="12"/>
      <c r="IC236" s="11"/>
      <c r="ID236" s="12"/>
      <c r="IE236" s="11"/>
      <c r="IF236" s="12"/>
      <c r="IG236" s="11"/>
      <c r="IH236" s="12"/>
      <c r="II236" s="11"/>
      <c r="IJ236" s="12"/>
      <c r="IK236" s="11"/>
      <c r="IL236" s="12"/>
      <c r="IM236" s="11"/>
      <c r="IN236" s="12"/>
      <c r="IO236" s="11"/>
      <c r="IP236" s="12"/>
      <c r="IQ236" s="11"/>
      <c r="IR236" s="12"/>
      <c r="IS236" s="11"/>
      <c r="IT236" s="12"/>
      <c r="IU236" s="11"/>
      <c r="IV236" s="12"/>
      <c r="IW236" s="11"/>
      <c r="IX236" s="12"/>
      <c r="IY236" s="11"/>
      <c r="IZ236" s="12"/>
      <c r="JA236" s="11"/>
      <c r="JB236" s="12"/>
      <c r="JC236" s="11"/>
      <c r="JD236" s="12"/>
      <c r="JE236" s="11"/>
      <c r="JF236" s="12"/>
      <c r="JG236" s="13">
        <f t="shared" si="3"/>
        <v>1</v>
      </c>
    </row>
    <row r="237" spans="1:273" x14ac:dyDescent="0.25">
      <c r="A237" s="9" t="s">
        <v>666</v>
      </c>
      <c r="B237" s="10"/>
      <c r="C237" s="11"/>
      <c r="D237" s="12"/>
      <c r="E237" s="11"/>
      <c r="F237" s="12"/>
      <c r="G237" s="11"/>
      <c r="H237" s="12"/>
      <c r="I237" s="11"/>
      <c r="J237" s="12"/>
      <c r="K237" s="11"/>
      <c r="L237" s="12"/>
      <c r="M237" s="11"/>
      <c r="N237" s="12"/>
      <c r="O237" s="11"/>
      <c r="P237" s="12"/>
      <c r="Q237" s="11"/>
      <c r="R237" s="12"/>
      <c r="S237" s="11"/>
      <c r="T237" s="12"/>
      <c r="U237" s="11"/>
      <c r="V237" s="12"/>
      <c r="W237" s="11"/>
      <c r="X237" s="12"/>
      <c r="Y237" s="11"/>
      <c r="Z237" s="12"/>
      <c r="AA237" s="11"/>
      <c r="AB237" s="12"/>
      <c r="AC237" s="11"/>
      <c r="AD237" s="12"/>
      <c r="AE237" s="11"/>
      <c r="AF237" s="12"/>
      <c r="AG237" s="11"/>
      <c r="AH237" s="12"/>
      <c r="AI237" s="11"/>
      <c r="AJ237" s="12"/>
      <c r="AK237" s="11"/>
      <c r="AL237" s="12"/>
      <c r="AM237" s="11"/>
      <c r="AN237" s="12"/>
      <c r="AO237" s="11"/>
      <c r="AP237" s="12"/>
      <c r="AQ237" s="11"/>
      <c r="AR237" s="12"/>
      <c r="AS237" s="11"/>
      <c r="AT237" s="12"/>
      <c r="AU237" s="11"/>
      <c r="AV237" s="12"/>
      <c r="AW237" s="11"/>
      <c r="AX237" s="12"/>
      <c r="AY237" s="11"/>
      <c r="AZ237" s="12"/>
      <c r="BA237" s="11"/>
      <c r="BB237" s="12"/>
      <c r="BC237" s="11"/>
      <c r="BD237" s="12"/>
      <c r="BE237" s="11"/>
      <c r="BF237" s="12"/>
      <c r="BG237" s="11"/>
      <c r="BH237" s="12"/>
      <c r="BI237" s="11"/>
      <c r="BJ237" s="12"/>
      <c r="BK237" s="11"/>
      <c r="BL237" s="12"/>
      <c r="BM237" s="11"/>
      <c r="BN237" s="12"/>
      <c r="BO237" s="11"/>
      <c r="BP237" s="12"/>
      <c r="BQ237" s="11"/>
      <c r="BR237" s="12"/>
      <c r="BS237" s="11"/>
      <c r="BT237" s="12"/>
      <c r="BU237" s="11"/>
      <c r="BV237" s="12"/>
      <c r="BW237" s="11"/>
      <c r="BX237" s="12"/>
      <c r="BY237" s="11"/>
      <c r="BZ237" s="12"/>
      <c r="CA237" s="11"/>
      <c r="CB237" s="12"/>
      <c r="CC237" s="11"/>
      <c r="CD237" s="12"/>
      <c r="CE237" s="11"/>
      <c r="CF237" s="12"/>
      <c r="CG237" s="11"/>
      <c r="CH237" s="12"/>
      <c r="CI237" s="11"/>
      <c r="CJ237" s="12"/>
      <c r="CK237" s="11"/>
      <c r="CL237" s="12"/>
      <c r="CM237" s="11"/>
      <c r="CN237" s="12"/>
      <c r="CO237" s="11"/>
      <c r="CP237" s="12"/>
      <c r="CQ237" s="11"/>
      <c r="CR237" s="12"/>
      <c r="CS237" s="11"/>
      <c r="CT237" s="12"/>
      <c r="CU237" s="11"/>
      <c r="CV237" s="12"/>
      <c r="CW237" s="11"/>
      <c r="CX237" s="12"/>
      <c r="CY237" s="11"/>
      <c r="CZ237" s="12"/>
      <c r="DA237" s="11"/>
      <c r="DB237" s="12"/>
      <c r="DC237" s="11"/>
      <c r="DD237" s="12"/>
      <c r="DE237" s="11"/>
      <c r="DF237" s="12"/>
      <c r="DG237" s="11"/>
      <c r="DH237" s="12"/>
      <c r="DI237" s="11"/>
      <c r="DJ237" s="12"/>
      <c r="DK237" s="109"/>
      <c r="DL237" s="12"/>
      <c r="DM237" s="11" t="s">
        <v>42</v>
      </c>
      <c r="DN237" s="12"/>
      <c r="DO237" s="11"/>
      <c r="DP237" s="12"/>
      <c r="DQ237" s="11"/>
      <c r="DR237" s="12"/>
      <c r="DS237" s="11"/>
      <c r="DT237" s="12"/>
      <c r="DU237" s="109"/>
      <c r="DV237" s="12"/>
      <c r="DW237" s="109"/>
      <c r="DX237" s="12"/>
      <c r="DY237" s="11"/>
      <c r="DZ237" s="12"/>
      <c r="EA237" s="11"/>
      <c r="EB237" s="12"/>
      <c r="EC237" s="11"/>
      <c r="ED237" s="12"/>
      <c r="EE237" s="11"/>
      <c r="EF237" s="12"/>
      <c r="EG237" s="11"/>
      <c r="EH237" s="12"/>
      <c r="EI237" s="11"/>
      <c r="EJ237" s="12"/>
      <c r="EK237" s="109"/>
      <c r="EL237" s="12"/>
      <c r="EM237" s="11"/>
      <c r="EN237" s="12"/>
      <c r="EO237" s="11"/>
      <c r="EP237" s="12"/>
      <c r="EQ237" s="11"/>
      <c r="ER237" s="12"/>
      <c r="ES237" s="11"/>
      <c r="ET237" s="12"/>
      <c r="EU237" s="11"/>
      <c r="EV237" s="12"/>
      <c r="EW237" s="109"/>
      <c r="EX237" s="12"/>
      <c r="EY237" s="11"/>
      <c r="EZ237" s="12"/>
      <c r="FA237" s="11"/>
      <c r="FB237" s="12"/>
      <c r="FC237" s="11"/>
      <c r="FD237" s="12"/>
      <c r="FE237" s="11"/>
      <c r="FF237" s="12"/>
      <c r="FG237" s="11"/>
      <c r="FH237" s="12"/>
      <c r="FI237" s="11"/>
      <c r="FJ237" s="12"/>
      <c r="FK237" s="11"/>
      <c r="FL237" s="12"/>
      <c r="FM237" s="109"/>
      <c r="FN237" s="12"/>
      <c r="FO237" s="11"/>
      <c r="FP237" s="12"/>
      <c r="FQ237" s="11"/>
      <c r="FR237" s="12"/>
      <c r="FS237" s="11"/>
      <c r="FT237" s="12"/>
      <c r="FU237" s="11"/>
      <c r="FV237" s="12"/>
      <c r="FW237" s="11"/>
      <c r="FX237" s="12"/>
      <c r="FY237" s="11"/>
      <c r="FZ237" s="12"/>
      <c r="GA237" s="11"/>
      <c r="GB237" s="12"/>
      <c r="GC237" s="11"/>
      <c r="GD237" s="12"/>
      <c r="GE237" s="11"/>
      <c r="GF237" s="12"/>
      <c r="GG237" s="11"/>
      <c r="GH237" s="12"/>
      <c r="GI237" s="11"/>
      <c r="GJ237" s="12"/>
      <c r="GK237" s="11"/>
      <c r="GL237" s="12"/>
      <c r="GM237" s="11"/>
      <c r="GN237" s="12"/>
      <c r="GO237" s="11"/>
      <c r="GP237" s="12"/>
      <c r="GQ237" s="11"/>
      <c r="GR237" s="12"/>
      <c r="GS237" s="11"/>
      <c r="GT237" s="12"/>
      <c r="GU237" s="11"/>
      <c r="GV237" s="12"/>
      <c r="GW237" s="11"/>
      <c r="GX237" s="12"/>
      <c r="GY237" s="11"/>
      <c r="GZ237" s="12"/>
      <c r="HA237" s="11"/>
      <c r="HB237" s="12"/>
      <c r="HC237" s="11"/>
      <c r="HD237" s="12"/>
      <c r="HE237" s="11"/>
      <c r="HF237" s="12"/>
      <c r="HG237" s="11"/>
      <c r="HH237" s="12"/>
      <c r="HI237" s="11"/>
      <c r="HJ237" s="12"/>
      <c r="HK237" s="11"/>
      <c r="HL237" s="12"/>
      <c r="HM237" s="11"/>
      <c r="HN237" s="12"/>
      <c r="HO237" s="11"/>
      <c r="HP237" s="12"/>
      <c r="HQ237" s="11"/>
      <c r="HR237" s="12"/>
      <c r="HS237" s="11"/>
      <c r="HT237" s="12"/>
      <c r="HU237" s="11"/>
      <c r="HV237" s="12"/>
      <c r="HW237" s="11"/>
      <c r="HX237" s="12"/>
      <c r="HY237" s="11"/>
      <c r="HZ237" s="12"/>
      <c r="IA237" s="11"/>
      <c r="IB237" s="12"/>
      <c r="IC237" s="11"/>
      <c r="ID237" s="12"/>
      <c r="IE237" s="11"/>
      <c r="IF237" s="12"/>
      <c r="IG237" s="11"/>
      <c r="IH237" s="12"/>
      <c r="II237" s="11"/>
      <c r="IJ237" s="12"/>
      <c r="IK237" s="11"/>
      <c r="IL237" s="12"/>
      <c r="IM237" s="11"/>
      <c r="IN237" s="12"/>
      <c r="IO237" s="11"/>
      <c r="IP237" s="12"/>
      <c r="IQ237" s="11"/>
      <c r="IR237" s="12"/>
      <c r="IS237" s="11"/>
      <c r="IT237" s="12"/>
      <c r="IU237" s="11"/>
      <c r="IV237" s="12"/>
      <c r="IW237" s="11"/>
      <c r="IX237" s="12"/>
      <c r="IY237" s="11"/>
      <c r="IZ237" s="12"/>
      <c r="JA237" s="11"/>
      <c r="JB237" s="12"/>
      <c r="JC237" s="11"/>
      <c r="JD237" s="12"/>
      <c r="JE237" s="11"/>
      <c r="JF237" s="12"/>
      <c r="JG237" s="13">
        <f t="shared" si="3"/>
        <v>1</v>
      </c>
    </row>
    <row r="238" spans="1:273" x14ac:dyDescent="0.25">
      <c r="A238" s="9" t="s">
        <v>156</v>
      </c>
      <c r="B238" s="10"/>
      <c r="C238" s="11"/>
      <c r="D238" s="12"/>
      <c r="E238" s="11"/>
      <c r="F238" s="12"/>
      <c r="G238" s="11"/>
      <c r="H238" s="12"/>
      <c r="I238" s="11"/>
      <c r="J238" s="12"/>
      <c r="K238" s="11"/>
      <c r="L238" s="12"/>
      <c r="M238" s="11"/>
      <c r="N238" s="12"/>
      <c r="O238" s="11"/>
      <c r="P238" s="12"/>
      <c r="Q238" s="11"/>
      <c r="R238" s="12"/>
      <c r="S238" s="11"/>
      <c r="T238" s="12"/>
      <c r="U238" s="11"/>
      <c r="V238" s="12"/>
      <c r="W238" s="11"/>
      <c r="X238" s="12"/>
      <c r="Y238" s="11"/>
      <c r="Z238" s="12"/>
      <c r="AA238" s="11"/>
      <c r="AB238" s="12"/>
      <c r="AC238" s="11"/>
      <c r="AD238" s="12"/>
      <c r="AE238" s="11"/>
      <c r="AF238" s="12"/>
      <c r="AG238" s="11"/>
      <c r="AH238" s="12"/>
      <c r="AI238" s="11"/>
      <c r="AJ238" s="12"/>
      <c r="AK238" s="11"/>
      <c r="AL238" s="12"/>
      <c r="AM238" s="11"/>
      <c r="AN238" s="12"/>
      <c r="AO238" s="11"/>
      <c r="AP238" s="12" t="s">
        <v>42</v>
      </c>
      <c r="AQ238" s="11"/>
      <c r="AR238" s="12"/>
      <c r="AS238" s="11"/>
      <c r="AT238" s="12"/>
      <c r="AU238" s="11"/>
      <c r="AV238" s="12"/>
      <c r="AW238" s="11"/>
      <c r="AX238" s="12"/>
      <c r="AY238" s="11"/>
      <c r="AZ238" s="12"/>
      <c r="BA238" s="11"/>
      <c r="BB238" s="12"/>
      <c r="BC238" s="11"/>
      <c r="BD238" s="12"/>
      <c r="BE238" s="11"/>
      <c r="BF238" s="12"/>
      <c r="BG238" s="11"/>
      <c r="BH238" s="12"/>
      <c r="BI238" s="11"/>
      <c r="BJ238" s="12"/>
      <c r="BK238" s="11"/>
      <c r="BL238" s="12"/>
      <c r="BM238" s="11"/>
      <c r="BN238" s="12"/>
      <c r="BO238" s="11"/>
      <c r="BP238" s="12"/>
      <c r="BQ238" s="11" t="s">
        <v>42</v>
      </c>
      <c r="BR238" s="12"/>
      <c r="BS238" s="11"/>
      <c r="BT238" s="12"/>
      <c r="BU238" s="11"/>
      <c r="BV238" s="12"/>
      <c r="BW238" s="11"/>
      <c r="BX238" s="12"/>
      <c r="BY238" s="11"/>
      <c r="BZ238" s="12"/>
      <c r="CA238" s="11"/>
      <c r="CB238" s="12" t="s">
        <v>42</v>
      </c>
      <c r="CC238" s="11"/>
      <c r="CD238" s="12"/>
      <c r="CE238" s="11"/>
      <c r="CF238" s="12"/>
      <c r="CG238" s="11"/>
      <c r="CH238" s="12"/>
      <c r="CI238" s="11"/>
      <c r="CJ238" s="12"/>
      <c r="CK238" s="11"/>
      <c r="CL238" s="12"/>
      <c r="CM238" s="11"/>
      <c r="CN238" s="12"/>
      <c r="CO238" s="11"/>
      <c r="CP238" s="12"/>
      <c r="CQ238" s="11"/>
      <c r="CR238" s="12"/>
      <c r="CS238" s="11"/>
      <c r="CT238" s="12"/>
      <c r="CU238" s="11"/>
      <c r="CV238" s="12"/>
      <c r="CW238" s="11"/>
      <c r="CX238" s="12"/>
      <c r="CY238" s="11"/>
      <c r="CZ238" s="12"/>
      <c r="DA238" s="11"/>
      <c r="DB238" s="12"/>
      <c r="DC238" s="11"/>
      <c r="DD238" s="12"/>
      <c r="DE238" s="11"/>
      <c r="DF238" s="12"/>
      <c r="DG238" s="11"/>
      <c r="DH238" s="12"/>
      <c r="DI238" s="11"/>
      <c r="DJ238" s="12"/>
      <c r="DK238" s="109"/>
      <c r="DL238" s="12"/>
      <c r="DM238" s="11"/>
      <c r="DN238" s="12"/>
      <c r="DO238" s="11"/>
      <c r="DP238" s="12"/>
      <c r="DQ238" s="11"/>
      <c r="DR238" s="12"/>
      <c r="DS238" s="11"/>
      <c r="DT238" s="12"/>
      <c r="DU238" s="109"/>
      <c r="DV238" s="12"/>
      <c r="DW238" s="109"/>
      <c r="DX238" s="12"/>
      <c r="DY238" s="11"/>
      <c r="DZ238" s="12"/>
      <c r="EA238" s="11"/>
      <c r="EB238" s="12"/>
      <c r="EC238" s="11"/>
      <c r="ED238" s="12"/>
      <c r="EE238" s="11"/>
      <c r="EF238" s="12"/>
      <c r="EG238" s="11"/>
      <c r="EH238" s="12"/>
      <c r="EI238" s="11"/>
      <c r="EJ238" s="12"/>
      <c r="EK238" s="109"/>
      <c r="EL238" s="12"/>
      <c r="EM238" s="11"/>
      <c r="EN238" s="12"/>
      <c r="EO238" s="11"/>
      <c r="EP238" s="12"/>
      <c r="EQ238" s="11"/>
      <c r="ER238" s="12"/>
      <c r="ES238" s="11"/>
      <c r="ET238" s="12"/>
      <c r="EU238" s="11"/>
      <c r="EV238" s="12"/>
      <c r="EW238" s="109"/>
      <c r="EX238" s="12"/>
      <c r="EY238" s="11"/>
      <c r="EZ238" s="12"/>
      <c r="FA238" s="11"/>
      <c r="FB238" s="12"/>
      <c r="FC238" s="11"/>
      <c r="FD238" s="12"/>
      <c r="FE238" s="11"/>
      <c r="FF238" s="12"/>
      <c r="FG238" s="11"/>
      <c r="FH238" s="12"/>
      <c r="FI238" s="11"/>
      <c r="FJ238" s="12"/>
      <c r="FK238" s="11"/>
      <c r="FL238" s="12"/>
      <c r="FM238" s="109"/>
      <c r="FN238" s="12"/>
      <c r="FO238" s="11"/>
      <c r="FP238" s="12"/>
      <c r="FQ238" s="11"/>
      <c r="FR238" s="12"/>
      <c r="FS238" s="11"/>
      <c r="FT238" s="12"/>
      <c r="FU238" s="11"/>
      <c r="FV238" s="12"/>
      <c r="FW238" s="11"/>
      <c r="FX238" s="12"/>
      <c r="FY238" s="11"/>
      <c r="FZ238" s="12"/>
      <c r="GA238" s="11"/>
      <c r="GB238" s="12"/>
      <c r="GC238" s="11"/>
      <c r="GD238" s="12"/>
      <c r="GE238" s="11"/>
      <c r="GF238" s="12"/>
      <c r="GG238" s="11"/>
      <c r="GH238" s="12"/>
      <c r="GI238" s="11"/>
      <c r="GJ238" s="12"/>
      <c r="GK238" s="11"/>
      <c r="GL238" s="12"/>
      <c r="GM238" s="11"/>
      <c r="GN238" s="12"/>
      <c r="GO238" s="11"/>
      <c r="GP238" s="12"/>
      <c r="GQ238" s="11"/>
      <c r="GR238" s="12"/>
      <c r="GS238" s="11"/>
      <c r="GT238" s="12"/>
      <c r="GU238" s="11"/>
      <c r="GV238" s="12"/>
      <c r="GW238" s="11"/>
      <c r="GX238" s="12"/>
      <c r="GY238" s="11"/>
      <c r="GZ238" s="12"/>
      <c r="HA238" s="11"/>
      <c r="HB238" s="12"/>
      <c r="HC238" s="11"/>
      <c r="HD238" s="12"/>
      <c r="HE238" s="11"/>
      <c r="HF238" s="12"/>
      <c r="HG238" s="11"/>
      <c r="HH238" s="12"/>
      <c r="HI238" s="11"/>
      <c r="HJ238" s="12"/>
      <c r="HK238" s="11"/>
      <c r="HL238" s="12"/>
      <c r="HM238" s="11"/>
      <c r="HN238" s="12"/>
      <c r="HO238" s="11"/>
      <c r="HP238" s="12"/>
      <c r="HQ238" s="11"/>
      <c r="HR238" s="12"/>
      <c r="HS238" s="11"/>
      <c r="HT238" s="12"/>
      <c r="HU238" s="11"/>
      <c r="HV238" s="12"/>
      <c r="HW238" s="11"/>
      <c r="HX238" s="12"/>
      <c r="HY238" s="11"/>
      <c r="HZ238" s="12"/>
      <c r="IA238" s="11"/>
      <c r="IB238" s="12"/>
      <c r="IC238" s="11"/>
      <c r="ID238" s="12"/>
      <c r="IE238" s="11"/>
      <c r="IF238" s="12"/>
      <c r="IG238" s="11"/>
      <c r="IH238" s="12"/>
      <c r="II238" s="11"/>
      <c r="IJ238" s="12"/>
      <c r="IK238" s="11"/>
      <c r="IL238" s="12"/>
      <c r="IM238" s="11"/>
      <c r="IN238" s="12"/>
      <c r="IO238" s="11"/>
      <c r="IP238" s="12"/>
      <c r="IQ238" s="11"/>
      <c r="IR238" s="12"/>
      <c r="IS238" s="11"/>
      <c r="IT238" s="12"/>
      <c r="IU238" s="11"/>
      <c r="IV238" s="12"/>
      <c r="IW238" s="11"/>
      <c r="IX238" s="12"/>
      <c r="IY238" s="11"/>
      <c r="IZ238" s="12"/>
      <c r="JA238" s="11"/>
      <c r="JB238" s="12"/>
      <c r="JC238" s="11"/>
      <c r="JD238" s="12"/>
      <c r="JE238" s="11"/>
      <c r="JF238" s="12"/>
      <c r="JG238" s="160">
        <f t="shared" si="3"/>
        <v>3</v>
      </c>
    </row>
    <row r="239" spans="1:273" x14ac:dyDescent="0.25">
      <c r="A239" s="9" t="s">
        <v>877</v>
      </c>
      <c r="B239" s="10"/>
      <c r="C239" s="11"/>
      <c r="D239" s="12"/>
      <c r="E239" s="11"/>
      <c r="F239" s="12"/>
      <c r="G239" s="11"/>
      <c r="H239" s="12"/>
      <c r="I239" s="11"/>
      <c r="J239" s="12"/>
      <c r="K239" s="11"/>
      <c r="L239" s="12"/>
      <c r="M239" s="11"/>
      <c r="N239" s="12"/>
      <c r="O239" s="11"/>
      <c r="P239" s="12"/>
      <c r="Q239" s="11"/>
      <c r="R239" s="12"/>
      <c r="S239" s="11"/>
      <c r="T239" s="12"/>
      <c r="U239" s="11"/>
      <c r="V239" s="12"/>
      <c r="W239" s="11"/>
      <c r="X239" s="12"/>
      <c r="Y239" s="11"/>
      <c r="Z239" s="12"/>
      <c r="AA239" s="11"/>
      <c r="AB239" s="12"/>
      <c r="AC239" s="11"/>
      <c r="AD239" s="12"/>
      <c r="AE239" s="11"/>
      <c r="AF239" s="12"/>
      <c r="AG239" s="11"/>
      <c r="AH239" s="12"/>
      <c r="AI239" s="11"/>
      <c r="AJ239" s="12"/>
      <c r="AK239" s="11"/>
      <c r="AL239" s="12"/>
      <c r="AM239" s="11"/>
      <c r="AN239" s="12"/>
      <c r="AO239" s="11"/>
      <c r="AP239" s="12"/>
      <c r="AQ239" s="11"/>
      <c r="AR239" s="12"/>
      <c r="AS239" s="11"/>
      <c r="AT239" s="12"/>
      <c r="AU239" s="11"/>
      <c r="AV239" s="12"/>
      <c r="AW239" s="11"/>
      <c r="AX239" s="12"/>
      <c r="AY239" s="11"/>
      <c r="AZ239" s="12"/>
      <c r="BA239" s="11"/>
      <c r="BB239" s="12"/>
      <c r="BC239" s="11"/>
      <c r="BD239" s="12"/>
      <c r="BE239" s="11"/>
      <c r="BF239" s="12"/>
      <c r="BG239" s="11"/>
      <c r="BH239" s="12"/>
      <c r="BI239" s="11"/>
      <c r="BJ239" s="12"/>
      <c r="BK239" s="11"/>
      <c r="BL239" s="12"/>
      <c r="BM239" s="11"/>
      <c r="BN239" s="12"/>
      <c r="BO239" s="11"/>
      <c r="BP239" s="12"/>
      <c r="BQ239" s="11"/>
      <c r="BR239" s="12"/>
      <c r="BS239" s="11"/>
      <c r="BT239" s="12"/>
      <c r="BU239" s="11"/>
      <c r="BV239" s="12"/>
      <c r="BW239" s="11"/>
      <c r="BX239" s="12"/>
      <c r="BY239" s="11"/>
      <c r="BZ239" s="12"/>
      <c r="CA239" s="11"/>
      <c r="CB239" s="12"/>
      <c r="CC239" s="11"/>
      <c r="CD239" s="12"/>
      <c r="CE239" s="11"/>
      <c r="CF239" s="12"/>
      <c r="CG239" s="11"/>
      <c r="CH239" s="12"/>
      <c r="CI239" s="11"/>
      <c r="CJ239" s="12"/>
      <c r="CK239" s="11"/>
      <c r="CL239" s="12"/>
      <c r="CM239" s="11"/>
      <c r="CN239" s="12"/>
      <c r="CO239" s="11"/>
      <c r="CP239" s="12"/>
      <c r="CQ239" s="11"/>
      <c r="CR239" s="12"/>
      <c r="CS239" s="11"/>
      <c r="CT239" s="12"/>
      <c r="CU239" s="11"/>
      <c r="CV239" s="12"/>
      <c r="CW239" s="11"/>
      <c r="CX239" s="12"/>
      <c r="CY239" s="11"/>
      <c r="CZ239" s="12"/>
      <c r="DA239" s="11"/>
      <c r="DB239" s="12"/>
      <c r="DC239" s="11"/>
      <c r="DD239" s="12"/>
      <c r="DE239" s="11"/>
      <c r="DF239" s="12"/>
      <c r="DG239" s="11"/>
      <c r="DH239" s="12"/>
      <c r="DI239" s="11"/>
      <c r="DJ239" s="12"/>
      <c r="DK239" s="109"/>
      <c r="DL239" s="12"/>
      <c r="DM239" s="11"/>
      <c r="DN239" s="12"/>
      <c r="DO239" s="11"/>
      <c r="DP239" s="12"/>
      <c r="DQ239" s="11"/>
      <c r="DR239" s="12"/>
      <c r="DS239" s="11"/>
      <c r="DT239" s="12"/>
      <c r="DU239" s="109"/>
      <c r="DV239" s="12"/>
      <c r="DW239" s="109"/>
      <c r="DX239" s="12"/>
      <c r="DY239" s="11"/>
      <c r="DZ239" s="12"/>
      <c r="EA239" s="11"/>
      <c r="EB239" s="12"/>
      <c r="EC239" s="11"/>
      <c r="ED239" s="12"/>
      <c r="EE239" s="11"/>
      <c r="EF239" s="12"/>
      <c r="EG239" s="11"/>
      <c r="EH239" s="12"/>
      <c r="EI239" s="11"/>
      <c r="EJ239" s="12"/>
      <c r="EK239" s="109"/>
      <c r="EL239" s="12"/>
      <c r="EM239" s="11"/>
      <c r="EN239" s="12"/>
      <c r="EO239" s="11"/>
      <c r="EP239" s="12"/>
      <c r="EQ239" s="11" t="s">
        <v>42</v>
      </c>
      <c r="ER239" s="12"/>
      <c r="ES239" s="11"/>
      <c r="ET239" s="12"/>
      <c r="EU239" s="11"/>
      <c r="EV239" s="12"/>
      <c r="EW239" s="109"/>
      <c r="EX239" s="12"/>
      <c r="EY239" s="11"/>
      <c r="EZ239" s="12"/>
      <c r="FA239" s="11"/>
      <c r="FB239" s="12"/>
      <c r="FC239" s="11"/>
      <c r="FD239" s="12"/>
      <c r="FE239" s="11"/>
      <c r="FF239" s="12"/>
      <c r="FG239" s="11"/>
      <c r="FH239" s="12"/>
      <c r="FI239" s="11"/>
      <c r="FJ239" s="12"/>
      <c r="FK239" s="11"/>
      <c r="FL239" s="12"/>
      <c r="FM239" s="109"/>
      <c r="FN239" s="12"/>
      <c r="FO239" s="11"/>
      <c r="FP239" s="12"/>
      <c r="FQ239" s="11"/>
      <c r="FR239" s="12"/>
      <c r="FS239" s="11"/>
      <c r="FT239" s="12"/>
      <c r="FU239" s="11"/>
      <c r="FV239" s="12"/>
      <c r="FW239" s="11"/>
      <c r="FX239" s="12"/>
      <c r="FY239" s="11"/>
      <c r="FZ239" s="12"/>
      <c r="GA239" s="11"/>
      <c r="GB239" s="12"/>
      <c r="GC239" s="11"/>
      <c r="GD239" s="12"/>
      <c r="GE239" s="11"/>
      <c r="GF239" s="12"/>
      <c r="GG239" s="11"/>
      <c r="GH239" s="12"/>
      <c r="GI239" s="11"/>
      <c r="GJ239" s="12"/>
      <c r="GK239" s="11"/>
      <c r="GL239" s="12"/>
      <c r="GM239" s="11"/>
      <c r="GN239" s="12"/>
      <c r="GO239" s="11"/>
      <c r="GP239" s="12"/>
      <c r="GQ239" s="11"/>
      <c r="GR239" s="12"/>
      <c r="GS239" s="11"/>
      <c r="GT239" s="12"/>
      <c r="GU239" s="11"/>
      <c r="GV239" s="12"/>
      <c r="GW239" s="11"/>
      <c r="GX239" s="12"/>
      <c r="GY239" s="11"/>
      <c r="GZ239" s="12"/>
      <c r="HA239" s="11"/>
      <c r="HB239" s="12"/>
      <c r="HC239" s="11"/>
      <c r="HD239" s="12"/>
      <c r="HE239" s="11"/>
      <c r="HF239" s="12"/>
      <c r="HG239" s="11"/>
      <c r="HH239" s="12"/>
      <c r="HI239" s="11"/>
      <c r="HJ239" s="12"/>
      <c r="HK239" s="11"/>
      <c r="HL239" s="12"/>
      <c r="HM239" s="11"/>
      <c r="HN239" s="12"/>
      <c r="HO239" s="11"/>
      <c r="HP239" s="12"/>
      <c r="HQ239" s="11"/>
      <c r="HR239" s="12"/>
      <c r="HS239" s="11"/>
      <c r="HT239" s="12"/>
      <c r="HU239" s="11"/>
      <c r="HV239" s="12"/>
      <c r="HW239" s="11"/>
      <c r="HX239" s="12"/>
      <c r="HY239" s="11"/>
      <c r="HZ239" s="12"/>
      <c r="IA239" s="11"/>
      <c r="IB239" s="12"/>
      <c r="IC239" s="11"/>
      <c r="ID239" s="12"/>
      <c r="IE239" s="11"/>
      <c r="IF239" s="12"/>
      <c r="IG239" s="11"/>
      <c r="IH239" s="12"/>
      <c r="II239" s="11"/>
      <c r="IJ239" s="12"/>
      <c r="IK239" s="11"/>
      <c r="IL239" s="12"/>
      <c r="IM239" s="11"/>
      <c r="IN239" s="12"/>
      <c r="IO239" s="11"/>
      <c r="IP239" s="12"/>
      <c r="IQ239" s="11"/>
      <c r="IR239" s="12"/>
      <c r="IS239" s="11"/>
      <c r="IT239" s="12"/>
      <c r="IU239" s="11"/>
      <c r="IV239" s="12"/>
      <c r="IW239" s="11"/>
      <c r="IX239" s="12"/>
      <c r="IY239" s="11"/>
      <c r="IZ239" s="12"/>
      <c r="JA239" s="11"/>
      <c r="JB239" s="12"/>
      <c r="JC239" s="11"/>
      <c r="JD239" s="12"/>
      <c r="JE239" s="11"/>
      <c r="JF239" s="12"/>
      <c r="JG239" s="160">
        <f t="shared" si="3"/>
        <v>1</v>
      </c>
    </row>
    <row r="240" spans="1:273" x14ac:dyDescent="0.25">
      <c r="A240" s="9" t="s">
        <v>157</v>
      </c>
      <c r="B240" s="10"/>
      <c r="C240" s="11"/>
      <c r="D240" s="12"/>
      <c r="E240" s="11"/>
      <c r="F240" s="12"/>
      <c r="G240" s="11"/>
      <c r="H240" s="12"/>
      <c r="I240" s="11"/>
      <c r="J240" s="12"/>
      <c r="K240" s="11"/>
      <c r="L240" s="12"/>
      <c r="M240" s="11"/>
      <c r="N240" s="12"/>
      <c r="O240" s="11"/>
      <c r="P240" s="12"/>
      <c r="Q240" s="11"/>
      <c r="R240" s="12"/>
      <c r="S240" s="11"/>
      <c r="T240" s="12"/>
      <c r="U240" s="11"/>
      <c r="V240" s="12"/>
      <c r="W240" s="11"/>
      <c r="X240" s="12"/>
      <c r="Y240" s="11"/>
      <c r="Z240" s="12" t="s">
        <v>42</v>
      </c>
      <c r="AA240" s="11"/>
      <c r="AB240" s="12"/>
      <c r="AC240" s="11"/>
      <c r="AD240" s="12"/>
      <c r="AE240" s="11"/>
      <c r="AF240" s="12"/>
      <c r="AG240" s="11"/>
      <c r="AH240" s="12"/>
      <c r="AI240" s="11"/>
      <c r="AJ240" s="12"/>
      <c r="AK240" s="11"/>
      <c r="AL240" s="12"/>
      <c r="AM240" s="11"/>
      <c r="AN240" s="12"/>
      <c r="AO240" s="11"/>
      <c r="AP240" s="12"/>
      <c r="AQ240" s="11"/>
      <c r="AR240" s="12"/>
      <c r="AS240" s="11"/>
      <c r="AT240" s="12"/>
      <c r="AU240" s="11"/>
      <c r="AV240" s="12"/>
      <c r="AW240" s="11"/>
      <c r="AX240" s="12"/>
      <c r="AY240" s="11"/>
      <c r="AZ240" s="12"/>
      <c r="BA240" s="11"/>
      <c r="BB240" s="12"/>
      <c r="BC240" s="11"/>
      <c r="BD240" s="12"/>
      <c r="BE240" s="11"/>
      <c r="BF240" s="12"/>
      <c r="BG240" s="11"/>
      <c r="BH240" s="12"/>
      <c r="BI240" s="11"/>
      <c r="BJ240" s="12"/>
      <c r="BK240" s="11"/>
      <c r="BL240" s="12"/>
      <c r="BM240" s="11"/>
      <c r="BN240" s="12"/>
      <c r="BO240" s="11"/>
      <c r="BP240" s="12"/>
      <c r="BQ240" s="11"/>
      <c r="BR240" s="12"/>
      <c r="BS240" s="11"/>
      <c r="BT240" s="12"/>
      <c r="BU240" s="11"/>
      <c r="BV240" s="12"/>
      <c r="BW240" s="11"/>
      <c r="BX240" s="12"/>
      <c r="BY240" s="11"/>
      <c r="BZ240" s="12"/>
      <c r="CA240" s="11"/>
      <c r="CB240" s="12"/>
      <c r="CC240" s="11"/>
      <c r="CD240" s="12"/>
      <c r="CE240" s="11"/>
      <c r="CF240" s="12"/>
      <c r="CG240" s="11"/>
      <c r="CH240" s="12"/>
      <c r="CI240" s="11"/>
      <c r="CJ240" s="12"/>
      <c r="CK240" s="11"/>
      <c r="CL240" s="12"/>
      <c r="CM240" s="11"/>
      <c r="CN240" s="12"/>
      <c r="CO240" s="11"/>
      <c r="CP240" s="12"/>
      <c r="CQ240" s="11"/>
      <c r="CR240" s="12"/>
      <c r="CS240" s="11"/>
      <c r="CT240" s="12"/>
      <c r="CU240" s="11"/>
      <c r="CV240" s="12"/>
      <c r="CW240" s="11"/>
      <c r="CX240" s="12"/>
      <c r="CY240" s="11"/>
      <c r="CZ240" s="12"/>
      <c r="DA240" s="11"/>
      <c r="DB240" s="12"/>
      <c r="DC240" s="11"/>
      <c r="DD240" s="12"/>
      <c r="DE240" s="11"/>
      <c r="DF240" s="12"/>
      <c r="DG240" s="11"/>
      <c r="DH240" s="12"/>
      <c r="DI240" s="11"/>
      <c r="DJ240" s="12"/>
      <c r="DK240" s="109"/>
      <c r="DL240" s="12"/>
      <c r="DM240" s="11"/>
      <c r="DN240" s="12"/>
      <c r="DO240" s="11"/>
      <c r="DP240" s="12"/>
      <c r="DQ240" s="11"/>
      <c r="DR240" s="12"/>
      <c r="DS240" s="11"/>
      <c r="DT240" s="12"/>
      <c r="DU240" s="109"/>
      <c r="DV240" s="12"/>
      <c r="DW240" s="109"/>
      <c r="DX240" s="12"/>
      <c r="DY240" s="11"/>
      <c r="DZ240" s="12"/>
      <c r="EA240" s="11"/>
      <c r="EB240" s="12"/>
      <c r="EC240" s="11"/>
      <c r="ED240" s="12"/>
      <c r="EE240" s="11"/>
      <c r="EF240" s="12"/>
      <c r="EG240" s="11"/>
      <c r="EH240" s="12"/>
      <c r="EI240" s="11"/>
      <c r="EJ240" s="12"/>
      <c r="EK240" s="109"/>
      <c r="EL240" s="12"/>
      <c r="EM240" s="11"/>
      <c r="EN240" s="12"/>
      <c r="EO240" s="11"/>
      <c r="EP240" s="12"/>
      <c r="EQ240" s="11"/>
      <c r="ER240" s="12"/>
      <c r="ES240" s="11"/>
      <c r="ET240" s="12"/>
      <c r="EU240" s="11"/>
      <c r="EV240" s="12"/>
      <c r="EW240" s="109"/>
      <c r="EX240" s="12"/>
      <c r="EY240" s="11"/>
      <c r="EZ240" s="12"/>
      <c r="FA240" s="11"/>
      <c r="FB240" s="12"/>
      <c r="FC240" s="11"/>
      <c r="FD240" s="12"/>
      <c r="FE240" s="11"/>
      <c r="FF240" s="12"/>
      <c r="FG240" s="11"/>
      <c r="FH240" s="12"/>
      <c r="FI240" s="11"/>
      <c r="FJ240" s="12"/>
      <c r="FK240" s="11"/>
      <c r="FL240" s="12"/>
      <c r="FM240" s="109"/>
      <c r="FN240" s="12"/>
      <c r="FO240" s="11"/>
      <c r="FP240" s="12"/>
      <c r="FQ240" s="11"/>
      <c r="FR240" s="12"/>
      <c r="FS240" s="11"/>
      <c r="FT240" s="12"/>
      <c r="FU240" s="11"/>
      <c r="FV240" s="12"/>
      <c r="FW240" s="11"/>
      <c r="FX240" s="12"/>
      <c r="FY240" s="11"/>
      <c r="FZ240" s="12"/>
      <c r="GA240" s="11"/>
      <c r="GB240" s="12"/>
      <c r="GC240" s="11"/>
      <c r="GD240" s="12"/>
      <c r="GE240" s="11"/>
      <c r="GF240" s="12"/>
      <c r="GG240" s="11"/>
      <c r="GH240" s="12"/>
      <c r="GI240" s="11"/>
      <c r="GJ240" s="12"/>
      <c r="GK240" s="11"/>
      <c r="GL240" s="12"/>
      <c r="GM240" s="11"/>
      <c r="GN240" s="12"/>
      <c r="GO240" s="11"/>
      <c r="GP240" s="12"/>
      <c r="GQ240" s="11"/>
      <c r="GR240" s="12"/>
      <c r="GS240" s="11"/>
      <c r="GT240" s="12"/>
      <c r="GU240" s="11"/>
      <c r="GV240" s="12"/>
      <c r="GW240" s="11"/>
      <c r="GX240" s="12"/>
      <c r="GY240" s="11"/>
      <c r="GZ240" s="12"/>
      <c r="HA240" s="11"/>
      <c r="HB240" s="12"/>
      <c r="HC240" s="11"/>
      <c r="HD240" s="12"/>
      <c r="HE240" s="11"/>
      <c r="HF240" s="12"/>
      <c r="HG240" s="11"/>
      <c r="HH240" s="12"/>
      <c r="HI240" s="11"/>
      <c r="HJ240" s="12"/>
      <c r="HK240" s="11"/>
      <c r="HL240" s="12"/>
      <c r="HM240" s="11"/>
      <c r="HN240" s="12"/>
      <c r="HO240" s="11"/>
      <c r="HP240" s="12"/>
      <c r="HQ240" s="11"/>
      <c r="HR240" s="12"/>
      <c r="HS240" s="11"/>
      <c r="HT240" s="12"/>
      <c r="HU240" s="11"/>
      <c r="HV240" s="12"/>
      <c r="HW240" s="11"/>
      <c r="HX240" s="12"/>
      <c r="HY240" s="11"/>
      <c r="HZ240" s="12"/>
      <c r="IA240" s="11"/>
      <c r="IB240" s="12"/>
      <c r="IC240" s="11"/>
      <c r="ID240" s="12"/>
      <c r="IE240" s="11"/>
      <c r="IF240" s="12"/>
      <c r="IG240" s="11"/>
      <c r="IH240" s="12"/>
      <c r="II240" s="11"/>
      <c r="IJ240" s="12"/>
      <c r="IK240" s="11"/>
      <c r="IL240" s="12"/>
      <c r="IM240" s="11"/>
      <c r="IN240" s="12"/>
      <c r="IO240" s="11"/>
      <c r="IP240" s="12"/>
      <c r="IQ240" s="11"/>
      <c r="IR240" s="12"/>
      <c r="IS240" s="11"/>
      <c r="IT240" s="12"/>
      <c r="IU240" s="11"/>
      <c r="IV240" s="12"/>
      <c r="IW240" s="11"/>
      <c r="IX240" s="12"/>
      <c r="IY240" s="11"/>
      <c r="IZ240" s="12"/>
      <c r="JA240" s="11"/>
      <c r="JB240" s="12"/>
      <c r="JC240" s="11"/>
      <c r="JD240" s="12"/>
      <c r="JE240" s="11"/>
      <c r="JF240" s="12"/>
      <c r="JG240" s="13">
        <f t="shared" si="3"/>
        <v>1</v>
      </c>
    </row>
    <row r="241" spans="1:267" x14ac:dyDescent="0.25">
      <c r="A241" s="9" t="s">
        <v>158</v>
      </c>
      <c r="B241" s="10"/>
      <c r="C241" s="11"/>
      <c r="D241" s="12"/>
      <c r="E241" s="11"/>
      <c r="F241" s="12"/>
      <c r="G241" s="11"/>
      <c r="H241" s="12"/>
      <c r="I241" s="11"/>
      <c r="J241" s="12"/>
      <c r="K241" s="11"/>
      <c r="L241" s="12"/>
      <c r="M241" s="11"/>
      <c r="N241" s="12"/>
      <c r="O241" s="11"/>
      <c r="P241" s="12"/>
      <c r="Q241" s="11"/>
      <c r="R241" s="12"/>
      <c r="S241" s="11"/>
      <c r="T241" s="12"/>
      <c r="U241" s="11"/>
      <c r="V241" s="12"/>
      <c r="W241" s="11"/>
      <c r="X241" s="12"/>
      <c r="Y241" s="11"/>
      <c r="Z241" s="12"/>
      <c r="AA241" s="11"/>
      <c r="AB241" s="12"/>
      <c r="AC241" s="11"/>
      <c r="AD241" s="12"/>
      <c r="AE241" s="11"/>
      <c r="AF241" s="12"/>
      <c r="AG241" s="11"/>
      <c r="AH241" s="12" t="s">
        <v>42</v>
      </c>
      <c r="AI241" s="11" t="s">
        <v>42</v>
      </c>
      <c r="AJ241" s="12"/>
      <c r="AK241" s="11"/>
      <c r="AL241" s="12"/>
      <c r="AM241" s="11"/>
      <c r="AN241" s="12"/>
      <c r="AO241" s="11"/>
      <c r="AP241" s="12"/>
      <c r="AQ241" s="11"/>
      <c r="AR241" s="12"/>
      <c r="AS241" s="11"/>
      <c r="AT241" s="12"/>
      <c r="AU241" s="11"/>
      <c r="AV241" s="12"/>
      <c r="AW241" s="11"/>
      <c r="AX241" s="12"/>
      <c r="AY241" s="11"/>
      <c r="AZ241" s="12"/>
      <c r="BA241" s="11"/>
      <c r="BB241" s="12"/>
      <c r="BC241" s="11"/>
      <c r="BD241" s="12"/>
      <c r="BE241" s="11"/>
      <c r="BF241" s="12"/>
      <c r="BG241" s="11"/>
      <c r="BH241" s="12"/>
      <c r="BI241" s="11"/>
      <c r="BJ241" s="12"/>
      <c r="BK241" s="11"/>
      <c r="BL241" s="12"/>
      <c r="BM241" s="11"/>
      <c r="BN241" s="12"/>
      <c r="BO241" s="11"/>
      <c r="BP241" s="12"/>
      <c r="BQ241" s="11"/>
      <c r="BR241" s="12"/>
      <c r="BS241" s="11"/>
      <c r="BT241" s="12"/>
      <c r="BU241" s="11"/>
      <c r="BV241" s="12"/>
      <c r="BW241" s="11"/>
      <c r="BX241" s="12"/>
      <c r="BY241" s="11"/>
      <c r="BZ241" s="12"/>
      <c r="CA241" s="11"/>
      <c r="CB241" s="12"/>
      <c r="CC241" s="11"/>
      <c r="CD241" s="12"/>
      <c r="CE241" s="11"/>
      <c r="CF241" s="12"/>
      <c r="CG241" s="11"/>
      <c r="CH241" s="12"/>
      <c r="CI241" s="11"/>
      <c r="CJ241" s="12"/>
      <c r="CK241" s="11"/>
      <c r="CL241" s="12"/>
      <c r="CM241" s="11"/>
      <c r="CN241" s="12"/>
      <c r="CO241" s="11"/>
      <c r="CP241" s="12"/>
      <c r="CQ241" s="11"/>
      <c r="CR241" s="12"/>
      <c r="CS241" s="11"/>
      <c r="CT241" s="12"/>
      <c r="CU241" s="11"/>
      <c r="CV241" s="12"/>
      <c r="CW241" s="11"/>
      <c r="CX241" s="12"/>
      <c r="CY241" s="11"/>
      <c r="CZ241" s="12"/>
      <c r="DA241" s="11"/>
      <c r="DB241" s="12"/>
      <c r="DC241" s="11"/>
      <c r="DD241" s="12"/>
      <c r="DE241" s="11"/>
      <c r="DF241" s="12"/>
      <c r="DG241" s="11"/>
      <c r="DH241" s="12"/>
      <c r="DI241" s="11"/>
      <c r="DJ241" s="12"/>
      <c r="DK241" s="109"/>
      <c r="DL241" s="12"/>
      <c r="DM241" s="11"/>
      <c r="DN241" s="12"/>
      <c r="DO241" s="11"/>
      <c r="DP241" s="12"/>
      <c r="DQ241" s="11"/>
      <c r="DR241" s="12"/>
      <c r="DS241" s="11"/>
      <c r="DT241" s="12"/>
      <c r="DU241" s="109"/>
      <c r="DV241" s="12"/>
      <c r="DW241" s="109"/>
      <c r="DX241" s="12"/>
      <c r="DY241" s="11"/>
      <c r="DZ241" s="12"/>
      <c r="EA241" s="11"/>
      <c r="EB241" s="12"/>
      <c r="EC241" s="11"/>
      <c r="ED241" s="12"/>
      <c r="EE241" s="11"/>
      <c r="EF241" s="12"/>
      <c r="EG241" s="11"/>
      <c r="EH241" s="12"/>
      <c r="EI241" s="11"/>
      <c r="EJ241" s="12"/>
      <c r="EK241" s="109"/>
      <c r="EL241" s="12"/>
      <c r="EM241" s="11"/>
      <c r="EN241" s="12"/>
      <c r="EO241" s="11"/>
      <c r="EP241" s="12"/>
      <c r="EQ241" s="11"/>
      <c r="ER241" s="12"/>
      <c r="ES241" s="11"/>
      <c r="ET241" s="12"/>
      <c r="EU241" s="11"/>
      <c r="EV241" s="12"/>
      <c r="EW241" s="109"/>
      <c r="EX241" s="12"/>
      <c r="EY241" s="11"/>
      <c r="EZ241" s="12"/>
      <c r="FA241" s="11"/>
      <c r="FB241" s="12"/>
      <c r="FC241" s="11"/>
      <c r="FD241" s="12"/>
      <c r="FE241" s="11"/>
      <c r="FF241" s="12"/>
      <c r="FG241" s="11"/>
      <c r="FH241" s="12"/>
      <c r="FI241" s="11"/>
      <c r="FJ241" s="12"/>
      <c r="FK241" s="11"/>
      <c r="FL241" s="12"/>
      <c r="FM241" s="109"/>
      <c r="FN241" s="12"/>
      <c r="FO241" s="11"/>
      <c r="FP241" s="12"/>
      <c r="FQ241" s="11"/>
      <c r="FR241" s="12"/>
      <c r="FS241" s="11"/>
      <c r="FT241" s="12"/>
      <c r="FU241" s="11"/>
      <c r="FV241" s="12"/>
      <c r="FW241" s="11"/>
      <c r="FX241" s="12"/>
      <c r="FY241" s="11"/>
      <c r="FZ241" s="12"/>
      <c r="GA241" s="11"/>
      <c r="GB241" s="12"/>
      <c r="GC241" s="11"/>
      <c r="GD241" s="12"/>
      <c r="GE241" s="11"/>
      <c r="GF241" s="12"/>
      <c r="GG241" s="11"/>
      <c r="GH241" s="12"/>
      <c r="GI241" s="11"/>
      <c r="GJ241" s="12"/>
      <c r="GK241" s="11"/>
      <c r="GL241" s="12"/>
      <c r="GM241" s="11"/>
      <c r="GN241" s="12"/>
      <c r="GO241" s="11"/>
      <c r="GP241" s="12"/>
      <c r="GQ241" s="11"/>
      <c r="GR241" s="12"/>
      <c r="GS241" s="11"/>
      <c r="GT241" s="12"/>
      <c r="GU241" s="11"/>
      <c r="GV241" s="12"/>
      <c r="GW241" s="11"/>
      <c r="GX241" s="12"/>
      <c r="GY241" s="11"/>
      <c r="GZ241" s="12"/>
      <c r="HA241" s="11"/>
      <c r="HB241" s="12"/>
      <c r="HC241" s="11"/>
      <c r="HD241" s="12"/>
      <c r="HE241" s="11"/>
      <c r="HF241" s="12"/>
      <c r="HG241" s="11"/>
      <c r="HH241" s="12"/>
      <c r="HI241" s="11"/>
      <c r="HJ241" s="12"/>
      <c r="HK241" s="11"/>
      <c r="HL241" s="12"/>
      <c r="HM241" s="11"/>
      <c r="HN241" s="12"/>
      <c r="HO241" s="11"/>
      <c r="HP241" s="12"/>
      <c r="HQ241" s="11"/>
      <c r="HR241" s="12"/>
      <c r="HS241" s="11"/>
      <c r="HT241" s="12"/>
      <c r="HU241" s="11"/>
      <c r="HV241" s="12"/>
      <c r="HW241" s="11"/>
      <c r="HX241" s="12"/>
      <c r="HY241" s="11"/>
      <c r="HZ241" s="12"/>
      <c r="IA241" s="11"/>
      <c r="IB241" s="12"/>
      <c r="IC241" s="11"/>
      <c r="ID241" s="12"/>
      <c r="IE241" s="11"/>
      <c r="IF241" s="12"/>
      <c r="IG241" s="11"/>
      <c r="IH241" s="12"/>
      <c r="II241" s="11"/>
      <c r="IJ241" s="12"/>
      <c r="IK241" s="11"/>
      <c r="IL241" s="12"/>
      <c r="IM241" s="11"/>
      <c r="IN241" s="12"/>
      <c r="IO241" s="11"/>
      <c r="IP241" s="12"/>
      <c r="IQ241" s="11"/>
      <c r="IR241" s="12"/>
      <c r="IS241" s="11"/>
      <c r="IT241" s="12"/>
      <c r="IU241" s="11"/>
      <c r="IV241" s="12"/>
      <c r="IW241" s="11"/>
      <c r="IX241" s="12"/>
      <c r="IY241" s="11"/>
      <c r="IZ241" s="12"/>
      <c r="JA241" s="11"/>
      <c r="JB241" s="12"/>
      <c r="JC241" s="11"/>
      <c r="JD241" s="12"/>
      <c r="JE241" s="11"/>
      <c r="JF241" s="12"/>
      <c r="JG241" s="14">
        <f t="shared" si="3"/>
        <v>2</v>
      </c>
    </row>
    <row r="242" spans="1:267" x14ac:dyDescent="0.25">
      <c r="A242" s="9" t="s">
        <v>435</v>
      </c>
      <c r="B242" s="10"/>
      <c r="C242" s="11"/>
      <c r="D242" s="12"/>
      <c r="E242" s="11"/>
      <c r="F242" s="12"/>
      <c r="G242" s="11"/>
      <c r="H242" s="12"/>
      <c r="I242" s="11"/>
      <c r="J242" s="12"/>
      <c r="K242" s="11"/>
      <c r="L242" s="12"/>
      <c r="M242" s="11"/>
      <c r="N242" s="12"/>
      <c r="O242" s="11"/>
      <c r="P242" s="12"/>
      <c r="Q242" s="11"/>
      <c r="R242" s="12"/>
      <c r="S242" s="11"/>
      <c r="T242" s="12"/>
      <c r="U242" s="11"/>
      <c r="V242" s="12"/>
      <c r="W242" s="11"/>
      <c r="X242" s="12"/>
      <c r="Y242" s="11"/>
      <c r="Z242" s="12"/>
      <c r="AA242" s="11"/>
      <c r="AB242" s="12"/>
      <c r="AC242" s="11"/>
      <c r="AD242" s="12"/>
      <c r="AE242" s="11"/>
      <c r="AF242" s="12"/>
      <c r="AG242" s="11"/>
      <c r="AH242" s="12"/>
      <c r="AI242" s="11"/>
      <c r="AJ242" s="12"/>
      <c r="AK242" s="11"/>
      <c r="AL242" s="12"/>
      <c r="AM242" s="11"/>
      <c r="AN242" s="12"/>
      <c r="AO242" s="11"/>
      <c r="AP242" s="12"/>
      <c r="AQ242" s="11"/>
      <c r="AR242" s="12"/>
      <c r="AS242" s="11"/>
      <c r="AT242" s="12"/>
      <c r="AU242" s="11"/>
      <c r="AV242" s="12"/>
      <c r="AW242" s="11"/>
      <c r="AX242" s="12"/>
      <c r="AY242" s="11"/>
      <c r="AZ242" s="12"/>
      <c r="BA242" s="11"/>
      <c r="BB242" s="12"/>
      <c r="BC242" s="11"/>
      <c r="BD242" s="12"/>
      <c r="BE242" s="11"/>
      <c r="BF242" s="12"/>
      <c r="BG242" s="11"/>
      <c r="BH242" s="12"/>
      <c r="BI242" s="11"/>
      <c r="BJ242" s="12"/>
      <c r="BK242" s="11"/>
      <c r="BL242" s="12"/>
      <c r="BM242" s="11"/>
      <c r="BN242" s="12"/>
      <c r="BO242" s="11"/>
      <c r="BP242" s="12"/>
      <c r="BQ242" s="11"/>
      <c r="BR242" s="12"/>
      <c r="BS242" s="11"/>
      <c r="BT242" s="12"/>
      <c r="BU242" s="11"/>
      <c r="BV242" s="12"/>
      <c r="BW242" s="11"/>
      <c r="BX242" s="12"/>
      <c r="BY242" s="11" t="s">
        <v>42</v>
      </c>
      <c r="BZ242" s="12"/>
      <c r="CA242" s="11"/>
      <c r="CB242" s="12"/>
      <c r="CC242" s="11"/>
      <c r="CD242" s="12"/>
      <c r="CE242" s="11"/>
      <c r="CF242" s="12"/>
      <c r="CG242" s="11"/>
      <c r="CH242" s="12"/>
      <c r="CI242" s="11"/>
      <c r="CJ242" s="12"/>
      <c r="CK242" s="11"/>
      <c r="CL242" s="12"/>
      <c r="CM242" s="11"/>
      <c r="CN242" s="12"/>
      <c r="CO242" s="11"/>
      <c r="CP242" s="12"/>
      <c r="CQ242" s="11"/>
      <c r="CR242" s="12"/>
      <c r="CS242" s="11" t="s">
        <v>42</v>
      </c>
      <c r="CT242" s="12"/>
      <c r="CU242" s="11"/>
      <c r="CV242" s="12"/>
      <c r="CW242" s="11"/>
      <c r="CX242" s="12"/>
      <c r="CY242" s="11"/>
      <c r="CZ242" s="12"/>
      <c r="DA242" s="11"/>
      <c r="DB242" s="12"/>
      <c r="DC242" s="11"/>
      <c r="DD242" s="12"/>
      <c r="DE242" s="11"/>
      <c r="DF242" s="12"/>
      <c r="DG242" s="11"/>
      <c r="DH242" s="12"/>
      <c r="DI242" s="11"/>
      <c r="DJ242" s="12"/>
      <c r="DK242" s="109"/>
      <c r="DL242" s="12"/>
      <c r="DM242" s="11"/>
      <c r="DN242" s="12"/>
      <c r="DO242" s="11"/>
      <c r="DP242" s="12"/>
      <c r="DQ242" s="11"/>
      <c r="DR242" s="12"/>
      <c r="DS242" s="11"/>
      <c r="DT242" s="12"/>
      <c r="DU242" s="109"/>
      <c r="DV242" s="12"/>
      <c r="DW242" s="109"/>
      <c r="DX242" s="12"/>
      <c r="DY242" s="11"/>
      <c r="DZ242" s="12"/>
      <c r="EA242" s="11"/>
      <c r="EB242" s="12"/>
      <c r="EC242" s="11"/>
      <c r="ED242" s="12"/>
      <c r="EE242" s="11"/>
      <c r="EF242" s="12"/>
      <c r="EG242" s="11"/>
      <c r="EH242" s="12"/>
      <c r="EI242" s="11"/>
      <c r="EJ242" s="12"/>
      <c r="EK242" s="109"/>
      <c r="EL242" s="12"/>
      <c r="EM242" s="11"/>
      <c r="EN242" s="12"/>
      <c r="EO242" s="11"/>
      <c r="EP242" s="12"/>
      <c r="EQ242" s="11"/>
      <c r="ER242" s="12"/>
      <c r="ES242" s="11"/>
      <c r="ET242" s="12"/>
      <c r="EU242" s="11"/>
      <c r="EV242" s="12"/>
      <c r="EW242" s="109"/>
      <c r="EX242" s="12"/>
      <c r="EY242" s="11"/>
      <c r="EZ242" s="12"/>
      <c r="FA242" s="11"/>
      <c r="FB242" s="12"/>
      <c r="FC242" s="11"/>
      <c r="FD242" s="12"/>
      <c r="FE242" s="11"/>
      <c r="FF242" s="12"/>
      <c r="FG242" s="11"/>
      <c r="FH242" s="12"/>
      <c r="FI242" s="11"/>
      <c r="FJ242" s="12"/>
      <c r="FK242" s="11"/>
      <c r="FL242" s="12"/>
      <c r="FM242" s="109"/>
      <c r="FN242" s="12"/>
      <c r="FO242" s="11"/>
      <c r="FP242" s="12"/>
      <c r="FQ242" s="11"/>
      <c r="FR242" s="12"/>
      <c r="FS242" s="11"/>
      <c r="FT242" s="12"/>
      <c r="FU242" s="11"/>
      <c r="FV242" s="12"/>
      <c r="FW242" s="11"/>
      <c r="FX242" s="12"/>
      <c r="FY242" s="11"/>
      <c r="FZ242" s="12"/>
      <c r="GA242" s="11"/>
      <c r="GB242" s="12"/>
      <c r="GC242" s="11"/>
      <c r="GD242" s="12"/>
      <c r="GE242" s="11"/>
      <c r="GF242" s="12"/>
      <c r="GG242" s="11"/>
      <c r="GH242" s="12"/>
      <c r="GI242" s="11"/>
      <c r="GJ242" s="12"/>
      <c r="GK242" s="11"/>
      <c r="GL242" s="12"/>
      <c r="GM242" s="11"/>
      <c r="GN242" s="12"/>
      <c r="GO242" s="11"/>
      <c r="GP242" s="12"/>
      <c r="GQ242" s="11"/>
      <c r="GR242" s="12"/>
      <c r="GS242" s="11"/>
      <c r="GT242" s="12"/>
      <c r="GU242" s="11"/>
      <c r="GV242" s="12"/>
      <c r="GW242" s="11"/>
      <c r="GX242" s="12"/>
      <c r="GY242" s="11"/>
      <c r="GZ242" s="12"/>
      <c r="HA242" s="11"/>
      <c r="HB242" s="12"/>
      <c r="HC242" s="11"/>
      <c r="HD242" s="12"/>
      <c r="HE242" s="11"/>
      <c r="HF242" s="12"/>
      <c r="HG242" s="11"/>
      <c r="HH242" s="12"/>
      <c r="HI242" s="11"/>
      <c r="HJ242" s="12"/>
      <c r="HK242" s="11"/>
      <c r="HL242" s="12"/>
      <c r="HM242" s="11"/>
      <c r="HN242" s="12"/>
      <c r="HO242" s="11"/>
      <c r="HP242" s="12"/>
      <c r="HQ242" s="11"/>
      <c r="HR242" s="12"/>
      <c r="HS242" s="11"/>
      <c r="HT242" s="12"/>
      <c r="HU242" s="11"/>
      <c r="HV242" s="12"/>
      <c r="HW242" s="11"/>
      <c r="HX242" s="12"/>
      <c r="HY242" s="11"/>
      <c r="HZ242" s="12"/>
      <c r="IA242" s="11"/>
      <c r="IB242" s="12"/>
      <c r="IC242" s="11"/>
      <c r="ID242" s="12"/>
      <c r="IE242" s="11"/>
      <c r="IF242" s="12"/>
      <c r="IG242" s="11"/>
      <c r="IH242" s="12"/>
      <c r="II242" s="11"/>
      <c r="IJ242" s="12"/>
      <c r="IK242" s="11"/>
      <c r="IL242" s="12"/>
      <c r="IM242" s="11"/>
      <c r="IN242" s="12"/>
      <c r="IO242" s="11"/>
      <c r="IP242" s="12"/>
      <c r="IQ242" s="11"/>
      <c r="IR242" s="12"/>
      <c r="IS242" s="11"/>
      <c r="IT242" s="12"/>
      <c r="IU242" s="11"/>
      <c r="IV242" s="12"/>
      <c r="IW242" s="11"/>
      <c r="IX242" s="12"/>
      <c r="IY242" s="11"/>
      <c r="IZ242" s="12"/>
      <c r="JA242" s="11"/>
      <c r="JB242" s="12"/>
      <c r="JC242" s="11"/>
      <c r="JD242" s="12"/>
      <c r="JE242" s="11"/>
      <c r="JF242" s="12"/>
      <c r="JG242" s="14">
        <f t="shared" si="3"/>
        <v>2</v>
      </c>
    </row>
    <row r="243" spans="1:267" x14ac:dyDescent="0.25">
      <c r="A243" s="9" t="s">
        <v>667</v>
      </c>
      <c r="B243" s="10"/>
      <c r="C243" s="11"/>
      <c r="D243" s="12"/>
      <c r="E243" s="11"/>
      <c r="F243" s="12"/>
      <c r="G243" s="11"/>
      <c r="H243" s="12"/>
      <c r="I243" s="11"/>
      <c r="J243" s="12"/>
      <c r="K243" s="11"/>
      <c r="L243" s="12"/>
      <c r="M243" s="11"/>
      <c r="N243" s="12"/>
      <c r="O243" s="11"/>
      <c r="P243" s="12"/>
      <c r="Q243" s="11"/>
      <c r="R243" s="12"/>
      <c r="S243" s="11"/>
      <c r="T243" s="12"/>
      <c r="U243" s="11"/>
      <c r="V243" s="12"/>
      <c r="W243" s="11"/>
      <c r="X243" s="12"/>
      <c r="Y243" s="11"/>
      <c r="Z243" s="12"/>
      <c r="AA243" s="11"/>
      <c r="AB243" s="12"/>
      <c r="AC243" s="11"/>
      <c r="AD243" s="12"/>
      <c r="AE243" s="11"/>
      <c r="AF243" s="12"/>
      <c r="AG243" s="11"/>
      <c r="AH243" s="12"/>
      <c r="AI243" s="11"/>
      <c r="AJ243" s="12"/>
      <c r="AK243" s="11"/>
      <c r="AL243" s="12"/>
      <c r="AM243" s="11"/>
      <c r="AN243" s="12"/>
      <c r="AO243" s="11"/>
      <c r="AP243" s="12"/>
      <c r="AQ243" s="11"/>
      <c r="AR243" s="12"/>
      <c r="AS243" s="11"/>
      <c r="AT243" s="12"/>
      <c r="AU243" s="11"/>
      <c r="AV243" s="12"/>
      <c r="AW243" s="11"/>
      <c r="AX243" s="12"/>
      <c r="AY243" s="11"/>
      <c r="AZ243" s="12"/>
      <c r="BA243" s="11"/>
      <c r="BB243" s="12"/>
      <c r="BC243" s="11"/>
      <c r="BD243" s="12"/>
      <c r="BE243" s="11"/>
      <c r="BF243" s="12"/>
      <c r="BG243" s="11"/>
      <c r="BH243" s="12"/>
      <c r="BI243" s="11"/>
      <c r="BJ243" s="12"/>
      <c r="BK243" s="11"/>
      <c r="BL243" s="12"/>
      <c r="BM243" s="11"/>
      <c r="BN243" s="12"/>
      <c r="BO243" s="11"/>
      <c r="BP243" s="12"/>
      <c r="BQ243" s="11"/>
      <c r="BR243" s="12"/>
      <c r="BS243" s="11"/>
      <c r="BT243" s="12"/>
      <c r="BU243" s="11"/>
      <c r="BV243" s="12"/>
      <c r="BW243" s="11"/>
      <c r="BX243" s="12"/>
      <c r="BY243" s="11"/>
      <c r="BZ243" s="12"/>
      <c r="CA243" s="11"/>
      <c r="CB243" s="12"/>
      <c r="CC243" s="11"/>
      <c r="CD243" s="12"/>
      <c r="CE243" s="11"/>
      <c r="CF243" s="12"/>
      <c r="CG243" s="11"/>
      <c r="CH243" s="12"/>
      <c r="CI243" s="11"/>
      <c r="CJ243" s="12"/>
      <c r="CK243" s="11"/>
      <c r="CL243" s="12"/>
      <c r="CM243" s="11"/>
      <c r="CN243" s="12"/>
      <c r="CO243" s="11"/>
      <c r="CP243" s="12"/>
      <c r="CQ243" s="11"/>
      <c r="CR243" s="12"/>
      <c r="CS243" s="11"/>
      <c r="CT243" s="12"/>
      <c r="CU243" s="11"/>
      <c r="CV243" s="12"/>
      <c r="CW243" s="11"/>
      <c r="CX243" s="12"/>
      <c r="CY243" s="11"/>
      <c r="CZ243" s="12"/>
      <c r="DA243" s="11"/>
      <c r="DB243" s="12"/>
      <c r="DC243" s="11"/>
      <c r="DD243" s="12"/>
      <c r="DE243" s="11"/>
      <c r="DF243" s="12"/>
      <c r="DG243" s="11"/>
      <c r="DH243" s="12"/>
      <c r="DI243" s="11"/>
      <c r="DJ243" s="12"/>
      <c r="DK243" s="109"/>
      <c r="DL243" s="12"/>
      <c r="DM243" s="11"/>
      <c r="DN243" s="12" t="s">
        <v>42</v>
      </c>
      <c r="DO243" s="11"/>
      <c r="DP243" s="12"/>
      <c r="DQ243" s="11"/>
      <c r="DR243" s="12"/>
      <c r="DS243" s="11"/>
      <c r="DT243" s="12"/>
      <c r="DU243" s="109"/>
      <c r="DV243" s="12"/>
      <c r="DW243" s="109"/>
      <c r="DX243" s="12"/>
      <c r="DY243" s="11"/>
      <c r="DZ243" s="12"/>
      <c r="EA243" s="11"/>
      <c r="EB243" s="12"/>
      <c r="EC243" s="11"/>
      <c r="ED243" s="12"/>
      <c r="EE243" s="11"/>
      <c r="EF243" s="12"/>
      <c r="EG243" s="11"/>
      <c r="EH243" s="12"/>
      <c r="EI243" s="11"/>
      <c r="EJ243" s="12"/>
      <c r="EK243" s="109"/>
      <c r="EL243" s="12"/>
      <c r="EM243" s="11"/>
      <c r="EN243" s="12"/>
      <c r="EO243" s="11"/>
      <c r="EP243" s="12"/>
      <c r="EQ243" s="11"/>
      <c r="ER243" s="12"/>
      <c r="ES243" s="11"/>
      <c r="ET243" s="12"/>
      <c r="EU243" s="11"/>
      <c r="EV243" s="12"/>
      <c r="EW243" s="109"/>
      <c r="EX243" s="12"/>
      <c r="EY243" s="11"/>
      <c r="EZ243" s="12"/>
      <c r="FA243" s="11"/>
      <c r="FB243" s="12"/>
      <c r="FC243" s="11"/>
      <c r="FD243" s="12"/>
      <c r="FE243" s="11"/>
      <c r="FF243" s="12"/>
      <c r="FG243" s="11"/>
      <c r="FH243" s="12"/>
      <c r="FI243" s="11"/>
      <c r="FJ243" s="12"/>
      <c r="FK243" s="11"/>
      <c r="FL243" s="12"/>
      <c r="FM243" s="109"/>
      <c r="FN243" s="12"/>
      <c r="FO243" s="11"/>
      <c r="FP243" s="12"/>
      <c r="FQ243" s="11"/>
      <c r="FR243" s="12"/>
      <c r="FS243" s="11"/>
      <c r="FT243" s="12"/>
      <c r="FU243" s="11"/>
      <c r="FV243" s="12"/>
      <c r="FW243" s="11"/>
      <c r="FX243" s="12"/>
      <c r="FY243" s="11"/>
      <c r="FZ243" s="12"/>
      <c r="GA243" s="11"/>
      <c r="GB243" s="12"/>
      <c r="GC243" s="11"/>
      <c r="GD243" s="12"/>
      <c r="GE243" s="11"/>
      <c r="GF243" s="12"/>
      <c r="GG243" s="11"/>
      <c r="GH243" s="12"/>
      <c r="GI243" s="11"/>
      <c r="GJ243" s="12"/>
      <c r="GK243" s="11"/>
      <c r="GL243" s="12"/>
      <c r="GM243" s="11"/>
      <c r="GN243" s="12"/>
      <c r="GO243" s="11"/>
      <c r="GP243" s="12"/>
      <c r="GQ243" s="11"/>
      <c r="GR243" s="12"/>
      <c r="GS243" s="11"/>
      <c r="GT243" s="12"/>
      <c r="GU243" s="11"/>
      <c r="GV243" s="12"/>
      <c r="GW243" s="11"/>
      <c r="GX243" s="12"/>
      <c r="GY243" s="11"/>
      <c r="GZ243" s="12"/>
      <c r="HA243" s="11"/>
      <c r="HB243" s="12"/>
      <c r="HC243" s="11"/>
      <c r="HD243" s="12"/>
      <c r="HE243" s="11"/>
      <c r="HF243" s="12"/>
      <c r="HG243" s="11"/>
      <c r="HH243" s="12"/>
      <c r="HI243" s="11"/>
      <c r="HJ243" s="12"/>
      <c r="HK243" s="11"/>
      <c r="HL243" s="12"/>
      <c r="HM243" s="11"/>
      <c r="HN243" s="12"/>
      <c r="HO243" s="11"/>
      <c r="HP243" s="12"/>
      <c r="HQ243" s="11"/>
      <c r="HR243" s="12"/>
      <c r="HS243" s="11"/>
      <c r="HT243" s="12"/>
      <c r="HU243" s="11"/>
      <c r="HV243" s="12"/>
      <c r="HW243" s="11"/>
      <c r="HX243" s="12"/>
      <c r="HY243" s="11"/>
      <c r="HZ243" s="12"/>
      <c r="IA243" s="11"/>
      <c r="IB243" s="12"/>
      <c r="IC243" s="11"/>
      <c r="ID243" s="12"/>
      <c r="IE243" s="11"/>
      <c r="IF243" s="12"/>
      <c r="IG243" s="11"/>
      <c r="IH243" s="12"/>
      <c r="II243" s="11"/>
      <c r="IJ243" s="12"/>
      <c r="IK243" s="11"/>
      <c r="IL243" s="12"/>
      <c r="IM243" s="11"/>
      <c r="IN243" s="12"/>
      <c r="IO243" s="11"/>
      <c r="IP243" s="12"/>
      <c r="IQ243" s="11"/>
      <c r="IR243" s="12"/>
      <c r="IS243" s="11"/>
      <c r="IT243" s="12"/>
      <c r="IU243" s="11"/>
      <c r="IV243" s="12"/>
      <c r="IW243" s="11"/>
      <c r="IX243" s="12"/>
      <c r="IY243" s="11"/>
      <c r="IZ243" s="12"/>
      <c r="JA243" s="11"/>
      <c r="JB243" s="12"/>
      <c r="JC243" s="11"/>
      <c r="JD243" s="12"/>
      <c r="JE243" s="11"/>
      <c r="JF243" s="12"/>
      <c r="JG243" s="13">
        <f t="shared" si="3"/>
        <v>1</v>
      </c>
    </row>
    <row r="244" spans="1:267" x14ac:dyDescent="0.25">
      <c r="A244" s="9" t="s">
        <v>586</v>
      </c>
      <c r="B244" s="10"/>
      <c r="C244" s="11"/>
      <c r="D244" s="12"/>
      <c r="E244" s="11"/>
      <c r="F244" s="12"/>
      <c r="G244" s="11"/>
      <c r="H244" s="12"/>
      <c r="I244" s="11"/>
      <c r="J244" s="12"/>
      <c r="K244" s="11"/>
      <c r="L244" s="12"/>
      <c r="M244" s="11"/>
      <c r="N244" s="12"/>
      <c r="O244" s="11"/>
      <c r="P244" s="12"/>
      <c r="Q244" s="11"/>
      <c r="R244" s="12"/>
      <c r="S244" s="11"/>
      <c r="T244" s="12"/>
      <c r="U244" s="11"/>
      <c r="V244" s="12"/>
      <c r="W244" s="11"/>
      <c r="X244" s="12"/>
      <c r="Y244" s="11"/>
      <c r="Z244" s="12"/>
      <c r="AA244" s="11"/>
      <c r="AB244" s="12"/>
      <c r="AC244" s="11"/>
      <c r="AD244" s="12"/>
      <c r="AE244" s="11"/>
      <c r="AF244" s="12"/>
      <c r="AG244" s="11"/>
      <c r="AH244" s="12"/>
      <c r="AI244" s="11"/>
      <c r="AJ244" s="12"/>
      <c r="AK244" s="11"/>
      <c r="AL244" s="12"/>
      <c r="AM244" s="11"/>
      <c r="AN244" s="12"/>
      <c r="AO244" s="11"/>
      <c r="AP244" s="12"/>
      <c r="AQ244" s="11"/>
      <c r="AR244" s="12"/>
      <c r="AS244" s="11"/>
      <c r="AT244" s="12"/>
      <c r="AU244" s="11"/>
      <c r="AV244" s="12"/>
      <c r="AW244" s="11"/>
      <c r="AX244" s="12"/>
      <c r="AY244" s="11"/>
      <c r="AZ244" s="12"/>
      <c r="BA244" s="11"/>
      <c r="BB244" s="12"/>
      <c r="BC244" s="11"/>
      <c r="BD244" s="12"/>
      <c r="BE244" s="11"/>
      <c r="BF244" s="12"/>
      <c r="BG244" s="11"/>
      <c r="BH244" s="12"/>
      <c r="BI244" s="11"/>
      <c r="BJ244" s="12"/>
      <c r="BK244" s="11"/>
      <c r="BL244" s="12"/>
      <c r="BM244" s="11"/>
      <c r="BN244" s="12"/>
      <c r="BO244" s="11"/>
      <c r="BP244" s="12"/>
      <c r="BQ244" s="11"/>
      <c r="BR244" s="12"/>
      <c r="BS244" s="11"/>
      <c r="BT244" s="12"/>
      <c r="BU244" s="11"/>
      <c r="BV244" s="12"/>
      <c r="BW244" s="11"/>
      <c r="BX244" s="12"/>
      <c r="BY244" s="11"/>
      <c r="BZ244" s="12"/>
      <c r="CA244" s="11"/>
      <c r="CB244" s="12"/>
      <c r="CC244" s="11"/>
      <c r="CD244" s="12"/>
      <c r="CE244" s="11"/>
      <c r="CF244" s="12"/>
      <c r="CG244" s="11"/>
      <c r="CH244" s="12"/>
      <c r="CI244" s="11"/>
      <c r="CJ244" s="12"/>
      <c r="CK244" s="11"/>
      <c r="CL244" s="12"/>
      <c r="CM244" s="11"/>
      <c r="CN244" s="12"/>
      <c r="CO244" s="11"/>
      <c r="CP244" s="12"/>
      <c r="CQ244" s="11"/>
      <c r="CR244" s="12"/>
      <c r="CS244" s="11"/>
      <c r="CT244" s="12" t="s">
        <v>42</v>
      </c>
      <c r="CU244" s="11"/>
      <c r="CV244" s="12"/>
      <c r="CW244" s="11" t="s">
        <v>42</v>
      </c>
      <c r="CX244" s="12"/>
      <c r="CY244" s="11"/>
      <c r="CZ244" s="12"/>
      <c r="DA244" s="11"/>
      <c r="DB244" s="12"/>
      <c r="DC244" s="11"/>
      <c r="DD244" s="12"/>
      <c r="DE244" s="11"/>
      <c r="DF244" s="12"/>
      <c r="DG244" s="11"/>
      <c r="DH244" s="12"/>
      <c r="DI244" s="11"/>
      <c r="DJ244" s="12"/>
      <c r="DK244" s="109"/>
      <c r="DL244" s="12"/>
      <c r="DM244" s="11"/>
      <c r="DN244" s="12"/>
      <c r="DO244" s="11"/>
      <c r="DP244" s="12"/>
      <c r="DQ244" s="11"/>
      <c r="DR244" s="12"/>
      <c r="DS244" s="11"/>
      <c r="DT244" s="12"/>
      <c r="DU244" s="109"/>
      <c r="DV244" s="12"/>
      <c r="DW244" s="109"/>
      <c r="DX244" s="12"/>
      <c r="DY244" s="11"/>
      <c r="DZ244" s="12"/>
      <c r="EA244" s="11"/>
      <c r="EB244" s="12"/>
      <c r="EC244" s="11"/>
      <c r="ED244" s="12"/>
      <c r="EE244" s="11"/>
      <c r="EF244" s="12"/>
      <c r="EG244" s="11"/>
      <c r="EH244" s="12"/>
      <c r="EI244" s="11"/>
      <c r="EJ244" s="12"/>
      <c r="EK244" s="109"/>
      <c r="EL244" s="12"/>
      <c r="EM244" s="11"/>
      <c r="EN244" s="12"/>
      <c r="EO244" s="11"/>
      <c r="EP244" s="12"/>
      <c r="EQ244" s="11"/>
      <c r="ER244" s="12"/>
      <c r="ES244" s="11"/>
      <c r="ET244" s="12"/>
      <c r="EU244" s="11"/>
      <c r="EV244" s="12"/>
      <c r="EW244" s="109"/>
      <c r="EX244" s="12"/>
      <c r="EY244" s="11"/>
      <c r="EZ244" s="12"/>
      <c r="FA244" s="11"/>
      <c r="FB244" s="12"/>
      <c r="FC244" s="11"/>
      <c r="FD244" s="12"/>
      <c r="FE244" s="11"/>
      <c r="FF244" s="12"/>
      <c r="FG244" s="11"/>
      <c r="FH244" s="12"/>
      <c r="FI244" s="11"/>
      <c r="FJ244" s="12"/>
      <c r="FK244" s="11"/>
      <c r="FL244" s="12"/>
      <c r="FM244" s="109"/>
      <c r="FN244" s="12"/>
      <c r="FO244" s="11"/>
      <c r="FP244" s="12"/>
      <c r="FQ244" s="11"/>
      <c r="FR244" s="12"/>
      <c r="FS244" s="11"/>
      <c r="FT244" s="12"/>
      <c r="FU244" s="11"/>
      <c r="FV244" s="12"/>
      <c r="FW244" s="11"/>
      <c r="FX244" s="12"/>
      <c r="FY244" s="11"/>
      <c r="FZ244" s="12"/>
      <c r="GA244" s="11"/>
      <c r="GB244" s="12"/>
      <c r="GC244" s="11"/>
      <c r="GD244" s="12"/>
      <c r="GE244" s="11"/>
      <c r="GF244" s="12"/>
      <c r="GG244" s="11"/>
      <c r="GH244" s="12"/>
      <c r="GI244" s="11"/>
      <c r="GJ244" s="12"/>
      <c r="GK244" s="11"/>
      <c r="GL244" s="12"/>
      <c r="GM244" s="11"/>
      <c r="GN244" s="12"/>
      <c r="GO244" s="11"/>
      <c r="GP244" s="12"/>
      <c r="GQ244" s="11"/>
      <c r="GR244" s="12"/>
      <c r="GS244" s="11"/>
      <c r="GT244" s="12"/>
      <c r="GU244" s="11"/>
      <c r="GV244" s="12"/>
      <c r="GW244" s="11"/>
      <c r="GX244" s="12"/>
      <c r="GY244" s="11"/>
      <c r="GZ244" s="12"/>
      <c r="HA244" s="11"/>
      <c r="HB244" s="12"/>
      <c r="HC244" s="11"/>
      <c r="HD244" s="12"/>
      <c r="HE244" s="11"/>
      <c r="HF244" s="12"/>
      <c r="HG244" s="11"/>
      <c r="HH244" s="12"/>
      <c r="HI244" s="11"/>
      <c r="HJ244" s="12"/>
      <c r="HK244" s="11"/>
      <c r="HL244" s="12"/>
      <c r="HM244" s="11"/>
      <c r="HN244" s="12"/>
      <c r="HO244" s="11"/>
      <c r="HP244" s="12"/>
      <c r="HQ244" s="11"/>
      <c r="HR244" s="12"/>
      <c r="HS244" s="11"/>
      <c r="HT244" s="12"/>
      <c r="HU244" s="11"/>
      <c r="HV244" s="12"/>
      <c r="HW244" s="11"/>
      <c r="HX244" s="12"/>
      <c r="HY244" s="11"/>
      <c r="HZ244" s="12"/>
      <c r="IA244" s="11"/>
      <c r="IB244" s="12"/>
      <c r="IC244" s="11"/>
      <c r="ID244" s="12"/>
      <c r="IE244" s="11"/>
      <c r="IF244" s="12"/>
      <c r="IG244" s="11"/>
      <c r="IH244" s="12"/>
      <c r="II244" s="11"/>
      <c r="IJ244" s="12"/>
      <c r="IK244" s="11"/>
      <c r="IL244" s="12"/>
      <c r="IM244" s="11"/>
      <c r="IN244" s="12"/>
      <c r="IO244" s="11"/>
      <c r="IP244" s="12"/>
      <c r="IQ244" s="11"/>
      <c r="IR244" s="12"/>
      <c r="IS244" s="11"/>
      <c r="IT244" s="12"/>
      <c r="IU244" s="11"/>
      <c r="IV244" s="12"/>
      <c r="IW244" s="11"/>
      <c r="IX244" s="12"/>
      <c r="IY244" s="11"/>
      <c r="IZ244" s="12"/>
      <c r="JA244" s="11"/>
      <c r="JB244" s="12"/>
      <c r="JC244" s="11"/>
      <c r="JD244" s="12"/>
      <c r="JE244" s="11"/>
      <c r="JF244" s="12"/>
      <c r="JG244" s="14">
        <f t="shared" si="3"/>
        <v>2</v>
      </c>
    </row>
    <row r="245" spans="1:267" x14ac:dyDescent="0.25">
      <c r="A245" s="9" t="s">
        <v>552</v>
      </c>
      <c r="B245" s="10"/>
      <c r="C245" s="11"/>
      <c r="D245" s="12"/>
      <c r="E245" s="11"/>
      <c r="F245" s="12"/>
      <c r="G245" s="11"/>
      <c r="H245" s="12"/>
      <c r="I245" s="11"/>
      <c r="J245" s="12"/>
      <c r="K245" s="11"/>
      <c r="L245" s="12"/>
      <c r="M245" s="11"/>
      <c r="N245" s="12"/>
      <c r="O245" s="11"/>
      <c r="P245" s="12"/>
      <c r="Q245" s="11"/>
      <c r="R245" s="12"/>
      <c r="S245" s="11"/>
      <c r="T245" s="12"/>
      <c r="U245" s="11"/>
      <c r="V245" s="12"/>
      <c r="W245" s="11"/>
      <c r="X245" s="12"/>
      <c r="Y245" s="11"/>
      <c r="Z245" s="12"/>
      <c r="AA245" s="11"/>
      <c r="AB245" s="12"/>
      <c r="AC245" s="11"/>
      <c r="AD245" s="12"/>
      <c r="AE245" s="11"/>
      <c r="AF245" s="12"/>
      <c r="AG245" s="11"/>
      <c r="AH245" s="12"/>
      <c r="AI245" s="11"/>
      <c r="AJ245" s="12"/>
      <c r="AK245" s="11"/>
      <c r="AL245" s="12"/>
      <c r="AM245" s="11"/>
      <c r="AN245" s="12"/>
      <c r="AO245" s="11"/>
      <c r="AP245" s="12"/>
      <c r="AQ245" s="11"/>
      <c r="AR245" s="12"/>
      <c r="AS245" s="11"/>
      <c r="AT245" s="12"/>
      <c r="AU245" s="11"/>
      <c r="AV245" s="12"/>
      <c r="AW245" s="11"/>
      <c r="AX245" s="12"/>
      <c r="AY245" s="11"/>
      <c r="AZ245" s="12"/>
      <c r="BA245" s="11"/>
      <c r="BB245" s="12"/>
      <c r="BC245" s="11"/>
      <c r="BD245" s="12"/>
      <c r="BE245" s="11"/>
      <c r="BF245" s="12"/>
      <c r="BG245" s="11"/>
      <c r="BH245" s="12"/>
      <c r="BI245" s="11"/>
      <c r="BJ245" s="12"/>
      <c r="BK245" s="11"/>
      <c r="BL245" s="12"/>
      <c r="BM245" s="11"/>
      <c r="BN245" s="12"/>
      <c r="BO245" s="11"/>
      <c r="BP245" s="12"/>
      <c r="BQ245" s="11"/>
      <c r="BR245" s="12"/>
      <c r="BS245" s="11"/>
      <c r="BT245" s="12"/>
      <c r="BU245" s="11"/>
      <c r="BV245" s="12"/>
      <c r="BW245" s="11"/>
      <c r="BX245" s="12"/>
      <c r="BY245" s="11"/>
      <c r="BZ245" s="12"/>
      <c r="CA245" s="11"/>
      <c r="CB245" s="12"/>
      <c r="CC245" s="11"/>
      <c r="CD245" s="12"/>
      <c r="CE245" s="11"/>
      <c r="CF245" s="12"/>
      <c r="CG245" s="11"/>
      <c r="CH245" s="12"/>
      <c r="CI245" s="11"/>
      <c r="CJ245" s="12"/>
      <c r="CK245" s="11"/>
      <c r="CL245" s="12"/>
      <c r="CM245" s="11"/>
      <c r="CN245" s="12"/>
      <c r="CO245" s="11"/>
      <c r="CP245" s="12"/>
      <c r="CQ245" s="11"/>
      <c r="CR245" s="12" t="s">
        <v>42</v>
      </c>
      <c r="CS245" s="11"/>
      <c r="CT245" s="12"/>
      <c r="CU245" s="11"/>
      <c r="CV245" s="12"/>
      <c r="CW245" s="11"/>
      <c r="CX245" s="12"/>
      <c r="CY245" s="11"/>
      <c r="CZ245" s="12"/>
      <c r="DA245" s="11"/>
      <c r="DB245" s="12"/>
      <c r="DC245" s="11"/>
      <c r="DD245" s="12"/>
      <c r="DE245" s="11"/>
      <c r="DF245" s="12"/>
      <c r="DG245" s="11"/>
      <c r="DH245" s="12"/>
      <c r="DI245" s="11"/>
      <c r="DJ245" s="12"/>
      <c r="DK245" s="109"/>
      <c r="DL245" s="12"/>
      <c r="DM245" s="11"/>
      <c r="DN245" s="12"/>
      <c r="DO245" s="11"/>
      <c r="DP245" s="12"/>
      <c r="DQ245" s="11"/>
      <c r="DR245" s="12"/>
      <c r="DS245" s="11"/>
      <c r="DT245" s="12"/>
      <c r="DU245" s="109"/>
      <c r="DV245" s="12"/>
      <c r="DW245" s="109"/>
      <c r="DX245" s="12"/>
      <c r="DY245" s="11"/>
      <c r="DZ245" s="12"/>
      <c r="EA245" s="11"/>
      <c r="EB245" s="12"/>
      <c r="EC245" s="11"/>
      <c r="ED245" s="12"/>
      <c r="EE245" s="11"/>
      <c r="EF245" s="12"/>
      <c r="EG245" s="11"/>
      <c r="EH245" s="12"/>
      <c r="EI245" s="11"/>
      <c r="EJ245" s="12"/>
      <c r="EK245" s="109"/>
      <c r="EL245" s="12"/>
      <c r="EM245" s="11"/>
      <c r="EN245" s="12"/>
      <c r="EO245" s="11"/>
      <c r="EP245" s="12"/>
      <c r="EQ245" s="11"/>
      <c r="ER245" s="12"/>
      <c r="ES245" s="11"/>
      <c r="ET245" s="12"/>
      <c r="EU245" s="11"/>
      <c r="EV245" s="12"/>
      <c r="EW245" s="109"/>
      <c r="EX245" s="12"/>
      <c r="EY245" s="11"/>
      <c r="EZ245" s="12"/>
      <c r="FA245" s="11"/>
      <c r="FB245" s="12"/>
      <c r="FC245" s="11"/>
      <c r="FD245" s="12"/>
      <c r="FE245" s="11"/>
      <c r="FF245" s="12"/>
      <c r="FG245" s="11"/>
      <c r="FH245" s="12"/>
      <c r="FI245" s="11"/>
      <c r="FJ245" s="12"/>
      <c r="FK245" s="11"/>
      <c r="FL245" s="12"/>
      <c r="FM245" s="109"/>
      <c r="FN245" s="12"/>
      <c r="FO245" s="11"/>
      <c r="FP245" s="12"/>
      <c r="FQ245" s="11"/>
      <c r="FR245" s="12"/>
      <c r="FS245" s="11"/>
      <c r="FT245" s="12"/>
      <c r="FU245" s="11"/>
      <c r="FV245" s="12"/>
      <c r="FW245" s="11"/>
      <c r="FX245" s="12"/>
      <c r="FY245" s="11"/>
      <c r="FZ245" s="12"/>
      <c r="GA245" s="11"/>
      <c r="GB245" s="12"/>
      <c r="GC245" s="11"/>
      <c r="GD245" s="12"/>
      <c r="GE245" s="11"/>
      <c r="GF245" s="12"/>
      <c r="GG245" s="11"/>
      <c r="GH245" s="12"/>
      <c r="GI245" s="11"/>
      <c r="GJ245" s="12"/>
      <c r="GK245" s="11"/>
      <c r="GL245" s="12"/>
      <c r="GM245" s="11"/>
      <c r="GN245" s="12"/>
      <c r="GO245" s="11"/>
      <c r="GP245" s="12"/>
      <c r="GQ245" s="11"/>
      <c r="GR245" s="12"/>
      <c r="GS245" s="11"/>
      <c r="GT245" s="12"/>
      <c r="GU245" s="11"/>
      <c r="GV245" s="12"/>
      <c r="GW245" s="11"/>
      <c r="GX245" s="12"/>
      <c r="GY245" s="11"/>
      <c r="GZ245" s="12"/>
      <c r="HA245" s="11"/>
      <c r="HB245" s="12"/>
      <c r="HC245" s="11"/>
      <c r="HD245" s="12"/>
      <c r="HE245" s="11"/>
      <c r="HF245" s="12"/>
      <c r="HG245" s="11"/>
      <c r="HH245" s="12"/>
      <c r="HI245" s="11"/>
      <c r="HJ245" s="12"/>
      <c r="HK245" s="11"/>
      <c r="HL245" s="12"/>
      <c r="HM245" s="11"/>
      <c r="HN245" s="12"/>
      <c r="HO245" s="11"/>
      <c r="HP245" s="12"/>
      <c r="HQ245" s="11"/>
      <c r="HR245" s="12"/>
      <c r="HS245" s="11"/>
      <c r="HT245" s="12"/>
      <c r="HU245" s="11"/>
      <c r="HV245" s="12"/>
      <c r="HW245" s="11"/>
      <c r="HX245" s="12"/>
      <c r="HY245" s="11"/>
      <c r="HZ245" s="12"/>
      <c r="IA245" s="11"/>
      <c r="IB245" s="12"/>
      <c r="IC245" s="11"/>
      <c r="ID245" s="12"/>
      <c r="IE245" s="11"/>
      <c r="IF245" s="12"/>
      <c r="IG245" s="11"/>
      <c r="IH245" s="12"/>
      <c r="II245" s="11"/>
      <c r="IJ245" s="12"/>
      <c r="IK245" s="11"/>
      <c r="IL245" s="12"/>
      <c r="IM245" s="11"/>
      <c r="IN245" s="12"/>
      <c r="IO245" s="11"/>
      <c r="IP245" s="12"/>
      <c r="IQ245" s="11"/>
      <c r="IR245" s="12"/>
      <c r="IS245" s="11"/>
      <c r="IT245" s="12"/>
      <c r="IU245" s="11"/>
      <c r="IV245" s="12"/>
      <c r="IW245" s="11"/>
      <c r="IX245" s="12"/>
      <c r="IY245" s="11"/>
      <c r="IZ245" s="12"/>
      <c r="JA245" s="11"/>
      <c r="JB245" s="12"/>
      <c r="JC245" s="11"/>
      <c r="JD245" s="12"/>
      <c r="JE245" s="11"/>
      <c r="JF245" s="12"/>
      <c r="JG245" s="13">
        <f t="shared" si="3"/>
        <v>1</v>
      </c>
    </row>
    <row r="246" spans="1:267" x14ac:dyDescent="0.25">
      <c r="A246" s="9" t="s">
        <v>707</v>
      </c>
      <c r="B246" s="10"/>
      <c r="C246" s="11"/>
      <c r="D246" s="12"/>
      <c r="E246" s="11"/>
      <c r="F246" s="12"/>
      <c r="G246" s="11"/>
      <c r="H246" s="12"/>
      <c r="I246" s="11"/>
      <c r="J246" s="12"/>
      <c r="K246" s="11"/>
      <c r="L246" s="12"/>
      <c r="M246" s="11"/>
      <c r="N246" s="12"/>
      <c r="O246" s="11"/>
      <c r="P246" s="12"/>
      <c r="Q246" s="11"/>
      <c r="R246" s="12"/>
      <c r="S246" s="11"/>
      <c r="T246" s="12"/>
      <c r="U246" s="11"/>
      <c r="V246" s="12"/>
      <c r="W246" s="11"/>
      <c r="X246" s="12"/>
      <c r="Y246" s="11"/>
      <c r="Z246" s="12"/>
      <c r="AA246" s="11"/>
      <c r="AB246" s="12"/>
      <c r="AC246" s="11"/>
      <c r="AD246" s="12"/>
      <c r="AE246" s="11"/>
      <c r="AF246" s="12"/>
      <c r="AG246" s="11"/>
      <c r="AH246" s="12"/>
      <c r="AI246" s="11"/>
      <c r="AJ246" s="12"/>
      <c r="AK246" s="11"/>
      <c r="AL246" s="12"/>
      <c r="AM246" s="11"/>
      <c r="AN246" s="12"/>
      <c r="AO246" s="11"/>
      <c r="AP246" s="12"/>
      <c r="AQ246" s="11"/>
      <c r="AR246" s="12"/>
      <c r="AS246" s="11"/>
      <c r="AT246" s="12"/>
      <c r="AU246" s="11"/>
      <c r="AV246" s="12"/>
      <c r="AW246" s="11"/>
      <c r="AX246" s="12"/>
      <c r="AY246" s="11"/>
      <c r="AZ246" s="12"/>
      <c r="BA246" s="11"/>
      <c r="BB246" s="12"/>
      <c r="BC246" s="11"/>
      <c r="BD246" s="12"/>
      <c r="BE246" s="11"/>
      <c r="BF246" s="12"/>
      <c r="BG246" s="11"/>
      <c r="BH246" s="12"/>
      <c r="BI246" s="11"/>
      <c r="BJ246" s="12"/>
      <c r="BK246" s="11"/>
      <c r="BL246" s="12"/>
      <c r="BM246" s="11"/>
      <c r="BN246" s="12"/>
      <c r="BO246" s="11"/>
      <c r="BP246" s="12"/>
      <c r="BQ246" s="11"/>
      <c r="BR246" s="12"/>
      <c r="BS246" s="11"/>
      <c r="BT246" s="12"/>
      <c r="BU246" s="11"/>
      <c r="BV246" s="12"/>
      <c r="BW246" s="11"/>
      <c r="BX246" s="12"/>
      <c r="BY246" s="11"/>
      <c r="BZ246" s="12"/>
      <c r="CA246" s="11"/>
      <c r="CB246" s="12"/>
      <c r="CC246" s="11"/>
      <c r="CD246" s="12"/>
      <c r="CE246" s="11"/>
      <c r="CF246" s="12"/>
      <c r="CG246" s="11"/>
      <c r="CH246" s="12"/>
      <c r="CI246" s="11"/>
      <c r="CJ246" s="12"/>
      <c r="CK246" s="11"/>
      <c r="CL246" s="12"/>
      <c r="CM246" s="11"/>
      <c r="CN246" s="12"/>
      <c r="CO246" s="11"/>
      <c r="CP246" s="12"/>
      <c r="CQ246" s="11"/>
      <c r="CR246" s="12"/>
      <c r="CS246" s="11"/>
      <c r="CT246" s="12"/>
      <c r="CU246" s="11"/>
      <c r="CV246" s="12"/>
      <c r="CW246" s="11"/>
      <c r="CX246" s="12"/>
      <c r="CY246" s="11"/>
      <c r="CZ246" s="12"/>
      <c r="DA246" s="11"/>
      <c r="DB246" s="12"/>
      <c r="DC246" s="11"/>
      <c r="DD246" s="12"/>
      <c r="DE246" s="11"/>
      <c r="DF246" s="12"/>
      <c r="DG246" s="11"/>
      <c r="DH246" s="12"/>
      <c r="DI246" s="11"/>
      <c r="DJ246" s="12"/>
      <c r="DK246" s="109"/>
      <c r="DL246" s="12"/>
      <c r="DM246" s="11"/>
      <c r="DN246" s="12" t="s">
        <v>42</v>
      </c>
      <c r="DO246" s="11"/>
      <c r="DP246" s="12"/>
      <c r="DQ246" s="11"/>
      <c r="DR246" s="12"/>
      <c r="DS246" s="11"/>
      <c r="DT246" s="12" t="s">
        <v>42</v>
      </c>
      <c r="DU246" s="109"/>
      <c r="DV246" s="12"/>
      <c r="DW246" s="109"/>
      <c r="DX246" s="12"/>
      <c r="DY246" s="11"/>
      <c r="DZ246" s="12"/>
      <c r="EA246" s="11"/>
      <c r="EB246" s="12"/>
      <c r="EC246" s="11"/>
      <c r="ED246" s="12"/>
      <c r="EE246" s="11"/>
      <c r="EF246" s="12"/>
      <c r="EG246" s="11"/>
      <c r="EH246" s="12"/>
      <c r="EI246" s="11"/>
      <c r="EJ246" s="12"/>
      <c r="EK246" s="109"/>
      <c r="EL246" s="12"/>
      <c r="EM246" s="11"/>
      <c r="EN246" s="12"/>
      <c r="EO246" s="11"/>
      <c r="EP246" s="12"/>
      <c r="EQ246" s="11"/>
      <c r="ER246" s="12"/>
      <c r="ES246" s="11"/>
      <c r="ET246" s="12"/>
      <c r="EU246" s="11"/>
      <c r="EV246" s="12"/>
      <c r="EW246" s="109"/>
      <c r="EX246" s="12"/>
      <c r="EY246" s="11"/>
      <c r="EZ246" s="12"/>
      <c r="FA246" s="11"/>
      <c r="FB246" s="12"/>
      <c r="FC246" s="11"/>
      <c r="FD246" s="12"/>
      <c r="FE246" s="11"/>
      <c r="FF246" s="12"/>
      <c r="FG246" s="11"/>
      <c r="FH246" s="12"/>
      <c r="FI246" s="11"/>
      <c r="FJ246" s="12"/>
      <c r="FK246" s="11"/>
      <c r="FL246" s="12"/>
      <c r="FM246" s="109"/>
      <c r="FN246" s="12"/>
      <c r="FO246" s="11"/>
      <c r="FP246" s="12"/>
      <c r="FQ246" s="11"/>
      <c r="FR246" s="12"/>
      <c r="FS246" s="11"/>
      <c r="FT246" s="12"/>
      <c r="FU246" s="11"/>
      <c r="FV246" s="12"/>
      <c r="FW246" s="11"/>
      <c r="FX246" s="12"/>
      <c r="FY246" s="11"/>
      <c r="FZ246" s="12"/>
      <c r="GA246" s="11"/>
      <c r="GB246" s="12"/>
      <c r="GC246" s="11"/>
      <c r="GD246" s="12"/>
      <c r="GE246" s="11"/>
      <c r="GF246" s="12"/>
      <c r="GG246" s="11"/>
      <c r="GH246" s="12"/>
      <c r="GI246" s="11"/>
      <c r="GJ246" s="12"/>
      <c r="GK246" s="11"/>
      <c r="GL246" s="12"/>
      <c r="GM246" s="11"/>
      <c r="GN246" s="12"/>
      <c r="GO246" s="11"/>
      <c r="GP246" s="12"/>
      <c r="GQ246" s="11"/>
      <c r="GR246" s="12"/>
      <c r="GS246" s="11"/>
      <c r="GT246" s="12"/>
      <c r="GU246" s="11"/>
      <c r="GV246" s="12"/>
      <c r="GW246" s="11"/>
      <c r="GX246" s="12"/>
      <c r="GY246" s="11"/>
      <c r="GZ246" s="12"/>
      <c r="HA246" s="11"/>
      <c r="HB246" s="12"/>
      <c r="HC246" s="11"/>
      <c r="HD246" s="12"/>
      <c r="HE246" s="11"/>
      <c r="HF246" s="12"/>
      <c r="HG246" s="11"/>
      <c r="HH246" s="12"/>
      <c r="HI246" s="11"/>
      <c r="HJ246" s="12"/>
      <c r="HK246" s="11"/>
      <c r="HL246" s="12"/>
      <c r="HM246" s="11"/>
      <c r="HN246" s="12"/>
      <c r="HO246" s="11"/>
      <c r="HP246" s="12"/>
      <c r="HQ246" s="11"/>
      <c r="HR246" s="12"/>
      <c r="HS246" s="11"/>
      <c r="HT246" s="12"/>
      <c r="HU246" s="11"/>
      <c r="HV246" s="12"/>
      <c r="HW246" s="11"/>
      <c r="HX246" s="12"/>
      <c r="HY246" s="11"/>
      <c r="HZ246" s="12"/>
      <c r="IA246" s="11"/>
      <c r="IB246" s="12"/>
      <c r="IC246" s="11"/>
      <c r="ID246" s="12"/>
      <c r="IE246" s="11"/>
      <c r="IF246" s="12"/>
      <c r="IG246" s="11"/>
      <c r="IH246" s="12"/>
      <c r="II246" s="11"/>
      <c r="IJ246" s="12"/>
      <c r="IK246" s="11"/>
      <c r="IL246" s="12"/>
      <c r="IM246" s="11"/>
      <c r="IN246" s="12"/>
      <c r="IO246" s="11"/>
      <c r="IP246" s="12"/>
      <c r="IQ246" s="11"/>
      <c r="IR246" s="12"/>
      <c r="IS246" s="11"/>
      <c r="IT246" s="12"/>
      <c r="IU246" s="11"/>
      <c r="IV246" s="12"/>
      <c r="IW246" s="11"/>
      <c r="IX246" s="12"/>
      <c r="IY246" s="11"/>
      <c r="IZ246" s="12"/>
      <c r="JA246" s="11"/>
      <c r="JB246" s="12"/>
      <c r="JC246" s="11"/>
      <c r="JD246" s="12"/>
      <c r="JE246" s="11"/>
      <c r="JF246" s="12"/>
      <c r="JG246" s="14">
        <f t="shared" si="3"/>
        <v>2</v>
      </c>
    </row>
    <row r="247" spans="1:267" x14ac:dyDescent="0.25">
      <c r="A247" s="9" t="s">
        <v>405</v>
      </c>
      <c r="B247" s="10"/>
      <c r="C247" s="11"/>
      <c r="D247" s="12"/>
      <c r="E247" s="11"/>
      <c r="F247" s="12"/>
      <c r="G247" s="11"/>
      <c r="H247" s="12"/>
      <c r="I247" s="11"/>
      <c r="J247" s="12"/>
      <c r="K247" s="11"/>
      <c r="L247" s="12"/>
      <c r="M247" s="11"/>
      <c r="N247" s="12"/>
      <c r="O247" s="11"/>
      <c r="P247" s="12"/>
      <c r="Q247" s="11"/>
      <c r="R247" s="12"/>
      <c r="S247" s="11"/>
      <c r="T247" s="12"/>
      <c r="U247" s="11"/>
      <c r="V247" s="12"/>
      <c r="W247" s="11"/>
      <c r="X247" s="12"/>
      <c r="Y247" s="11"/>
      <c r="Z247" s="12"/>
      <c r="AA247" s="11"/>
      <c r="AB247" s="12"/>
      <c r="AC247" s="11"/>
      <c r="AD247" s="12"/>
      <c r="AE247" s="11"/>
      <c r="AF247" s="12"/>
      <c r="AG247" s="11"/>
      <c r="AH247" s="12"/>
      <c r="AI247" s="11"/>
      <c r="AJ247" s="12"/>
      <c r="AK247" s="11"/>
      <c r="AL247" s="12"/>
      <c r="AM247" s="11"/>
      <c r="AN247" s="12"/>
      <c r="AO247" s="11"/>
      <c r="AP247" s="12"/>
      <c r="AQ247" s="11"/>
      <c r="AR247" s="12"/>
      <c r="AS247" s="11"/>
      <c r="AT247" s="12"/>
      <c r="AU247" s="11"/>
      <c r="AV247" s="12"/>
      <c r="AW247" s="11"/>
      <c r="AX247" s="12"/>
      <c r="AY247" s="11"/>
      <c r="AZ247" s="12"/>
      <c r="BA247" s="11"/>
      <c r="BB247" s="12"/>
      <c r="BC247" s="11"/>
      <c r="BD247" s="12"/>
      <c r="BE247" s="11"/>
      <c r="BF247" s="12"/>
      <c r="BG247" s="11"/>
      <c r="BH247" s="12"/>
      <c r="BI247" s="11"/>
      <c r="BJ247" s="12"/>
      <c r="BK247" s="11"/>
      <c r="BL247" s="12"/>
      <c r="BM247" s="11"/>
      <c r="BN247" s="12"/>
      <c r="BO247" s="11"/>
      <c r="BP247" s="12"/>
      <c r="BQ247" s="11"/>
      <c r="BR247" s="12"/>
      <c r="BS247" s="11"/>
      <c r="BT247" s="12"/>
      <c r="BU247" s="11"/>
      <c r="BV247" s="12"/>
      <c r="BW247" s="11"/>
      <c r="BX247" s="12" t="s">
        <v>42</v>
      </c>
      <c r="BY247" s="11"/>
      <c r="BZ247" s="12"/>
      <c r="CA247" s="11"/>
      <c r="CB247" s="12"/>
      <c r="CC247" s="11"/>
      <c r="CD247" s="12"/>
      <c r="CE247" s="11"/>
      <c r="CF247" s="12"/>
      <c r="CG247" s="11"/>
      <c r="CH247" s="12"/>
      <c r="CI247" s="11"/>
      <c r="CJ247" s="12"/>
      <c r="CK247" s="11"/>
      <c r="CL247" s="12"/>
      <c r="CM247" s="11"/>
      <c r="CN247" s="12"/>
      <c r="CO247" s="11"/>
      <c r="CP247" s="12"/>
      <c r="CQ247" s="11"/>
      <c r="CR247" s="12"/>
      <c r="CS247" s="11" t="s">
        <v>42</v>
      </c>
      <c r="CT247" s="12"/>
      <c r="CU247" s="11"/>
      <c r="CV247" s="12"/>
      <c r="CW247" s="11"/>
      <c r="CX247" s="12"/>
      <c r="CY247" s="11"/>
      <c r="CZ247" s="12"/>
      <c r="DA247" s="11"/>
      <c r="DB247" s="12"/>
      <c r="DC247" s="11"/>
      <c r="DD247" s="12"/>
      <c r="DE247" s="11"/>
      <c r="DF247" s="12"/>
      <c r="DG247" s="11"/>
      <c r="DH247" s="12"/>
      <c r="DI247" s="11"/>
      <c r="DJ247" s="12"/>
      <c r="DK247" s="109"/>
      <c r="DL247" s="12"/>
      <c r="DM247" s="11"/>
      <c r="DN247" s="12"/>
      <c r="DO247" s="11"/>
      <c r="DP247" s="12"/>
      <c r="DQ247" s="11"/>
      <c r="DR247" s="12"/>
      <c r="DS247" s="11"/>
      <c r="DT247" s="12"/>
      <c r="DU247" s="109"/>
      <c r="DV247" s="12"/>
      <c r="DW247" s="109"/>
      <c r="DX247" s="12"/>
      <c r="DY247" s="11"/>
      <c r="DZ247" s="12"/>
      <c r="EA247" s="11"/>
      <c r="EB247" s="12" t="s">
        <v>42</v>
      </c>
      <c r="EC247" s="11"/>
      <c r="ED247" s="12"/>
      <c r="EE247" s="11"/>
      <c r="EF247" s="12"/>
      <c r="EG247" s="11"/>
      <c r="EH247" s="12"/>
      <c r="EI247" s="11"/>
      <c r="EJ247" s="12"/>
      <c r="EK247" s="109"/>
      <c r="EL247" s="12"/>
      <c r="EM247" s="11"/>
      <c r="EN247" s="12"/>
      <c r="EO247" s="11"/>
      <c r="EP247" s="12"/>
      <c r="EQ247" s="11"/>
      <c r="ER247" s="12"/>
      <c r="ES247" s="11"/>
      <c r="ET247" s="12"/>
      <c r="EU247" s="11"/>
      <c r="EV247" s="12"/>
      <c r="EW247" s="109"/>
      <c r="EX247" s="12"/>
      <c r="EY247" s="11"/>
      <c r="EZ247" s="12"/>
      <c r="FA247" s="11"/>
      <c r="FB247" s="12"/>
      <c r="FC247" s="11"/>
      <c r="FD247" s="12"/>
      <c r="FE247" s="11"/>
      <c r="FF247" s="12"/>
      <c r="FG247" s="11"/>
      <c r="FH247" s="12"/>
      <c r="FI247" s="11"/>
      <c r="FJ247" s="12"/>
      <c r="FK247" s="11"/>
      <c r="FL247" s="12"/>
      <c r="FM247" s="109"/>
      <c r="FN247" s="12"/>
      <c r="FO247" s="11"/>
      <c r="FP247" s="12"/>
      <c r="FQ247" s="11"/>
      <c r="FR247" s="12"/>
      <c r="FS247" s="11"/>
      <c r="FT247" s="12"/>
      <c r="FU247" s="11"/>
      <c r="FV247" s="12"/>
      <c r="FW247" s="11"/>
      <c r="FX247" s="12"/>
      <c r="FY247" s="11"/>
      <c r="FZ247" s="12"/>
      <c r="GA247" s="11"/>
      <c r="GB247" s="12"/>
      <c r="GC247" s="11"/>
      <c r="GD247" s="12"/>
      <c r="GE247" s="11"/>
      <c r="GF247" s="12"/>
      <c r="GG247" s="11"/>
      <c r="GH247" s="12"/>
      <c r="GI247" s="11"/>
      <c r="GJ247" s="12"/>
      <c r="GK247" s="11"/>
      <c r="GL247" s="12"/>
      <c r="GM247" s="11"/>
      <c r="GN247" s="12"/>
      <c r="GO247" s="11"/>
      <c r="GP247" s="12"/>
      <c r="GQ247" s="11"/>
      <c r="GR247" s="12"/>
      <c r="GS247" s="11"/>
      <c r="GT247" s="12"/>
      <c r="GU247" s="11"/>
      <c r="GV247" s="12"/>
      <c r="GW247" s="11"/>
      <c r="GX247" s="12"/>
      <c r="GY247" s="11"/>
      <c r="GZ247" s="12"/>
      <c r="HA247" s="11"/>
      <c r="HB247" s="12"/>
      <c r="HC247" s="11"/>
      <c r="HD247" s="12"/>
      <c r="HE247" s="11"/>
      <c r="HF247" s="12"/>
      <c r="HG247" s="11"/>
      <c r="HH247" s="12"/>
      <c r="HI247" s="11"/>
      <c r="HJ247" s="12"/>
      <c r="HK247" s="11"/>
      <c r="HL247" s="12"/>
      <c r="HM247" s="11"/>
      <c r="HN247" s="12"/>
      <c r="HO247" s="11"/>
      <c r="HP247" s="12"/>
      <c r="HQ247" s="11"/>
      <c r="HR247" s="12"/>
      <c r="HS247" s="11"/>
      <c r="HT247" s="12"/>
      <c r="HU247" s="11"/>
      <c r="HV247" s="12"/>
      <c r="HW247" s="11"/>
      <c r="HX247" s="12"/>
      <c r="HY247" s="11"/>
      <c r="HZ247" s="12"/>
      <c r="IA247" s="11"/>
      <c r="IB247" s="12"/>
      <c r="IC247" s="11"/>
      <c r="ID247" s="12"/>
      <c r="IE247" s="11"/>
      <c r="IF247" s="12"/>
      <c r="IG247" s="11"/>
      <c r="IH247" s="12"/>
      <c r="II247" s="11"/>
      <c r="IJ247" s="12"/>
      <c r="IK247" s="11"/>
      <c r="IL247" s="12"/>
      <c r="IM247" s="11"/>
      <c r="IN247" s="12"/>
      <c r="IO247" s="11"/>
      <c r="IP247" s="12"/>
      <c r="IQ247" s="11"/>
      <c r="IR247" s="12"/>
      <c r="IS247" s="11"/>
      <c r="IT247" s="12"/>
      <c r="IU247" s="11"/>
      <c r="IV247" s="12"/>
      <c r="IW247" s="11"/>
      <c r="IX247" s="12"/>
      <c r="IY247" s="11"/>
      <c r="IZ247" s="12"/>
      <c r="JA247" s="11"/>
      <c r="JB247" s="12"/>
      <c r="JC247" s="11"/>
      <c r="JD247" s="12"/>
      <c r="JE247" s="11"/>
      <c r="JF247" s="12"/>
      <c r="JG247" s="160">
        <f t="shared" si="3"/>
        <v>3</v>
      </c>
    </row>
    <row r="248" spans="1:267" x14ac:dyDescent="0.25">
      <c r="A248" s="9" t="s">
        <v>458</v>
      </c>
      <c r="B248" s="10"/>
      <c r="C248" s="11"/>
      <c r="D248" s="12"/>
      <c r="E248" s="11"/>
      <c r="F248" s="12"/>
      <c r="G248" s="11"/>
      <c r="H248" s="12"/>
      <c r="I248" s="11"/>
      <c r="J248" s="12"/>
      <c r="K248" s="11"/>
      <c r="L248" s="12"/>
      <c r="M248" s="11"/>
      <c r="N248" s="12"/>
      <c r="O248" s="11"/>
      <c r="P248" s="12"/>
      <c r="Q248" s="11"/>
      <c r="R248" s="12"/>
      <c r="S248" s="11"/>
      <c r="T248" s="12"/>
      <c r="U248" s="11"/>
      <c r="V248" s="12"/>
      <c r="W248" s="11"/>
      <c r="X248" s="12"/>
      <c r="Y248" s="11"/>
      <c r="Z248" s="12"/>
      <c r="AA248" s="11"/>
      <c r="AB248" s="12"/>
      <c r="AC248" s="11"/>
      <c r="AD248" s="12"/>
      <c r="AE248" s="11"/>
      <c r="AF248" s="12"/>
      <c r="AG248" s="11"/>
      <c r="AH248" s="12"/>
      <c r="AI248" s="11"/>
      <c r="AJ248" s="12"/>
      <c r="AK248" s="11"/>
      <c r="AL248" s="12"/>
      <c r="AM248" s="11"/>
      <c r="AN248" s="12"/>
      <c r="AO248" s="11"/>
      <c r="AP248" s="12"/>
      <c r="AQ248" s="11"/>
      <c r="AR248" s="12"/>
      <c r="AS248" s="11"/>
      <c r="AT248" s="12"/>
      <c r="AU248" s="11"/>
      <c r="AV248" s="12"/>
      <c r="AW248" s="11"/>
      <c r="AX248" s="12"/>
      <c r="AY248" s="11"/>
      <c r="AZ248" s="12"/>
      <c r="BA248" s="11"/>
      <c r="BB248" s="12"/>
      <c r="BC248" s="11"/>
      <c r="BD248" s="12"/>
      <c r="BE248" s="11"/>
      <c r="BF248" s="12"/>
      <c r="BG248" s="11"/>
      <c r="BH248" s="12"/>
      <c r="BI248" s="11"/>
      <c r="BJ248" s="12"/>
      <c r="BK248" s="11"/>
      <c r="BL248" s="12"/>
      <c r="BM248" s="11"/>
      <c r="BN248" s="12"/>
      <c r="BO248" s="11"/>
      <c r="BP248" s="12"/>
      <c r="BQ248" s="11"/>
      <c r="BR248" s="12"/>
      <c r="BS248" s="11"/>
      <c r="BT248" s="12"/>
      <c r="BU248" s="11"/>
      <c r="BV248" s="12"/>
      <c r="BW248" s="11"/>
      <c r="BX248" s="12"/>
      <c r="BY248" s="11"/>
      <c r="BZ248" s="12"/>
      <c r="CA248" s="11"/>
      <c r="CB248" s="12"/>
      <c r="CC248" s="11"/>
      <c r="CD248" s="12"/>
      <c r="CE248" s="11"/>
      <c r="CF248" s="12" t="s">
        <v>42</v>
      </c>
      <c r="CG248" s="11"/>
      <c r="CH248" s="12"/>
      <c r="CI248" s="11"/>
      <c r="CJ248" s="12"/>
      <c r="CK248" s="11"/>
      <c r="CL248" s="12"/>
      <c r="CM248" s="11"/>
      <c r="CN248" s="12"/>
      <c r="CO248" s="11"/>
      <c r="CP248" s="12"/>
      <c r="CQ248" s="11"/>
      <c r="CR248" s="12"/>
      <c r="CS248" s="11"/>
      <c r="CT248" s="12"/>
      <c r="CU248" s="11"/>
      <c r="CV248" s="12"/>
      <c r="CW248" s="11"/>
      <c r="CX248" s="12"/>
      <c r="CY248" s="11"/>
      <c r="CZ248" s="12"/>
      <c r="DA248" s="11"/>
      <c r="DB248" s="12"/>
      <c r="DC248" s="11"/>
      <c r="DD248" s="12"/>
      <c r="DE248" s="11"/>
      <c r="DF248" s="12"/>
      <c r="DG248" s="11"/>
      <c r="DH248" s="12"/>
      <c r="DI248" s="11"/>
      <c r="DJ248" s="12"/>
      <c r="DK248" s="109"/>
      <c r="DL248" s="12"/>
      <c r="DM248" s="11"/>
      <c r="DN248" s="12"/>
      <c r="DO248" s="11"/>
      <c r="DP248" s="12"/>
      <c r="DQ248" s="11"/>
      <c r="DR248" s="12"/>
      <c r="DS248" s="11"/>
      <c r="DT248" s="12"/>
      <c r="DU248" s="109"/>
      <c r="DV248" s="12"/>
      <c r="DW248" s="109"/>
      <c r="DX248" s="12"/>
      <c r="DY248" s="11"/>
      <c r="DZ248" s="12"/>
      <c r="EA248" s="11"/>
      <c r="EB248" s="12"/>
      <c r="EC248" s="11"/>
      <c r="ED248" s="12"/>
      <c r="EE248" s="11"/>
      <c r="EF248" s="12"/>
      <c r="EG248" s="11"/>
      <c r="EH248" s="12"/>
      <c r="EI248" s="11"/>
      <c r="EJ248" s="12"/>
      <c r="EK248" s="109"/>
      <c r="EL248" s="12"/>
      <c r="EM248" s="11"/>
      <c r="EN248" s="12"/>
      <c r="EO248" s="11"/>
      <c r="EP248" s="12"/>
      <c r="EQ248" s="11"/>
      <c r="ER248" s="12"/>
      <c r="ES248" s="11"/>
      <c r="ET248" s="12"/>
      <c r="EU248" s="11"/>
      <c r="EV248" s="12"/>
      <c r="EW248" s="109"/>
      <c r="EX248" s="12"/>
      <c r="EY248" s="11"/>
      <c r="EZ248" s="12"/>
      <c r="FA248" s="11"/>
      <c r="FB248" s="12"/>
      <c r="FC248" s="11"/>
      <c r="FD248" s="12"/>
      <c r="FE248" s="11"/>
      <c r="FF248" s="12"/>
      <c r="FG248" s="11"/>
      <c r="FH248" s="12"/>
      <c r="FI248" s="11"/>
      <c r="FJ248" s="12"/>
      <c r="FK248" s="11"/>
      <c r="FL248" s="12"/>
      <c r="FM248" s="109"/>
      <c r="FN248" s="12"/>
      <c r="FO248" s="11"/>
      <c r="FP248" s="12"/>
      <c r="FQ248" s="11"/>
      <c r="FR248" s="12"/>
      <c r="FS248" s="11"/>
      <c r="FT248" s="12"/>
      <c r="FU248" s="11"/>
      <c r="FV248" s="12"/>
      <c r="FW248" s="11"/>
      <c r="FX248" s="12"/>
      <c r="FY248" s="11"/>
      <c r="FZ248" s="12"/>
      <c r="GA248" s="11"/>
      <c r="GB248" s="12"/>
      <c r="GC248" s="11"/>
      <c r="GD248" s="12"/>
      <c r="GE248" s="11"/>
      <c r="GF248" s="12"/>
      <c r="GG248" s="11"/>
      <c r="GH248" s="12"/>
      <c r="GI248" s="11"/>
      <c r="GJ248" s="12"/>
      <c r="GK248" s="11"/>
      <c r="GL248" s="12"/>
      <c r="GM248" s="11"/>
      <c r="GN248" s="12"/>
      <c r="GO248" s="11"/>
      <c r="GP248" s="12"/>
      <c r="GQ248" s="11"/>
      <c r="GR248" s="12"/>
      <c r="GS248" s="11"/>
      <c r="GT248" s="12"/>
      <c r="GU248" s="11"/>
      <c r="GV248" s="12"/>
      <c r="GW248" s="11"/>
      <c r="GX248" s="12"/>
      <c r="GY248" s="11"/>
      <c r="GZ248" s="12"/>
      <c r="HA248" s="11"/>
      <c r="HB248" s="12"/>
      <c r="HC248" s="11"/>
      <c r="HD248" s="12"/>
      <c r="HE248" s="11"/>
      <c r="HF248" s="12"/>
      <c r="HG248" s="11"/>
      <c r="HH248" s="12"/>
      <c r="HI248" s="11"/>
      <c r="HJ248" s="12"/>
      <c r="HK248" s="11"/>
      <c r="HL248" s="12"/>
      <c r="HM248" s="11"/>
      <c r="HN248" s="12"/>
      <c r="HO248" s="11"/>
      <c r="HP248" s="12"/>
      <c r="HQ248" s="11"/>
      <c r="HR248" s="12"/>
      <c r="HS248" s="11"/>
      <c r="HT248" s="12"/>
      <c r="HU248" s="11"/>
      <c r="HV248" s="12"/>
      <c r="HW248" s="11"/>
      <c r="HX248" s="12"/>
      <c r="HY248" s="11"/>
      <c r="HZ248" s="12"/>
      <c r="IA248" s="11"/>
      <c r="IB248" s="12"/>
      <c r="IC248" s="11"/>
      <c r="ID248" s="12"/>
      <c r="IE248" s="11"/>
      <c r="IF248" s="12"/>
      <c r="IG248" s="11"/>
      <c r="IH248" s="12"/>
      <c r="II248" s="11"/>
      <c r="IJ248" s="12"/>
      <c r="IK248" s="11"/>
      <c r="IL248" s="12"/>
      <c r="IM248" s="11"/>
      <c r="IN248" s="12"/>
      <c r="IO248" s="11"/>
      <c r="IP248" s="12"/>
      <c r="IQ248" s="11"/>
      <c r="IR248" s="12"/>
      <c r="IS248" s="11"/>
      <c r="IT248" s="12"/>
      <c r="IU248" s="11"/>
      <c r="IV248" s="12"/>
      <c r="IW248" s="11"/>
      <c r="IX248" s="12"/>
      <c r="IY248" s="11"/>
      <c r="IZ248" s="12"/>
      <c r="JA248" s="11"/>
      <c r="JB248" s="12"/>
      <c r="JC248" s="11"/>
      <c r="JD248" s="12"/>
      <c r="JE248" s="11"/>
      <c r="JF248" s="12"/>
      <c r="JG248" s="13">
        <f t="shared" si="3"/>
        <v>1</v>
      </c>
    </row>
    <row r="249" spans="1:267" x14ac:dyDescent="0.25">
      <c r="A249" s="9" t="s">
        <v>159</v>
      </c>
      <c r="B249" s="10"/>
      <c r="C249" s="11"/>
      <c r="D249" s="12"/>
      <c r="E249" s="11"/>
      <c r="F249" s="12"/>
      <c r="G249" s="11"/>
      <c r="H249" s="12"/>
      <c r="I249" s="11"/>
      <c r="J249" s="12"/>
      <c r="K249" s="11"/>
      <c r="L249" s="12"/>
      <c r="M249" s="11"/>
      <c r="N249" s="12"/>
      <c r="O249" s="11"/>
      <c r="P249" s="12"/>
      <c r="Q249" s="11"/>
      <c r="R249" s="12"/>
      <c r="S249" s="11"/>
      <c r="T249" s="12"/>
      <c r="U249" s="11"/>
      <c r="V249" s="12"/>
      <c r="W249" s="11"/>
      <c r="X249" s="12"/>
      <c r="Y249" s="11"/>
      <c r="Z249" s="12"/>
      <c r="AA249" s="11"/>
      <c r="AB249" s="12"/>
      <c r="AC249" s="11"/>
      <c r="AD249" s="12"/>
      <c r="AE249" s="11"/>
      <c r="AF249" s="12"/>
      <c r="AG249" s="11"/>
      <c r="AH249" s="12"/>
      <c r="AI249" s="11"/>
      <c r="AJ249" s="12"/>
      <c r="AK249" s="11"/>
      <c r="AL249" s="12"/>
      <c r="AM249" s="11"/>
      <c r="AN249" s="12"/>
      <c r="AO249" s="11"/>
      <c r="AP249" s="12"/>
      <c r="AQ249" s="11"/>
      <c r="AR249" s="12"/>
      <c r="AS249" s="11"/>
      <c r="AT249" s="12"/>
      <c r="AU249" s="11"/>
      <c r="AV249" s="12"/>
      <c r="AW249" s="11"/>
      <c r="AX249" s="12"/>
      <c r="AY249" s="11"/>
      <c r="AZ249" s="12"/>
      <c r="BA249" s="11" t="s">
        <v>42</v>
      </c>
      <c r="BB249" s="12"/>
      <c r="BC249" s="11"/>
      <c r="BD249" s="12"/>
      <c r="BE249" s="11"/>
      <c r="BF249" s="12"/>
      <c r="BG249" s="11"/>
      <c r="BH249" s="12"/>
      <c r="BI249" s="11"/>
      <c r="BJ249" s="12"/>
      <c r="BK249" s="11"/>
      <c r="BL249" s="12"/>
      <c r="BM249" s="11"/>
      <c r="BN249" s="12"/>
      <c r="BO249" s="11"/>
      <c r="BP249" s="12"/>
      <c r="BQ249" s="11"/>
      <c r="BR249" s="12"/>
      <c r="BS249" s="11"/>
      <c r="BT249" s="12"/>
      <c r="BU249" s="11"/>
      <c r="BV249" s="12"/>
      <c r="BW249" s="11"/>
      <c r="BX249" s="12"/>
      <c r="BY249" s="11"/>
      <c r="BZ249" s="12"/>
      <c r="CA249" s="11"/>
      <c r="CB249" s="12"/>
      <c r="CC249" s="11"/>
      <c r="CD249" s="12"/>
      <c r="CE249" s="11"/>
      <c r="CF249" s="12"/>
      <c r="CG249" s="11"/>
      <c r="CH249" s="12"/>
      <c r="CI249" s="11"/>
      <c r="CJ249" s="12"/>
      <c r="CK249" s="11"/>
      <c r="CL249" s="12"/>
      <c r="CM249" s="11"/>
      <c r="CN249" s="12"/>
      <c r="CO249" s="11"/>
      <c r="CP249" s="12"/>
      <c r="CQ249" s="11"/>
      <c r="CR249" s="12"/>
      <c r="CS249" s="11"/>
      <c r="CT249" s="12"/>
      <c r="CU249" s="11"/>
      <c r="CV249" s="12"/>
      <c r="CW249" s="11"/>
      <c r="CX249" s="12"/>
      <c r="CY249" s="11"/>
      <c r="CZ249" s="12"/>
      <c r="DA249" s="11"/>
      <c r="DB249" s="12"/>
      <c r="DC249" s="11"/>
      <c r="DD249" s="12"/>
      <c r="DE249" s="11"/>
      <c r="DF249" s="12"/>
      <c r="DG249" s="11"/>
      <c r="DH249" s="12"/>
      <c r="DI249" s="11"/>
      <c r="DJ249" s="12"/>
      <c r="DK249" s="109"/>
      <c r="DL249" s="12"/>
      <c r="DM249" s="11"/>
      <c r="DN249" s="12"/>
      <c r="DO249" s="11"/>
      <c r="DP249" s="12"/>
      <c r="DQ249" s="11"/>
      <c r="DR249" s="12"/>
      <c r="DS249" s="11"/>
      <c r="DT249" s="12"/>
      <c r="DU249" s="109"/>
      <c r="DV249" s="12"/>
      <c r="DW249" s="109"/>
      <c r="DX249" s="12"/>
      <c r="DY249" s="11"/>
      <c r="DZ249" s="12"/>
      <c r="EA249" s="11"/>
      <c r="EB249" s="12"/>
      <c r="EC249" s="11"/>
      <c r="ED249" s="12"/>
      <c r="EE249" s="11"/>
      <c r="EF249" s="12"/>
      <c r="EG249" s="11"/>
      <c r="EH249" s="12"/>
      <c r="EI249" s="11"/>
      <c r="EJ249" s="12"/>
      <c r="EK249" s="109"/>
      <c r="EL249" s="12"/>
      <c r="EM249" s="11"/>
      <c r="EN249" s="12"/>
      <c r="EO249" s="11"/>
      <c r="EP249" s="12"/>
      <c r="EQ249" s="11"/>
      <c r="ER249" s="12"/>
      <c r="ES249" s="11"/>
      <c r="ET249" s="12"/>
      <c r="EU249" s="11"/>
      <c r="EV249" s="12"/>
      <c r="EW249" s="109"/>
      <c r="EX249" s="12"/>
      <c r="EY249" s="11"/>
      <c r="EZ249" s="12"/>
      <c r="FA249" s="11"/>
      <c r="FB249" s="12"/>
      <c r="FC249" s="11"/>
      <c r="FD249" s="12"/>
      <c r="FE249" s="11"/>
      <c r="FF249" s="12"/>
      <c r="FG249" s="11"/>
      <c r="FH249" s="12"/>
      <c r="FI249" s="11"/>
      <c r="FJ249" s="12"/>
      <c r="FK249" s="11"/>
      <c r="FL249" s="12"/>
      <c r="FM249" s="109"/>
      <c r="FN249" s="12"/>
      <c r="FO249" s="11"/>
      <c r="FP249" s="12"/>
      <c r="FQ249" s="11"/>
      <c r="FR249" s="12"/>
      <c r="FS249" s="11"/>
      <c r="FT249" s="12"/>
      <c r="FU249" s="11"/>
      <c r="FV249" s="12"/>
      <c r="FW249" s="11"/>
      <c r="FX249" s="12"/>
      <c r="FY249" s="11"/>
      <c r="FZ249" s="12"/>
      <c r="GA249" s="11"/>
      <c r="GB249" s="12"/>
      <c r="GC249" s="11"/>
      <c r="GD249" s="12"/>
      <c r="GE249" s="11"/>
      <c r="GF249" s="12"/>
      <c r="GG249" s="11"/>
      <c r="GH249" s="12"/>
      <c r="GI249" s="11"/>
      <c r="GJ249" s="12"/>
      <c r="GK249" s="11"/>
      <c r="GL249" s="12"/>
      <c r="GM249" s="11"/>
      <c r="GN249" s="12"/>
      <c r="GO249" s="11"/>
      <c r="GP249" s="12"/>
      <c r="GQ249" s="11"/>
      <c r="GR249" s="12"/>
      <c r="GS249" s="11"/>
      <c r="GT249" s="12"/>
      <c r="GU249" s="11"/>
      <c r="GV249" s="12"/>
      <c r="GW249" s="11"/>
      <c r="GX249" s="12"/>
      <c r="GY249" s="11"/>
      <c r="GZ249" s="12"/>
      <c r="HA249" s="11"/>
      <c r="HB249" s="12"/>
      <c r="HC249" s="11"/>
      <c r="HD249" s="12"/>
      <c r="HE249" s="11"/>
      <c r="HF249" s="12"/>
      <c r="HG249" s="11"/>
      <c r="HH249" s="12"/>
      <c r="HI249" s="11"/>
      <c r="HJ249" s="12"/>
      <c r="HK249" s="11"/>
      <c r="HL249" s="12"/>
      <c r="HM249" s="11"/>
      <c r="HN249" s="12"/>
      <c r="HO249" s="11"/>
      <c r="HP249" s="12"/>
      <c r="HQ249" s="11"/>
      <c r="HR249" s="12"/>
      <c r="HS249" s="11"/>
      <c r="HT249" s="12"/>
      <c r="HU249" s="11"/>
      <c r="HV249" s="12"/>
      <c r="HW249" s="11"/>
      <c r="HX249" s="12"/>
      <c r="HY249" s="11"/>
      <c r="HZ249" s="12"/>
      <c r="IA249" s="11"/>
      <c r="IB249" s="12"/>
      <c r="IC249" s="11"/>
      <c r="ID249" s="12"/>
      <c r="IE249" s="11"/>
      <c r="IF249" s="12"/>
      <c r="IG249" s="11"/>
      <c r="IH249" s="12"/>
      <c r="II249" s="11"/>
      <c r="IJ249" s="12"/>
      <c r="IK249" s="11"/>
      <c r="IL249" s="12"/>
      <c r="IM249" s="11"/>
      <c r="IN249" s="12"/>
      <c r="IO249" s="11"/>
      <c r="IP249" s="12"/>
      <c r="IQ249" s="11"/>
      <c r="IR249" s="12"/>
      <c r="IS249" s="11"/>
      <c r="IT249" s="12"/>
      <c r="IU249" s="11"/>
      <c r="IV249" s="12"/>
      <c r="IW249" s="11"/>
      <c r="IX249" s="12"/>
      <c r="IY249" s="11"/>
      <c r="IZ249" s="12"/>
      <c r="JA249" s="11"/>
      <c r="JB249" s="12"/>
      <c r="JC249" s="11"/>
      <c r="JD249" s="12"/>
      <c r="JE249" s="11"/>
      <c r="JF249" s="12"/>
      <c r="JG249" s="13">
        <f t="shared" si="3"/>
        <v>1</v>
      </c>
    </row>
    <row r="250" spans="1:267" x14ac:dyDescent="0.25">
      <c r="A250" s="9" t="s">
        <v>160</v>
      </c>
      <c r="B250" s="10"/>
      <c r="C250" s="11"/>
      <c r="D250" s="12"/>
      <c r="E250" s="11"/>
      <c r="F250" s="12"/>
      <c r="G250" s="11"/>
      <c r="H250" s="12"/>
      <c r="I250" s="11"/>
      <c r="J250" s="12"/>
      <c r="K250" s="11"/>
      <c r="L250" s="12"/>
      <c r="M250" s="11"/>
      <c r="N250" s="12"/>
      <c r="O250" s="11"/>
      <c r="P250" s="12"/>
      <c r="Q250" s="11"/>
      <c r="R250" s="12"/>
      <c r="S250" s="11"/>
      <c r="T250" s="12"/>
      <c r="U250" s="11"/>
      <c r="V250" s="12"/>
      <c r="W250" s="11"/>
      <c r="X250" s="12"/>
      <c r="Y250" s="11"/>
      <c r="Z250" s="12"/>
      <c r="AA250" s="11"/>
      <c r="AB250" s="12"/>
      <c r="AC250" s="11"/>
      <c r="AD250" s="12"/>
      <c r="AE250" s="11"/>
      <c r="AF250" s="12"/>
      <c r="AG250" s="11"/>
      <c r="AH250" s="12"/>
      <c r="AI250" s="11"/>
      <c r="AJ250" s="12"/>
      <c r="AK250" s="11"/>
      <c r="AL250" s="12"/>
      <c r="AM250" s="11" t="s">
        <v>42</v>
      </c>
      <c r="AN250" s="12"/>
      <c r="AO250" s="11"/>
      <c r="AP250" s="12"/>
      <c r="AQ250" s="11"/>
      <c r="AR250" s="12"/>
      <c r="AS250" s="11"/>
      <c r="AT250" s="12"/>
      <c r="AU250" s="11"/>
      <c r="AV250" s="12"/>
      <c r="AW250" s="11"/>
      <c r="AX250" s="12"/>
      <c r="AY250" s="11"/>
      <c r="AZ250" s="12"/>
      <c r="BA250" s="11"/>
      <c r="BB250" s="12"/>
      <c r="BC250" s="11"/>
      <c r="BD250" s="12"/>
      <c r="BE250" s="11"/>
      <c r="BF250" s="12"/>
      <c r="BG250" s="11"/>
      <c r="BH250" s="12"/>
      <c r="BI250" s="11"/>
      <c r="BJ250" s="12"/>
      <c r="BK250" s="11"/>
      <c r="BL250" s="12"/>
      <c r="BM250" s="11"/>
      <c r="BN250" s="12"/>
      <c r="BO250" s="11"/>
      <c r="BP250" s="12"/>
      <c r="BQ250" s="11"/>
      <c r="BR250" s="12"/>
      <c r="BS250" s="11"/>
      <c r="BT250" s="12"/>
      <c r="BU250" s="11"/>
      <c r="BV250" s="12"/>
      <c r="BW250" s="11"/>
      <c r="BX250" s="12"/>
      <c r="BY250" s="11"/>
      <c r="BZ250" s="12"/>
      <c r="CA250" s="11"/>
      <c r="CB250" s="12"/>
      <c r="CC250" s="11"/>
      <c r="CD250" s="12"/>
      <c r="CE250" s="11"/>
      <c r="CF250" s="12"/>
      <c r="CG250" s="11"/>
      <c r="CH250" s="12"/>
      <c r="CI250" s="11"/>
      <c r="CJ250" s="12"/>
      <c r="CK250" s="11"/>
      <c r="CL250" s="12"/>
      <c r="CM250" s="11"/>
      <c r="CN250" s="12"/>
      <c r="CO250" s="11"/>
      <c r="CP250" s="12"/>
      <c r="CQ250" s="11"/>
      <c r="CR250" s="12"/>
      <c r="CS250" s="11"/>
      <c r="CT250" s="12"/>
      <c r="CU250" s="11"/>
      <c r="CV250" s="12"/>
      <c r="CW250" s="11"/>
      <c r="CX250" s="12"/>
      <c r="CY250" s="11"/>
      <c r="CZ250" s="12"/>
      <c r="DA250" s="11"/>
      <c r="DB250" s="12"/>
      <c r="DC250" s="11"/>
      <c r="DD250" s="12"/>
      <c r="DE250" s="11"/>
      <c r="DF250" s="12"/>
      <c r="DG250" s="11"/>
      <c r="DH250" s="12"/>
      <c r="DI250" s="11"/>
      <c r="DJ250" s="12"/>
      <c r="DK250" s="109"/>
      <c r="DL250" s="12"/>
      <c r="DM250" s="11"/>
      <c r="DN250" s="12"/>
      <c r="DO250" s="11"/>
      <c r="DP250" s="12"/>
      <c r="DQ250" s="11"/>
      <c r="DR250" s="12"/>
      <c r="DS250" s="11"/>
      <c r="DT250" s="12"/>
      <c r="DU250" s="109"/>
      <c r="DV250" s="12"/>
      <c r="DW250" s="109"/>
      <c r="DX250" s="12"/>
      <c r="DY250" s="11"/>
      <c r="DZ250" s="12"/>
      <c r="EA250" s="11"/>
      <c r="EB250" s="12"/>
      <c r="EC250" s="11"/>
      <c r="ED250" s="12"/>
      <c r="EE250" s="11"/>
      <c r="EF250" s="12"/>
      <c r="EG250" s="11"/>
      <c r="EH250" s="12"/>
      <c r="EI250" s="11"/>
      <c r="EJ250" s="12"/>
      <c r="EK250" s="109"/>
      <c r="EL250" s="12"/>
      <c r="EM250" s="11"/>
      <c r="EN250" s="12"/>
      <c r="EO250" s="11"/>
      <c r="EP250" s="12"/>
      <c r="EQ250" s="11"/>
      <c r="ER250" s="12"/>
      <c r="ES250" s="11"/>
      <c r="ET250" s="12"/>
      <c r="EU250" s="11"/>
      <c r="EV250" s="12"/>
      <c r="EW250" s="109"/>
      <c r="EX250" s="12"/>
      <c r="EY250" s="11"/>
      <c r="EZ250" s="12"/>
      <c r="FA250" s="11"/>
      <c r="FB250" s="12"/>
      <c r="FC250" s="11"/>
      <c r="FD250" s="12"/>
      <c r="FE250" s="11"/>
      <c r="FF250" s="12"/>
      <c r="FG250" s="11"/>
      <c r="FH250" s="12"/>
      <c r="FI250" s="11"/>
      <c r="FJ250" s="12"/>
      <c r="FK250" s="11"/>
      <c r="FL250" s="12"/>
      <c r="FM250" s="109"/>
      <c r="FN250" s="12"/>
      <c r="FO250" s="11"/>
      <c r="FP250" s="12"/>
      <c r="FQ250" s="11"/>
      <c r="FR250" s="12"/>
      <c r="FS250" s="11"/>
      <c r="FT250" s="12"/>
      <c r="FU250" s="11"/>
      <c r="FV250" s="12"/>
      <c r="FW250" s="11"/>
      <c r="FX250" s="12"/>
      <c r="FY250" s="11"/>
      <c r="FZ250" s="12"/>
      <c r="GA250" s="11"/>
      <c r="GB250" s="12"/>
      <c r="GC250" s="11"/>
      <c r="GD250" s="12"/>
      <c r="GE250" s="11"/>
      <c r="GF250" s="12"/>
      <c r="GG250" s="11"/>
      <c r="GH250" s="12"/>
      <c r="GI250" s="11"/>
      <c r="GJ250" s="12"/>
      <c r="GK250" s="11"/>
      <c r="GL250" s="12"/>
      <c r="GM250" s="11"/>
      <c r="GN250" s="12"/>
      <c r="GO250" s="11"/>
      <c r="GP250" s="12"/>
      <c r="GQ250" s="11"/>
      <c r="GR250" s="12"/>
      <c r="GS250" s="11"/>
      <c r="GT250" s="12"/>
      <c r="GU250" s="11"/>
      <c r="GV250" s="12"/>
      <c r="GW250" s="11"/>
      <c r="GX250" s="12"/>
      <c r="GY250" s="11"/>
      <c r="GZ250" s="12"/>
      <c r="HA250" s="11"/>
      <c r="HB250" s="12"/>
      <c r="HC250" s="11"/>
      <c r="HD250" s="12"/>
      <c r="HE250" s="11"/>
      <c r="HF250" s="12"/>
      <c r="HG250" s="11"/>
      <c r="HH250" s="12"/>
      <c r="HI250" s="11"/>
      <c r="HJ250" s="12"/>
      <c r="HK250" s="11"/>
      <c r="HL250" s="12"/>
      <c r="HM250" s="11"/>
      <c r="HN250" s="12"/>
      <c r="HO250" s="11"/>
      <c r="HP250" s="12"/>
      <c r="HQ250" s="11"/>
      <c r="HR250" s="12"/>
      <c r="HS250" s="11"/>
      <c r="HT250" s="12"/>
      <c r="HU250" s="11"/>
      <c r="HV250" s="12"/>
      <c r="HW250" s="11"/>
      <c r="HX250" s="12"/>
      <c r="HY250" s="11"/>
      <c r="HZ250" s="12"/>
      <c r="IA250" s="11"/>
      <c r="IB250" s="12"/>
      <c r="IC250" s="11"/>
      <c r="ID250" s="12"/>
      <c r="IE250" s="11"/>
      <c r="IF250" s="12"/>
      <c r="IG250" s="11"/>
      <c r="IH250" s="12"/>
      <c r="II250" s="11"/>
      <c r="IJ250" s="12"/>
      <c r="IK250" s="11"/>
      <c r="IL250" s="12"/>
      <c r="IM250" s="11"/>
      <c r="IN250" s="12"/>
      <c r="IO250" s="11"/>
      <c r="IP250" s="12"/>
      <c r="IQ250" s="11"/>
      <c r="IR250" s="12"/>
      <c r="IS250" s="11"/>
      <c r="IT250" s="12"/>
      <c r="IU250" s="11"/>
      <c r="IV250" s="12"/>
      <c r="IW250" s="11"/>
      <c r="IX250" s="12"/>
      <c r="IY250" s="11"/>
      <c r="IZ250" s="12"/>
      <c r="JA250" s="11"/>
      <c r="JB250" s="12"/>
      <c r="JC250" s="11"/>
      <c r="JD250" s="12"/>
      <c r="JE250" s="11"/>
      <c r="JF250" s="12"/>
      <c r="JG250" s="13">
        <f t="shared" si="3"/>
        <v>1</v>
      </c>
    </row>
    <row r="251" spans="1:267" x14ac:dyDescent="0.25">
      <c r="A251" s="9" t="s">
        <v>161</v>
      </c>
      <c r="B251" s="10"/>
      <c r="C251" s="11"/>
      <c r="D251" s="12"/>
      <c r="E251" s="11"/>
      <c r="F251" s="12"/>
      <c r="G251" s="11"/>
      <c r="H251" s="12"/>
      <c r="I251" s="11"/>
      <c r="J251" s="12"/>
      <c r="K251" s="11"/>
      <c r="L251" s="12"/>
      <c r="M251" s="11"/>
      <c r="N251" s="12"/>
      <c r="O251" s="11"/>
      <c r="P251" s="12"/>
      <c r="Q251" s="11"/>
      <c r="R251" s="12"/>
      <c r="S251" s="11"/>
      <c r="T251" s="12"/>
      <c r="U251" s="11"/>
      <c r="V251" s="12"/>
      <c r="W251" s="11"/>
      <c r="X251" s="12"/>
      <c r="Y251" s="11"/>
      <c r="Z251" s="12"/>
      <c r="AA251" s="11"/>
      <c r="AB251" s="12"/>
      <c r="AC251" s="11"/>
      <c r="AD251" s="12"/>
      <c r="AE251" s="11"/>
      <c r="AF251" s="12"/>
      <c r="AG251" s="11"/>
      <c r="AH251" s="12"/>
      <c r="AI251" s="11"/>
      <c r="AJ251" s="12"/>
      <c r="AK251" s="11"/>
      <c r="AL251" s="12"/>
      <c r="AM251" s="11"/>
      <c r="AN251" s="12"/>
      <c r="AO251" s="11"/>
      <c r="AP251" s="12" t="s">
        <v>42</v>
      </c>
      <c r="AQ251" s="11"/>
      <c r="AR251" s="12"/>
      <c r="AS251" s="11"/>
      <c r="AT251" s="12"/>
      <c r="AU251" s="11"/>
      <c r="AV251" s="12"/>
      <c r="AW251" s="11"/>
      <c r="AX251" s="12"/>
      <c r="AY251" s="11"/>
      <c r="AZ251" s="12"/>
      <c r="BA251" s="11"/>
      <c r="BB251" s="12"/>
      <c r="BC251" s="11"/>
      <c r="BD251" s="12"/>
      <c r="BE251" s="11"/>
      <c r="BF251" s="12"/>
      <c r="BG251" s="11"/>
      <c r="BH251" s="12"/>
      <c r="BI251" s="11"/>
      <c r="BJ251" s="12"/>
      <c r="BK251" s="11" t="s">
        <v>42</v>
      </c>
      <c r="BL251" s="12"/>
      <c r="BM251" s="11"/>
      <c r="BN251" s="12"/>
      <c r="BO251" s="11"/>
      <c r="BP251" s="12"/>
      <c r="BQ251" s="11"/>
      <c r="BR251" s="12"/>
      <c r="BS251" s="11"/>
      <c r="BT251" s="12"/>
      <c r="BU251" s="11"/>
      <c r="BV251" s="12"/>
      <c r="BW251" s="11"/>
      <c r="BX251" s="12"/>
      <c r="BY251" s="11"/>
      <c r="BZ251" s="12"/>
      <c r="CA251" s="11"/>
      <c r="CB251" s="12"/>
      <c r="CC251" s="11"/>
      <c r="CD251" s="12"/>
      <c r="CE251" s="11"/>
      <c r="CF251" s="12"/>
      <c r="CG251" s="11"/>
      <c r="CH251" s="12"/>
      <c r="CI251" s="11"/>
      <c r="CJ251" s="12"/>
      <c r="CK251" s="11"/>
      <c r="CL251" s="12"/>
      <c r="CM251" s="11"/>
      <c r="CN251" s="12"/>
      <c r="CO251" s="11"/>
      <c r="CP251" s="12"/>
      <c r="CQ251" s="11"/>
      <c r="CR251" s="12"/>
      <c r="CS251" s="11"/>
      <c r="CT251" s="12"/>
      <c r="CU251" s="11"/>
      <c r="CV251" s="12"/>
      <c r="CW251" s="11"/>
      <c r="CX251" s="12"/>
      <c r="CY251" s="11"/>
      <c r="CZ251" s="12"/>
      <c r="DA251" s="11"/>
      <c r="DB251" s="12"/>
      <c r="DC251" s="11"/>
      <c r="DD251" s="12"/>
      <c r="DE251" s="11"/>
      <c r="DF251" s="12"/>
      <c r="DG251" s="11"/>
      <c r="DH251" s="12"/>
      <c r="DI251" s="11"/>
      <c r="DJ251" s="12"/>
      <c r="DK251" s="109"/>
      <c r="DL251" s="12"/>
      <c r="DM251" s="11"/>
      <c r="DN251" s="12"/>
      <c r="DO251" s="11"/>
      <c r="DP251" s="12"/>
      <c r="DQ251" s="11"/>
      <c r="DR251" s="12"/>
      <c r="DS251" s="11"/>
      <c r="DT251" s="12"/>
      <c r="DU251" s="109"/>
      <c r="DV251" s="12"/>
      <c r="DW251" s="109"/>
      <c r="DX251" s="12"/>
      <c r="DY251" s="11"/>
      <c r="DZ251" s="12"/>
      <c r="EA251" s="11"/>
      <c r="EB251" s="12"/>
      <c r="EC251" s="11"/>
      <c r="ED251" s="12"/>
      <c r="EE251" s="11"/>
      <c r="EF251" s="12"/>
      <c r="EG251" s="11"/>
      <c r="EH251" s="12"/>
      <c r="EI251" s="11"/>
      <c r="EJ251" s="12"/>
      <c r="EK251" s="109"/>
      <c r="EL251" s="12"/>
      <c r="EM251" s="11"/>
      <c r="EN251" s="12"/>
      <c r="EO251" s="11"/>
      <c r="EP251" s="12"/>
      <c r="EQ251" s="11"/>
      <c r="ER251" s="12"/>
      <c r="ES251" s="11"/>
      <c r="ET251" s="12"/>
      <c r="EU251" s="11"/>
      <c r="EV251" s="12"/>
      <c r="EW251" s="109"/>
      <c r="EX251" s="12"/>
      <c r="EY251" s="11"/>
      <c r="EZ251" s="12"/>
      <c r="FA251" s="11"/>
      <c r="FB251" s="12"/>
      <c r="FC251" s="11"/>
      <c r="FD251" s="12"/>
      <c r="FE251" s="11"/>
      <c r="FF251" s="12"/>
      <c r="FG251" s="11"/>
      <c r="FH251" s="12"/>
      <c r="FI251" s="11"/>
      <c r="FJ251" s="12"/>
      <c r="FK251" s="11"/>
      <c r="FL251" s="12"/>
      <c r="FM251" s="109"/>
      <c r="FN251" s="12"/>
      <c r="FO251" s="11"/>
      <c r="FP251" s="12"/>
      <c r="FQ251" s="11"/>
      <c r="FR251" s="12"/>
      <c r="FS251" s="11"/>
      <c r="FT251" s="12"/>
      <c r="FU251" s="11"/>
      <c r="FV251" s="12"/>
      <c r="FW251" s="11"/>
      <c r="FX251" s="12"/>
      <c r="FY251" s="11"/>
      <c r="FZ251" s="12"/>
      <c r="GA251" s="11"/>
      <c r="GB251" s="12"/>
      <c r="GC251" s="11"/>
      <c r="GD251" s="12"/>
      <c r="GE251" s="11"/>
      <c r="GF251" s="12"/>
      <c r="GG251" s="11"/>
      <c r="GH251" s="12"/>
      <c r="GI251" s="11"/>
      <c r="GJ251" s="12"/>
      <c r="GK251" s="11"/>
      <c r="GL251" s="12"/>
      <c r="GM251" s="11"/>
      <c r="GN251" s="12"/>
      <c r="GO251" s="11"/>
      <c r="GP251" s="12"/>
      <c r="GQ251" s="11"/>
      <c r="GR251" s="12"/>
      <c r="GS251" s="11"/>
      <c r="GT251" s="12"/>
      <c r="GU251" s="11"/>
      <c r="GV251" s="12"/>
      <c r="GW251" s="11"/>
      <c r="GX251" s="12"/>
      <c r="GY251" s="11"/>
      <c r="GZ251" s="12"/>
      <c r="HA251" s="11"/>
      <c r="HB251" s="12"/>
      <c r="HC251" s="11"/>
      <c r="HD251" s="12"/>
      <c r="HE251" s="11"/>
      <c r="HF251" s="12"/>
      <c r="HG251" s="11"/>
      <c r="HH251" s="12"/>
      <c r="HI251" s="11"/>
      <c r="HJ251" s="12"/>
      <c r="HK251" s="11"/>
      <c r="HL251" s="12"/>
      <c r="HM251" s="11"/>
      <c r="HN251" s="12"/>
      <c r="HO251" s="11"/>
      <c r="HP251" s="12"/>
      <c r="HQ251" s="11"/>
      <c r="HR251" s="12"/>
      <c r="HS251" s="11"/>
      <c r="HT251" s="12"/>
      <c r="HU251" s="11"/>
      <c r="HV251" s="12"/>
      <c r="HW251" s="11"/>
      <c r="HX251" s="12"/>
      <c r="HY251" s="11"/>
      <c r="HZ251" s="12"/>
      <c r="IA251" s="11"/>
      <c r="IB251" s="12"/>
      <c r="IC251" s="11"/>
      <c r="ID251" s="12"/>
      <c r="IE251" s="11"/>
      <c r="IF251" s="12"/>
      <c r="IG251" s="11"/>
      <c r="IH251" s="12"/>
      <c r="II251" s="11"/>
      <c r="IJ251" s="12"/>
      <c r="IK251" s="11"/>
      <c r="IL251" s="12"/>
      <c r="IM251" s="11"/>
      <c r="IN251" s="12"/>
      <c r="IO251" s="11"/>
      <c r="IP251" s="12"/>
      <c r="IQ251" s="11"/>
      <c r="IR251" s="12"/>
      <c r="IS251" s="11"/>
      <c r="IT251" s="12"/>
      <c r="IU251" s="11"/>
      <c r="IV251" s="12"/>
      <c r="IW251" s="11"/>
      <c r="IX251" s="12"/>
      <c r="IY251" s="11"/>
      <c r="IZ251" s="12"/>
      <c r="JA251" s="11"/>
      <c r="JB251" s="12"/>
      <c r="JC251" s="11"/>
      <c r="JD251" s="12"/>
      <c r="JE251" s="11"/>
      <c r="JF251" s="12"/>
      <c r="JG251" s="14">
        <f t="shared" si="3"/>
        <v>2</v>
      </c>
    </row>
    <row r="252" spans="1:267" x14ac:dyDescent="0.25">
      <c r="A252" s="9" t="s">
        <v>162</v>
      </c>
      <c r="B252" s="10"/>
      <c r="C252" s="11"/>
      <c r="D252" s="12"/>
      <c r="E252" s="11"/>
      <c r="F252" s="12"/>
      <c r="G252" s="11"/>
      <c r="H252" s="12"/>
      <c r="I252" s="11"/>
      <c r="J252" s="12"/>
      <c r="K252" s="11"/>
      <c r="L252" s="12"/>
      <c r="M252" s="11"/>
      <c r="N252" s="12"/>
      <c r="O252" s="11"/>
      <c r="P252" s="12"/>
      <c r="Q252" s="11"/>
      <c r="R252" s="12"/>
      <c r="S252" s="11"/>
      <c r="T252" s="12"/>
      <c r="U252" s="11"/>
      <c r="V252" s="12"/>
      <c r="W252" s="11"/>
      <c r="X252" s="12"/>
      <c r="Y252" s="11"/>
      <c r="Z252" s="12"/>
      <c r="AA252" s="11"/>
      <c r="AB252" s="12"/>
      <c r="AC252" s="11"/>
      <c r="AD252" s="12"/>
      <c r="AE252" s="11"/>
      <c r="AF252" s="12"/>
      <c r="AG252" s="11"/>
      <c r="AH252" s="12"/>
      <c r="AI252" s="11"/>
      <c r="AJ252" s="12"/>
      <c r="AK252" s="11"/>
      <c r="AL252" s="12"/>
      <c r="AM252" s="11"/>
      <c r="AN252" s="12"/>
      <c r="AO252" s="11"/>
      <c r="AP252" s="12"/>
      <c r="AQ252" s="11"/>
      <c r="AR252" s="12"/>
      <c r="AS252" s="11"/>
      <c r="AT252" s="12"/>
      <c r="AU252" s="11"/>
      <c r="AV252" s="12"/>
      <c r="AW252" s="11"/>
      <c r="AX252" s="12"/>
      <c r="AY252" s="11"/>
      <c r="AZ252" s="12"/>
      <c r="BA252" s="11" t="s">
        <v>42</v>
      </c>
      <c r="BB252" s="12"/>
      <c r="BC252" s="11"/>
      <c r="BD252" s="12"/>
      <c r="BE252" s="11"/>
      <c r="BF252" s="12"/>
      <c r="BG252" s="11"/>
      <c r="BH252" s="12"/>
      <c r="BI252" s="11"/>
      <c r="BJ252" s="12"/>
      <c r="BK252" s="11"/>
      <c r="BL252" s="12"/>
      <c r="BM252" s="11"/>
      <c r="BN252" s="12"/>
      <c r="BO252" s="11"/>
      <c r="BP252" s="12"/>
      <c r="BQ252" s="11"/>
      <c r="BR252" s="12"/>
      <c r="BS252" s="11"/>
      <c r="BT252" s="12"/>
      <c r="BU252" s="11"/>
      <c r="BV252" s="12"/>
      <c r="BW252" s="11"/>
      <c r="BX252" s="12"/>
      <c r="BY252" s="11"/>
      <c r="BZ252" s="12"/>
      <c r="CA252" s="11"/>
      <c r="CB252" s="12"/>
      <c r="CC252" s="11"/>
      <c r="CD252" s="12"/>
      <c r="CE252" s="11"/>
      <c r="CF252" s="12"/>
      <c r="CG252" s="11"/>
      <c r="CH252" s="12"/>
      <c r="CI252" s="11"/>
      <c r="CJ252" s="12"/>
      <c r="CK252" s="11"/>
      <c r="CL252" s="12"/>
      <c r="CM252" s="11"/>
      <c r="CN252" s="12"/>
      <c r="CO252" s="11"/>
      <c r="CP252" s="12"/>
      <c r="CQ252" s="11"/>
      <c r="CR252" s="12"/>
      <c r="CS252" s="11"/>
      <c r="CT252" s="12"/>
      <c r="CU252" s="11"/>
      <c r="CV252" s="12"/>
      <c r="CW252" s="11"/>
      <c r="CX252" s="12"/>
      <c r="CY252" s="11"/>
      <c r="CZ252" s="12"/>
      <c r="DA252" s="11"/>
      <c r="DB252" s="12"/>
      <c r="DC252" s="11"/>
      <c r="DD252" s="12"/>
      <c r="DE252" s="11"/>
      <c r="DF252" s="12"/>
      <c r="DG252" s="11"/>
      <c r="DH252" s="12"/>
      <c r="DI252" s="11"/>
      <c r="DJ252" s="12"/>
      <c r="DK252" s="109"/>
      <c r="DL252" s="12"/>
      <c r="DM252" s="11"/>
      <c r="DN252" s="12"/>
      <c r="DO252" s="11"/>
      <c r="DP252" s="12"/>
      <c r="DQ252" s="11"/>
      <c r="DR252" s="12"/>
      <c r="DS252" s="11"/>
      <c r="DT252" s="12"/>
      <c r="DU252" s="109"/>
      <c r="DV252" s="12"/>
      <c r="DW252" s="109"/>
      <c r="DX252" s="12"/>
      <c r="DY252" s="11"/>
      <c r="DZ252" s="12"/>
      <c r="EA252" s="11"/>
      <c r="EB252" s="12"/>
      <c r="EC252" s="11"/>
      <c r="ED252" s="12"/>
      <c r="EE252" s="11"/>
      <c r="EF252" s="12"/>
      <c r="EG252" s="11"/>
      <c r="EH252" s="12"/>
      <c r="EI252" s="11"/>
      <c r="EJ252" s="12"/>
      <c r="EK252" s="109"/>
      <c r="EL252" s="12"/>
      <c r="EM252" s="11"/>
      <c r="EN252" s="12"/>
      <c r="EO252" s="11"/>
      <c r="EP252" s="12"/>
      <c r="EQ252" s="11"/>
      <c r="ER252" s="12"/>
      <c r="ES252" s="11"/>
      <c r="ET252" s="12"/>
      <c r="EU252" s="11"/>
      <c r="EV252" s="12"/>
      <c r="EW252" s="109"/>
      <c r="EX252" s="12"/>
      <c r="EY252" s="11"/>
      <c r="EZ252" s="12"/>
      <c r="FA252" s="11"/>
      <c r="FB252" s="12"/>
      <c r="FC252" s="11"/>
      <c r="FD252" s="12"/>
      <c r="FE252" s="11"/>
      <c r="FF252" s="12"/>
      <c r="FG252" s="11"/>
      <c r="FH252" s="12"/>
      <c r="FI252" s="11"/>
      <c r="FJ252" s="12"/>
      <c r="FK252" s="11"/>
      <c r="FL252" s="12"/>
      <c r="FM252" s="109"/>
      <c r="FN252" s="12"/>
      <c r="FO252" s="11"/>
      <c r="FP252" s="12"/>
      <c r="FQ252" s="11"/>
      <c r="FR252" s="12"/>
      <c r="FS252" s="11"/>
      <c r="FT252" s="12"/>
      <c r="FU252" s="11"/>
      <c r="FV252" s="12"/>
      <c r="FW252" s="11"/>
      <c r="FX252" s="12"/>
      <c r="FY252" s="11"/>
      <c r="FZ252" s="12"/>
      <c r="GA252" s="11"/>
      <c r="GB252" s="12"/>
      <c r="GC252" s="11"/>
      <c r="GD252" s="12"/>
      <c r="GE252" s="11"/>
      <c r="GF252" s="12"/>
      <c r="GG252" s="11"/>
      <c r="GH252" s="12"/>
      <c r="GI252" s="11"/>
      <c r="GJ252" s="12"/>
      <c r="GK252" s="11"/>
      <c r="GL252" s="12"/>
      <c r="GM252" s="11"/>
      <c r="GN252" s="12"/>
      <c r="GO252" s="11"/>
      <c r="GP252" s="12"/>
      <c r="GQ252" s="11"/>
      <c r="GR252" s="12"/>
      <c r="GS252" s="11"/>
      <c r="GT252" s="12"/>
      <c r="GU252" s="11"/>
      <c r="GV252" s="12"/>
      <c r="GW252" s="11"/>
      <c r="GX252" s="12"/>
      <c r="GY252" s="11"/>
      <c r="GZ252" s="12"/>
      <c r="HA252" s="11"/>
      <c r="HB252" s="12"/>
      <c r="HC252" s="11"/>
      <c r="HD252" s="12"/>
      <c r="HE252" s="11"/>
      <c r="HF252" s="12"/>
      <c r="HG252" s="11"/>
      <c r="HH252" s="12"/>
      <c r="HI252" s="11"/>
      <c r="HJ252" s="12"/>
      <c r="HK252" s="11"/>
      <c r="HL252" s="12"/>
      <c r="HM252" s="11"/>
      <c r="HN252" s="12"/>
      <c r="HO252" s="11"/>
      <c r="HP252" s="12"/>
      <c r="HQ252" s="11"/>
      <c r="HR252" s="12"/>
      <c r="HS252" s="11"/>
      <c r="HT252" s="12"/>
      <c r="HU252" s="11"/>
      <c r="HV252" s="12"/>
      <c r="HW252" s="11"/>
      <c r="HX252" s="12"/>
      <c r="HY252" s="11"/>
      <c r="HZ252" s="12"/>
      <c r="IA252" s="11"/>
      <c r="IB252" s="12"/>
      <c r="IC252" s="11"/>
      <c r="ID252" s="12"/>
      <c r="IE252" s="11"/>
      <c r="IF252" s="12"/>
      <c r="IG252" s="11"/>
      <c r="IH252" s="12"/>
      <c r="II252" s="11"/>
      <c r="IJ252" s="12"/>
      <c r="IK252" s="11"/>
      <c r="IL252" s="12"/>
      <c r="IM252" s="11"/>
      <c r="IN252" s="12"/>
      <c r="IO252" s="11"/>
      <c r="IP252" s="12"/>
      <c r="IQ252" s="11"/>
      <c r="IR252" s="12"/>
      <c r="IS252" s="11"/>
      <c r="IT252" s="12"/>
      <c r="IU252" s="11"/>
      <c r="IV252" s="12"/>
      <c r="IW252" s="11"/>
      <c r="IX252" s="12"/>
      <c r="IY252" s="11"/>
      <c r="IZ252" s="12"/>
      <c r="JA252" s="11"/>
      <c r="JB252" s="12"/>
      <c r="JC252" s="11"/>
      <c r="JD252" s="12"/>
      <c r="JE252" s="11"/>
      <c r="JF252" s="12"/>
      <c r="JG252" s="13">
        <f t="shared" si="3"/>
        <v>1</v>
      </c>
    </row>
    <row r="253" spans="1:267" x14ac:dyDescent="0.25">
      <c r="A253" s="9" t="s">
        <v>475</v>
      </c>
      <c r="B253" s="10"/>
      <c r="C253" s="11"/>
      <c r="D253" s="12"/>
      <c r="E253" s="11"/>
      <c r="F253" s="12"/>
      <c r="G253" s="11"/>
      <c r="H253" s="12"/>
      <c r="I253" s="11"/>
      <c r="J253" s="12"/>
      <c r="K253" s="11"/>
      <c r="L253" s="12"/>
      <c r="M253" s="11"/>
      <c r="N253" s="12"/>
      <c r="O253" s="11"/>
      <c r="P253" s="12"/>
      <c r="Q253" s="11"/>
      <c r="R253" s="12"/>
      <c r="S253" s="11"/>
      <c r="T253" s="12"/>
      <c r="U253" s="11"/>
      <c r="V253" s="12"/>
      <c r="W253" s="11"/>
      <c r="X253" s="12"/>
      <c r="Y253" s="11"/>
      <c r="Z253" s="12"/>
      <c r="AA253" s="11"/>
      <c r="AB253" s="12"/>
      <c r="AC253" s="11"/>
      <c r="AD253" s="12"/>
      <c r="AE253" s="11"/>
      <c r="AF253" s="12"/>
      <c r="AG253" s="11"/>
      <c r="AH253" s="12"/>
      <c r="AI253" s="11"/>
      <c r="AJ253" s="12"/>
      <c r="AK253" s="11"/>
      <c r="AL253" s="12"/>
      <c r="AM253" s="11"/>
      <c r="AN253" s="12"/>
      <c r="AO253" s="11"/>
      <c r="AP253" s="12"/>
      <c r="AQ253" s="11"/>
      <c r="AR253" s="12"/>
      <c r="AS253" s="11"/>
      <c r="AT253" s="12"/>
      <c r="AU253" s="11"/>
      <c r="AV253" s="12"/>
      <c r="AW253" s="11"/>
      <c r="AX253" s="12"/>
      <c r="AY253" s="11"/>
      <c r="AZ253" s="12"/>
      <c r="BA253" s="11"/>
      <c r="BB253" s="12"/>
      <c r="BC253" s="11"/>
      <c r="BD253" s="12"/>
      <c r="BE253" s="11"/>
      <c r="BF253" s="12"/>
      <c r="BG253" s="11"/>
      <c r="BH253" s="12"/>
      <c r="BI253" s="11"/>
      <c r="BJ253" s="12"/>
      <c r="BK253" s="11"/>
      <c r="BL253" s="12"/>
      <c r="BM253" s="11"/>
      <c r="BN253" s="12"/>
      <c r="BO253" s="11"/>
      <c r="BP253" s="12"/>
      <c r="BQ253" s="11"/>
      <c r="BR253" s="12"/>
      <c r="BS253" s="11"/>
      <c r="BT253" s="12"/>
      <c r="BU253" s="11"/>
      <c r="BV253" s="12"/>
      <c r="BW253" s="11"/>
      <c r="BX253" s="12"/>
      <c r="BY253" s="11"/>
      <c r="BZ253" s="12"/>
      <c r="CA253" s="11"/>
      <c r="CB253" s="12"/>
      <c r="CC253" s="11" t="s">
        <v>42</v>
      </c>
      <c r="CD253" s="12"/>
      <c r="CE253" s="11"/>
      <c r="CF253" s="12"/>
      <c r="CG253" s="11"/>
      <c r="CH253" s="12"/>
      <c r="CI253" s="11"/>
      <c r="CJ253" s="12"/>
      <c r="CK253" s="11"/>
      <c r="CL253" s="12"/>
      <c r="CM253" s="11"/>
      <c r="CN253" s="12"/>
      <c r="CO253" s="11"/>
      <c r="CP253" s="12"/>
      <c r="CQ253" s="11"/>
      <c r="CR253" s="12"/>
      <c r="CS253" s="11"/>
      <c r="CT253" s="12"/>
      <c r="CU253" s="11"/>
      <c r="CV253" s="12"/>
      <c r="CW253" s="11"/>
      <c r="CX253" s="12"/>
      <c r="CY253" s="11"/>
      <c r="CZ253" s="12"/>
      <c r="DA253" s="11"/>
      <c r="DB253" s="12"/>
      <c r="DC253" s="11"/>
      <c r="DD253" s="12"/>
      <c r="DE253" s="11"/>
      <c r="DF253" s="12"/>
      <c r="DG253" s="11"/>
      <c r="DH253" s="12"/>
      <c r="DI253" s="11"/>
      <c r="DJ253" s="12"/>
      <c r="DK253" s="109"/>
      <c r="DL253" s="12"/>
      <c r="DM253" s="11"/>
      <c r="DN253" s="12"/>
      <c r="DO253" s="11"/>
      <c r="DP253" s="12"/>
      <c r="DQ253" s="11"/>
      <c r="DR253" s="12"/>
      <c r="DS253" s="11"/>
      <c r="DT253" s="12"/>
      <c r="DU253" s="109"/>
      <c r="DV253" s="12"/>
      <c r="DW253" s="109"/>
      <c r="DX253" s="12"/>
      <c r="DY253" s="11"/>
      <c r="DZ253" s="12"/>
      <c r="EA253" s="11"/>
      <c r="EB253" s="12"/>
      <c r="EC253" s="11"/>
      <c r="ED253" s="12"/>
      <c r="EE253" s="11"/>
      <c r="EF253" s="12"/>
      <c r="EG253" s="11"/>
      <c r="EH253" s="12"/>
      <c r="EI253" s="11"/>
      <c r="EJ253" s="12"/>
      <c r="EK253" s="109"/>
      <c r="EL253" s="12"/>
      <c r="EM253" s="11"/>
      <c r="EN253" s="12"/>
      <c r="EO253" s="11"/>
      <c r="EP253" s="12"/>
      <c r="EQ253" s="11"/>
      <c r="ER253" s="12"/>
      <c r="ES253" s="11"/>
      <c r="ET253" s="12"/>
      <c r="EU253" s="11"/>
      <c r="EV253" s="12"/>
      <c r="EW253" s="109"/>
      <c r="EX253" s="12"/>
      <c r="EY253" s="11"/>
      <c r="EZ253" s="12"/>
      <c r="FA253" s="11"/>
      <c r="FB253" s="12"/>
      <c r="FC253" s="11"/>
      <c r="FD253" s="12"/>
      <c r="FE253" s="11"/>
      <c r="FF253" s="12"/>
      <c r="FG253" s="11"/>
      <c r="FH253" s="12"/>
      <c r="FI253" s="11"/>
      <c r="FJ253" s="12"/>
      <c r="FK253" s="11"/>
      <c r="FL253" s="12"/>
      <c r="FM253" s="109"/>
      <c r="FN253" s="12"/>
      <c r="FO253" s="11"/>
      <c r="FP253" s="12"/>
      <c r="FQ253" s="11"/>
      <c r="FR253" s="12"/>
      <c r="FS253" s="11"/>
      <c r="FT253" s="12"/>
      <c r="FU253" s="11"/>
      <c r="FV253" s="12"/>
      <c r="FW253" s="11"/>
      <c r="FX253" s="12"/>
      <c r="FY253" s="11"/>
      <c r="FZ253" s="12"/>
      <c r="GA253" s="11"/>
      <c r="GB253" s="12"/>
      <c r="GC253" s="11"/>
      <c r="GD253" s="12"/>
      <c r="GE253" s="11"/>
      <c r="GF253" s="12"/>
      <c r="GG253" s="11"/>
      <c r="GH253" s="12"/>
      <c r="GI253" s="11"/>
      <c r="GJ253" s="12"/>
      <c r="GK253" s="11"/>
      <c r="GL253" s="12"/>
      <c r="GM253" s="11"/>
      <c r="GN253" s="12"/>
      <c r="GO253" s="11"/>
      <c r="GP253" s="12"/>
      <c r="GQ253" s="11"/>
      <c r="GR253" s="12"/>
      <c r="GS253" s="11"/>
      <c r="GT253" s="12"/>
      <c r="GU253" s="11"/>
      <c r="GV253" s="12"/>
      <c r="GW253" s="11"/>
      <c r="GX253" s="12"/>
      <c r="GY253" s="11"/>
      <c r="GZ253" s="12"/>
      <c r="HA253" s="11"/>
      <c r="HB253" s="12"/>
      <c r="HC253" s="11"/>
      <c r="HD253" s="12"/>
      <c r="HE253" s="11"/>
      <c r="HF253" s="12"/>
      <c r="HG253" s="11"/>
      <c r="HH253" s="12"/>
      <c r="HI253" s="11"/>
      <c r="HJ253" s="12"/>
      <c r="HK253" s="11"/>
      <c r="HL253" s="12"/>
      <c r="HM253" s="11"/>
      <c r="HN253" s="12"/>
      <c r="HO253" s="11"/>
      <c r="HP253" s="12"/>
      <c r="HQ253" s="11"/>
      <c r="HR253" s="12"/>
      <c r="HS253" s="11"/>
      <c r="HT253" s="12"/>
      <c r="HU253" s="11"/>
      <c r="HV253" s="12"/>
      <c r="HW253" s="11"/>
      <c r="HX253" s="12"/>
      <c r="HY253" s="11"/>
      <c r="HZ253" s="12"/>
      <c r="IA253" s="11"/>
      <c r="IB253" s="12"/>
      <c r="IC253" s="11"/>
      <c r="ID253" s="12"/>
      <c r="IE253" s="11"/>
      <c r="IF253" s="12"/>
      <c r="IG253" s="11"/>
      <c r="IH253" s="12"/>
      <c r="II253" s="11"/>
      <c r="IJ253" s="12"/>
      <c r="IK253" s="11"/>
      <c r="IL253" s="12"/>
      <c r="IM253" s="11"/>
      <c r="IN253" s="12"/>
      <c r="IO253" s="11"/>
      <c r="IP253" s="12"/>
      <c r="IQ253" s="11"/>
      <c r="IR253" s="12"/>
      <c r="IS253" s="11"/>
      <c r="IT253" s="12"/>
      <c r="IU253" s="11"/>
      <c r="IV253" s="12"/>
      <c r="IW253" s="11"/>
      <c r="IX253" s="12"/>
      <c r="IY253" s="11"/>
      <c r="IZ253" s="12"/>
      <c r="JA253" s="11"/>
      <c r="JB253" s="12"/>
      <c r="JC253" s="11"/>
      <c r="JD253" s="12"/>
      <c r="JE253" s="11"/>
      <c r="JF253" s="12"/>
      <c r="JG253" s="13">
        <f t="shared" si="3"/>
        <v>1</v>
      </c>
    </row>
    <row r="254" spans="1:267" x14ac:dyDescent="0.25">
      <c r="A254" s="9" t="s">
        <v>163</v>
      </c>
      <c r="B254" s="10"/>
      <c r="C254" s="11"/>
      <c r="D254" s="12"/>
      <c r="E254" s="11"/>
      <c r="F254" s="12"/>
      <c r="G254" s="11"/>
      <c r="H254" s="12"/>
      <c r="I254" s="11"/>
      <c r="J254" s="12"/>
      <c r="K254" s="11"/>
      <c r="L254" s="12"/>
      <c r="M254" s="11"/>
      <c r="N254" s="12"/>
      <c r="O254" s="11"/>
      <c r="P254" s="12"/>
      <c r="Q254" s="11"/>
      <c r="R254" s="12"/>
      <c r="S254" s="11"/>
      <c r="T254" s="12"/>
      <c r="U254" s="11"/>
      <c r="V254" s="12"/>
      <c r="W254" s="11"/>
      <c r="X254" s="12"/>
      <c r="Y254" s="11"/>
      <c r="Z254" s="12"/>
      <c r="AA254" s="11"/>
      <c r="AB254" s="12"/>
      <c r="AC254" s="11"/>
      <c r="AD254" s="12"/>
      <c r="AE254" s="11"/>
      <c r="AF254" s="12"/>
      <c r="AG254" s="11"/>
      <c r="AH254" s="12"/>
      <c r="AI254" s="11"/>
      <c r="AJ254" s="12"/>
      <c r="AK254" s="11"/>
      <c r="AL254" s="12"/>
      <c r="AM254" s="11"/>
      <c r="AN254" s="12"/>
      <c r="AO254" s="11"/>
      <c r="AP254" s="12"/>
      <c r="AQ254" s="11"/>
      <c r="AR254" s="12"/>
      <c r="AS254" s="11"/>
      <c r="AT254" s="12" t="s">
        <v>42</v>
      </c>
      <c r="AU254" s="11"/>
      <c r="AV254" s="12"/>
      <c r="AW254" s="11"/>
      <c r="AX254" s="12"/>
      <c r="AY254" s="11"/>
      <c r="AZ254" s="12"/>
      <c r="BA254" s="11"/>
      <c r="BB254" s="12"/>
      <c r="BC254" s="11"/>
      <c r="BD254" s="12"/>
      <c r="BE254" s="11"/>
      <c r="BF254" s="12"/>
      <c r="BG254" s="11"/>
      <c r="BH254" s="12"/>
      <c r="BI254" s="11"/>
      <c r="BJ254" s="12"/>
      <c r="BK254" s="11"/>
      <c r="BL254" s="12"/>
      <c r="BM254" s="11"/>
      <c r="BN254" s="12"/>
      <c r="BO254" s="11"/>
      <c r="BP254" s="12"/>
      <c r="BQ254" s="11"/>
      <c r="BR254" s="12"/>
      <c r="BS254" s="11"/>
      <c r="BT254" s="12"/>
      <c r="BU254" s="11"/>
      <c r="BV254" s="12"/>
      <c r="BW254" s="11"/>
      <c r="BX254" s="12"/>
      <c r="BY254" s="11"/>
      <c r="BZ254" s="12"/>
      <c r="CA254" s="11"/>
      <c r="CB254" s="12"/>
      <c r="CC254" s="11"/>
      <c r="CD254" s="12"/>
      <c r="CE254" s="11"/>
      <c r="CF254" s="12"/>
      <c r="CG254" s="11"/>
      <c r="CH254" s="12"/>
      <c r="CI254" s="11"/>
      <c r="CJ254" s="12"/>
      <c r="CK254" s="11"/>
      <c r="CL254" s="12"/>
      <c r="CM254" s="11"/>
      <c r="CN254" s="12"/>
      <c r="CO254" s="11"/>
      <c r="CP254" s="12"/>
      <c r="CQ254" s="11"/>
      <c r="CR254" s="12"/>
      <c r="CS254" s="11"/>
      <c r="CT254" s="12"/>
      <c r="CU254" s="11"/>
      <c r="CV254" s="12"/>
      <c r="CW254" s="11"/>
      <c r="CX254" s="12"/>
      <c r="CY254" s="11"/>
      <c r="CZ254" s="12"/>
      <c r="DA254" s="11"/>
      <c r="DB254" s="12"/>
      <c r="DC254" s="11"/>
      <c r="DD254" s="12"/>
      <c r="DE254" s="11"/>
      <c r="DF254" s="12"/>
      <c r="DG254" s="11"/>
      <c r="DH254" s="12"/>
      <c r="DI254" s="11"/>
      <c r="DJ254" s="12"/>
      <c r="DK254" s="109"/>
      <c r="DL254" s="12"/>
      <c r="DM254" s="11"/>
      <c r="DN254" s="12"/>
      <c r="DO254" s="11"/>
      <c r="DP254" s="12"/>
      <c r="DQ254" s="11"/>
      <c r="DR254" s="12"/>
      <c r="DS254" s="11"/>
      <c r="DT254" s="12"/>
      <c r="DU254" s="109"/>
      <c r="DV254" s="12"/>
      <c r="DW254" s="109"/>
      <c r="DX254" s="12"/>
      <c r="DY254" s="11"/>
      <c r="DZ254" s="12"/>
      <c r="EA254" s="11"/>
      <c r="EB254" s="12"/>
      <c r="EC254" s="11"/>
      <c r="ED254" s="12"/>
      <c r="EE254" s="11"/>
      <c r="EF254" s="12"/>
      <c r="EG254" s="11"/>
      <c r="EH254" s="12"/>
      <c r="EI254" s="11"/>
      <c r="EJ254" s="12"/>
      <c r="EK254" s="109"/>
      <c r="EL254" s="12"/>
      <c r="EM254" s="11"/>
      <c r="EN254" s="12"/>
      <c r="EO254" s="11"/>
      <c r="EP254" s="12"/>
      <c r="EQ254" s="11"/>
      <c r="ER254" s="12"/>
      <c r="ES254" s="11"/>
      <c r="ET254" s="12"/>
      <c r="EU254" s="11"/>
      <c r="EV254" s="12"/>
      <c r="EW254" s="109"/>
      <c r="EX254" s="12"/>
      <c r="EY254" s="11"/>
      <c r="EZ254" s="12"/>
      <c r="FA254" s="11"/>
      <c r="FB254" s="12"/>
      <c r="FC254" s="11"/>
      <c r="FD254" s="12"/>
      <c r="FE254" s="11"/>
      <c r="FF254" s="12"/>
      <c r="FG254" s="11"/>
      <c r="FH254" s="12"/>
      <c r="FI254" s="11"/>
      <c r="FJ254" s="12"/>
      <c r="FK254" s="11"/>
      <c r="FL254" s="12"/>
      <c r="FM254" s="109"/>
      <c r="FN254" s="12"/>
      <c r="FO254" s="11"/>
      <c r="FP254" s="12"/>
      <c r="FQ254" s="11"/>
      <c r="FR254" s="12"/>
      <c r="FS254" s="11"/>
      <c r="FT254" s="12"/>
      <c r="FU254" s="11"/>
      <c r="FV254" s="12"/>
      <c r="FW254" s="11"/>
      <c r="FX254" s="12"/>
      <c r="FY254" s="11"/>
      <c r="FZ254" s="12"/>
      <c r="GA254" s="11"/>
      <c r="GB254" s="12"/>
      <c r="GC254" s="11"/>
      <c r="GD254" s="12"/>
      <c r="GE254" s="11"/>
      <c r="GF254" s="12"/>
      <c r="GG254" s="11"/>
      <c r="GH254" s="12"/>
      <c r="GI254" s="11"/>
      <c r="GJ254" s="12"/>
      <c r="GK254" s="11"/>
      <c r="GL254" s="12"/>
      <c r="GM254" s="11"/>
      <c r="GN254" s="12"/>
      <c r="GO254" s="11"/>
      <c r="GP254" s="12"/>
      <c r="GQ254" s="11"/>
      <c r="GR254" s="12"/>
      <c r="GS254" s="11"/>
      <c r="GT254" s="12"/>
      <c r="GU254" s="11"/>
      <c r="GV254" s="12"/>
      <c r="GW254" s="11"/>
      <c r="GX254" s="12"/>
      <c r="GY254" s="11"/>
      <c r="GZ254" s="12"/>
      <c r="HA254" s="11"/>
      <c r="HB254" s="12"/>
      <c r="HC254" s="11"/>
      <c r="HD254" s="12"/>
      <c r="HE254" s="11"/>
      <c r="HF254" s="12"/>
      <c r="HG254" s="11"/>
      <c r="HH254" s="12"/>
      <c r="HI254" s="11"/>
      <c r="HJ254" s="12"/>
      <c r="HK254" s="11"/>
      <c r="HL254" s="12"/>
      <c r="HM254" s="11"/>
      <c r="HN254" s="12"/>
      <c r="HO254" s="11"/>
      <c r="HP254" s="12"/>
      <c r="HQ254" s="11"/>
      <c r="HR254" s="12"/>
      <c r="HS254" s="11"/>
      <c r="HT254" s="12"/>
      <c r="HU254" s="11"/>
      <c r="HV254" s="12"/>
      <c r="HW254" s="11"/>
      <c r="HX254" s="12"/>
      <c r="HY254" s="11"/>
      <c r="HZ254" s="12"/>
      <c r="IA254" s="11"/>
      <c r="IB254" s="12"/>
      <c r="IC254" s="11"/>
      <c r="ID254" s="12"/>
      <c r="IE254" s="11"/>
      <c r="IF254" s="12"/>
      <c r="IG254" s="11"/>
      <c r="IH254" s="12"/>
      <c r="II254" s="11"/>
      <c r="IJ254" s="12"/>
      <c r="IK254" s="11"/>
      <c r="IL254" s="12"/>
      <c r="IM254" s="11"/>
      <c r="IN254" s="12"/>
      <c r="IO254" s="11"/>
      <c r="IP254" s="12"/>
      <c r="IQ254" s="11"/>
      <c r="IR254" s="12"/>
      <c r="IS254" s="11"/>
      <c r="IT254" s="12"/>
      <c r="IU254" s="11"/>
      <c r="IV254" s="12"/>
      <c r="IW254" s="11"/>
      <c r="IX254" s="12"/>
      <c r="IY254" s="11"/>
      <c r="IZ254" s="12"/>
      <c r="JA254" s="11"/>
      <c r="JB254" s="12"/>
      <c r="JC254" s="11"/>
      <c r="JD254" s="12"/>
      <c r="JE254" s="11"/>
      <c r="JF254" s="12"/>
      <c r="JG254" s="13">
        <f t="shared" si="3"/>
        <v>1</v>
      </c>
    </row>
    <row r="255" spans="1:267" x14ac:dyDescent="0.25">
      <c r="A255" s="9" t="s">
        <v>164</v>
      </c>
      <c r="B255" s="10"/>
      <c r="C255" s="11"/>
      <c r="D255" s="12"/>
      <c r="E255" s="11"/>
      <c r="F255" s="12"/>
      <c r="G255" s="11"/>
      <c r="H255" s="12"/>
      <c r="I255" s="11"/>
      <c r="J255" s="12"/>
      <c r="K255" s="11"/>
      <c r="L255" s="12"/>
      <c r="M255" s="11"/>
      <c r="N255" s="12"/>
      <c r="O255" s="11"/>
      <c r="P255" s="12"/>
      <c r="Q255" s="11"/>
      <c r="R255" s="12"/>
      <c r="S255" s="11"/>
      <c r="T255" s="12"/>
      <c r="U255" s="11" t="s">
        <v>42</v>
      </c>
      <c r="V255" s="12"/>
      <c r="W255" s="11"/>
      <c r="X255" s="12"/>
      <c r="Y255" s="11"/>
      <c r="Z255" s="12"/>
      <c r="AA255" s="11"/>
      <c r="AB255" s="12"/>
      <c r="AC255" s="11"/>
      <c r="AD255" s="12"/>
      <c r="AE255" s="11"/>
      <c r="AF255" s="12"/>
      <c r="AG255" s="11"/>
      <c r="AH255" s="12"/>
      <c r="AI255" s="11"/>
      <c r="AJ255" s="12"/>
      <c r="AK255" s="11"/>
      <c r="AL255" s="12" t="s">
        <v>42</v>
      </c>
      <c r="AM255" s="11"/>
      <c r="AN255" s="12"/>
      <c r="AO255" s="11"/>
      <c r="AP255" s="12"/>
      <c r="AQ255" s="11"/>
      <c r="AR255" s="12"/>
      <c r="AS255" s="11"/>
      <c r="AT255" s="12"/>
      <c r="AU255" s="11"/>
      <c r="AV255" s="12"/>
      <c r="AW255" s="11"/>
      <c r="AX255" s="12"/>
      <c r="AY255" s="11"/>
      <c r="AZ255" s="12"/>
      <c r="BA255" s="11"/>
      <c r="BB255" s="12"/>
      <c r="BC255" s="11"/>
      <c r="BD255" s="12"/>
      <c r="BE255" s="11"/>
      <c r="BF255" s="12"/>
      <c r="BG255" s="11"/>
      <c r="BH255" s="12"/>
      <c r="BI255" s="11"/>
      <c r="BJ255" s="12"/>
      <c r="BK255" s="11"/>
      <c r="BL255" s="12"/>
      <c r="BM255" s="11"/>
      <c r="BN255" s="12"/>
      <c r="BO255" s="11"/>
      <c r="BP255" s="12"/>
      <c r="BQ255" s="11"/>
      <c r="BR255" s="12"/>
      <c r="BS255" s="11"/>
      <c r="BT255" s="12"/>
      <c r="BU255" s="11"/>
      <c r="BV255" s="12"/>
      <c r="BW255" s="11"/>
      <c r="BX255" s="12"/>
      <c r="BY255" s="11"/>
      <c r="BZ255" s="12"/>
      <c r="CA255" s="11"/>
      <c r="CB255" s="12"/>
      <c r="CC255" s="11"/>
      <c r="CD255" s="12"/>
      <c r="CE255" s="11"/>
      <c r="CF255" s="12"/>
      <c r="CG255" s="11"/>
      <c r="CH255" s="12"/>
      <c r="CI255" s="11"/>
      <c r="CJ255" s="12"/>
      <c r="CK255" s="11"/>
      <c r="CL255" s="12"/>
      <c r="CM255" s="11"/>
      <c r="CN255" s="12"/>
      <c r="CO255" s="11"/>
      <c r="CP255" s="12"/>
      <c r="CQ255" s="11"/>
      <c r="CR255" s="12"/>
      <c r="CS255" s="11"/>
      <c r="CT255" s="12"/>
      <c r="CU255" s="11"/>
      <c r="CV255" s="12"/>
      <c r="CW255" s="11"/>
      <c r="CX255" s="12"/>
      <c r="CY255" s="11"/>
      <c r="CZ255" s="12"/>
      <c r="DA255" s="11"/>
      <c r="DB255" s="12"/>
      <c r="DC255" s="11"/>
      <c r="DD255" s="12"/>
      <c r="DE255" s="11"/>
      <c r="DF255" s="12"/>
      <c r="DG255" s="11"/>
      <c r="DH255" s="12"/>
      <c r="DI255" s="11"/>
      <c r="DJ255" s="12"/>
      <c r="DK255" s="109"/>
      <c r="DL255" s="12"/>
      <c r="DM255" s="11"/>
      <c r="DN255" s="12"/>
      <c r="DO255" s="11"/>
      <c r="DP255" s="12"/>
      <c r="DQ255" s="11"/>
      <c r="DR255" s="12"/>
      <c r="DS255" s="11"/>
      <c r="DT255" s="12"/>
      <c r="DU255" s="109"/>
      <c r="DV255" s="12"/>
      <c r="DW255" s="109"/>
      <c r="DX255" s="12"/>
      <c r="DY255" s="11"/>
      <c r="DZ255" s="12"/>
      <c r="EA255" s="11"/>
      <c r="EB255" s="12"/>
      <c r="EC255" s="11"/>
      <c r="ED255" s="12"/>
      <c r="EE255" s="11"/>
      <c r="EF255" s="12"/>
      <c r="EG255" s="11"/>
      <c r="EH255" s="12"/>
      <c r="EI255" s="11"/>
      <c r="EJ255" s="12"/>
      <c r="EK255" s="109"/>
      <c r="EL255" s="12"/>
      <c r="EM255" s="11"/>
      <c r="EN255" s="12"/>
      <c r="EO255" s="11"/>
      <c r="EP255" s="12"/>
      <c r="EQ255" s="11"/>
      <c r="ER255" s="12"/>
      <c r="ES255" s="11"/>
      <c r="ET255" s="12"/>
      <c r="EU255" s="11"/>
      <c r="EV255" s="12"/>
      <c r="EW255" s="109"/>
      <c r="EX255" s="12"/>
      <c r="EY255" s="11"/>
      <c r="EZ255" s="12"/>
      <c r="FA255" s="11"/>
      <c r="FB255" s="12"/>
      <c r="FC255" s="11"/>
      <c r="FD255" s="12"/>
      <c r="FE255" s="11"/>
      <c r="FF255" s="12"/>
      <c r="FG255" s="11"/>
      <c r="FH255" s="12"/>
      <c r="FI255" s="11"/>
      <c r="FJ255" s="12"/>
      <c r="FK255" s="11"/>
      <c r="FL255" s="12"/>
      <c r="FM255" s="109"/>
      <c r="FN255" s="12"/>
      <c r="FO255" s="11"/>
      <c r="FP255" s="12"/>
      <c r="FQ255" s="11"/>
      <c r="FR255" s="12"/>
      <c r="FS255" s="11"/>
      <c r="FT255" s="12"/>
      <c r="FU255" s="11"/>
      <c r="FV255" s="12"/>
      <c r="FW255" s="11"/>
      <c r="FX255" s="12"/>
      <c r="FY255" s="11"/>
      <c r="FZ255" s="12"/>
      <c r="GA255" s="11"/>
      <c r="GB255" s="12"/>
      <c r="GC255" s="11"/>
      <c r="GD255" s="12"/>
      <c r="GE255" s="11"/>
      <c r="GF255" s="12"/>
      <c r="GG255" s="11"/>
      <c r="GH255" s="12"/>
      <c r="GI255" s="11"/>
      <c r="GJ255" s="12"/>
      <c r="GK255" s="11"/>
      <c r="GL255" s="12"/>
      <c r="GM255" s="11"/>
      <c r="GN255" s="12"/>
      <c r="GO255" s="11"/>
      <c r="GP255" s="12"/>
      <c r="GQ255" s="11"/>
      <c r="GR255" s="12"/>
      <c r="GS255" s="11"/>
      <c r="GT255" s="12"/>
      <c r="GU255" s="11"/>
      <c r="GV255" s="12"/>
      <c r="GW255" s="11"/>
      <c r="GX255" s="12"/>
      <c r="GY255" s="11"/>
      <c r="GZ255" s="12"/>
      <c r="HA255" s="11"/>
      <c r="HB255" s="12"/>
      <c r="HC255" s="11"/>
      <c r="HD255" s="12"/>
      <c r="HE255" s="11"/>
      <c r="HF255" s="12"/>
      <c r="HG255" s="11"/>
      <c r="HH255" s="12"/>
      <c r="HI255" s="11"/>
      <c r="HJ255" s="12"/>
      <c r="HK255" s="11"/>
      <c r="HL255" s="12"/>
      <c r="HM255" s="11"/>
      <c r="HN255" s="12"/>
      <c r="HO255" s="11"/>
      <c r="HP255" s="12"/>
      <c r="HQ255" s="11"/>
      <c r="HR255" s="12"/>
      <c r="HS255" s="11"/>
      <c r="HT255" s="12"/>
      <c r="HU255" s="11"/>
      <c r="HV255" s="12"/>
      <c r="HW255" s="11"/>
      <c r="HX255" s="12"/>
      <c r="HY255" s="11"/>
      <c r="HZ255" s="12"/>
      <c r="IA255" s="11"/>
      <c r="IB255" s="12"/>
      <c r="IC255" s="11"/>
      <c r="ID255" s="12"/>
      <c r="IE255" s="11"/>
      <c r="IF255" s="12"/>
      <c r="IG255" s="11"/>
      <c r="IH255" s="12"/>
      <c r="II255" s="11"/>
      <c r="IJ255" s="12"/>
      <c r="IK255" s="11"/>
      <c r="IL255" s="12"/>
      <c r="IM255" s="11"/>
      <c r="IN255" s="12"/>
      <c r="IO255" s="11"/>
      <c r="IP255" s="12"/>
      <c r="IQ255" s="11"/>
      <c r="IR255" s="12"/>
      <c r="IS255" s="11"/>
      <c r="IT255" s="12"/>
      <c r="IU255" s="11"/>
      <c r="IV255" s="12"/>
      <c r="IW255" s="11"/>
      <c r="IX255" s="12"/>
      <c r="IY255" s="11"/>
      <c r="IZ255" s="12"/>
      <c r="JA255" s="11"/>
      <c r="JB255" s="12"/>
      <c r="JC255" s="11"/>
      <c r="JD255" s="12"/>
      <c r="JE255" s="11"/>
      <c r="JF255" s="12"/>
      <c r="JG255" s="14">
        <f t="shared" si="3"/>
        <v>2</v>
      </c>
    </row>
    <row r="256" spans="1:267" x14ac:dyDescent="0.25">
      <c r="A256" s="9" t="s">
        <v>801</v>
      </c>
      <c r="B256" s="10"/>
      <c r="C256" s="11"/>
      <c r="D256" s="12"/>
      <c r="E256" s="11"/>
      <c r="F256" s="12"/>
      <c r="G256" s="11"/>
      <c r="H256" s="12"/>
      <c r="I256" s="11"/>
      <c r="J256" s="12"/>
      <c r="K256" s="11"/>
      <c r="L256" s="12"/>
      <c r="M256" s="11"/>
      <c r="N256" s="12"/>
      <c r="O256" s="11"/>
      <c r="P256" s="12"/>
      <c r="Q256" s="11"/>
      <c r="R256" s="12"/>
      <c r="S256" s="11"/>
      <c r="T256" s="12"/>
      <c r="U256" s="11"/>
      <c r="V256" s="12"/>
      <c r="W256" s="11"/>
      <c r="X256" s="12"/>
      <c r="Y256" s="11"/>
      <c r="Z256" s="12"/>
      <c r="AA256" s="11"/>
      <c r="AB256" s="12"/>
      <c r="AC256" s="11"/>
      <c r="AD256" s="12"/>
      <c r="AE256" s="11"/>
      <c r="AF256" s="12"/>
      <c r="AG256" s="11"/>
      <c r="AH256" s="12"/>
      <c r="AI256" s="11"/>
      <c r="AJ256" s="12"/>
      <c r="AK256" s="11"/>
      <c r="AL256" s="12"/>
      <c r="AM256" s="11"/>
      <c r="AN256" s="12"/>
      <c r="AO256" s="11"/>
      <c r="AP256" s="12"/>
      <c r="AQ256" s="11"/>
      <c r="AR256" s="12"/>
      <c r="AS256" s="11"/>
      <c r="AT256" s="12"/>
      <c r="AU256" s="11"/>
      <c r="AV256" s="12"/>
      <c r="AW256" s="11"/>
      <c r="AX256" s="12"/>
      <c r="AY256" s="11"/>
      <c r="AZ256" s="12"/>
      <c r="BA256" s="11"/>
      <c r="BB256" s="12"/>
      <c r="BC256" s="11"/>
      <c r="BD256" s="12"/>
      <c r="BE256" s="11"/>
      <c r="BF256" s="12"/>
      <c r="BG256" s="11"/>
      <c r="BH256" s="12"/>
      <c r="BI256" s="11"/>
      <c r="BJ256" s="12"/>
      <c r="BK256" s="11"/>
      <c r="BL256" s="12"/>
      <c r="BM256" s="11"/>
      <c r="BN256" s="12"/>
      <c r="BO256" s="11"/>
      <c r="BP256" s="12"/>
      <c r="BQ256" s="11"/>
      <c r="BR256" s="12"/>
      <c r="BS256" s="11"/>
      <c r="BT256" s="12"/>
      <c r="BU256" s="11"/>
      <c r="BV256" s="12"/>
      <c r="BW256" s="11"/>
      <c r="BX256" s="12"/>
      <c r="BY256" s="11"/>
      <c r="BZ256" s="12"/>
      <c r="CA256" s="11"/>
      <c r="CB256" s="12"/>
      <c r="CC256" s="11"/>
      <c r="CD256" s="12"/>
      <c r="CE256" s="11"/>
      <c r="CF256" s="12"/>
      <c r="CG256" s="11"/>
      <c r="CH256" s="12"/>
      <c r="CI256" s="11"/>
      <c r="CJ256" s="12"/>
      <c r="CK256" s="11"/>
      <c r="CL256" s="12"/>
      <c r="CM256" s="11"/>
      <c r="CN256" s="12"/>
      <c r="CO256" s="11"/>
      <c r="CP256" s="12"/>
      <c r="CQ256" s="11"/>
      <c r="CR256" s="12"/>
      <c r="CS256" s="11"/>
      <c r="CT256" s="12"/>
      <c r="CU256" s="11"/>
      <c r="CV256" s="12"/>
      <c r="CW256" s="11"/>
      <c r="CX256" s="12"/>
      <c r="CY256" s="11"/>
      <c r="CZ256" s="12"/>
      <c r="DA256" s="11"/>
      <c r="DB256" s="12"/>
      <c r="DC256" s="11"/>
      <c r="DD256" s="12"/>
      <c r="DE256" s="11"/>
      <c r="DF256" s="12"/>
      <c r="DG256" s="11"/>
      <c r="DH256" s="12"/>
      <c r="DI256" s="11"/>
      <c r="DJ256" s="12"/>
      <c r="DK256" s="109"/>
      <c r="DL256" s="12"/>
      <c r="DM256" s="11"/>
      <c r="DN256" s="12"/>
      <c r="DO256" s="11"/>
      <c r="DP256" s="12"/>
      <c r="DQ256" s="11"/>
      <c r="DR256" s="12"/>
      <c r="DS256" s="11"/>
      <c r="DT256" s="12"/>
      <c r="DU256" s="109"/>
      <c r="DV256" s="12"/>
      <c r="DW256" s="109"/>
      <c r="DX256" s="12"/>
      <c r="DY256" s="11" t="s">
        <v>42</v>
      </c>
      <c r="DZ256" s="12"/>
      <c r="EA256" s="11"/>
      <c r="EB256" s="12"/>
      <c r="EC256" s="11"/>
      <c r="ED256" s="12"/>
      <c r="EE256" s="11"/>
      <c r="EF256" s="12"/>
      <c r="EG256" s="11"/>
      <c r="EH256" s="12"/>
      <c r="EI256" s="11"/>
      <c r="EJ256" s="12"/>
      <c r="EK256" s="109"/>
      <c r="EL256" s="12"/>
      <c r="EM256" s="11"/>
      <c r="EN256" s="12"/>
      <c r="EO256" s="11"/>
      <c r="EP256" s="12"/>
      <c r="EQ256" s="11"/>
      <c r="ER256" s="12"/>
      <c r="ES256" s="11"/>
      <c r="ET256" s="12"/>
      <c r="EU256" s="11"/>
      <c r="EV256" s="12"/>
      <c r="EW256" s="109"/>
      <c r="EX256" s="12"/>
      <c r="EY256" s="11"/>
      <c r="EZ256" s="12"/>
      <c r="FA256" s="11"/>
      <c r="FB256" s="12"/>
      <c r="FC256" s="11"/>
      <c r="FD256" s="12"/>
      <c r="FE256" s="11"/>
      <c r="FF256" s="12"/>
      <c r="FG256" s="11"/>
      <c r="FH256" s="12"/>
      <c r="FI256" s="11"/>
      <c r="FJ256" s="12"/>
      <c r="FK256" s="11"/>
      <c r="FL256" s="12"/>
      <c r="FM256" s="109"/>
      <c r="FN256" s="12"/>
      <c r="FO256" s="11"/>
      <c r="FP256" s="12"/>
      <c r="FQ256" s="11"/>
      <c r="FR256" s="12"/>
      <c r="FS256" s="11"/>
      <c r="FT256" s="12"/>
      <c r="FU256" s="11"/>
      <c r="FV256" s="12"/>
      <c r="FW256" s="11"/>
      <c r="FX256" s="12"/>
      <c r="FY256" s="11"/>
      <c r="FZ256" s="12"/>
      <c r="GA256" s="11"/>
      <c r="GB256" s="12"/>
      <c r="GC256" s="11"/>
      <c r="GD256" s="12"/>
      <c r="GE256" s="11"/>
      <c r="GF256" s="12"/>
      <c r="GG256" s="11"/>
      <c r="GH256" s="12"/>
      <c r="GI256" s="11"/>
      <c r="GJ256" s="12"/>
      <c r="GK256" s="11"/>
      <c r="GL256" s="12"/>
      <c r="GM256" s="11"/>
      <c r="GN256" s="12"/>
      <c r="GO256" s="11"/>
      <c r="GP256" s="12"/>
      <c r="GQ256" s="11"/>
      <c r="GR256" s="12"/>
      <c r="GS256" s="11"/>
      <c r="GT256" s="12"/>
      <c r="GU256" s="11"/>
      <c r="GV256" s="12"/>
      <c r="GW256" s="11"/>
      <c r="GX256" s="12"/>
      <c r="GY256" s="11"/>
      <c r="GZ256" s="12"/>
      <c r="HA256" s="11"/>
      <c r="HB256" s="12"/>
      <c r="HC256" s="11"/>
      <c r="HD256" s="12"/>
      <c r="HE256" s="11"/>
      <c r="HF256" s="12"/>
      <c r="HG256" s="11"/>
      <c r="HH256" s="12"/>
      <c r="HI256" s="11"/>
      <c r="HJ256" s="12"/>
      <c r="HK256" s="11"/>
      <c r="HL256" s="12"/>
      <c r="HM256" s="11"/>
      <c r="HN256" s="12"/>
      <c r="HO256" s="11"/>
      <c r="HP256" s="12"/>
      <c r="HQ256" s="11"/>
      <c r="HR256" s="12"/>
      <c r="HS256" s="11"/>
      <c r="HT256" s="12"/>
      <c r="HU256" s="11"/>
      <c r="HV256" s="12"/>
      <c r="HW256" s="11"/>
      <c r="HX256" s="12"/>
      <c r="HY256" s="11"/>
      <c r="HZ256" s="12"/>
      <c r="IA256" s="11"/>
      <c r="IB256" s="12"/>
      <c r="IC256" s="11"/>
      <c r="ID256" s="12"/>
      <c r="IE256" s="11"/>
      <c r="IF256" s="12"/>
      <c r="IG256" s="11"/>
      <c r="IH256" s="12"/>
      <c r="II256" s="11"/>
      <c r="IJ256" s="12"/>
      <c r="IK256" s="11"/>
      <c r="IL256" s="12"/>
      <c r="IM256" s="11"/>
      <c r="IN256" s="12"/>
      <c r="IO256" s="11"/>
      <c r="IP256" s="12"/>
      <c r="IQ256" s="11"/>
      <c r="IR256" s="12"/>
      <c r="IS256" s="11"/>
      <c r="IT256" s="12"/>
      <c r="IU256" s="11"/>
      <c r="IV256" s="12"/>
      <c r="IW256" s="11"/>
      <c r="IX256" s="12"/>
      <c r="IY256" s="11"/>
      <c r="IZ256" s="12"/>
      <c r="JA256" s="11"/>
      <c r="JB256" s="12"/>
      <c r="JC256" s="11"/>
      <c r="JD256" s="12"/>
      <c r="JE256" s="11"/>
      <c r="JF256" s="12"/>
      <c r="JG256" s="13">
        <f t="shared" si="3"/>
        <v>1</v>
      </c>
    </row>
    <row r="257" spans="1:267" x14ac:dyDescent="0.25">
      <c r="A257" s="9" t="s">
        <v>165</v>
      </c>
      <c r="B257" s="10"/>
      <c r="C257" s="11"/>
      <c r="D257" s="12"/>
      <c r="E257" s="11"/>
      <c r="F257" s="12"/>
      <c r="G257" s="11"/>
      <c r="H257" s="12"/>
      <c r="I257" s="11"/>
      <c r="J257" s="12"/>
      <c r="K257" s="11"/>
      <c r="L257" s="12"/>
      <c r="M257" s="11"/>
      <c r="N257" s="12"/>
      <c r="O257" s="11"/>
      <c r="P257" s="12"/>
      <c r="Q257" s="11"/>
      <c r="R257" s="12"/>
      <c r="S257" s="11"/>
      <c r="T257" s="12"/>
      <c r="U257" s="11"/>
      <c r="V257" s="12"/>
      <c r="W257" s="11"/>
      <c r="X257" s="12"/>
      <c r="Y257" s="11"/>
      <c r="Z257" s="12"/>
      <c r="AA257" s="11"/>
      <c r="AB257" s="12"/>
      <c r="AC257" s="11"/>
      <c r="AD257" s="12"/>
      <c r="AE257" s="11"/>
      <c r="AF257" s="12"/>
      <c r="AG257" s="11"/>
      <c r="AH257" s="12"/>
      <c r="AI257" s="11"/>
      <c r="AJ257" s="12"/>
      <c r="AK257" s="11"/>
      <c r="AL257" s="12"/>
      <c r="AM257" s="11"/>
      <c r="AN257" s="12"/>
      <c r="AO257" s="11"/>
      <c r="AP257" s="12"/>
      <c r="AQ257" s="11"/>
      <c r="AR257" s="12"/>
      <c r="AS257" s="11"/>
      <c r="AT257" s="12" t="s">
        <v>42</v>
      </c>
      <c r="AU257" s="11"/>
      <c r="AV257" s="12"/>
      <c r="AW257" s="11"/>
      <c r="AX257" s="12"/>
      <c r="AY257" s="11"/>
      <c r="AZ257" s="12"/>
      <c r="BA257" s="11"/>
      <c r="BB257" s="12"/>
      <c r="BC257" s="11"/>
      <c r="BD257" s="12"/>
      <c r="BE257" s="11"/>
      <c r="BF257" s="12"/>
      <c r="BG257" s="11"/>
      <c r="BH257" s="12"/>
      <c r="BI257" s="11"/>
      <c r="BJ257" s="12" t="s">
        <v>42</v>
      </c>
      <c r="BK257" s="11"/>
      <c r="BL257" s="12"/>
      <c r="BM257" s="11"/>
      <c r="BN257" s="12"/>
      <c r="BO257" s="11"/>
      <c r="BP257" s="12"/>
      <c r="BQ257" s="11"/>
      <c r="BR257" s="12" t="s">
        <v>42</v>
      </c>
      <c r="BS257" s="11"/>
      <c r="BT257" s="12"/>
      <c r="BU257" s="11"/>
      <c r="BV257" s="12"/>
      <c r="BW257" s="11"/>
      <c r="BX257" s="12"/>
      <c r="BY257" s="11"/>
      <c r="BZ257" s="12"/>
      <c r="CA257" s="11"/>
      <c r="CB257" s="12"/>
      <c r="CC257" s="11"/>
      <c r="CD257" s="12"/>
      <c r="CE257" s="11"/>
      <c r="CF257" s="12"/>
      <c r="CG257" s="11"/>
      <c r="CH257" s="12"/>
      <c r="CI257" s="11"/>
      <c r="CJ257" s="12"/>
      <c r="CK257" s="11"/>
      <c r="CL257" s="12"/>
      <c r="CM257" s="11"/>
      <c r="CN257" s="12"/>
      <c r="CO257" s="11"/>
      <c r="CP257" s="12"/>
      <c r="CQ257" s="11"/>
      <c r="CR257" s="12"/>
      <c r="CS257" s="11"/>
      <c r="CT257" s="12"/>
      <c r="CU257" s="11"/>
      <c r="CV257" s="12"/>
      <c r="CW257" s="11"/>
      <c r="CX257" s="12"/>
      <c r="CY257" s="11"/>
      <c r="CZ257" s="12"/>
      <c r="DA257" s="11" t="s">
        <v>42</v>
      </c>
      <c r="DB257" s="12"/>
      <c r="DC257" s="11"/>
      <c r="DD257" s="12"/>
      <c r="DE257" s="11"/>
      <c r="DF257" s="12"/>
      <c r="DG257" s="11"/>
      <c r="DH257" s="12"/>
      <c r="DI257" s="11"/>
      <c r="DJ257" s="12"/>
      <c r="DK257" s="109"/>
      <c r="DL257" s="12"/>
      <c r="DM257" s="11"/>
      <c r="DN257" s="12"/>
      <c r="DO257" s="11"/>
      <c r="DP257" s="12"/>
      <c r="DQ257" s="11"/>
      <c r="DR257" s="12"/>
      <c r="DS257" s="11"/>
      <c r="DT257" s="12"/>
      <c r="DU257" s="109" t="s">
        <v>42</v>
      </c>
      <c r="DV257" s="12"/>
      <c r="DW257" s="109"/>
      <c r="DX257" s="12"/>
      <c r="DY257" s="11"/>
      <c r="DZ257" s="12"/>
      <c r="EA257" s="11"/>
      <c r="EB257" s="12"/>
      <c r="EC257" s="11"/>
      <c r="ED257" s="12"/>
      <c r="EE257" s="11"/>
      <c r="EF257" s="12"/>
      <c r="EG257" s="11"/>
      <c r="EH257" s="12"/>
      <c r="EI257" s="11"/>
      <c r="EJ257" s="12"/>
      <c r="EK257" s="109"/>
      <c r="EL257" s="12"/>
      <c r="EM257" s="11"/>
      <c r="EN257" s="12"/>
      <c r="EO257" s="11"/>
      <c r="EP257" s="12"/>
      <c r="EQ257" s="11"/>
      <c r="ER257" s="12"/>
      <c r="ES257" s="11"/>
      <c r="ET257" s="12"/>
      <c r="EU257" s="11"/>
      <c r="EV257" s="12"/>
      <c r="EW257" s="109"/>
      <c r="EX257" s="12"/>
      <c r="EY257" s="11"/>
      <c r="EZ257" s="12"/>
      <c r="FA257" s="11"/>
      <c r="FB257" s="12"/>
      <c r="FC257" s="11"/>
      <c r="FD257" s="12"/>
      <c r="FE257" s="11"/>
      <c r="FF257" s="12"/>
      <c r="FG257" s="11"/>
      <c r="FH257" s="12"/>
      <c r="FI257" s="11"/>
      <c r="FJ257" s="12"/>
      <c r="FK257" s="11"/>
      <c r="FL257" s="12"/>
      <c r="FM257" s="109"/>
      <c r="FN257" s="12"/>
      <c r="FO257" s="11"/>
      <c r="FP257" s="12"/>
      <c r="FQ257" s="11"/>
      <c r="FR257" s="12"/>
      <c r="FS257" s="11"/>
      <c r="FT257" s="12"/>
      <c r="FU257" s="11"/>
      <c r="FV257" s="12"/>
      <c r="FW257" s="11"/>
      <c r="FX257" s="12"/>
      <c r="FY257" s="11"/>
      <c r="FZ257" s="12"/>
      <c r="GA257" s="11"/>
      <c r="GB257" s="12"/>
      <c r="GC257" s="11"/>
      <c r="GD257" s="12"/>
      <c r="GE257" s="11"/>
      <c r="GF257" s="12"/>
      <c r="GG257" s="11"/>
      <c r="GH257" s="12"/>
      <c r="GI257" s="11"/>
      <c r="GJ257" s="12"/>
      <c r="GK257" s="11"/>
      <c r="GL257" s="12"/>
      <c r="GM257" s="11"/>
      <c r="GN257" s="12"/>
      <c r="GO257" s="11"/>
      <c r="GP257" s="12"/>
      <c r="GQ257" s="11"/>
      <c r="GR257" s="12"/>
      <c r="GS257" s="11"/>
      <c r="GT257" s="12"/>
      <c r="GU257" s="11"/>
      <c r="GV257" s="12"/>
      <c r="GW257" s="11"/>
      <c r="GX257" s="12"/>
      <c r="GY257" s="11"/>
      <c r="GZ257" s="12"/>
      <c r="HA257" s="11"/>
      <c r="HB257" s="12"/>
      <c r="HC257" s="11"/>
      <c r="HD257" s="12"/>
      <c r="HE257" s="11"/>
      <c r="HF257" s="12"/>
      <c r="HG257" s="11"/>
      <c r="HH257" s="12"/>
      <c r="HI257" s="11"/>
      <c r="HJ257" s="12"/>
      <c r="HK257" s="11"/>
      <c r="HL257" s="12"/>
      <c r="HM257" s="11"/>
      <c r="HN257" s="12"/>
      <c r="HO257" s="11"/>
      <c r="HP257" s="12"/>
      <c r="HQ257" s="11"/>
      <c r="HR257" s="12"/>
      <c r="HS257" s="11"/>
      <c r="HT257" s="12"/>
      <c r="HU257" s="11"/>
      <c r="HV257" s="12"/>
      <c r="HW257" s="11"/>
      <c r="HX257" s="12"/>
      <c r="HY257" s="11"/>
      <c r="HZ257" s="12"/>
      <c r="IA257" s="11"/>
      <c r="IB257" s="12"/>
      <c r="IC257" s="11"/>
      <c r="ID257" s="12"/>
      <c r="IE257" s="11"/>
      <c r="IF257" s="12"/>
      <c r="IG257" s="11"/>
      <c r="IH257" s="12"/>
      <c r="II257" s="11"/>
      <c r="IJ257" s="12"/>
      <c r="IK257" s="11"/>
      <c r="IL257" s="12"/>
      <c r="IM257" s="11"/>
      <c r="IN257" s="12"/>
      <c r="IO257" s="11"/>
      <c r="IP257" s="12"/>
      <c r="IQ257" s="11"/>
      <c r="IR257" s="12"/>
      <c r="IS257" s="11"/>
      <c r="IT257" s="12"/>
      <c r="IU257" s="11"/>
      <c r="IV257" s="12"/>
      <c r="IW257" s="11"/>
      <c r="IX257" s="12"/>
      <c r="IY257" s="11"/>
      <c r="IZ257" s="12"/>
      <c r="JA257" s="11"/>
      <c r="JB257" s="12"/>
      <c r="JC257" s="11"/>
      <c r="JD257" s="12"/>
      <c r="JE257" s="11"/>
      <c r="JF257" s="12"/>
      <c r="JG257" s="164">
        <f t="shared" si="3"/>
        <v>5</v>
      </c>
    </row>
    <row r="258" spans="1:267" x14ac:dyDescent="0.25">
      <c r="A258" s="9" t="s">
        <v>166</v>
      </c>
      <c r="B258" s="10"/>
      <c r="C258" s="11"/>
      <c r="D258" s="12"/>
      <c r="E258" s="11"/>
      <c r="F258" s="12"/>
      <c r="G258" s="11"/>
      <c r="H258" s="12"/>
      <c r="I258" s="11"/>
      <c r="J258" s="12"/>
      <c r="K258" s="11"/>
      <c r="L258" s="12"/>
      <c r="M258" s="11"/>
      <c r="N258" s="12"/>
      <c r="O258" s="11"/>
      <c r="P258" s="12"/>
      <c r="Q258" s="11"/>
      <c r="R258" s="12"/>
      <c r="S258" s="11"/>
      <c r="T258" s="12"/>
      <c r="U258" s="11"/>
      <c r="V258" s="12"/>
      <c r="W258" s="11"/>
      <c r="X258" s="12"/>
      <c r="Y258" s="11"/>
      <c r="Z258" s="12"/>
      <c r="AA258" s="11"/>
      <c r="AB258" s="12"/>
      <c r="AC258" s="11"/>
      <c r="AD258" s="12"/>
      <c r="AE258" s="11"/>
      <c r="AF258" s="12"/>
      <c r="AG258" s="11"/>
      <c r="AH258" s="12"/>
      <c r="AI258" s="11"/>
      <c r="AJ258" s="12"/>
      <c r="AK258" s="11"/>
      <c r="AL258" s="12"/>
      <c r="AM258" s="11"/>
      <c r="AN258" s="12"/>
      <c r="AO258" s="11"/>
      <c r="AP258" s="12"/>
      <c r="AQ258" s="11"/>
      <c r="AR258" s="12"/>
      <c r="AS258" s="11" t="s">
        <v>42</v>
      </c>
      <c r="AT258" s="12"/>
      <c r="AU258" s="11"/>
      <c r="AV258" s="12"/>
      <c r="AW258" s="11"/>
      <c r="AX258" s="12"/>
      <c r="AY258" s="11"/>
      <c r="AZ258" s="12"/>
      <c r="BA258" s="11"/>
      <c r="BB258" s="12"/>
      <c r="BC258" s="11"/>
      <c r="BD258" s="12"/>
      <c r="BE258" s="11"/>
      <c r="BF258" s="12"/>
      <c r="BG258" s="11"/>
      <c r="BH258" s="12"/>
      <c r="BI258" s="11"/>
      <c r="BJ258" s="12"/>
      <c r="BK258" s="11"/>
      <c r="BL258" s="12"/>
      <c r="BM258" s="11"/>
      <c r="BN258" s="12"/>
      <c r="BO258" s="11"/>
      <c r="BP258" s="12"/>
      <c r="BQ258" s="11"/>
      <c r="BR258" s="12"/>
      <c r="BS258" s="11"/>
      <c r="BT258" s="12"/>
      <c r="BU258" s="11"/>
      <c r="BV258" s="12"/>
      <c r="BW258" s="11"/>
      <c r="BX258" s="12"/>
      <c r="BY258" s="11"/>
      <c r="BZ258" s="12"/>
      <c r="CA258" s="11"/>
      <c r="CB258" s="12"/>
      <c r="CC258" s="11"/>
      <c r="CD258" s="12"/>
      <c r="CE258" s="11"/>
      <c r="CF258" s="12"/>
      <c r="CG258" s="11"/>
      <c r="CH258" s="12"/>
      <c r="CI258" s="11"/>
      <c r="CJ258" s="12"/>
      <c r="CK258" s="11"/>
      <c r="CL258" s="12"/>
      <c r="CM258" s="11"/>
      <c r="CN258" s="12"/>
      <c r="CO258" s="11"/>
      <c r="CP258" s="12"/>
      <c r="CQ258" s="11"/>
      <c r="CR258" s="12"/>
      <c r="CS258" s="11"/>
      <c r="CT258" s="12"/>
      <c r="CU258" s="11"/>
      <c r="CV258" s="12"/>
      <c r="CW258" s="11"/>
      <c r="CX258" s="12"/>
      <c r="CY258" s="11"/>
      <c r="CZ258" s="12"/>
      <c r="DA258" s="11"/>
      <c r="DB258" s="12"/>
      <c r="DC258" s="11"/>
      <c r="DD258" s="12"/>
      <c r="DE258" s="11"/>
      <c r="DF258" s="12"/>
      <c r="DG258" s="11"/>
      <c r="DH258" s="12"/>
      <c r="DI258" s="11"/>
      <c r="DJ258" s="12"/>
      <c r="DK258" s="109"/>
      <c r="DL258" s="12"/>
      <c r="DM258" s="11"/>
      <c r="DN258" s="12"/>
      <c r="DO258" s="11"/>
      <c r="DP258" s="12"/>
      <c r="DQ258" s="11"/>
      <c r="DR258" s="12"/>
      <c r="DS258" s="11"/>
      <c r="DT258" s="12"/>
      <c r="DU258" s="109"/>
      <c r="DV258" s="12"/>
      <c r="DW258" s="109"/>
      <c r="DX258" s="12"/>
      <c r="DY258" s="11"/>
      <c r="DZ258" s="12"/>
      <c r="EA258" s="11"/>
      <c r="EB258" s="12" t="s">
        <v>42</v>
      </c>
      <c r="EC258" s="11"/>
      <c r="ED258" s="12"/>
      <c r="EE258" s="11"/>
      <c r="EF258" s="12"/>
      <c r="EG258" s="11"/>
      <c r="EH258" s="12"/>
      <c r="EI258" s="11"/>
      <c r="EJ258" s="12"/>
      <c r="EK258" s="109"/>
      <c r="EL258" s="12"/>
      <c r="EM258" s="11"/>
      <c r="EN258" s="12"/>
      <c r="EO258" s="11"/>
      <c r="EP258" s="12"/>
      <c r="EQ258" s="11"/>
      <c r="ER258" s="12"/>
      <c r="ES258" s="11"/>
      <c r="ET258" s="12"/>
      <c r="EU258" s="11"/>
      <c r="EV258" s="12"/>
      <c r="EW258" s="109"/>
      <c r="EX258" s="12"/>
      <c r="EY258" s="11"/>
      <c r="EZ258" s="12"/>
      <c r="FA258" s="11"/>
      <c r="FB258" s="12"/>
      <c r="FC258" s="11"/>
      <c r="FD258" s="12"/>
      <c r="FE258" s="11"/>
      <c r="FF258" s="12"/>
      <c r="FG258" s="11"/>
      <c r="FH258" s="12"/>
      <c r="FI258" s="11"/>
      <c r="FJ258" s="12"/>
      <c r="FK258" s="11"/>
      <c r="FL258" s="12"/>
      <c r="FM258" s="109"/>
      <c r="FN258" s="12"/>
      <c r="FO258" s="11"/>
      <c r="FP258" s="12"/>
      <c r="FQ258" s="11"/>
      <c r="FR258" s="12"/>
      <c r="FS258" s="11"/>
      <c r="FT258" s="12"/>
      <c r="FU258" s="11"/>
      <c r="FV258" s="12"/>
      <c r="FW258" s="11"/>
      <c r="FX258" s="12"/>
      <c r="FY258" s="11"/>
      <c r="FZ258" s="12"/>
      <c r="GA258" s="11"/>
      <c r="GB258" s="12"/>
      <c r="GC258" s="11"/>
      <c r="GD258" s="12"/>
      <c r="GE258" s="11"/>
      <c r="GF258" s="12"/>
      <c r="GG258" s="11"/>
      <c r="GH258" s="12"/>
      <c r="GI258" s="11"/>
      <c r="GJ258" s="12"/>
      <c r="GK258" s="11"/>
      <c r="GL258" s="12"/>
      <c r="GM258" s="11"/>
      <c r="GN258" s="12"/>
      <c r="GO258" s="11"/>
      <c r="GP258" s="12"/>
      <c r="GQ258" s="11"/>
      <c r="GR258" s="12"/>
      <c r="GS258" s="11"/>
      <c r="GT258" s="12"/>
      <c r="GU258" s="11"/>
      <c r="GV258" s="12"/>
      <c r="GW258" s="11"/>
      <c r="GX258" s="12"/>
      <c r="GY258" s="11"/>
      <c r="GZ258" s="12"/>
      <c r="HA258" s="11"/>
      <c r="HB258" s="12"/>
      <c r="HC258" s="11"/>
      <c r="HD258" s="12"/>
      <c r="HE258" s="11"/>
      <c r="HF258" s="12"/>
      <c r="HG258" s="11"/>
      <c r="HH258" s="12"/>
      <c r="HI258" s="11"/>
      <c r="HJ258" s="12"/>
      <c r="HK258" s="11"/>
      <c r="HL258" s="12"/>
      <c r="HM258" s="11"/>
      <c r="HN258" s="12"/>
      <c r="HO258" s="11"/>
      <c r="HP258" s="12"/>
      <c r="HQ258" s="11"/>
      <c r="HR258" s="12"/>
      <c r="HS258" s="11"/>
      <c r="HT258" s="12"/>
      <c r="HU258" s="11"/>
      <c r="HV258" s="12"/>
      <c r="HW258" s="11"/>
      <c r="HX258" s="12"/>
      <c r="HY258" s="11"/>
      <c r="HZ258" s="12"/>
      <c r="IA258" s="11"/>
      <c r="IB258" s="12"/>
      <c r="IC258" s="11"/>
      <c r="ID258" s="12"/>
      <c r="IE258" s="11"/>
      <c r="IF258" s="12"/>
      <c r="IG258" s="11"/>
      <c r="IH258" s="12"/>
      <c r="II258" s="11"/>
      <c r="IJ258" s="12"/>
      <c r="IK258" s="11"/>
      <c r="IL258" s="12"/>
      <c r="IM258" s="11"/>
      <c r="IN258" s="12"/>
      <c r="IO258" s="11"/>
      <c r="IP258" s="12"/>
      <c r="IQ258" s="11"/>
      <c r="IR258" s="12"/>
      <c r="IS258" s="11"/>
      <c r="IT258" s="12"/>
      <c r="IU258" s="11"/>
      <c r="IV258" s="12"/>
      <c r="IW258" s="11"/>
      <c r="IX258" s="12"/>
      <c r="IY258" s="11"/>
      <c r="IZ258" s="12"/>
      <c r="JA258" s="11"/>
      <c r="JB258" s="12"/>
      <c r="JC258" s="11"/>
      <c r="JD258" s="12"/>
      <c r="JE258" s="11"/>
      <c r="JF258" s="12"/>
      <c r="JG258" s="14">
        <f t="shared" si="3"/>
        <v>2</v>
      </c>
    </row>
    <row r="259" spans="1:267" x14ac:dyDescent="0.25">
      <c r="A259" s="9" t="s">
        <v>404</v>
      </c>
      <c r="B259" s="10"/>
      <c r="C259" s="11"/>
      <c r="D259" s="12"/>
      <c r="E259" s="11"/>
      <c r="F259" s="12"/>
      <c r="G259" s="11"/>
      <c r="H259" s="12"/>
      <c r="I259" s="11"/>
      <c r="J259" s="12"/>
      <c r="K259" s="11"/>
      <c r="L259" s="12"/>
      <c r="M259" s="11"/>
      <c r="N259" s="12"/>
      <c r="O259" s="11"/>
      <c r="P259" s="12"/>
      <c r="Q259" s="11"/>
      <c r="R259" s="12"/>
      <c r="S259" s="11"/>
      <c r="T259" s="12"/>
      <c r="U259" s="11"/>
      <c r="V259" s="12"/>
      <c r="W259" s="11"/>
      <c r="X259" s="12"/>
      <c r="Y259" s="11"/>
      <c r="Z259" s="12"/>
      <c r="AA259" s="11"/>
      <c r="AB259" s="12"/>
      <c r="AC259" s="11"/>
      <c r="AD259" s="12"/>
      <c r="AE259" s="11"/>
      <c r="AF259" s="12"/>
      <c r="AG259" s="11"/>
      <c r="AH259" s="12"/>
      <c r="AI259" s="11"/>
      <c r="AJ259" s="12"/>
      <c r="AK259" s="11"/>
      <c r="AL259" s="12"/>
      <c r="AM259" s="11"/>
      <c r="AN259" s="12"/>
      <c r="AO259" s="11"/>
      <c r="AP259" s="12"/>
      <c r="AQ259" s="11"/>
      <c r="AR259" s="12"/>
      <c r="AS259" s="11"/>
      <c r="AT259" s="12"/>
      <c r="AU259" s="11"/>
      <c r="AV259" s="12"/>
      <c r="AW259" s="11"/>
      <c r="AX259" s="12"/>
      <c r="AY259" s="11"/>
      <c r="AZ259" s="12"/>
      <c r="BA259" s="11"/>
      <c r="BB259" s="12"/>
      <c r="BC259" s="11"/>
      <c r="BD259" s="12"/>
      <c r="BE259" s="11"/>
      <c r="BF259" s="12"/>
      <c r="BG259" s="11"/>
      <c r="BH259" s="12"/>
      <c r="BI259" s="11"/>
      <c r="BJ259" s="12"/>
      <c r="BK259" s="11"/>
      <c r="BL259" s="12"/>
      <c r="BM259" s="11"/>
      <c r="BN259" s="12"/>
      <c r="BO259" s="11"/>
      <c r="BP259" s="12"/>
      <c r="BQ259" s="11"/>
      <c r="BR259" s="12"/>
      <c r="BS259" s="11"/>
      <c r="BT259" s="12"/>
      <c r="BU259" s="11"/>
      <c r="BV259" s="12"/>
      <c r="BW259" s="11" t="s">
        <v>42</v>
      </c>
      <c r="BX259" s="12"/>
      <c r="BY259" s="11"/>
      <c r="BZ259" s="12"/>
      <c r="CA259" s="11"/>
      <c r="CB259" s="12"/>
      <c r="CC259" s="11"/>
      <c r="CD259" s="12"/>
      <c r="CE259" s="11"/>
      <c r="CF259" s="12"/>
      <c r="CG259" s="11"/>
      <c r="CH259" s="12"/>
      <c r="CI259" s="11"/>
      <c r="CJ259" s="12"/>
      <c r="CK259" s="11"/>
      <c r="CL259" s="12"/>
      <c r="CM259" s="11"/>
      <c r="CN259" s="12"/>
      <c r="CO259" s="11"/>
      <c r="CP259" s="12"/>
      <c r="CQ259" s="11"/>
      <c r="CR259" s="12"/>
      <c r="CS259" s="11"/>
      <c r="CT259" s="12"/>
      <c r="CU259" s="11"/>
      <c r="CV259" s="12"/>
      <c r="CW259" s="11"/>
      <c r="CX259" s="12"/>
      <c r="CY259" s="11"/>
      <c r="CZ259" s="12"/>
      <c r="DA259" s="11"/>
      <c r="DB259" s="12"/>
      <c r="DC259" s="11"/>
      <c r="DD259" s="12"/>
      <c r="DE259" s="11"/>
      <c r="DF259" s="12"/>
      <c r="DG259" s="11"/>
      <c r="DH259" s="12"/>
      <c r="DI259" s="11"/>
      <c r="DJ259" s="12"/>
      <c r="DK259" s="109"/>
      <c r="DL259" s="12"/>
      <c r="DM259" s="11"/>
      <c r="DN259" s="12"/>
      <c r="DO259" s="11"/>
      <c r="DP259" s="12"/>
      <c r="DQ259" s="11"/>
      <c r="DR259" s="12"/>
      <c r="DS259" s="11"/>
      <c r="DT259" s="12"/>
      <c r="DU259" s="109"/>
      <c r="DV259" s="12"/>
      <c r="DW259" s="109"/>
      <c r="DX259" s="12"/>
      <c r="DY259" s="11" t="s">
        <v>42</v>
      </c>
      <c r="DZ259" s="12"/>
      <c r="EA259" s="11"/>
      <c r="EB259" s="12"/>
      <c r="EC259" s="11"/>
      <c r="ED259" s="12"/>
      <c r="EE259" s="11"/>
      <c r="EF259" s="12"/>
      <c r="EG259" s="11"/>
      <c r="EH259" s="12"/>
      <c r="EI259" s="11"/>
      <c r="EJ259" s="12"/>
      <c r="EK259" s="109"/>
      <c r="EL259" s="12"/>
      <c r="EM259" s="11"/>
      <c r="EN259" s="12"/>
      <c r="EO259" s="11"/>
      <c r="EP259" s="12"/>
      <c r="EQ259" s="11"/>
      <c r="ER259" s="12"/>
      <c r="ES259" s="11"/>
      <c r="ET259" s="12"/>
      <c r="EU259" s="11"/>
      <c r="EV259" s="12"/>
      <c r="EW259" s="109"/>
      <c r="EX259" s="12"/>
      <c r="EY259" s="11"/>
      <c r="EZ259" s="12"/>
      <c r="FA259" s="11"/>
      <c r="FB259" s="12"/>
      <c r="FC259" s="11"/>
      <c r="FD259" s="12"/>
      <c r="FE259" s="11"/>
      <c r="FF259" s="12"/>
      <c r="FG259" s="11"/>
      <c r="FH259" s="12"/>
      <c r="FI259" s="11"/>
      <c r="FJ259" s="12"/>
      <c r="FK259" s="11"/>
      <c r="FL259" s="12"/>
      <c r="FM259" s="109"/>
      <c r="FN259" s="12"/>
      <c r="FO259" s="11"/>
      <c r="FP259" s="12"/>
      <c r="FQ259" s="11"/>
      <c r="FR259" s="12"/>
      <c r="FS259" s="11"/>
      <c r="FT259" s="12"/>
      <c r="FU259" s="11"/>
      <c r="FV259" s="12"/>
      <c r="FW259" s="11"/>
      <c r="FX259" s="12"/>
      <c r="FY259" s="11"/>
      <c r="FZ259" s="12"/>
      <c r="GA259" s="11"/>
      <c r="GB259" s="12"/>
      <c r="GC259" s="11"/>
      <c r="GD259" s="12"/>
      <c r="GE259" s="11"/>
      <c r="GF259" s="12"/>
      <c r="GG259" s="11"/>
      <c r="GH259" s="12"/>
      <c r="GI259" s="11"/>
      <c r="GJ259" s="12"/>
      <c r="GK259" s="11"/>
      <c r="GL259" s="12"/>
      <c r="GM259" s="11"/>
      <c r="GN259" s="12"/>
      <c r="GO259" s="11"/>
      <c r="GP259" s="12"/>
      <c r="GQ259" s="11"/>
      <c r="GR259" s="12"/>
      <c r="GS259" s="11"/>
      <c r="GT259" s="12"/>
      <c r="GU259" s="11"/>
      <c r="GV259" s="12"/>
      <c r="GW259" s="11"/>
      <c r="GX259" s="12"/>
      <c r="GY259" s="11"/>
      <c r="GZ259" s="12"/>
      <c r="HA259" s="11"/>
      <c r="HB259" s="12"/>
      <c r="HC259" s="11"/>
      <c r="HD259" s="12"/>
      <c r="HE259" s="11"/>
      <c r="HF259" s="12"/>
      <c r="HG259" s="11"/>
      <c r="HH259" s="12"/>
      <c r="HI259" s="11"/>
      <c r="HJ259" s="12"/>
      <c r="HK259" s="11"/>
      <c r="HL259" s="12"/>
      <c r="HM259" s="11"/>
      <c r="HN259" s="12"/>
      <c r="HO259" s="11"/>
      <c r="HP259" s="12"/>
      <c r="HQ259" s="11"/>
      <c r="HR259" s="12"/>
      <c r="HS259" s="11"/>
      <c r="HT259" s="12"/>
      <c r="HU259" s="11"/>
      <c r="HV259" s="12"/>
      <c r="HW259" s="11"/>
      <c r="HX259" s="12"/>
      <c r="HY259" s="11"/>
      <c r="HZ259" s="12"/>
      <c r="IA259" s="11"/>
      <c r="IB259" s="12"/>
      <c r="IC259" s="11"/>
      <c r="ID259" s="12"/>
      <c r="IE259" s="11"/>
      <c r="IF259" s="12"/>
      <c r="IG259" s="11"/>
      <c r="IH259" s="12"/>
      <c r="II259" s="11"/>
      <c r="IJ259" s="12"/>
      <c r="IK259" s="11"/>
      <c r="IL259" s="12"/>
      <c r="IM259" s="11"/>
      <c r="IN259" s="12"/>
      <c r="IO259" s="11"/>
      <c r="IP259" s="12"/>
      <c r="IQ259" s="11"/>
      <c r="IR259" s="12"/>
      <c r="IS259" s="11"/>
      <c r="IT259" s="12"/>
      <c r="IU259" s="11"/>
      <c r="IV259" s="12"/>
      <c r="IW259" s="11"/>
      <c r="IX259" s="12"/>
      <c r="IY259" s="11"/>
      <c r="IZ259" s="12"/>
      <c r="JA259" s="11"/>
      <c r="JB259" s="12"/>
      <c r="JC259" s="11"/>
      <c r="JD259" s="12"/>
      <c r="JE259" s="11"/>
      <c r="JF259" s="12"/>
      <c r="JG259" s="14">
        <f t="shared" si="3"/>
        <v>2</v>
      </c>
    </row>
    <row r="260" spans="1:267" x14ac:dyDescent="0.25">
      <c r="A260" s="9" t="s">
        <v>561</v>
      </c>
      <c r="B260" s="10"/>
      <c r="C260" s="11"/>
      <c r="D260" s="12"/>
      <c r="E260" s="11"/>
      <c r="F260" s="12"/>
      <c r="G260" s="11"/>
      <c r="H260" s="12"/>
      <c r="I260" s="11"/>
      <c r="J260" s="12"/>
      <c r="K260" s="11"/>
      <c r="L260" s="12"/>
      <c r="M260" s="11"/>
      <c r="N260" s="12"/>
      <c r="O260" s="11"/>
      <c r="P260" s="12"/>
      <c r="Q260" s="11"/>
      <c r="R260" s="12"/>
      <c r="S260" s="11"/>
      <c r="T260" s="12"/>
      <c r="U260" s="11"/>
      <c r="V260" s="12"/>
      <c r="W260" s="11"/>
      <c r="X260" s="12"/>
      <c r="Y260" s="11"/>
      <c r="Z260" s="12"/>
      <c r="AA260" s="11"/>
      <c r="AB260" s="12"/>
      <c r="AC260" s="11"/>
      <c r="AD260" s="12"/>
      <c r="AE260" s="11"/>
      <c r="AF260" s="12"/>
      <c r="AG260" s="11"/>
      <c r="AH260" s="12"/>
      <c r="AI260" s="11"/>
      <c r="AJ260" s="12"/>
      <c r="AK260" s="11"/>
      <c r="AL260" s="12"/>
      <c r="AM260" s="11"/>
      <c r="AN260" s="12"/>
      <c r="AO260" s="11"/>
      <c r="AP260" s="12"/>
      <c r="AQ260" s="11"/>
      <c r="AR260" s="12"/>
      <c r="AS260" s="11"/>
      <c r="AT260" s="12"/>
      <c r="AU260" s="11"/>
      <c r="AV260" s="12"/>
      <c r="AW260" s="11"/>
      <c r="AX260" s="12"/>
      <c r="AY260" s="11"/>
      <c r="AZ260" s="12"/>
      <c r="BA260" s="11"/>
      <c r="BB260" s="12"/>
      <c r="BC260" s="11"/>
      <c r="BD260" s="12"/>
      <c r="BE260" s="11"/>
      <c r="BF260" s="12"/>
      <c r="BG260" s="11"/>
      <c r="BH260" s="12"/>
      <c r="BI260" s="11"/>
      <c r="BJ260" s="12"/>
      <c r="BK260" s="11"/>
      <c r="BL260" s="12"/>
      <c r="BM260" s="11"/>
      <c r="BN260" s="12"/>
      <c r="BO260" s="11"/>
      <c r="BP260" s="12"/>
      <c r="BQ260" s="11"/>
      <c r="BR260" s="12"/>
      <c r="BS260" s="11"/>
      <c r="BT260" s="12"/>
      <c r="BU260" s="11"/>
      <c r="BV260" s="12"/>
      <c r="BW260" s="11"/>
      <c r="BX260" s="12"/>
      <c r="BY260" s="11"/>
      <c r="BZ260" s="12"/>
      <c r="CA260" s="11"/>
      <c r="CB260" s="12"/>
      <c r="CC260" s="11"/>
      <c r="CD260" s="12"/>
      <c r="CE260" s="11"/>
      <c r="CF260" s="12"/>
      <c r="CG260" s="11"/>
      <c r="CH260" s="12"/>
      <c r="CI260" s="11"/>
      <c r="CJ260" s="12"/>
      <c r="CK260" s="11"/>
      <c r="CL260" s="12"/>
      <c r="CM260" s="11"/>
      <c r="CN260" s="12"/>
      <c r="CO260" s="11"/>
      <c r="CP260" s="12"/>
      <c r="CQ260" s="11"/>
      <c r="CR260" s="12"/>
      <c r="CS260" s="11" t="s">
        <v>42</v>
      </c>
      <c r="CT260" s="12"/>
      <c r="CU260" s="11"/>
      <c r="CV260" s="12"/>
      <c r="CW260" s="11"/>
      <c r="CX260" s="12"/>
      <c r="CY260" s="11"/>
      <c r="CZ260" s="12"/>
      <c r="DA260" s="11"/>
      <c r="DB260" s="12"/>
      <c r="DC260" s="11"/>
      <c r="DD260" s="12"/>
      <c r="DE260" s="11"/>
      <c r="DF260" s="12"/>
      <c r="DG260" s="11"/>
      <c r="DH260" s="12"/>
      <c r="DI260" s="11"/>
      <c r="DJ260" s="12"/>
      <c r="DK260" s="109"/>
      <c r="DL260" s="12"/>
      <c r="DM260" s="11"/>
      <c r="DN260" s="12"/>
      <c r="DO260" s="11"/>
      <c r="DP260" s="12"/>
      <c r="DQ260" s="11"/>
      <c r="DR260" s="12"/>
      <c r="DS260" s="11"/>
      <c r="DT260" s="12"/>
      <c r="DU260" s="109"/>
      <c r="DV260" s="12"/>
      <c r="DW260" s="109"/>
      <c r="DX260" s="12"/>
      <c r="DY260" s="11"/>
      <c r="DZ260" s="12"/>
      <c r="EA260" s="11"/>
      <c r="EB260" s="12"/>
      <c r="EC260" s="11"/>
      <c r="ED260" s="12"/>
      <c r="EE260" s="11"/>
      <c r="EF260" s="12"/>
      <c r="EG260" s="11"/>
      <c r="EH260" s="12"/>
      <c r="EI260" s="11"/>
      <c r="EJ260" s="12"/>
      <c r="EK260" s="109"/>
      <c r="EL260" s="12"/>
      <c r="EM260" s="11"/>
      <c r="EN260" s="12"/>
      <c r="EO260" s="11"/>
      <c r="EP260" s="12"/>
      <c r="EQ260" s="11"/>
      <c r="ER260" s="12"/>
      <c r="ES260" s="11"/>
      <c r="ET260" s="12"/>
      <c r="EU260" s="11"/>
      <c r="EV260" s="12"/>
      <c r="EW260" s="109"/>
      <c r="EX260" s="12"/>
      <c r="EY260" s="11"/>
      <c r="EZ260" s="12"/>
      <c r="FA260" s="11"/>
      <c r="FB260" s="12"/>
      <c r="FC260" s="11"/>
      <c r="FD260" s="12"/>
      <c r="FE260" s="11"/>
      <c r="FF260" s="12"/>
      <c r="FG260" s="11"/>
      <c r="FH260" s="12"/>
      <c r="FI260" s="11"/>
      <c r="FJ260" s="12"/>
      <c r="FK260" s="11"/>
      <c r="FL260" s="12"/>
      <c r="FM260" s="109"/>
      <c r="FN260" s="12"/>
      <c r="FO260" s="11"/>
      <c r="FP260" s="12"/>
      <c r="FQ260" s="11"/>
      <c r="FR260" s="12"/>
      <c r="FS260" s="11"/>
      <c r="FT260" s="12"/>
      <c r="FU260" s="11"/>
      <c r="FV260" s="12"/>
      <c r="FW260" s="11"/>
      <c r="FX260" s="12"/>
      <c r="FY260" s="11"/>
      <c r="FZ260" s="12"/>
      <c r="GA260" s="11"/>
      <c r="GB260" s="12"/>
      <c r="GC260" s="11"/>
      <c r="GD260" s="12"/>
      <c r="GE260" s="11"/>
      <c r="GF260" s="12"/>
      <c r="GG260" s="11"/>
      <c r="GH260" s="12"/>
      <c r="GI260" s="11"/>
      <c r="GJ260" s="12"/>
      <c r="GK260" s="11"/>
      <c r="GL260" s="12"/>
      <c r="GM260" s="11"/>
      <c r="GN260" s="12"/>
      <c r="GO260" s="11"/>
      <c r="GP260" s="12"/>
      <c r="GQ260" s="11"/>
      <c r="GR260" s="12"/>
      <c r="GS260" s="11"/>
      <c r="GT260" s="12"/>
      <c r="GU260" s="11"/>
      <c r="GV260" s="12"/>
      <c r="GW260" s="11"/>
      <c r="GX260" s="12"/>
      <c r="GY260" s="11"/>
      <c r="GZ260" s="12"/>
      <c r="HA260" s="11"/>
      <c r="HB260" s="12"/>
      <c r="HC260" s="11"/>
      <c r="HD260" s="12"/>
      <c r="HE260" s="11"/>
      <c r="HF260" s="12"/>
      <c r="HG260" s="11"/>
      <c r="HH260" s="12"/>
      <c r="HI260" s="11"/>
      <c r="HJ260" s="12"/>
      <c r="HK260" s="11"/>
      <c r="HL260" s="12"/>
      <c r="HM260" s="11"/>
      <c r="HN260" s="12"/>
      <c r="HO260" s="11"/>
      <c r="HP260" s="12"/>
      <c r="HQ260" s="11"/>
      <c r="HR260" s="12"/>
      <c r="HS260" s="11"/>
      <c r="HT260" s="12"/>
      <c r="HU260" s="11"/>
      <c r="HV260" s="12"/>
      <c r="HW260" s="11"/>
      <c r="HX260" s="12"/>
      <c r="HY260" s="11"/>
      <c r="HZ260" s="12"/>
      <c r="IA260" s="11"/>
      <c r="IB260" s="12"/>
      <c r="IC260" s="11"/>
      <c r="ID260" s="12"/>
      <c r="IE260" s="11"/>
      <c r="IF260" s="12"/>
      <c r="IG260" s="11"/>
      <c r="IH260" s="12"/>
      <c r="II260" s="11"/>
      <c r="IJ260" s="12"/>
      <c r="IK260" s="11"/>
      <c r="IL260" s="12"/>
      <c r="IM260" s="11"/>
      <c r="IN260" s="12"/>
      <c r="IO260" s="11"/>
      <c r="IP260" s="12"/>
      <c r="IQ260" s="11"/>
      <c r="IR260" s="12"/>
      <c r="IS260" s="11"/>
      <c r="IT260" s="12"/>
      <c r="IU260" s="11"/>
      <c r="IV260" s="12"/>
      <c r="IW260" s="11"/>
      <c r="IX260" s="12"/>
      <c r="IY260" s="11"/>
      <c r="IZ260" s="12"/>
      <c r="JA260" s="11"/>
      <c r="JB260" s="12"/>
      <c r="JC260" s="11"/>
      <c r="JD260" s="12"/>
      <c r="JE260" s="11"/>
      <c r="JF260" s="12"/>
      <c r="JG260" s="13">
        <f t="shared" si="3"/>
        <v>1</v>
      </c>
    </row>
    <row r="261" spans="1:267" x14ac:dyDescent="0.25">
      <c r="A261" s="9" t="s">
        <v>820</v>
      </c>
      <c r="B261" s="10"/>
      <c r="C261" s="11"/>
      <c r="D261" s="12"/>
      <c r="E261" s="11"/>
      <c r="F261" s="12"/>
      <c r="G261" s="11"/>
      <c r="H261" s="12"/>
      <c r="I261" s="11"/>
      <c r="J261" s="12"/>
      <c r="K261" s="11"/>
      <c r="L261" s="12"/>
      <c r="M261" s="11"/>
      <c r="N261" s="12"/>
      <c r="O261" s="11"/>
      <c r="P261" s="12"/>
      <c r="Q261" s="11"/>
      <c r="R261" s="12"/>
      <c r="S261" s="11"/>
      <c r="T261" s="12"/>
      <c r="U261" s="11"/>
      <c r="V261" s="12"/>
      <c r="W261" s="11"/>
      <c r="X261" s="12"/>
      <c r="Y261" s="11"/>
      <c r="Z261" s="12"/>
      <c r="AA261" s="11"/>
      <c r="AB261" s="12"/>
      <c r="AC261" s="11"/>
      <c r="AD261" s="12"/>
      <c r="AE261" s="11"/>
      <c r="AF261" s="12"/>
      <c r="AG261" s="11"/>
      <c r="AH261" s="12"/>
      <c r="AI261" s="11"/>
      <c r="AJ261" s="12"/>
      <c r="AK261" s="11"/>
      <c r="AL261" s="12"/>
      <c r="AM261" s="11"/>
      <c r="AN261" s="12"/>
      <c r="AO261" s="11"/>
      <c r="AP261" s="12"/>
      <c r="AQ261" s="11"/>
      <c r="AR261" s="12"/>
      <c r="AS261" s="11"/>
      <c r="AT261" s="12"/>
      <c r="AU261" s="11"/>
      <c r="AV261" s="12"/>
      <c r="AW261" s="11"/>
      <c r="AX261" s="12"/>
      <c r="AY261" s="11"/>
      <c r="AZ261" s="12"/>
      <c r="BA261" s="11"/>
      <c r="BB261" s="12"/>
      <c r="BC261" s="11"/>
      <c r="BD261" s="12"/>
      <c r="BE261" s="11"/>
      <c r="BF261" s="12"/>
      <c r="BG261" s="11"/>
      <c r="BH261" s="12"/>
      <c r="BI261" s="11"/>
      <c r="BJ261" s="12"/>
      <c r="BK261" s="11"/>
      <c r="BL261" s="12"/>
      <c r="BM261" s="11"/>
      <c r="BN261" s="12"/>
      <c r="BO261" s="11"/>
      <c r="BP261" s="12"/>
      <c r="BQ261" s="11"/>
      <c r="BR261" s="12"/>
      <c r="BS261" s="11"/>
      <c r="BT261" s="12"/>
      <c r="BU261" s="11"/>
      <c r="BV261" s="12"/>
      <c r="BW261" s="11"/>
      <c r="BX261" s="12"/>
      <c r="BY261" s="11"/>
      <c r="BZ261" s="12"/>
      <c r="CA261" s="11"/>
      <c r="CB261" s="12"/>
      <c r="CC261" s="11"/>
      <c r="CD261" s="12"/>
      <c r="CE261" s="11"/>
      <c r="CF261" s="12"/>
      <c r="CG261" s="11"/>
      <c r="CH261" s="12"/>
      <c r="CI261" s="11"/>
      <c r="CJ261" s="12"/>
      <c r="CK261" s="11"/>
      <c r="CL261" s="12"/>
      <c r="CM261" s="11"/>
      <c r="CN261" s="12"/>
      <c r="CO261" s="11"/>
      <c r="CP261" s="12"/>
      <c r="CQ261" s="11"/>
      <c r="CR261" s="12"/>
      <c r="CS261" s="11"/>
      <c r="CT261" s="12"/>
      <c r="CU261" s="11"/>
      <c r="CV261" s="12"/>
      <c r="CW261" s="11"/>
      <c r="CX261" s="12"/>
      <c r="CY261" s="11"/>
      <c r="CZ261" s="12"/>
      <c r="DA261" s="11"/>
      <c r="DB261" s="12"/>
      <c r="DC261" s="11"/>
      <c r="DD261" s="12"/>
      <c r="DE261" s="11"/>
      <c r="DF261" s="12"/>
      <c r="DG261" s="11"/>
      <c r="DH261" s="12"/>
      <c r="DI261" s="11"/>
      <c r="DJ261" s="12"/>
      <c r="DK261" s="109"/>
      <c r="DL261" s="12"/>
      <c r="DM261" s="11"/>
      <c r="DN261" s="12"/>
      <c r="DO261" s="11"/>
      <c r="DP261" s="12"/>
      <c r="DQ261" s="11"/>
      <c r="DR261" s="12"/>
      <c r="DS261" s="11"/>
      <c r="DT261" s="12"/>
      <c r="DU261" s="109"/>
      <c r="DV261" s="12"/>
      <c r="DW261" s="109"/>
      <c r="DX261" s="12"/>
      <c r="DY261" s="11" t="s">
        <v>42</v>
      </c>
      <c r="DZ261" s="12"/>
      <c r="EA261" s="11"/>
      <c r="EB261" s="12"/>
      <c r="EC261" s="11"/>
      <c r="ED261" s="12"/>
      <c r="EE261" s="11"/>
      <c r="EF261" s="12"/>
      <c r="EG261" s="11"/>
      <c r="EH261" s="12"/>
      <c r="EI261" s="11"/>
      <c r="EJ261" s="12"/>
      <c r="EK261" s="109"/>
      <c r="EL261" s="12"/>
      <c r="EM261" s="11"/>
      <c r="EN261" s="12"/>
      <c r="EO261" s="11"/>
      <c r="EP261" s="12"/>
      <c r="EQ261" s="11"/>
      <c r="ER261" s="12"/>
      <c r="ES261" s="11"/>
      <c r="ET261" s="12"/>
      <c r="EU261" s="11"/>
      <c r="EV261" s="12"/>
      <c r="EW261" s="109"/>
      <c r="EX261" s="12"/>
      <c r="EY261" s="11"/>
      <c r="EZ261" s="12"/>
      <c r="FA261" s="11"/>
      <c r="FB261" s="12"/>
      <c r="FC261" s="11"/>
      <c r="FD261" s="12"/>
      <c r="FE261" s="11"/>
      <c r="FF261" s="12"/>
      <c r="FG261" s="11"/>
      <c r="FH261" s="12"/>
      <c r="FI261" s="11"/>
      <c r="FJ261" s="12"/>
      <c r="FK261" s="11"/>
      <c r="FL261" s="12"/>
      <c r="FM261" s="109"/>
      <c r="FN261" s="12"/>
      <c r="FO261" s="11"/>
      <c r="FP261" s="12"/>
      <c r="FQ261" s="11"/>
      <c r="FR261" s="12"/>
      <c r="FS261" s="11"/>
      <c r="FT261" s="12"/>
      <c r="FU261" s="11"/>
      <c r="FV261" s="12"/>
      <c r="FW261" s="11"/>
      <c r="FX261" s="12"/>
      <c r="FY261" s="11"/>
      <c r="FZ261" s="12"/>
      <c r="GA261" s="11"/>
      <c r="GB261" s="12"/>
      <c r="GC261" s="11"/>
      <c r="GD261" s="12"/>
      <c r="GE261" s="11"/>
      <c r="GF261" s="12"/>
      <c r="GG261" s="11"/>
      <c r="GH261" s="12"/>
      <c r="GI261" s="11"/>
      <c r="GJ261" s="12"/>
      <c r="GK261" s="11"/>
      <c r="GL261" s="12"/>
      <c r="GM261" s="11"/>
      <c r="GN261" s="12"/>
      <c r="GO261" s="11"/>
      <c r="GP261" s="12"/>
      <c r="GQ261" s="11"/>
      <c r="GR261" s="12"/>
      <c r="GS261" s="11"/>
      <c r="GT261" s="12"/>
      <c r="GU261" s="11"/>
      <c r="GV261" s="12"/>
      <c r="GW261" s="11"/>
      <c r="GX261" s="12"/>
      <c r="GY261" s="11"/>
      <c r="GZ261" s="12"/>
      <c r="HA261" s="11"/>
      <c r="HB261" s="12"/>
      <c r="HC261" s="11"/>
      <c r="HD261" s="12"/>
      <c r="HE261" s="11"/>
      <c r="HF261" s="12"/>
      <c r="HG261" s="11"/>
      <c r="HH261" s="12"/>
      <c r="HI261" s="11"/>
      <c r="HJ261" s="12"/>
      <c r="HK261" s="11"/>
      <c r="HL261" s="12"/>
      <c r="HM261" s="11"/>
      <c r="HN261" s="12"/>
      <c r="HO261" s="11"/>
      <c r="HP261" s="12"/>
      <c r="HQ261" s="11"/>
      <c r="HR261" s="12"/>
      <c r="HS261" s="11"/>
      <c r="HT261" s="12"/>
      <c r="HU261" s="11"/>
      <c r="HV261" s="12"/>
      <c r="HW261" s="11"/>
      <c r="HX261" s="12"/>
      <c r="HY261" s="11"/>
      <c r="HZ261" s="12"/>
      <c r="IA261" s="11"/>
      <c r="IB261" s="12"/>
      <c r="IC261" s="11"/>
      <c r="ID261" s="12"/>
      <c r="IE261" s="11"/>
      <c r="IF261" s="12"/>
      <c r="IG261" s="11"/>
      <c r="IH261" s="12"/>
      <c r="II261" s="11"/>
      <c r="IJ261" s="12"/>
      <c r="IK261" s="11"/>
      <c r="IL261" s="12"/>
      <c r="IM261" s="11"/>
      <c r="IN261" s="12"/>
      <c r="IO261" s="11"/>
      <c r="IP261" s="12"/>
      <c r="IQ261" s="11"/>
      <c r="IR261" s="12"/>
      <c r="IS261" s="11"/>
      <c r="IT261" s="12"/>
      <c r="IU261" s="11"/>
      <c r="IV261" s="12"/>
      <c r="IW261" s="11"/>
      <c r="IX261" s="12"/>
      <c r="IY261" s="11"/>
      <c r="IZ261" s="12"/>
      <c r="JA261" s="11"/>
      <c r="JB261" s="12"/>
      <c r="JC261" s="11"/>
      <c r="JD261" s="12"/>
      <c r="JE261" s="11"/>
      <c r="JF261" s="12"/>
      <c r="JG261" s="13">
        <f t="shared" ref="JG261:JG324" si="4">COUNTIF(B261:JF261, "X")</f>
        <v>1</v>
      </c>
    </row>
    <row r="262" spans="1:267" x14ac:dyDescent="0.25">
      <c r="A262" s="9" t="s">
        <v>587</v>
      </c>
      <c r="B262" s="10"/>
      <c r="C262" s="11"/>
      <c r="D262" s="12"/>
      <c r="E262" s="11"/>
      <c r="F262" s="12"/>
      <c r="G262" s="11"/>
      <c r="H262" s="12"/>
      <c r="I262" s="11"/>
      <c r="J262" s="12"/>
      <c r="K262" s="11"/>
      <c r="L262" s="12"/>
      <c r="M262" s="11"/>
      <c r="N262" s="12"/>
      <c r="O262" s="11"/>
      <c r="P262" s="12"/>
      <c r="Q262" s="11"/>
      <c r="R262" s="12"/>
      <c r="S262" s="11"/>
      <c r="T262" s="12"/>
      <c r="U262" s="11"/>
      <c r="V262" s="12"/>
      <c r="W262" s="11"/>
      <c r="X262" s="12"/>
      <c r="Y262" s="11"/>
      <c r="Z262" s="12"/>
      <c r="AA262" s="11"/>
      <c r="AB262" s="12"/>
      <c r="AC262" s="11"/>
      <c r="AD262" s="12"/>
      <c r="AE262" s="11"/>
      <c r="AF262" s="12"/>
      <c r="AG262" s="11"/>
      <c r="AH262" s="12"/>
      <c r="AI262" s="11"/>
      <c r="AJ262" s="12"/>
      <c r="AK262" s="11"/>
      <c r="AL262" s="12"/>
      <c r="AM262" s="11"/>
      <c r="AN262" s="12"/>
      <c r="AO262" s="11"/>
      <c r="AP262" s="12"/>
      <c r="AQ262" s="11"/>
      <c r="AR262" s="12"/>
      <c r="AS262" s="11"/>
      <c r="AT262" s="12"/>
      <c r="AU262" s="11"/>
      <c r="AV262" s="12"/>
      <c r="AW262" s="11"/>
      <c r="AX262" s="12"/>
      <c r="AY262" s="11"/>
      <c r="AZ262" s="12"/>
      <c r="BA262" s="11"/>
      <c r="BB262" s="12"/>
      <c r="BC262" s="11"/>
      <c r="BD262" s="12"/>
      <c r="BE262" s="11"/>
      <c r="BF262" s="12"/>
      <c r="BG262" s="11"/>
      <c r="BH262" s="12"/>
      <c r="BI262" s="11"/>
      <c r="BJ262" s="12"/>
      <c r="BK262" s="11"/>
      <c r="BL262" s="12"/>
      <c r="BM262" s="11"/>
      <c r="BN262" s="12"/>
      <c r="BO262" s="11"/>
      <c r="BP262" s="12"/>
      <c r="BQ262" s="11"/>
      <c r="BR262" s="12"/>
      <c r="BS262" s="11"/>
      <c r="BT262" s="12"/>
      <c r="BU262" s="11"/>
      <c r="BV262" s="12"/>
      <c r="BW262" s="11"/>
      <c r="BX262" s="12"/>
      <c r="BY262" s="11"/>
      <c r="BZ262" s="12"/>
      <c r="CA262" s="11"/>
      <c r="CB262" s="12"/>
      <c r="CC262" s="11"/>
      <c r="CD262" s="12"/>
      <c r="CE262" s="11"/>
      <c r="CF262" s="12"/>
      <c r="CG262" s="11"/>
      <c r="CH262" s="12"/>
      <c r="CI262" s="11"/>
      <c r="CJ262" s="12"/>
      <c r="CK262" s="11"/>
      <c r="CL262" s="12"/>
      <c r="CM262" s="11"/>
      <c r="CN262" s="12"/>
      <c r="CO262" s="11"/>
      <c r="CP262" s="12"/>
      <c r="CQ262" s="11"/>
      <c r="CR262" s="12"/>
      <c r="CS262" s="11"/>
      <c r="CT262" s="12"/>
      <c r="CU262" s="11"/>
      <c r="CV262" s="12"/>
      <c r="CW262" s="11" t="s">
        <v>42</v>
      </c>
      <c r="CX262" s="12"/>
      <c r="CY262" s="11"/>
      <c r="CZ262" s="12"/>
      <c r="DA262" s="11"/>
      <c r="DB262" s="12"/>
      <c r="DC262" s="11"/>
      <c r="DD262" s="12"/>
      <c r="DE262" s="11"/>
      <c r="DF262" s="12"/>
      <c r="DG262" s="11"/>
      <c r="DH262" s="12"/>
      <c r="DI262" s="11"/>
      <c r="DJ262" s="12"/>
      <c r="DK262" s="109"/>
      <c r="DL262" s="12"/>
      <c r="DM262" s="11"/>
      <c r="DN262" s="12"/>
      <c r="DO262" s="11"/>
      <c r="DP262" s="12"/>
      <c r="DQ262" s="11"/>
      <c r="DR262" s="12"/>
      <c r="DS262" s="11"/>
      <c r="DT262" s="12"/>
      <c r="DU262" s="109"/>
      <c r="DV262" s="12"/>
      <c r="DW262" s="109"/>
      <c r="DX262" s="12"/>
      <c r="DY262" s="11"/>
      <c r="DZ262" s="12"/>
      <c r="EA262" s="11"/>
      <c r="EB262" s="12"/>
      <c r="EC262" s="11"/>
      <c r="ED262" s="12"/>
      <c r="EE262" s="11"/>
      <c r="EF262" s="12"/>
      <c r="EG262" s="11"/>
      <c r="EH262" s="12"/>
      <c r="EI262" s="11"/>
      <c r="EJ262" s="12"/>
      <c r="EK262" s="109"/>
      <c r="EL262" s="12"/>
      <c r="EM262" s="11"/>
      <c r="EN262" s="12"/>
      <c r="EO262" s="11"/>
      <c r="EP262" s="12"/>
      <c r="EQ262" s="11"/>
      <c r="ER262" s="12"/>
      <c r="ES262" s="11"/>
      <c r="ET262" s="12"/>
      <c r="EU262" s="11"/>
      <c r="EV262" s="12"/>
      <c r="EW262" s="109"/>
      <c r="EX262" s="12"/>
      <c r="EY262" s="11"/>
      <c r="EZ262" s="12"/>
      <c r="FA262" s="11"/>
      <c r="FB262" s="12"/>
      <c r="FC262" s="11"/>
      <c r="FD262" s="12"/>
      <c r="FE262" s="11"/>
      <c r="FF262" s="12"/>
      <c r="FG262" s="11"/>
      <c r="FH262" s="12"/>
      <c r="FI262" s="11"/>
      <c r="FJ262" s="12"/>
      <c r="FK262" s="11"/>
      <c r="FL262" s="12"/>
      <c r="FM262" s="109"/>
      <c r="FN262" s="12"/>
      <c r="FO262" s="11"/>
      <c r="FP262" s="12"/>
      <c r="FQ262" s="11"/>
      <c r="FR262" s="12"/>
      <c r="FS262" s="11"/>
      <c r="FT262" s="12"/>
      <c r="FU262" s="11"/>
      <c r="FV262" s="12"/>
      <c r="FW262" s="11"/>
      <c r="FX262" s="12"/>
      <c r="FY262" s="11"/>
      <c r="FZ262" s="12"/>
      <c r="GA262" s="11"/>
      <c r="GB262" s="12"/>
      <c r="GC262" s="11"/>
      <c r="GD262" s="12"/>
      <c r="GE262" s="11"/>
      <c r="GF262" s="12"/>
      <c r="GG262" s="11"/>
      <c r="GH262" s="12"/>
      <c r="GI262" s="11"/>
      <c r="GJ262" s="12"/>
      <c r="GK262" s="11"/>
      <c r="GL262" s="12"/>
      <c r="GM262" s="11"/>
      <c r="GN262" s="12"/>
      <c r="GO262" s="11"/>
      <c r="GP262" s="12"/>
      <c r="GQ262" s="11"/>
      <c r="GR262" s="12"/>
      <c r="GS262" s="11"/>
      <c r="GT262" s="12"/>
      <c r="GU262" s="11"/>
      <c r="GV262" s="12"/>
      <c r="GW262" s="11"/>
      <c r="GX262" s="12"/>
      <c r="GY262" s="11"/>
      <c r="GZ262" s="12"/>
      <c r="HA262" s="11"/>
      <c r="HB262" s="12"/>
      <c r="HC262" s="11"/>
      <c r="HD262" s="12"/>
      <c r="HE262" s="11"/>
      <c r="HF262" s="12"/>
      <c r="HG262" s="11"/>
      <c r="HH262" s="12"/>
      <c r="HI262" s="11"/>
      <c r="HJ262" s="12"/>
      <c r="HK262" s="11"/>
      <c r="HL262" s="12"/>
      <c r="HM262" s="11"/>
      <c r="HN262" s="12"/>
      <c r="HO262" s="11"/>
      <c r="HP262" s="12"/>
      <c r="HQ262" s="11"/>
      <c r="HR262" s="12"/>
      <c r="HS262" s="11"/>
      <c r="HT262" s="12"/>
      <c r="HU262" s="11"/>
      <c r="HV262" s="12"/>
      <c r="HW262" s="11"/>
      <c r="HX262" s="12"/>
      <c r="HY262" s="11"/>
      <c r="HZ262" s="12"/>
      <c r="IA262" s="11"/>
      <c r="IB262" s="12"/>
      <c r="IC262" s="11"/>
      <c r="ID262" s="12"/>
      <c r="IE262" s="11"/>
      <c r="IF262" s="12"/>
      <c r="IG262" s="11"/>
      <c r="IH262" s="12"/>
      <c r="II262" s="11"/>
      <c r="IJ262" s="12"/>
      <c r="IK262" s="11"/>
      <c r="IL262" s="12"/>
      <c r="IM262" s="11"/>
      <c r="IN262" s="12"/>
      <c r="IO262" s="11"/>
      <c r="IP262" s="12"/>
      <c r="IQ262" s="11"/>
      <c r="IR262" s="12"/>
      <c r="IS262" s="11"/>
      <c r="IT262" s="12"/>
      <c r="IU262" s="11"/>
      <c r="IV262" s="12"/>
      <c r="IW262" s="11"/>
      <c r="IX262" s="12"/>
      <c r="IY262" s="11"/>
      <c r="IZ262" s="12"/>
      <c r="JA262" s="11"/>
      <c r="JB262" s="12"/>
      <c r="JC262" s="11"/>
      <c r="JD262" s="12"/>
      <c r="JE262" s="11"/>
      <c r="JF262" s="12"/>
      <c r="JG262" s="13">
        <f t="shared" si="4"/>
        <v>1</v>
      </c>
    </row>
    <row r="263" spans="1:267" x14ac:dyDescent="0.25">
      <c r="A263" s="9" t="s">
        <v>167</v>
      </c>
      <c r="B263" s="10"/>
      <c r="C263" s="11"/>
      <c r="D263" s="12"/>
      <c r="E263" s="11"/>
      <c r="F263" s="12"/>
      <c r="G263" s="11"/>
      <c r="H263" s="12"/>
      <c r="I263" s="11"/>
      <c r="J263" s="12"/>
      <c r="K263" s="11"/>
      <c r="L263" s="12"/>
      <c r="M263" s="11"/>
      <c r="N263" s="12"/>
      <c r="O263" s="11"/>
      <c r="P263" s="12"/>
      <c r="Q263" s="11"/>
      <c r="R263" s="12"/>
      <c r="S263" s="11"/>
      <c r="T263" s="12"/>
      <c r="U263" s="11"/>
      <c r="V263" s="12"/>
      <c r="W263" s="11"/>
      <c r="X263" s="12"/>
      <c r="Y263" s="11"/>
      <c r="Z263" s="12"/>
      <c r="AA263" s="11"/>
      <c r="AB263" s="12"/>
      <c r="AC263" s="11"/>
      <c r="AD263" s="12"/>
      <c r="AE263" s="11"/>
      <c r="AF263" s="12"/>
      <c r="AG263" s="11"/>
      <c r="AH263" s="12"/>
      <c r="AI263" s="11"/>
      <c r="AJ263" s="12"/>
      <c r="AK263" s="11"/>
      <c r="AL263" s="12"/>
      <c r="AM263" s="11"/>
      <c r="AN263" s="12"/>
      <c r="AO263" s="11"/>
      <c r="AP263" s="12"/>
      <c r="AQ263" s="11"/>
      <c r="AR263" s="12"/>
      <c r="AS263" s="11"/>
      <c r="AT263" s="12"/>
      <c r="AU263" s="11"/>
      <c r="AV263" s="12"/>
      <c r="AW263" s="11"/>
      <c r="AX263" s="12"/>
      <c r="AY263" s="11"/>
      <c r="AZ263" s="12" t="s">
        <v>42</v>
      </c>
      <c r="BA263" s="11"/>
      <c r="BB263" s="12"/>
      <c r="BC263" s="11"/>
      <c r="BD263" s="12"/>
      <c r="BE263" s="11"/>
      <c r="BF263" s="12"/>
      <c r="BG263" s="11"/>
      <c r="BH263" s="12"/>
      <c r="BI263" s="11"/>
      <c r="BJ263" s="12"/>
      <c r="BK263" s="11"/>
      <c r="BL263" s="12"/>
      <c r="BM263" s="11"/>
      <c r="BN263" s="12"/>
      <c r="BO263" s="11"/>
      <c r="BP263" s="12" t="s">
        <v>42</v>
      </c>
      <c r="BQ263" s="11"/>
      <c r="BR263" s="12"/>
      <c r="BS263" s="11"/>
      <c r="BT263" s="12"/>
      <c r="BU263" s="11"/>
      <c r="BV263" s="12"/>
      <c r="BW263" s="11"/>
      <c r="BX263" s="12"/>
      <c r="BY263" s="11"/>
      <c r="BZ263" s="12"/>
      <c r="CA263" s="11"/>
      <c r="CB263" s="12"/>
      <c r="CC263" s="11"/>
      <c r="CD263" s="12"/>
      <c r="CE263" s="11"/>
      <c r="CF263" s="12"/>
      <c r="CG263" s="11"/>
      <c r="CH263" s="12"/>
      <c r="CI263" s="11"/>
      <c r="CJ263" s="12"/>
      <c r="CK263" s="11"/>
      <c r="CL263" s="12"/>
      <c r="CM263" s="11"/>
      <c r="CN263" s="12"/>
      <c r="CO263" s="11"/>
      <c r="CP263" s="12"/>
      <c r="CQ263" s="11"/>
      <c r="CR263" s="12"/>
      <c r="CS263" s="11"/>
      <c r="CT263" s="12"/>
      <c r="CU263" s="11"/>
      <c r="CV263" s="12"/>
      <c r="CW263" s="11"/>
      <c r="CX263" s="12"/>
      <c r="CY263" s="11"/>
      <c r="CZ263" s="12"/>
      <c r="DA263" s="11"/>
      <c r="DB263" s="12"/>
      <c r="DC263" s="11"/>
      <c r="DD263" s="12"/>
      <c r="DE263" s="11"/>
      <c r="DF263" s="12"/>
      <c r="DG263" s="11"/>
      <c r="DH263" s="12"/>
      <c r="DI263" s="11"/>
      <c r="DJ263" s="12"/>
      <c r="DK263" s="109"/>
      <c r="DL263" s="12"/>
      <c r="DM263" s="11"/>
      <c r="DN263" s="12"/>
      <c r="DO263" s="11"/>
      <c r="DP263" s="12"/>
      <c r="DQ263" s="11"/>
      <c r="DR263" s="12"/>
      <c r="DS263" s="11"/>
      <c r="DT263" s="12"/>
      <c r="DU263" s="109"/>
      <c r="DV263" s="12"/>
      <c r="DW263" s="109"/>
      <c r="DX263" s="12"/>
      <c r="DY263" s="11"/>
      <c r="DZ263" s="12"/>
      <c r="EA263" s="11"/>
      <c r="EB263" s="12"/>
      <c r="EC263" s="11"/>
      <c r="ED263" s="12"/>
      <c r="EE263" s="11"/>
      <c r="EF263" s="12"/>
      <c r="EG263" s="11"/>
      <c r="EH263" s="12"/>
      <c r="EI263" s="11"/>
      <c r="EJ263" s="12"/>
      <c r="EK263" s="109"/>
      <c r="EL263" s="12"/>
      <c r="EM263" s="11"/>
      <c r="EN263" s="12"/>
      <c r="EO263" s="11"/>
      <c r="EP263" s="12"/>
      <c r="EQ263" s="11"/>
      <c r="ER263" s="12"/>
      <c r="ES263" s="11"/>
      <c r="ET263" s="12"/>
      <c r="EU263" s="11"/>
      <c r="EV263" s="12"/>
      <c r="EW263" s="109"/>
      <c r="EX263" s="12"/>
      <c r="EY263" s="11"/>
      <c r="EZ263" s="12"/>
      <c r="FA263" s="11"/>
      <c r="FB263" s="12"/>
      <c r="FC263" s="11"/>
      <c r="FD263" s="12"/>
      <c r="FE263" s="11"/>
      <c r="FF263" s="12"/>
      <c r="FG263" s="11"/>
      <c r="FH263" s="12"/>
      <c r="FI263" s="11"/>
      <c r="FJ263" s="12"/>
      <c r="FK263" s="11"/>
      <c r="FL263" s="12"/>
      <c r="FM263" s="109"/>
      <c r="FN263" s="12"/>
      <c r="FO263" s="11"/>
      <c r="FP263" s="12"/>
      <c r="FQ263" s="11"/>
      <c r="FR263" s="12"/>
      <c r="FS263" s="11"/>
      <c r="FT263" s="12"/>
      <c r="FU263" s="11"/>
      <c r="FV263" s="12"/>
      <c r="FW263" s="11"/>
      <c r="FX263" s="12"/>
      <c r="FY263" s="11"/>
      <c r="FZ263" s="12"/>
      <c r="GA263" s="11"/>
      <c r="GB263" s="12"/>
      <c r="GC263" s="11"/>
      <c r="GD263" s="12"/>
      <c r="GE263" s="11"/>
      <c r="GF263" s="12"/>
      <c r="GG263" s="11"/>
      <c r="GH263" s="12"/>
      <c r="GI263" s="11"/>
      <c r="GJ263" s="12"/>
      <c r="GK263" s="11"/>
      <c r="GL263" s="12"/>
      <c r="GM263" s="11"/>
      <c r="GN263" s="12"/>
      <c r="GO263" s="11"/>
      <c r="GP263" s="12"/>
      <c r="GQ263" s="11"/>
      <c r="GR263" s="12"/>
      <c r="GS263" s="11"/>
      <c r="GT263" s="12"/>
      <c r="GU263" s="11"/>
      <c r="GV263" s="12"/>
      <c r="GW263" s="11"/>
      <c r="GX263" s="12"/>
      <c r="GY263" s="11"/>
      <c r="GZ263" s="12"/>
      <c r="HA263" s="11"/>
      <c r="HB263" s="12"/>
      <c r="HC263" s="11"/>
      <c r="HD263" s="12"/>
      <c r="HE263" s="11"/>
      <c r="HF263" s="12"/>
      <c r="HG263" s="11"/>
      <c r="HH263" s="12"/>
      <c r="HI263" s="11"/>
      <c r="HJ263" s="12"/>
      <c r="HK263" s="11"/>
      <c r="HL263" s="12"/>
      <c r="HM263" s="11"/>
      <c r="HN263" s="12"/>
      <c r="HO263" s="11"/>
      <c r="HP263" s="12"/>
      <c r="HQ263" s="11"/>
      <c r="HR263" s="12"/>
      <c r="HS263" s="11"/>
      <c r="HT263" s="12"/>
      <c r="HU263" s="11"/>
      <c r="HV263" s="12"/>
      <c r="HW263" s="11"/>
      <c r="HX263" s="12"/>
      <c r="HY263" s="11"/>
      <c r="HZ263" s="12"/>
      <c r="IA263" s="11"/>
      <c r="IB263" s="12"/>
      <c r="IC263" s="11"/>
      <c r="ID263" s="12"/>
      <c r="IE263" s="11"/>
      <c r="IF263" s="12"/>
      <c r="IG263" s="11"/>
      <c r="IH263" s="12"/>
      <c r="II263" s="11"/>
      <c r="IJ263" s="12"/>
      <c r="IK263" s="11"/>
      <c r="IL263" s="12"/>
      <c r="IM263" s="11"/>
      <c r="IN263" s="12"/>
      <c r="IO263" s="11"/>
      <c r="IP263" s="12"/>
      <c r="IQ263" s="11"/>
      <c r="IR263" s="12"/>
      <c r="IS263" s="11"/>
      <c r="IT263" s="12"/>
      <c r="IU263" s="11"/>
      <c r="IV263" s="12"/>
      <c r="IW263" s="11"/>
      <c r="IX263" s="12"/>
      <c r="IY263" s="11"/>
      <c r="IZ263" s="12"/>
      <c r="JA263" s="11"/>
      <c r="JB263" s="12"/>
      <c r="JC263" s="11"/>
      <c r="JD263" s="12"/>
      <c r="JE263" s="11"/>
      <c r="JF263" s="12"/>
      <c r="JG263" s="14">
        <f t="shared" si="4"/>
        <v>2</v>
      </c>
    </row>
    <row r="264" spans="1:267" x14ac:dyDescent="0.25">
      <c r="A264" s="9" t="s">
        <v>407</v>
      </c>
      <c r="B264" s="10"/>
      <c r="C264" s="11"/>
      <c r="D264" s="12"/>
      <c r="E264" s="11"/>
      <c r="F264" s="12"/>
      <c r="G264" s="11"/>
      <c r="H264" s="12"/>
      <c r="I264" s="11"/>
      <c r="J264" s="12"/>
      <c r="K264" s="11"/>
      <c r="L264" s="12"/>
      <c r="M264" s="11"/>
      <c r="N264" s="12"/>
      <c r="O264" s="11"/>
      <c r="P264" s="12"/>
      <c r="Q264" s="11"/>
      <c r="R264" s="12"/>
      <c r="S264" s="11"/>
      <c r="T264" s="12"/>
      <c r="U264" s="11"/>
      <c r="V264" s="12"/>
      <c r="W264" s="11"/>
      <c r="X264" s="12"/>
      <c r="Y264" s="11"/>
      <c r="Z264" s="12"/>
      <c r="AA264" s="11"/>
      <c r="AB264" s="12"/>
      <c r="AC264" s="11"/>
      <c r="AD264" s="12"/>
      <c r="AE264" s="11"/>
      <c r="AF264" s="12"/>
      <c r="AG264" s="11"/>
      <c r="AH264" s="12"/>
      <c r="AI264" s="11"/>
      <c r="AJ264" s="12"/>
      <c r="AK264" s="11"/>
      <c r="AL264" s="12"/>
      <c r="AM264" s="11"/>
      <c r="AN264" s="12"/>
      <c r="AO264" s="11"/>
      <c r="AP264" s="12"/>
      <c r="AQ264" s="11"/>
      <c r="AR264" s="12"/>
      <c r="AS264" s="11"/>
      <c r="AT264" s="12"/>
      <c r="AU264" s="11"/>
      <c r="AV264" s="12"/>
      <c r="AW264" s="11"/>
      <c r="AX264" s="12"/>
      <c r="AY264" s="11"/>
      <c r="AZ264" s="12"/>
      <c r="BA264" s="11"/>
      <c r="BB264" s="12"/>
      <c r="BC264" s="11"/>
      <c r="BD264" s="12"/>
      <c r="BE264" s="11"/>
      <c r="BF264" s="12"/>
      <c r="BG264" s="11"/>
      <c r="BH264" s="12"/>
      <c r="BI264" s="11"/>
      <c r="BJ264" s="12"/>
      <c r="BK264" s="11"/>
      <c r="BL264" s="12"/>
      <c r="BM264" s="11"/>
      <c r="BN264" s="12"/>
      <c r="BO264" s="11"/>
      <c r="BP264" s="12"/>
      <c r="BQ264" s="11"/>
      <c r="BR264" s="12"/>
      <c r="BS264" s="11"/>
      <c r="BT264" s="12"/>
      <c r="BU264" s="11"/>
      <c r="BV264" s="12"/>
      <c r="BW264" s="11"/>
      <c r="BX264" s="12" t="s">
        <v>42</v>
      </c>
      <c r="BY264" s="11"/>
      <c r="BZ264" s="12"/>
      <c r="CA264" s="11"/>
      <c r="CB264" s="12"/>
      <c r="CC264" s="11"/>
      <c r="CD264" s="12"/>
      <c r="CE264" s="11"/>
      <c r="CF264" s="12"/>
      <c r="CG264" s="11"/>
      <c r="CH264" s="12"/>
      <c r="CI264" s="11"/>
      <c r="CJ264" s="12"/>
      <c r="CK264" s="11"/>
      <c r="CL264" s="12"/>
      <c r="CM264" s="11"/>
      <c r="CN264" s="12"/>
      <c r="CO264" s="11"/>
      <c r="CP264" s="12"/>
      <c r="CQ264" s="11"/>
      <c r="CR264" s="12"/>
      <c r="CS264" s="11"/>
      <c r="CT264" s="12"/>
      <c r="CU264" s="11"/>
      <c r="CV264" s="12"/>
      <c r="CW264" s="11"/>
      <c r="CX264" s="12"/>
      <c r="CY264" s="11"/>
      <c r="CZ264" s="12"/>
      <c r="DA264" s="11"/>
      <c r="DB264" s="12"/>
      <c r="DC264" s="11"/>
      <c r="DD264" s="12"/>
      <c r="DE264" s="11"/>
      <c r="DF264" s="12"/>
      <c r="DG264" s="11"/>
      <c r="DH264" s="12"/>
      <c r="DI264" s="11"/>
      <c r="DJ264" s="12"/>
      <c r="DK264" s="109"/>
      <c r="DL264" s="12"/>
      <c r="DM264" s="11"/>
      <c r="DN264" s="12"/>
      <c r="DO264" s="11"/>
      <c r="DP264" s="12"/>
      <c r="DQ264" s="11"/>
      <c r="DR264" s="12"/>
      <c r="DS264" s="11"/>
      <c r="DT264" s="12"/>
      <c r="DU264" s="109"/>
      <c r="DV264" s="12"/>
      <c r="DW264" s="109"/>
      <c r="DX264" s="12"/>
      <c r="DY264" s="11"/>
      <c r="DZ264" s="12"/>
      <c r="EA264" s="11"/>
      <c r="EB264" s="12"/>
      <c r="EC264" s="11"/>
      <c r="ED264" s="12"/>
      <c r="EE264" s="11"/>
      <c r="EF264" s="12"/>
      <c r="EG264" s="11"/>
      <c r="EH264" s="12"/>
      <c r="EI264" s="11"/>
      <c r="EJ264" s="12"/>
      <c r="EK264" s="109"/>
      <c r="EL264" s="12"/>
      <c r="EM264" s="11"/>
      <c r="EN264" s="12"/>
      <c r="EO264" s="11"/>
      <c r="EP264" s="12"/>
      <c r="EQ264" s="11"/>
      <c r="ER264" s="12"/>
      <c r="ES264" s="11"/>
      <c r="ET264" s="12"/>
      <c r="EU264" s="11"/>
      <c r="EV264" s="12"/>
      <c r="EW264" s="109"/>
      <c r="EX264" s="12"/>
      <c r="EY264" s="11"/>
      <c r="EZ264" s="12"/>
      <c r="FA264" s="11"/>
      <c r="FB264" s="12"/>
      <c r="FC264" s="11"/>
      <c r="FD264" s="12"/>
      <c r="FE264" s="11"/>
      <c r="FF264" s="12"/>
      <c r="FG264" s="11"/>
      <c r="FH264" s="12"/>
      <c r="FI264" s="11"/>
      <c r="FJ264" s="12"/>
      <c r="FK264" s="11"/>
      <c r="FL264" s="12"/>
      <c r="FM264" s="109"/>
      <c r="FN264" s="12"/>
      <c r="FO264" s="11"/>
      <c r="FP264" s="12"/>
      <c r="FQ264" s="11"/>
      <c r="FR264" s="12"/>
      <c r="FS264" s="11"/>
      <c r="FT264" s="12"/>
      <c r="FU264" s="11"/>
      <c r="FV264" s="12"/>
      <c r="FW264" s="11"/>
      <c r="FX264" s="12"/>
      <c r="FY264" s="11"/>
      <c r="FZ264" s="12"/>
      <c r="GA264" s="11"/>
      <c r="GB264" s="12"/>
      <c r="GC264" s="11"/>
      <c r="GD264" s="12"/>
      <c r="GE264" s="11"/>
      <c r="GF264" s="12"/>
      <c r="GG264" s="11"/>
      <c r="GH264" s="12"/>
      <c r="GI264" s="11"/>
      <c r="GJ264" s="12"/>
      <c r="GK264" s="11"/>
      <c r="GL264" s="12"/>
      <c r="GM264" s="11"/>
      <c r="GN264" s="12"/>
      <c r="GO264" s="11"/>
      <c r="GP264" s="12"/>
      <c r="GQ264" s="11"/>
      <c r="GR264" s="12"/>
      <c r="GS264" s="11"/>
      <c r="GT264" s="12"/>
      <c r="GU264" s="11"/>
      <c r="GV264" s="12"/>
      <c r="GW264" s="11"/>
      <c r="GX264" s="12"/>
      <c r="GY264" s="11"/>
      <c r="GZ264" s="12"/>
      <c r="HA264" s="11"/>
      <c r="HB264" s="12"/>
      <c r="HC264" s="11"/>
      <c r="HD264" s="12"/>
      <c r="HE264" s="11"/>
      <c r="HF264" s="12"/>
      <c r="HG264" s="11"/>
      <c r="HH264" s="12"/>
      <c r="HI264" s="11"/>
      <c r="HJ264" s="12"/>
      <c r="HK264" s="11"/>
      <c r="HL264" s="12"/>
      <c r="HM264" s="11"/>
      <c r="HN264" s="12"/>
      <c r="HO264" s="11"/>
      <c r="HP264" s="12"/>
      <c r="HQ264" s="11"/>
      <c r="HR264" s="12"/>
      <c r="HS264" s="11"/>
      <c r="HT264" s="12"/>
      <c r="HU264" s="11"/>
      <c r="HV264" s="12"/>
      <c r="HW264" s="11"/>
      <c r="HX264" s="12"/>
      <c r="HY264" s="11"/>
      <c r="HZ264" s="12"/>
      <c r="IA264" s="11"/>
      <c r="IB264" s="12"/>
      <c r="IC264" s="11"/>
      <c r="ID264" s="12"/>
      <c r="IE264" s="11"/>
      <c r="IF264" s="12"/>
      <c r="IG264" s="11"/>
      <c r="IH264" s="12"/>
      <c r="II264" s="11"/>
      <c r="IJ264" s="12"/>
      <c r="IK264" s="11"/>
      <c r="IL264" s="12"/>
      <c r="IM264" s="11"/>
      <c r="IN264" s="12"/>
      <c r="IO264" s="11"/>
      <c r="IP264" s="12"/>
      <c r="IQ264" s="11"/>
      <c r="IR264" s="12"/>
      <c r="IS264" s="11"/>
      <c r="IT264" s="12"/>
      <c r="IU264" s="11"/>
      <c r="IV264" s="12"/>
      <c r="IW264" s="11"/>
      <c r="IX264" s="12"/>
      <c r="IY264" s="11"/>
      <c r="IZ264" s="12"/>
      <c r="JA264" s="11"/>
      <c r="JB264" s="12"/>
      <c r="JC264" s="11"/>
      <c r="JD264" s="12"/>
      <c r="JE264" s="11"/>
      <c r="JF264" s="12"/>
      <c r="JG264" s="13">
        <f t="shared" si="4"/>
        <v>1</v>
      </c>
    </row>
    <row r="265" spans="1:267" x14ac:dyDescent="0.25">
      <c r="A265" s="9" t="s">
        <v>454</v>
      </c>
      <c r="B265" s="10"/>
      <c r="C265" s="11"/>
      <c r="D265" s="12"/>
      <c r="E265" s="11"/>
      <c r="F265" s="12"/>
      <c r="G265" s="11"/>
      <c r="H265" s="12"/>
      <c r="I265" s="11"/>
      <c r="J265" s="12"/>
      <c r="K265" s="11"/>
      <c r="L265" s="12"/>
      <c r="M265" s="11"/>
      <c r="N265" s="12"/>
      <c r="O265" s="11"/>
      <c r="P265" s="12"/>
      <c r="Q265" s="11"/>
      <c r="R265" s="12"/>
      <c r="S265" s="11"/>
      <c r="T265" s="12"/>
      <c r="U265" s="11"/>
      <c r="V265" s="12"/>
      <c r="W265" s="11"/>
      <c r="X265" s="12"/>
      <c r="Y265" s="11"/>
      <c r="Z265" s="12"/>
      <c r="AA265" s="11"/>
      <c r="AB265" s="12"/>
      <c r="AC265" s="11"/>
      <c r="AD265" s="12"/>
      <c r="AE265" s="11"/>
      <c r="AF265" s="12"/>
      <c r="AG265" s="11"/>
      <c r="AH265" s="12"/>
      <c r="AI265" s="11"/>
      <c r="AJ265" s="12"/>
      <c r="AK265" s="11"/>
      <c r="AL265" s="12"/>
      <c r="AM265" s="11"/>
      <c r="AN265" s="12"/>
      <c r="AO265" s="11"/>
      <c r="AP265" s="12"/>
      <c r="AQ265" s="11"/>
      <c r="AR265" s="12"/>
      <c r="AS265" s="11"/>
      <c r="AT265" s="12"/>
      <c r="AU265" s="11"/>
      <c r="AV265" s="12"/>
      <c r="AW265" s="11"/>
      <c r="AX265" s="12"/>
      <c r="AY265" s="11"/>
      <c r="AZ265" s="12"/>
      <c r="BA265" s="11"/>
      <c r="BB265" s="12"/>
      <c r="BC265" s="11"/>
      <c r="BD265" s="12"/>
      <c r="BE265" s="11"/>
      <c r="BF265" s="12"/>
      <c r="BG265" s="11"/>
      <c r="BH265" s="12"/>
      <c r="BI265" s="11"/>
      <c r="BJ265" s="12"/>
      <c r="BK265" s="11"/>
      <c r="BL265" s="12"/>
      <c r="BM265" s="11"/>
      <c r="BN265" s="12"/>
      <c r="BO265" s="11"/>
      <c r="BP265" s="12"/>
      <c r="BQ265" s="11"/>
      <c r="BR265" s="12"/>
      <c r="BS265" s="11"/>
      <c r="BT265" s="12"/>
      <c r="BU265" s="11"/>
      <c r="BV265" s="12"/>
      <c r="BW265" s="11"/>
      <c r="BX265" s="12"/>
      <c r="BY265" s="11"/>
      <c r="BZ265" s="12"/>
      <c r="CA265" s="11"/>
      <c r="CB265" s="12"/>
      <c r="CC265" s="11"/>
      <c r="CD265" s="12"/>
      <c r="CE265" s="11"/>
      <c r="CF265" s="12" t="s">
        <v>42</v>
      </c>
      <c r="CG265" s="11"/>
      <c r="CH265" s="12"/>
      <c r="CI265" s="11"/>
      <c r="CJ265" s="12"/>
      <c r="CK265" s="11"/>
      <c r="CL265" s="12"/>
      <c r="CM265" s="11"/>
      <c r="CN265" s="12"/>
      <c r="CO265" s="11"/>
      <c r="CP265" s="12"/>
      <c r="CQ265" s="11"/>
      <c r="CR265" s="12"/>
      <c r="CS265" s="11"/>
      <c r="CT265" s="12"/>
      <c r="CU265" s="11"/>
      <c r="CV265" s="12"/>
      <c r="CW265" s="11"/>
      <c r="CX265" s="12"/>
      <c r="CY265" s="11"/>
      <c r="CZ265" s="12"/>
      <c r="DA265" s="11"/>
      <c r="DB265" s="12"/>
      <c r="DC265" s="11"/>
      <c r="DD265" s="12"/>
      <c r="DE265" s="11"/>
      <c r="DF265" s="12"/>
      <c r="DG265" s="11"/>
      <c r="DH265" s="12"/>
      <c r="DI265" s="11"/>
      <c r="DJ265" s="12"/>
      <c r="DK265" s="109"/>
      <c r="DL265" s="12"/>
      <c r="DM265" s="11"/>
      <c r="DN265" s="12"/>
      <c r="DO265" s="11"/>
      <c r="DP265" s="12"/>
      <c r="DQ265" s="11"/>
      <c r="DR265" s="12"/>
      <c r="DS265" s="11"/>
      <c r="DT265" s="12"/>
      <c r="DU265" s="109"/>
      <c r="DV265" s="12"/>
      <c r="DW265" s="109"/>
      <c r="DX265" s="12"/>
      <c r="DY265" s="11"/>
      <c r="DZ265" s="12"/>
      <c r="EA265" s="11"/>
      <c r="EB265" s="12"/>
      <c r="EC265" s="11"/>
      <c r="ED265" s="12"/>
      <c r="EE265" s="11"/>
      <c r="EF265" s="12"/>
      <c r="EG265" s="11"/>
      <c r="EH265" s="12"/>
      <c r="EI265" s="11"/>
      <c r="EJ265" s="12"/>
      <c r="EK265" s="109"/>
      <c r="EL265" s="12"/>
      <c r="EM265" s="11"/>
      <c r="EN265" s="12"/>
      <c r="EO265" s="11"/>
      <c r="EP265" s="12"/>
      <c r="EQ265" s="11"/>
      <c r="ER265" s="12"/>
      <c r="ES265" s="11"/>
      <c r="ET265" s="12"/>
      <c r="EU265" s="11"/>
      <c r="EV265" s="12"/>
      <c r="EW265" s="109"/>
      <c r="EX265" s="12"/>
      <c r="EY265" s="11"/>
      <c r="EZ265" s="12"/>
      <c r="FA265" s="11"/>
      <c r="FB265" s="12"/>
      <c r="FC265" s="11"/>
      <c r="FD265" s="12"/>
      <c r="FE265" s="11"/>
      <c r="FF265" s="12"/>
      <c r="FG265" s="11"/>
      <c r="FH265" s="12"/>
      <c r="FI265" s="11"/>
      <c r="FJ265" s="12"/>
      <c r="FK265" s="11"/>
      <c r="FL265" s="12"/>
      <c r="FM265" s="109"/>
      <c r="FN265" s="12"/>
      <c r="FO265" s="11"/>
      <c r="FP265" s="12"/>
      <c r="FQ265" s="11"/>
      <c r="FR265" s="12"/>
      <c r="FS265" s="11"/>
      <c r="FT265" s="12"/>
      <c r="FU265" s="11"/>
      <c r="FV265" s="12"/>
      <c r="FW265" s="11"/>
      <c r="FX265" s="12"/>
      <c r="FY265" s="11"/>
      <c r="FZ265" s="12"/>
      <c r="GA265" s="11"/>
      <c r="GB265" s="12"/>
      <c r="GC265" s="11"/>
      <c r="GD265" s="12"/>
      <c r="GE265" s="11"/>
      <c r="GF265" s="12"/>
      <c r="GG265" s="11"/>
      <c r="GH265" s="12"/>
      <c r="GI265" s="11"/>
      <c r="GJ265" s="12"/>
      <c r="GK265" s="11"/>
      <c r="GL265" s="12"/>
      <c r="GM265" s="11"/>
      <c r="GN265" s="12"/>
      <c r="GO265" s="11"/>
      <c r="GP265" s="12"/>
      <c r="GQ265" s="11"/>
      <c r="GR265" s="12"/>
      <c r="GS265" s="11"/>
      <c r="GT265" s="12"/>
      <c r="GU265" s="11"/>
      <c r="GV265" s="12"/>
      <c r="GW265" s="11"/>
      <c r="GX265" s="12"/>
      <c r="GY265" s="11"/>
      <c r="GZ265" s="12"/>
      <c r="HA265" s="11"/>
      <c r="HB265" s="12"/>
      <c r="HC265" s="11"/>
      <c r="HD265" s="12"/>
      <c r="HE265" s="11"/>
      <c r="HF265" s="12"/>
      <c r="HG265" s="11"/>
      <c r="HH265" s="12"/>
      <c r="HI265" s="11"/>
      <c r="HJ265" s="12"/>
      <c r="HK265" s="11"/>
      <c r="HL265" s="12"/>
      <c r="HM265" s="11"/>
      <c r="HN265" s="12"/>
      <c r="HO265" s="11"/>
      <c r="HP265" s="12"/>
      <c r="HQ265" s="11"/>
      <c r="HR265" s="12"/>
      <c r="HS265" s="11"/>
      <c r="HT265" s="12"/>
      <c r="HU265" s="11"/>
      <c r="HV265" s="12"/>
      <c r="HW265" s="11"/>
      <c r="HX265" s="12"/>
      <c r="HY265" s="11"/>
      <c r="HZ265" s="12"/>
      <c r="IA265" s="11"/>
      <c r="IB265" s="12"/>
      <c r="IC265" s="11"/>
      <c r="ID265" s="12"/>
      <c r="IE265" s="11"/>
      <c r="IF265" s="12"/>
      <c r="IG265" s="11"/>
      <c r="IH265" s="12"/>
      <c r="II265" s="11"/>
      <c r="IJ265" s="12"/>
      <c r="IK265" s="11"/>
      <c r="IL265" s="12"/>
      <c r="IM265" s="11"/>
      <c r="IN265" s="12"/>
      <c r="IO265" s="11"/>
      <c r="IP265" s="12"/>
      <c r="IQ265" s="11"/>
      <c r="IR265" s="12"/>
      <c r="IS265" s="11"/>
      <c r="IT265" s="12"/>
      <c r="IU265" s="11"/>
      <c r="IV265" s="12"/>
      <c r="IW265" s="11"/>
      <c r="IX265" s="12"/>
      <c r="IY265" s="11"/>
      <c r="IZ265" s="12"/>
      <c r="JA265" s="11"/>
      <c r="JB265" s="12"/>
      <c r="JC265" s="11"/>
      <c r="JD265" s="12"/>
      <c r="JE265" s="11"/>
      <c r="JF265" s="12"/>
      <c r="JG265" s="13">
        <f t="shared" si="4"/>
        <v>1</v>
      </c>
    </row>
    <row r="266" spans="1:267" x14ac:dyDescent="0.25">
      <c r="A266" s="9" t="s">
        <v>168</v>
      </c>
      <c r="B266" s="10"/>
      <c r="C266" s="11"/>
      <c r="D266" s="12"/>
      <c r="E266" s="11"/>
      <c r="F266" s="12"/>
      <c r="G266" s="11"/>
      <c r="H266" s="12"/>
      <c r="I266" s="11"/>
      <c r="J266" s="12"/>
      <c r="K266" s="11"/>
      <c r="L266" s="12"/>
      <c r="M266" s="11"/>
      <c r="N266" s="12"/>
      <c r="O266" s="11"/>
      <c r="P266" s="12"/>
      <c r="Q266" s="11"/>
      <c r="R266" s="12"/>
      <c r="S266" s="11"/>
      <c r="T266" s="12"/>
      <c r="U266" s="11" t="s">
        <v>42</v>
      </c>
      <c r="V266" s="12"/>
      <c r="W266" s="11"/>
      <c r="X266" s="12"/>
      <c r="Y266" s="11"/>
      <c r="Z266" s="12"/>
      <c r="AA266" s="11"/>
      <c r="AB266" s="12"/>
      <c r="AC266" s="11"/>
      <c r="AD266" s="12"/>
      <c r="AE266" s="11"/>
      <c r="AF266" s="12"/>
      <c r="AG266" s="11"/>
      <c r="AH266" s="12"/>
      <c r="AI266" s="11" t="s">
        <v>42</v>
      </c>
      <c r="AJ266" s="12"/>
      <c r="AK266" s="11"/>
      <c r="AL266" s="12"/>
      <c r="AM266" s="11"/>
      <c r="AN266" s="12"/>
      <c r="AO266" s="11"/>
      <c r="AP266" s="12"/>
      <c r="AQ266" s="11"/>
      <c r="AR266" s="12"/>
      <c r="AS266" s="11"/>
      <c r="AT266" s="12"/>
      <c r="AU266" s="11"/>
      <c r="AV266" s="12"/>
      <c r="AW266" s="11"/>
      <c r="AX266" s="12"/>
      <c r="AY266" s="11"/>
      <c r="AZ266" s="12"/>
      <c r="BA266" s="11"/>
      <c r="BB266" s="12"/>
      <c r="BC266" s="11"/>
      <c r="BD266" s="12"/>
      <c r="BE266" s="11"/>
      <c r="BF266" s="12"/>
      <c r="BG266" s="11"/>
      <c r="BH266" s="12"/>
      <c r="BI266" s="11"/>
      <c r="BJ266" s="12"/>
      <c r="BK266" s="11"/>
      <c r="BL266" s="12"/>
      <c r="BM266" s="11"/>
      <c r="BN266" s="12"/>
      <c r="BO266" s="11"/>
      <c r="BP266" s="12"/>
      <c r="BQ266" s="11"/>
      <c r="BR266" s="12"/>
      <c r="BS266" s="11"/>
      <c r="BT266" s="12"/>
      <c r="BU266" s="11"/>
      <c r="BV266" s="12"/>
      <c r="BW266" s="11"/>
      <c r="BX266" s="12"/>
      <c r="BY266" s="11"/>
      <c r="BZ266" s="12"/>
      <c r="CA266" s="11"/>
      <c r="CB266" s="12"/>
      <c r="CC266" s="11"/>
      <c r="CD266" s="12"/>
      <c r="CE266" s="11"/>
      <c r="CF266" s="12"/>
      <c r="CG266" s="11"/>
      <c r="CH266" s="12"/>
      <c r="CI266" s="11"/>
      <c r="CJ266" s="12"/>
      <c r="CK266" s="11"/>
      <c r="CL266" s="12"/>
      <c r="CM266" s="11"/>
      <c r="CN266" s="12"/>
      <c r="CO266" s="11"/>
      <c r="CP266" s="12"/>
      <c r="CQ266" s="11"/>
      <c r="CR266" s="12"/>
      <c r="CS266" s="11"/>
      <c r="CT266" s="12"/>
      <c r="CU266" s="11"/>
      <c r="CV266" s="12"/>
      <c r="CW266" s="11"/>
      <c r="CX266" s="12"/>
      <c r="CY266" s="11"/>
      <c r="CZ266" s="12"/>
      <c r="DA266" s="11"/>
      <c r="DB266" s="12"/>
      <c r="DC266" s="11"/>
      <c r="DD266" s="12"/>
      <c r="DE266" s="11"/>
      <c r="DF266" s="12"/>
      <c r="DG266" s="11"/>
      <c r="DH266" s="12"/>
      <c r="DI266" s="11"/>
      <c r="DJ266" s="12"/>
      <c r="DK266" s="109"/>
      <c r="DL266" s="12"/>
      <c r="DM266" s="11"/>
      <c r="DN266" s="12"/>
      <c r="DO266" s="11"/>
      <c r="DP266" s="12"/>
      <c r="DQ266" s="11"/>
      <c r="DR266" s="12"/>
      <c r="DS266" s="11"/>
      <c r="DT266" s="12"/>
      <c r="DU266" s="109"/>
      <c r="DV266" s="12"/>
      <c r="DW266" s="109"/>
      <c r="DX266" s="12"/>
      <c r="DY266" s="11"/>
      <c r="DZ266" s="12"/>
      <c r="EA266" s="11"/>
      <c r="EB266" s="12"/>
      <c r="EC266" s="11"/>
      <c r="ED266" s="12"/>
      <c r="EE266" s="11"/>
      <c r="EF266" s="12"/>
      <c r="EG266" s="11"/>
      <c r="EH266" s="12"/>
      <c r="EI266" s="11"/>
      <c r="EJ266" s="12"/>
      <c r="EK266" s="109"/>
      <c r="EL266" s="12"/>
      <c r="EM266" s="11"/>
      <c r="EN266" s="12"/>
      <c r="EO266" s="11"/>
      <c r="EP266" s="12"/>
      <c r="EQ266" s="11"/>
      <c r="ER266" s="12"/>
      <c r="ES266" s="11"/>
      <c r="ET266" s="12"/>
      <c r="EU266" s="11"/>
      <c r="EV266" s="12"/>
      <c r="EW266" s="109"/>
      <c r="EX266" s="12"/>
      <c r="EY266" s="11"/>
      <c r="EZ266" s="12"/>
      <c r="FA266" s="11"/>
      <c r="FB266" s="12"/>
      <c r="FC266" s="11"/>
      <c r="FD266" s="12"/>
      <c r="FE266" s="11"/>
      <c r="FF266" s="12"/>
      <c r="FG266" s="11"/>
      <c r="FH266" s="12"/>
      <c r="FI266" s="11"/>
      <c r="FJ266" s="12"/>
      <c r="FK266" s="11"/>
      <c r="FL266" s="12"/>
      <c r="FM266" s="109"/>
      <c r="FN266" s="12"/>
      <c r="FO266" s="11"/>
      <c r="FP266" s="12"/>
      <c r="FQ266" s="11"/>
      <c r="FR266" s="12"/>
      <c r="FS266" s="11"/>
      <c r="FT266" s="12"/>
      <c r="FU266" s="11"/>
      <c r="FV266" s="12"/>
      <c r="FW266" s="11"/>
      <c r="FX266" s="12"/>
      <c r="FY266" s="11"/>
      <c r="FZ266" s="12"/>
      <c r="GA266" s="11"/>
      <c r="GB266" s="12"/>
      <c r="GC266" s="11"/>
      <c r="GD266" s="12"/>
      <c r="GE266" s="11"/>
      <c r="GF266" s="12"/>
      <c r="GG266" s="11"/>
      <c r="GH266" s="12"/>
      <c r="GI266" s="11"/>
      <c r="GJ266" s="12"/>
      <c r="GK266" s="11"/>
      <c r="GL266" s="12"/>
      <c r="GM266" s="11"/>
      <c r="GN266" s="12"/>
      <c r="GO266" s="11"/>
      <c r="GP266" s="12"/>
      <c r="GQ266" s="11"/>
      <c r="GR266" s="12"/>
      <c r="GS266" s="11"/>
      <c r="GT266" s="12"/>
      <c r="GU266" s="11"/>
      <c r="GV266" s="12"/>
      <c r="GW266" s="11"/>
      <c r="GX266" s="12"/>
      <c r="GY266" s="11"/>
      <c r="GZ266" s="12"/>
      <c r="HA266" s="11"/>
      <c r="HB266" s="12"/>
      <c r="HC266" s="11"/>
      <c r="HD266" s="12"/>
      <c r="HE266" s="11"/>
      <c r="HF266" s="12"/>
      <c r="HG266" s="11"/>
      <c r="HH266" s="12"/>
      <c r="HI266" s="11"/>
      <c r="HJ266" s="12"/>
      <c r="HK266" s="11"/>
      <c r="HL266" s="12"/>
      <c r="HM266" s="11"/>
      <c r="HN266" s="12"/>
      <c r="HO266" s="11"/>
      <c r="HP266" s="12"/>
      <c r="HQ266" s="11"/>
      <c r="HR266" s="12"/>
      <c r="HS266" s="11"/>
      <c r="HT266" s="12"/>
      <c r="HU266" s="11"/>
      <c r="HV266" s="12"/>
      <c r="HW266" s="11"/>
      <c r="HX266" s="12"/>
      <c r="HY266" s="11"/>
      <c r="HZ266" s="12"/>
      <c r="IA266" s="11"/>
      <c r="IB266" s="12"/>
      <c r="IC266" s="11"/>
      <c r="ID266" s="12"/>
      <c r="IE266" s="11"/>
      <c r="IF266" s="12"/>
      <c r="IG266" s="11"/>
      <c r="IH266" s="12"/>
      <c r="II266" s="11"/>
      <c r="IJ266" s="12"/>
      <c r="IK266" s="11"/>
      <c r="IL266" s="12"/>
      <c r="IM266" s="11"/>
      <c r="IN266" s="12"/>
      <c r="IO266" s="11"/>
      <c r="IP266" s="12"/>
      <c r="IQ266" s="11"/>
      <c r="IR266" s="12"/>
      <c r="IS266" s="11"/>
      <c r="IT266" s="12"/>
      <c r="IU266" s="11"/>
      <c r="IV266" s="12"/>
      <c r="IW266" s="11"/>
      <c r="IX266" s="12"/>
      <c r="IY266" s="11"/>
      <c r="IZ266" s="12"/>
      <c r="JA266" s="11"/>
      <c r="JB266" s="12"/>
      <c r="JC266" s="11"/>
      <c r="JD266" s="12"/>
      <c r="JE266" s="11"/>
      <c r="JF266" s="12"/>
      <c r="JG266" s="14">
        <f t="shared" si="4"/>
        <v>2</v>
      </c>
    </row>
    <row r="267" spans="1:267" x14ac:dyDescent="0.25">
      <c r="A267" s="9" t="s">
        <v>830</v>
      </c>
      <c r="B267" s="10"/>
      <c r="C267" s="11"/>
      <c r="D267" s="12"/>
      <c r="E267" s="11"/>
      <c r="F267" s="12"/>
      <c r="G267" s="11"/>
      <c r="H267" s="12"/>
      <c r="I267" s="11"/>
      <c r="J267" s="12"/>
      <c r="K267" s="11"/>
      <c r="L267" s="12"/>
      <c r="M267" s="11"/>
      <c r="N267" s="12"/>
      <c r="O267" s="11"/>
      <c r="P267" s="12"/>
      <c r="Q267" s="11"/>
      <c r="R267" s="12"/>
      <c r="S267" s="11"/>
      <c r="T267" s="12"/>
      <c r="U267" s="11"/>
      <c r="V267" s="12"/>
      <c r="W267" s="11"/>
      <c r="X267" s="12"/>
      <c r="Y267" s="11"/>
      <c r="Z267" s="12"/>
      <c r="AA267" s="11"/>
      <c r="AB267" s="12"/>
      <c r="AC267" s="11"/>
      <c r="AD267" s="12"/>
      <c r="AE267" s="11"/>
      <c r="AF267" s="12"/>
      <c r="AG267" s="11"/>
      <c r="AH267" s="12"/>
      <c r="AI267" s="11"/>
      <c r="AJ267" s="12"/>
      <c r="AK267" s="11"/>
      <c r="AL267" s="12"/>
      <c r="AM267" s="11"/>
      <c r="AN267" s="12"/>
      <c r="AO267" s="11"/>
      <c r="AP267" s="12"/>
      <c r="AQ267" s="11"/>
      <c r="AR267" s="12"/>
      <c r="AS267" s="11"/>
      <c r="AT267" s="12"/>
      <c r="AU267" s="11"/>
      <c r="AV267" s="12"/>
      <c r="AW267" s="11"/>
      <c r="AX267" s="12"/>
      <c r="AY267" s="11"/>
      <c r="AZ267" s="12"/>
      <c r="BA267" s="11"/>
      <c r="BB267" s="12"/>
      <c r="BC267" s="11"/>
      <c r="BD267" s="12"/>
      <c r="BE267" s="11"/>
      <c r="BF267" s="12"/>
      <c r="BG267" s="11"/>
      <c r="BH267" s="12"/>
      <c r="BI267" s="11"/>
      <c r="BJ267" s="12"/>
      <c r="BK267" s="11"/>
      <c r="BL267" s="12"/>
      <c r="BM267" s="11"/>
      <c r="BN267" s="12"/>
      <c r="BO267" s="11"/>
      <c r="BP267" s="12"/>
      <c r="BQ267" s="11"/>
      <c r="BR267" s="12"/>
      <c r="BS267" s="11"/>
      <c r="BT267" s="12"/>
      <c r="BU267" s="11"/>
      <c r="BV267" s="12"/>
      <c r="BW267" s="11"/>
      <c r="BX267" s="12"/>
      <c r="BY267" s="11"/>
      <c r="BZ267" s="12"/>
      <c r="CA267" s="11"/>
      <c r="CB267" s="12"/>
      <c r="CC267" s="11"/>
      <c r="CD267" s="12"/>
      <c r="CE267" s="11"/>
      <c r="CF267" s="12"/>
      <c r="CG267" s="11"/>
      <c r="CH267" s="12"/>
      <c r="CI267" s="11"/>
      <c r="CJ267" s="12"/>
      <c r="CK267" s="11"/>
      <c r="CL267" s="12"/>
      <c r="CM267" s="11"/>
      <c r="CN267" s="12"/>
      <c r="CO267" s="11"/>
      <c r="CP267" s="12"/>
      <c r="CQ267" s="11"/>
      <c r="CR267" s="12"/>
      <c r="CS267" s="11"/>
      <c r="CT267" s="12"/>
      <c r="CU267" s="11"/>
      <c r="CV267" s="12"/>
      <c r="CW267" s="11"/>
      <c r="CX267" s="12"/>
      <c r="CY267" s="11"/>
      <c r="CZ267" s="12"/>
      <c r="DA267" s="11"/>
      <c r="DB267" s="12"/>
      <c r="DC267" s="11"/>
      <c r="DD267" s="12"/>
      <c r="DE267" s="11"/>
      <c r="DF267" s="12"/>
      <c r="DG267" s="11" t="s">
        <v>42</v>
      </c>
      <c r="DH267" s="12"/>
      <c r="DI267" s="11"/>
      <c r="DJ267" s="12"/>
      <c r="DK267" s="109"/>
      <c r="DL267" s="12"/>
      <c r="DM267" s="11"/>
      <c r="DN267" s="12"/>
      <c r="DO267" s="11"/>
      <c r="DP267" s="12"/>
      <c r="DQ267" s="11"/>
      <c r="DR267" s="12"/>
      <c r="DS267" s="11"/>
      <c r="DT267" s="12"/>
      <c r="DU267" s="109"/>
      <c r="DV267" s="12"/>
      <c r="DW267" s="109"/>
      <c r="DX267" s="12"/>
      <c r="DY267" s="11"/>
      <c r="DZ267" s="12"/>
      <c r="EA267" s="11"/>
      <c r="EB267" s="12"/>
      <c r="EC267" s="11"/>
      <c r="ED267" s="12"/>
      <c r="EE267" s="11"/>
      <c r="EF267" s="12"/>
      <c r="EG267" s="11"/>
      <c r="EH267" s="12"/>
      <c r="EI267" s="11"/>
      <c r="EJ267" s="12"/>
      <c r="EK267" s="109"/>
      <c r="EL267" s="12"/>
      <c r="EM267" s="11"/>
      <c r="EN267" s="12"/>
      <c r="EO267" s="11"/>
      <c r="EP267" s="12"/>
      <c r="EQ267" s="11"/>
      <c r="ER267" s="12"/>
      <c r="ES267" s="11"/>
      <c r="ET267" s="12"/>
      <c r="EU267" s="11"/>
      <c r="EV267" s="12"/>
      <c r="EW267" s="109"/>
      <c r="EX267" s="12"/>
      <c r="EY267" s="11"/>
      <c r="EZ267" s="12"/>
      <c r="FA267" s="11"/>
      <c r="FB267" s="12"/>
      <c r="FC267" s="11"/>
      <c r="FD267" s="12"/>
      <c r="FE267" s="11"/>
      <c r="FF267" s="12"/>
      <c r="FG267" s="11"/>
      <c r="FH267" s="12"/>
      <c r="FI267" s="11"/>
      <c r="FJ267" s="12"/>
      <c r="FK267" s="11"/>
      <c r="FL267" s="12"/>
      <c r="FM267" s="109"/>
      <c r="FN267" s="12"/>
      <c r="FO267" s="11"/>
      <c r="FP267" s="12"/>
      <c r="FQ267" s="11"/>
      <c r="FR267" s="12"/>
      <c r="FS267" s="11"/>
      <c r="FT267" s="12"/>
      <c r="FU267" s="11"/>
      <c r="FV267" s="12"/>
      <c r="FW267" s="11"/>
      <c r="FX267" s="12"/>
      <c r="FY267" s="11"/>
      <c r="FZ267" s="12"/>
      <c r="GA267" s="11"/>
      <c r="GB267" s="12"/>
      <c r="GC267" s="11"/>
      <c r="GD267" s="12"/>
      <c r="GE267" s="11"/>
      <c r="GF267" s="12"/>
      <c r="GG267" s="11"/>
      <c r="GH267" s="12"/>
      <c r="GI267" s="11"/>
      <c r="GJ267" s="12"/>
      <c r="GK267" s="11"/>
      <c r="GL267" s="12"/>
      <c r="GM267" s="11"/>
      <c r="GN267" s="12"/>
      <c r="GO267" s="11"/>
      <c r="GP267" s="12"/>
      <c r="GQ267" s="11"/>
      <c r="GR267" s="12"/>
      <c r="GS267" s="11"/>
      <c r="GT267" s="12"/>
      <c r="GU267" s="11"/>
      <c r="GV267" s="12"/>
      <c r="GW267" s="11"/>
      <c r="GX267" s="12"/>
      <c r="GY267" s="11"/>
      <c r="GZ267" s="12"/>
      <c r="HA267" s="11"/>
      <c r="HB267" s="12"/>
      <c r="HC267" s="11"/>
      <c r="HD267" s="12"/>
      <c r="HE267" s="11"/>
      <c r="HF267" s="12"/>
      <c r="HG267" s="11"/>
      <c r="HH267" s="12"/>
      <c r="HI267" s="11"/>
      <c r="HJ267" s="12"/>
      <c r="HK267" s="11"/>
      <c r="HL267" s="12"/>
      <c r="HM267" s="11"/>
      <c r="HN267" s="12"/>
      <c r="HO267" s="11"/>
      <c r="HP267" s="12"/>
      <c r="HQ267" s="11"/>
      <c r="HR267" s="12"/>
      <c r="HS267" s="11"/>
      <c r="HT267" s="12"/>
      <c r="HU267" s="11"/>
      <c r="HV267" s="12"/>
      <c r="HW267" s="11"/>
      <c r="HX267" s="12"/>
      <c r="HY267" s="11"/>
      <c r="HZ267" s="12"/>
      <c r="IA267" s="11"/>
      <c r="IB267" s="12"/>
      <c r="IC267" s="11"/>
      <c r="ID267" s="12"/>
      <c r="IE267" s="11"/>
      <c r="IF267" s="12"/>
      <c r="IG267" s="11"/>
      <c r="IH267" s="12"/>
      <c r="II267" s="11"/>
      <c r="IJ267" s="12"/>
      <c r="IK267" s="11"/>
      <c r="IL267" s="12"/>
      <c r="IM267" s="11"/>
      <c r="IN267" s="12"/>
      <c r="IO267" s="11"/>
      <c r="IP267" s="12"/>
      <c r="IQ267" s="11"/>
      <c r="IR267" s="12"/>
      <c r="IS267" s="11"/>
      <c r="IT267" s="12"/>
      <c r="IU267" s="11"/>
      <c r="IV267" s="12"/>
      <c r="IW267" s="11"/>
      <c r="IX267" s="12"/>
      <c r="IY267" s="11"/>
      <c r="IZ267" s="12"/>
      <c r="JA267" s="11"/>
      <c r="JB267" s="12"/>
      <c r="JC267" s="11"/>
      <c r="JD267" s="12"/>
      <c r="JE267" s="11"/>
      <c r="JF267" s="12"/>
      <c r="JG267" s="13">
        <f t="shared" si="4"/>
        <v>1</v>
      </c>
    </row>
    <row r="268" spans="1:267" x14ac:dyDescent="0.25">
      <c r="A268" s="9" t="s">
        <v>169</v>
      </c>
      <c r="B268" s="10"/>
      <c r="C268" s="11"/>
      <c r="D268" s="12"/>
      <c r="E268" s="11"/>
      <c r="F268" s="12"/>
      <c r="G268" s="11"/>
      <c r="H268" s="12"/>
      <c r="I268" s="11"/>
      <c r="J268" s="12"/>
      <c r="K268" s="11"/>
      <c r="L268" s="12"/>
      <c r="M268" s="11"/>
      <c r="N268" s="12"/>
      <c r="O268" s="11"/>
      <c r="P268" s="12"/>
      <c r="Q268" s="11"/>
      <c r="R268" s="12"/>
      <c r="S268" s="11"/>
      <c r="T268" s="12"/>
      <c r="U268" s="11"/>
      <c r="V268" s="12"/>
      <c r="W268" s="11"/>
      <c r="X268" s="12"/>
      <c r="Y268" s="11"/>
      <c r="Z268" s="12"/>
      <c r="AA268" s="11"/>
      <c r="AB268" s="12"/>
      <c r="AC268" s="11"/>
      <c r="AD268" s="12"/>
      <c r="AE268" s="11"/>
      <c r="AF268" s="12"/>
      <c r="AG268" s="11"/>
      <c r="AH268" s="12"/>
      <c r="AI268" s="11"/>
      <c r="AJ268" s="12"/>
      <c r="AK268" s="11"/>
      <c r="AL268" s="12"/>
      <c r="AM268" s="11"/>
      <c r="AN268" s="12"/>
      <c r="AO268" s="11"/>
      <c r="AP268" s="12" t="s">
        <v>42</v>
      </c>
      <c r="AQ268" s="11"/>
      <c r="AR268" s="12"/>
      <c r="AS268" s="11"/>
      <c r="AT268" s="12"/>
      <c r="AU268" s="11"/>
      <c r="AV268" s="12"/>
      <c r="AW268" s="11"/>
      <c r="AX268" s="12"/>
      <c r="AY268" s="11"/>
      <c r="AZ268" s="12"/>
      <c r="BA268" s="11"/>
      <c r="BB268" s="12"/>
      <c r="BC268" s="11"/>
      <c r="BD268" s="12" t="s">
        <v>42</v>
      </c>
      <c r="BE268" s="11"/>
      <c r="BF268" s="12"/>
      <c r="BG268" s="11"/>
      <c r="BH268" s="12"/>
      <c r="BI268" s="11"/>
      <c r="BJ268" s="12"/>
      <c r="BK268" s="11"/>
      <c r="BL268" s="12"/>
      <c r="BM268" s="11"/>
      <c r="BN268" s="12"/>
      <c r="BO268" s="11"/>
      <c r="BP268" s="12"/>
      <c r="BQ268" s="11"/>
      <c r="BR268" s="12"/>
      <c r="BS268" s="11"/>
      <c r="BT268" s="12"/>
      <c r="BU268" s="11"/>
      <c r="BV268" s="12"/>
      <c r="BW268" s="11"/>
      <c r="BX268" s="12"/>
      <c r="BY268" s="11" t="s">
        <v>42</v>
      </c>
      <c r="BZ268" s="12"/>
      <c r="CA268" s="11"/>
      <c r="CB268" s="12"/>
      <c r="CC268" s="11"/>
      <c r="CD268" s="12"/>
      <c r="CE268" s="11"/>
      <c r="CF268" s="12"/>
      <c r="CG268" s="11"/>
      <c r="CH268" s="12"/>
      <c r="CI268" s="11"/>
      <c r="CJ268" s="12"/>
      <c r="CK268" s="11"/>
      <c r="CL268" s="12"/>
      <c r="CM268" s="11"/>
      <c r="CN268" s="12"/>
      <c r="CO268" s="11"/>
      <c r="CP268" s="12"/>
      <c r="CQ268" s="11"/>
      <c r="CR268" s="12"/>
      <c r="CS268" s="11"/>
      <c r="CT268" s="12"/>
      <c r="CU268" s="11"/>
      <c r="CV268" s="12"/>
      <c r="CW268" s="11"/>
      <c r="CX268" s="12"/>
      <c r="CY268" s="11"/>
      <c r="CZ268" s="12"/>
      <c r="DA268" s="11"/>
      <c r="DB268" s="12"/>
      <c r="DC268" s="11"/>
      <c r="DD268" s="12"/>
      <c r="DE268" s="11"/>
      <c r="DF268" s="12"/>
      <c r="DG268" s="11"/>
      <c r="DH268" s="12"/>
      <c r="DI268" s="11"/>
      <c r="DJ268" s="12"/>
      <c r="DK268" s="109"/>
      <c r="DL268" s="12"/>
      <c r="DM268" s="11"/>
      <c r="DN268" s="12"/>
      <c r="DO268" s="11"/>
      <c r="DP268" s="12"/>
      <c r="DQ268" s="11"/>
      <c r="DR268" s="12"/>
      <c r="DS268" s="11" t="s">
        <v>42</v>
      </c>
      <c r="DT268" s="12"/>
      <c r="DU268" s="109"/>
      <c r="DV268" s="12"/>
      <c r="DW268" s="109"/>
      <c r="DX268" s="12"/>
      <c r="DY268" s="11"/>
      <c r="DZ268" s="12"/>
      <c r="EA268" s="11"/>
      <c r="EB268" s="12"/>
      <c r="EC268" s="11"/>
      <c r="ED268" s="12"/>
      <c r="EE268" s="11"/>
      <c r="EF268" s="12"/>
      <c r="EG268" s="11"/>
      <c r="EH268" s="12"/>
      <c r="EI268" s="11"/>
      <c r="EJ268" s="12"/>
      <c r="EK268" s="109"/>
      <c r="EL268" s="12"/>
      <c r="EM268" s="11"/>
      <c r="EN268" s="12"/>
      <c r="EO268" s="11"/>
      <c r="EP268" s="12"/>
      <c r="EQ268" s="11"/>
      <c r="ER268" s="12"/>
      <c r="ES268" s="11"/>
      <c r="ET268" s="12"/>
      <c r="EU268" s="11"/>
      <c r="EV268" s="12"/>
      <c r="EW268" s="109"/>
      <c r="EX268" s="12"/>
      <c r="EY268" s="11"/>
      <c r="EZ268" s="12"/>
      <c r="FA268" s="11"/>
      <c r="FB268" s="12"/>
      <c r="FC268" s="11"/>
      <c r="FD268" s="12"/>
      <c r="FE268" s="11"/>
      <c r="FF268" s="12"/>
      <c r="FG268" s="11"/>
      <c r="FH268" s="12"/>
      <c r="FI268" s="11"/>
      <c r="FJ268" s="12"/>
      <c r="FK268" s="11"/>
      <c r="FL268" s="12"/>
      <c r="FM268" s="109"/>
      <c r="FN268" s="12"/>
      <c r="FO268" s="11"/>
      <c r="FP268" s="12"/>
      <c r="FQ268" s="11"/>
      <c r="FR268" s="12"/>
      <c r="FS268" s="11"/>
      <c r="FT268" s="12"/>
      <c r="FU268" s="11"/>
      <c r="FV268" s="12"/>
      <c r="FW268" s="11"/>
      <c r="FX268" s="12"/>
      <c r="FY268" s="11"/>
      <c r="FZ268" s="12"/>
      <c r="GA268" s="11"/>
      <c r="GB268" s="12"/>
      <c r="GC268" s="11"/>
      <c r="GD268" s="12"/>
      <c r="GE268" s="11"/>
      <c r="GF268" s="12"/>
      <c r="GG268" s="11"/>
      <c r="GH268" s="12"/>
      <c r="GI268" s="11"/>
      <c r="GJ268" s="12"/>
      <c r="GK268" s="11"/>
      <c r="GL268" s="12"/>
      <c r="GM268" s="11"/>
      <c r="GN268" s="12"/>
      <c r="GO268" s="11"/>
      <c r="GP268" s="12"/>
      <c r="GQ268" s="11"/>
      <c r="GR268" s="12"/>
      <c r="GS268" s="11"/>
      <c r="GT268" s="12"/>
      <c r="GU268" s="11"/>
      <c r="GV268" s="12"/>
      <c r="GW268" s="11"/>
      <c r="GX268" s="12"/>
      <c r="GY268" s="11"/>
      <c r="GZ268" s="12"/>
      <c r="HA268" s="11"/>
      <c r="HB268" s="12"/>
      <c r="HC268" s="11"/>
      <c r="HD268" s="12"/>
      <c r="HE268" s="11"/>
      <c r="HF268" s="12"/>
      <c r="HG268" s="11"/>
      <c r="HH268" s="12"/>
      <c r="HI268" s="11"/>
      <c r="HJ268" s="12"/>
      <c r="HK268" s="11"/>
      <c r="HL268" s="12"/>
      <c r="HM268" s="11"/>
      <c r="HN268" s="12"/>
      <c r="HO268" s="11"/>
      <c r="HP268" s="12"/>
      <c r="HQ268" s="11"/>
      <c r="HR268" s="12"/>
      <c r="HS268" s="11"/>
      <c r="HT268" s="12"/>
      <c r="HU268" s="11"/>
      <c r="HV268" s="12"/>
      <c r="HW268" s="11"/>
      <c r="HX268" s="12"/>
      <c r="HY268" s="11"/>
      <c r="HZ268" s="12"/>
      <c r="IA268" s="11"/>
      <c r="IB268" s="12"/>
      <c r="IC268" s="11"/>
      <c r="ID268" s="12"/>
      <c r="IE268" s="11"/>
      <c r="IF268" s="12"/>
      <c r="IG268" s="11"/>
      <c r="IH268" s="12"/>
      <c r="II268" s="11"/>
      <c r="IJ268" s="12"/>
      <c r="IK268" s="11"/>
      <c r="IL268" s="12"/>
      <c r="IM268" s="11"/>
      <c r="IN268" s="12"/>
      <c r="IO268" s="11"/>
      <c r="IP268" s="12"/>
      <c r="IQ268" s="11"/>
      <c r="IR268" s="12"/>
      <c r="IS268" s="11"/>
      <c r="IT268" s="12"/>
      <c r="IU268" s="11"/>
      <c r="IV268" s="12"/>
      <c r="IW268" s="11"/>
      <c r="IX268" s="12"/>
      <c r="IY268" s="11"/>
      <c r="IZ268" s="12"/>
      <c r="JA268" s="11"/>
      <c r="JB268" s="12"/>
      <c r="JC268" s="11"/>
      <c r="JD268" s="12"/>
      <c r="JE268" s="11"/>
      <c r="JF268" s="12"/>
      <c r="JG268" s="162">
        <f t="shared" si="4"/>
        <v>4</v>
      </c>
    </row>
    <row r="269" spans="1:267" x14ac:dyDescent="0.25">
      <c r="A269" s="9" t="s">
        <v>615</v>
      </c>
      <c r="B269" s="10"/>
      <c r="C269" s="11"/>
      <c r="D269" s="12"/>
      <c r="E269" s="11"/>
      <c r="F269" s="12"/>
      <c r="G269" s="11"/>
      <c r="H269" s="12"/>
      <c r="I269" s="11"/>
      <c r="J269" s="12"/>
      <c r="K269" s="11"/>
      <c r="L269" s="12"/>
      <c r="M269" s="11"/>
      <c r="N269" s="12"/>
      <c r="O269" s="11"/>
      <c r="P269" s="12"/>
      <c r="Q269" s="11"/>
      <c r="R269" s="12"/>
      <c r="S269" s="11"/>
      <c r="T269" s="12"/>
      <c r="U269" s="11"/>
      <c r="V269" s="12"/>
      <c r="W269" s="11"/>
      <c r="X269" s="12"/>
      <c r="Y269" s="11"/>
      <c r="Z269" s="12"/>
      <c r="AA269" s="11"/>
      <c r="AB269" s="12"/>
      <c r="AC269" s="11"/>
      <c r="AD269" s="12"/>
      <c r="AE269" s="11"/>
      <c r="AF269" s="12"/>
      <c r="AG269" s="11"/>
      <c r="AH269" s="12"/>
      <c r="AI269" s="11"/>
      <c r="AJ269" s="12"/>
      <c r="AK269" s="11"/>
      <c r="AL269" s="12"/>
      <c r="AM269" s="11"/>
      <c r="AN269" s="12"/>
      <c r="AO269" s="11"/>
      <c r="AP269" s="12"/>
      <c r="AQ269" s="11"/>
      <c r="AR269" s="12"/>
      <c r="AS269" s="11"/>
      <c r="AT269" s="12"/>
      <c r="AU269" s="11"/>
      <c r="AV269" s="12"/>
      <c r="AW269" s="11"/>
      <c r="AX269" s="12"/>
      <c r="AY269" s="11"/>
      <c r="AZ269" s="12"/>
      <c r="BA269" s="11"/>
      <c r="BB269" s="12"/>
      <c r="BC269" s="11"/>
      <c r="BD269" s="12"/>
      <c r="BE269" s="11"/>
      <c r="BF269" s="12"/>
      <c r="BG269" s="11"/>
      <c r="BH269" s="12"/>
      <c r="BI269" s="11"/>
      <c r="BJ269" s="12"/>
      <c r="BK269" s="11"/>
      <c r="BL269" s="12"/>
      <c r="BM269" s="11"/>
      <c r="BN269" s="12"/>
      <c r="BO269" s="11"/>
      <c r="BP269" s="12"/>
      <c r="BQ269" s="11"/>
      <c r="BR269" s="12"/>
      <c r="BS269" s="11"/>
      <c r="BT269" s="12"/>
      <c r="BU269" s="11"/>
      <c r="BV269" s="12"/>
      <c r="BW269" s="11"/>
      <c r="BX269" s="12"/>
      <c r="BY269" s="11"/>
      <c r="BZ269" s="12"/>
      <c r="CA269" s="11"/>
      <c r="CB269" s="12"/>
      <c r="CC269" s="11"/>
      <c r="CD269" s="12"/>
      <c r="CE269" s="11"/>
      <c r="CF269" s="12"/>
      <c r="CG269" s="11"/>
      <c r="CH269" s="12"/>
      <c r="CI269" s="11"/>
      <c r="CJ269" s="12"/>
      <c r="CK269" s="11"/>
      <c r="CL269" s="12"/>
      <c r="CM269" s="11"/>
      <c r="CN269" s="12"/>
      <c r="CO269" s="11"/>
      <c r="CP269" s="12"/>
      <c r="CQ269" s="11"/>
      <c r="CR269" s="12"/>
      <c r="CS269" s="11"/>
      <c r="CT269" s="12"/>
      <c r="CU269" s="11"/>
      <c r="CV269" s="12"/>
      <c r="CW269" s="11"/>
      <c r="CX269" s="12"/>
      <c r="CY269" s="11"/>
      <c r="CZ269" s="12" t="s">
        <v>42</v>
      </c>
      <c r="DA269" s="11" t="s">
        <v>42</v>
      </c>
      <c r="DB269" s="12"/>
      <c r="DC269" s="11"/>
      <c r="DD269" s="12"/>
      <c r="DE269" s="11"/>
      <c r="DF269" s="12"/>
      <c r="DG269" s="11"/>
      <c r="DH269" s="12"/>
      <c r="DI269" s="11"/>
      <c r="DJ269" s="12"/>
      <c r="DK269" s="109"/>
      <c r="DL269" s="12"/>
      <c r="DM269" s="11"/>
      <c r="DN269" s="12"/>
      <c r="DO269" s="11"/>
      <c r="DP269" s="12"/>
      <c r="DQ269" s="11"/>
      <c r="DR269" s="12"/>
      <c r="DS269" s="11" t="s">
        <v>42</v>
      </c>
      <c r="DT269" s="12"/>
      <c r="DU269" s="109"/>
      <c r="DV269" s="12"/>
      <c r="DW269" s="109"/>
      <c r="DX269" s="12"/>
      <c r="DY269" s="11"/>
      <c r="DZ269" s="12"/>
      <c r="EA269" s="11"/>
      <c r="EB269" s="12"/>
      <c r="EC269" s="11"/>
      <c r="ED269" s="12"/>
      <c r="EE269" s="11"/>
      <c r="EF269" s="12"/>
      <c r="EG269" s="11"/>
      <c r="EH269" s="12"/>
      <c r="EI269" s="11"/>
      <c r="EJ269" s="12"/>
      <c r="EK269" s="109"/>
      <c r="EL269" s="12"/>
      <c r="EM269" s="11"/>
      <c r="EN269" s="12"/>
      <c r="EO269" s="11"/>
      <c r="EP269" s="12"/>
      <c r="EQ269" s="11"/>
      <c r="ER269" s="12"/>
      <c r="ES269" s="11"/>
      <c r="ET269" s="12"/>
      <c r="EU269" s="11"/>
      <c r="EV269" s="12"/>
      <c r="EW269" s="109"/>
      <c r="EX269" s="12"/>
      <c r="EY269" s="11"/>
      <c r="EZ269" s="12"/>
      <c r="FA269" s="11"/>
      <c r="FB269" s="12"/>
      <c r="FC269" s="11"/>
      <c r="FD269" s="12"/>
      <c r="FE269" s="11"/>
      <c r="FF269" s="12"/>
      <c r="FG269" s="11"/>
      <c r="FH269" s="12"/>
      <c r="FI269" s="11"/>
      <c r="FJ269" s="12"/>
      <c r="FK269" s="11"/>
      <c r="FL269" s="12"/>
      <c r="FM269" s="109"/>
      <c r="FN269" s="12"/>
      <c r="FO269" s="11"/>
      <c r="FP269" s="12"/>
      <c r="FQ269" s="11"/>
      <c r="FR269" s="12"/>
      <c r="FS269" s="11"/>
      <c r="FT269" s="12"/>
      <c r="FU269" s="11"/>
      <c r="FV269" s="12"/>
      <c r="FW269" s="11"/>
      <c r="FX269" s="12"/>
      <c r="FY269" s="11"/>
      <c r="FZ269" s="12"/>
      <c r="GA269" s="11"/>
      <c r="GB269" s="12"/>
      <c r="GC269" s="11"/>
      <c r="GD269" s="12"/>
      <c r="GE269" s="11"/>
      <c r="GF269" s="12"/>
      <c r="GG269" s="11"/>
      <c r="GH269" s="12"/>
      <c r="GI269" s="11"/>
      <c r="GJ269" s="12"/>
      <c r="GK269" s="11"/>
      <c r="GL269" s="12"/>
      <c r="GM269" s="11"/>
      <c r="GN269" s="12"/>
      <c r="GO269" s="11"/>
      <c r="GP269" s="12"/>
      <c r="GQ269" s="11"/>
      <c r="GR269" s="12"/>
      <c r="GS269" s="11"/>
      <c r="GT269" s="12"/>
      <c r="GU269" s="11"/>
      <c r="GV269" s="12"/>
      <c r="GW269" s="11"/>
      <c r="GX269" s="12"/>
      <c r="GY269" s="11"/>
      <c r="GZ269" s="12"/>
      <c r="HA269" s="11"/>
      <c r="HB269" s="12"/>
      <c r="HC269" s="11"/>
      <c r="HD269" s="12"/>
      <c r="HE269" s="11"/>
      <c r="HF269" s="12"/>
      <c r="HG269" s="11"/>
      <c r="HH269" s="12"/>
      <c r="HI269" s="11"/>
      <c r="HJ269" s="12"/>
      <c r="HK269" s="11"/>
      <c r="HL269" s="12"/>
      <c r="HM269" s="11"/>
      <c r="HN269" s="12"/>
      <c r="HO269" s="11"/>
      <c r="HP269" s="12"/>
      <c r="HQ269" s="11"/>
      <c r="HR269" s="12"/>
      <c r="HS269" s="11"/>
      <c r="HT269" s="12"/>
      <c r="HU269" s="11"/>
      <c r="HV269" s="12"/>
      <c r="HW269" s="11"/>
      <c r="HX269" s="12"/>
      <c r="HY269" s="11"/>
      <c r="HZ269" s="12"/>
      <c r="IA269" s="11"/>
      <c r="IB269" s="12"/>
      <c r="IC269" s="11"/>
      <c r="ID269" s="12"/>
      <c r="IE269" s="11"/>
      <c r="IF269" s="12"/>
      <c r="IG269" s="11"/>
      <c r="IH269" s="12"/>
      <c r="II269" s="11"/>
      <c r="IJ269" s="12"/>
      <c r="IK269" s="11"/>
      <c r="IL269" s="12"/>
      <c r="IM269" s="11"/>
      <c r="IN269" s="12"/>
      <c r="IO269" s="11"/>
      <c r="IP269" s="12"/>
      <c r="IQ269" s="11"/>
      <c r="IR269" s="12"/>
      <c r="IS269" s="11"/>
      <c r="IT269" s="12"/>
      <c r="IU269" s="11"/>
      <c r="IV269" s="12"/>
      <c r="IW269" s="11"/>
      <c r="IX269" s="12"/>
      <c r="IY269" s="11"/>
      <c r="IZ269" s="12"/>
      <c r="JA269" s="11"/>
      <c r="JB269" s="12"/>
      <c r="JC269" s="11"/>
      <c r="JD269" s="12"/>
      <c r="JE269" s="11"/>
      <c r="JF269" s="12"/>
      <c r="JG269" s="160">
        <f t="shared" si="4"/>
        <v>3</v>
      </c>
    </row>
    <row r="270" spans="1:267" x14ac:dyDescent="0.25">
      <c r="A270" s="9" t="s">
        <v>170</v>
      </c>
      <c r="B270" s="10"/>
      <c r="C270" s="11"/>
      <c r="D270" s="12"/>
      <c r="E270" s="11"/>
      <c r="F270" s="12"/>
      <c r="G270" s="11"/>
      <c r="H270" s="12"/>
      <c r="I270" s="11"/>
      <c r="J270" s="12"/>
      <c r="K270" s="11"/>
      <c r="L270" s="12"/>
      <c r="M270" s="11"/>
      <c r="N270" s="12"/>
      <c r="O270" s="11"/>
      <c r="P270" s="12"/>
      <c r="Q270" s="11"/>
      <c r="R270" s="12"/>
      <c r="S270" s="11"/>
      <c r="T270" s="12"/>
      <c r="U270" s="11"/>
      <c r="V270" s="12"/>
      <c r="W270" s="11"/>
      <c r="X270" s="12"/>
      <c r="Y270" s="11"/>
      <c r="Z270" s="12"/>
      <c r="AA270" s="11"/>
      <c r="AB270" s="12"/>
      <c r="AC270" s="11"/>
      <c r="AD270" s="12"/>
      <c r="AE270" s="11"/>
      <c r="AF270" s="12"/>
      <c r="AG270" s="11"/>
      <c r="AH270" s="12"/>
      <c r="AI270" s="11"/>
      <c r="AJ270" s="12"/>
      <c r="AK270" s="11"/>
      <c r="AL270" s="12"/>
      <c r="AM270" s="11"/>
      <c r="AN270" s="12"/>
      <c r="AO270" s="11"/>
      <c r="AP270" s="12"/>
      <c r="AQ270" s="11"/>
      <c r="AR270" s="12"/>
      <c r="AS270" s="11"/>
      <c r="AT270" s="12"/>
      <c r="AU270" s="11"/>
      <c r="AV270" s="12"/>
      <c r="AW270" s="11"/>
      <c r="AX270" s="12"/>
      <c r="AY270" s="11"/>
      <c r="AZ270" s="12"/>
      <c r="BA270" s="11"/>
      <c r="BB270" s="12"/>
      <c r="BC270" s="11"/>
      <c r="BD270" s="12"/>
      <c r="BE270" s="11"/>
      <c r="BF270" s="12"/>
      <c r="BG270" s="11" t="s">
        <v>42</v>
      </c>
      <c r="BH270" s="12"/>
      <c r="BI270" s="11"/>
      <c r="BJ270" s="12"/>
      <c r="BK270" s="11"/>
      <c r="BL270" s="12"/>
      <c r="BM270" s="11"/>
      <c r="BN270" s="12"/>
      <c r="BO270" s="11"/>
      <c r="BP270" s="12"/>
      <c r="BQ270" s="11"/>
      <c r="BR270" s="12"/>
      <c r="BS270" s="11"/>
      <c r="BT270" s="12"/>
      <c r="BU270" s="11"/>
      <c r="BV270" s="12"/>
      <c r="BW270" s="11"/>
      <c r="BX270" s="12"/>
      <c r="BY270" s="11"/>
      <c r="BZ270" s="12"/>
      <c r="CA270" s="11"/>
      <c r="CB270" s="12"/>
      <c r="CC270" s="11"/>
      <c r="CD270" s="12"/>
      <c r="CE270" s="11"/>
      <c r="CF270" s="12"/>
      <c r="CG270" s="11"/>
      <c r="CH270" s="12"/>
      <c r="CI270" s="11"/>
      <c r="CJ270" s="12"/>
      <c r="CK270" s="11"/>
      <c r="CL270" s="12"/>
      <c r="CM270" s="11"/>
      <c r="CN270" s="12"/>
      <c r="CO270" s="11"/>
      <c r="CP270" s="12"/>
      <c r="CQ270" s="11"/>
      <c r="CR270" s="12"/>
      <c r="CS270" s="11"/>
      <c r="CT270" s="12"/>
      <c r="CU270" s="11"/>
      <c r="CV270" s="12"/>
      <c r="CW270" s="11"/>
      <c r="CX270" s="12"/>
      <c r="CY270" s="11"/>
      <c r="CZ270" s="12"/>
      <c r="DA270" s="11"/>
      <c r="DB270" s="12"/>
      <c r="DC270" s="11"/>
      <c r="DD270" s="12"/>
      <c r="DE270" s="11"/>
      <c r="DF270" s="12"/>
      <c r="DG270" s="11"/>
      <c r="DH270" s="12"/>
      <c r="DI270" s="11"/>
      <c r="DJ270" s="12"/>
      <c r="DK270" s="109"/>
      <c r="DL270" s="12"/>
      <c r="DM270" s="11"/>
      <c r="DN270" s="12"/>
      <c r="DO270" s="11"/>
      <c r="DP270" s="12"/>
      <c r="DQ270" s="11"/>
      <c r="DR270" s="12"/>
      <c r="DS270" s="11"/>
      <c r="DT270" s="12"/>
      <c r="DU270" s="109"/>
      <c r="DV270" s="12"/>
      <c r="DW270" s="109"/>
      <c r="DX270" s="12"/>
      <c r="DY270" s="11"/>
      <c r="DZ270" s="12"/>
      <c r="EA270" s="11"/>
      <c r="EB270" s="12"/>
      <c r="EC270" s="11"/>
      <c r="ED270" s="12"/>
      <c r="EE270" s="11"/>
      <c r="EF270" s="12"/>
      <c r="EG270" s="11"/>
      <c r="EH270" s="12"/>
      <c r="EI270" s="11"/>
      <c r="EJ270" s="12"/>
      <c r="EK270" s="109"/>
      <c r="EL270" s="12"/>
      <c r="EM270" s="11"/>
      <c r="EN270" s="12"/>
      <c r="EO270" s="11"/>
      <c r="EP270" s="12"/>
      <c r="EQ270" s="11"/>
      <c r="ER270" s="12"/>
      <c r="ES270" s="11"/>
      <c r="ET270" s="12"/>
      <c r="EU270" s="11"/>
      <c r="EV270" s="12"/>
      <c r="EW270" s="109"/>
      <c r="EX270" s="12"/>
      <c r="EY270" s="11"/>
      <c r="EZ270" s="12"/>
      <c r="FA270" s="11"/>
      <c r="FB270" s="12"/>
      <c r="FC270" s="11"/>
      <c r="FD270" s="12"/>
      <c r="FE270" s="11"/>
      <c r="FF270" s="12"/>
      <c r="FG270" s="11"/>
      <c r="FH270" s="12"/>
      <c r="FI270" s="11"/>
      <c r="FJ270" s="12"/>
      <c r="FK270" s="11"/>
      <c r="FL270" s="12"/>
      <c r="FM270" s="109"/>
      <c r="FN270" s="12"/>
      <c r="FO270" s="11"/>
      <c r="FP270" s="12"/>
      <c r="FQ270" s="11"/>
      <c r="FR270" s="12"/>
      <c r="FS270" s="11"/>
      <c r="FT270" s="12"/>
      <c r="FU270" s="11"/>
      <c r="FV270" s="12"/>
      <c r="FW270" s="11"/>
      <c r="FX270" s="12"/>
      <c r="FY270" s="11"/>
      <c r="FZ270" s="12"/>
      <c r="GA270" s="11"/>
      <c r="GB270" s="12"/>
      <c r="GC270" s="11"/>
      <c r="GD270" s="12"/>
      <c r="GE270" s="11"/>
      <c r="GF270" s="12"/>
      <c r="GG270" s="11"/>
      <c r="GH270" s="12"/>
      <c r="GI270" s="11"/>
      <c r="GJ270" s="12"/>
      <c r="GK270" s="11"/>
      <c r="GL270" s="12"/>
      <c r="GM270" s="11"/>
      <c r="GN270" s="12"/>
      <c r="GO270" s="11"/>
      <c r="GP270" s="12"/>
      <c r="GQ270" s="11"/>
      <c r="GR270" s="12"/>
      <c r="GS270" s="11"/>
      <c r="GT270" s="12"/>
      <c r="GU270" s="11"/>
      <c r="GV270" s="12"/>
      <c r="GW270" s="11"/>
      <c r="GX270" s="12"/>
      <c r="GY270" s="11"/>
      <c r="GZ270" s="12"/>
      <c r="HA270" s="11"/>
      <c r="HB270" s="12"/>
      <c r="HC270" s="11"/>
      <c r="HD270" s="12"/>
      <c r="HE270" s="11"/>
      <c r="HF270" s="12"/>
      <c r="HG270" s="11"/>
      <c r="HH270" s="12"/>
      <c r="HI270" s="11"/>
      <c r="HJ270" s="12"/>
      <c r="HK270" s="11"/>
      <c r="HL270" s="12"/>
      <c r="HM270" s="11"/>
      <c r="HN270" s="12"/>
      <c r="HO270" s="11"/>
      <c r="HP270" s="12"/>
      <c r="HQ270" s="11"/>
      <c r="HR270" s="12"/>
      <c r="HS270" s="11"/>
      <c r="HT270" s="12"/>
      <c r="HU270" s="11"/>
      <c r="HV270" s="12"/>
      <c r="HW270" s="11"/>
      <c r="HX270" s="12"/>
      <c r="HY270" s="11"/>
      <c r="HZ270" s="12"/>
      <c r="IA270" s="11"/>
      <c r="IB270" s="12"/>
      <c r="IC270" s="11"/>
      <c r="ID270" s="12"/>
      <c r="IE270" s="11"/>
      <c r="IF270" s="12"/>
      <c r="IG270" s="11"/>
      <c r="IH270" s="12"/>
      <c r="II270" s="11"/>
      <c r="IJ270" s="12"/>
      <c r="IK270" s="11"/>
      <c r="IL270" s="12"/>
      <c r="IM270" s="11"/>
      <c r="IN270" s="12"/>
      <c r="IO270" s="11"/>
      <c r="IP270" s="12"/>
      <c r="IQ270" s="11"/>
      <c r="IR270" s="12"/>
      <c r="IS270" s="11"/>
      <c r="IT270" s="12"/>
      <c r="IU270" s="11"/>
      <c r="IV270" s="12"/>
      <c r="IW270" s="11"/>
      <c r="IX270" s="12"/>
      <c r="IY270" s="11"/>
      <c r="IZ270" s="12"/>
      <c r="JA270" s="11"/>
      <c r="JB270" s="12"/>
      <c r="JC270" s="11"/>
      <c r="JD270" s="12"/>
      <c r="JE270" s="11"/>
      <c r="JF270" s="12"/>
      <c r="JG270" s="13">
        <f t="shared" si="4"/>
        <v>1</v>
      </c>
    </row>
    <row r="271" spans="1:267" x14ac:dyDescent="0.25">
      <c r="A271" s="9" t="s">
        <v>821</v>
      </c>
      <c r="B271" s="10"/>
      <c r="C271" s="11"/>
      <c r="D271" s="12"/>
      <c r="E271" s="11"/>
      <c r="F271" s="12"/>
      <c r="G271" s="11"/>
      <c r="H271" s="12"/>
      <c r="I271" s="11"/>
      <c r="J271" s="12"/>
      <c r="K271" s="11"/>
      <c r="L271" s="12"/>
      <c r="M271" s="11"/>
      <c r="N271" s="12"/>
      <c r="O271" s="11"/>
      <c r="P271" s="12"/>
      <c r="Q271" s="11"/>
      <c r="R271" s="12"/>
      <c r="S271" s="11"/>
      <c r="T271" s="12"/>
      <c r="U271" s="11"/>
      <c r="V271" s="12"/>
      <c r="W271" s="11"/>
      <c r="X271" s="12"/>
      <c r="Y271" s="11"/>
      <c r="Z271" s="12"/>
      <c r="AA271" s="11"/>
      <c r="AB271" s="12"/>
      <c r="AC271" s="11"/>
      <c r="AD271" s="12"/>
      <c r="AE271" s="11"/>
      <c r="AF271" s="12"/>
      <c r="AG271" s="11"/>
      <c r="AH271" s="12"/>
      <c r="AI271" s="11"/>
      <c r="AJ271" s="12"/>
      <c r="AK271" s="11"/>
      <c r="AL271" s="12"/>
      <c r="AM271" s="11"/>
      <c r="AN271" s="12"/>
      <c r="AO271" s="11"/>
      <c r="AP271" s="12"/>
      <c r="AQ271" s="11"/>
      <c r="AR271" s="12"/>
      <c r="AS271" s="11"/>
      <c r="AT271" s="12"/>
      <c r="AU271" s="11"/>
      <c r="AV271" s="12"/>
      <c r="AW271" s="11"/>
      <c r="AX271" s="12"/>
      <c r="AY271" s="11"/>
      <c r="AZ271" s="12"/>
      <c r="BA271" s="11"/>
      <c r="BB271" s="12"/>
      <c r="BC271" s="11"/>
      <c r="BD271" s="12"/>
      <c r="BE271" s="11"/>
      <c r="BF271" s="12"/>
      <c r="BG271" s="11"/>
      <c r="BH271" s="12"/>
      <c r="BI271" s="11"/>
      <c r="BJ271" s="12"/>
      <c r="BK271" s="11"/>
      <c r="BL271" s="12"/>
      <c r="BM271" s="11"/>
      <c r="BN271" s="12"/>
      <c r="BO271" s="11"/>
      <c r="BP271" s="12"/>
      <c r="BQ271" s="11"/>
      <c r="BR271" s="12"/>
      <c r="BS271" s="11"/>
      <c r="BT271" s="12"/>
      <c r="BU271" s="11"/>
      <c r="BV271" s="12"/>
      <c r="BW271" s="11"/>
      <c r="BX271" s="12"/>
      <c r="BY271" s="11"/>
      <c r="BZ271" s="12"/>
      <c r="CA271" s="11"/>
      <c r="CB271" s="12"/>
      <c r="CC271" s="11"/>
      <c r="CD271" s="12"/>
      <c r="CE271" s="11"/>
      <c r="CF271" s="12"/>
      <c r="CG271" s="11"/>
      <c r="CH271" s="12"/>
      <c r="CI271" s="11"/>
      <c r="CJ271" s="12"/>
      <c r="CK271" s="11"/>
      <c r="CL271" s="12"/>
      <c r="CM271" s="11"/>
      <c r="CN271" s="12"/>
      <c r="CO271" s="11"/>
      <c r="CP271" s="12"/>
      <c r="CQ271" s="11"/>
      <c r="CR271" s="12"/>
      <c r="CS271" s="11"/>
      <c r="CT271" s="12"/>
      <c r="CU271" s="11"/>
      <c r="CV271" s="12"/>
      <c r="CW271" s="11"/>
      <c r="CX271" s="12"/>
      <c r="CY271" s="11"/>
      <c r="CZ271" s="12"/>
      <c r="DA271" s="11"/>
      <c r="DB271" s="12"/>
      <c r="DC271" s="11"/>
      <c r="DD271" s="12"/>
      <c r="DE271" s="11"/>
      <c r="DF271" s="12"/>
      <c r="DG271" s="11"/>
      <c r="DH271" s="12"/>
      <c r="DI271" s="11"/>
      <c r="DJ271" s="12"/>
      <c r="DK271" s="109"/>
      <c r="DL271" s="12"/>
      <c r="DM271" s="11"/>
      <c r="DN271" s="12"/>
      <c r="DO271" s="11"/>
      <c r="DP271" s="12"/>
      <c r="DQ271" s="11"/>
      <c r="DR271" s="12"/>
      <c r="DS271" s="11"/>
      <c r="DT271" s="12"/>
      <c r="DU271" s="109"/>
      <c r="DV271" s="12"/>
      <c r="DW271" s="109"/>
      <c r="DX271" s="12"/>
      <c r="DY271" s="11" t="s">
        <v>42</v>
      </c>
      <c r="DZ271" s="12"/>
      <c r="EA271" s="11"/>
      <c r="EB271" s="12"/>
      <c r="EC271" s="11"/>
      <c r="ED271" s="12"/>
      <c r="EE271" s="11"/>
      <c r="EF271" s="12"/>
      <c r="EG271" s="11"/>
      <c r="EH271" s="12"/>
      <c r="EI271" s="11"/>
      <c r="EJ271" s="12"/>
      <c r="EK271" s="109"/>
      <c r="EL271" s="12"/>
      <c r="EM271" s="11"/>
      <c r="EN271" s="12"/>
      <c r="EO271" s="11"/>
      <c r="EP271" s="12"/>
      <c r="EQ271" s="11"/>
      <c r="ER271" s="12"/>
      <c r="ES271" s="11"/>
      <c r="ET271" s="12"/>
      <c r="EU271" s="11"/>
      <c r="EV271" s="12"/>
      <c r="EW271" s="109"/>
      <c r="EX271" s="12"/>
      <c r="EY271" s="11"/>
      <c r="EZ271" s="12"/>
      <c r="FA271" s="11"/>
      <c r="FB271" s="12"/>
      <c r="FC271" s="11"/>
      <c r="FD271" s="12"/>
      <c r="FE271" s="11"/>
      <c r="FF271" s="12"/>
      <c r="FG271" s="11"/>
      <c r="FH271" s="12"/>
      <c r="FI271" s="11"/>
      <c r="FJ271" s="12"/>
      <c r="FK271" s="11"/>
      <c r="FL271" s="12"/>
      <c r="FM271" s="109"/>
      <c r="FN271" s="12"/>
      <c r="FO271" s="11"/>
      <c r="FP271" s="12"/>
      <c r="FQ271" s="11"/>
      <c r="FR271" s="12"/>
      <c r="FS271" s="11"/>
      <c r="FT271" s="12"/>
      <c r="FU271" s="11"/>
      <c r="FV271" s="12"/>
      <c r="FW271" s="11"/>
      <c r="FX271" s="12"/>
      <c r="FY271" s="11"/>
      <c r="FZ271" s="12"/>
      <c r="GA271" s="11"/>
      <c r="GB271" s="12"/>
      <c r="GC271" s="11"/>
      <c r="GD271" s="12"/>
      <c r="GE271" s="11"/>
      <c r="GF271" s="12"/>
      <c r="GG271" s="11"/>
      <c r="GH271" s="12"/>
      <c r="GI271" s="11"/>
      <c r="GJ271" s="12"/>
      <c r="GK271" s="11"/>
      <c r="GL271" s="12"/>
      <c r="GM271" s="11"/>
      <c r="GN271" s="12"/>
      <c r="GO271" s="11"/>
      <c r="GP271" s="12"/>
      <c r="GQ271" s="11"/>
      <c r="GR271" s="12"/>
      <c r="GS271" s="11"/>
      <c r="GT271" s="12"/>
      <c r="GU271" s="11"/>
      <c r="GV271" s="12"/>
      <c r="GW271" s="11"/>
      <c r="GX271" s="12"/>
      <c r="GY271" s="11"/>
      <c r="GZ271" s="12"/>
      <c r="HA271" s="11"/>
      <c r="HB271" s="12"/>
      <c r="HC271" s="11"/>
      <c r="HD271" s="12"/>
      <c r="HE271" s="11"/>
      <c r="HF271" s="12"/>
      <c r="HG271" s="11"/>
      <c r="HH271" s="12"/>
      <c r="HI271" s="11"/>
      <c r="HJ271" s="12"/>
      <c r="HK271" s="11"/>
      <c r="HL271" s="12"/>
      <c r="HM271" s="11"/>
      <c r="HN271" s="12"/>
      <c r="HO271" s="11"/>
      <c r="HP271" s="12"/>
      <c r="HQ271" s="11"/>
      <c r="HR271" s="12"/>
      <c r="HS271" s="11"/>
      <c r="HT271" s="12"/>
      <c r="HU271" s="11"/>
      <c r="HV271" s="12"/>
      <c r="HW271" s="11"/>
      <c r="HX271" s="12"/>
      <c r="HY271" s="11"/>
      <c r="HZ271" s="12"/>
      <c r="IA271" s="11"/>
      <c r="IB271" s="12"/>
      <c r="IC271" s="11"/>
      <c r="ID271" s="12"/>
      <c r="IE271" s="11"/>
      <c r="IF271" s="12"/>
      <c r="IG271" s="11"/>
      <c r="IH271" s="12"/>
      <c r="II271" s="11"/>
      <c r="IJ271" s="12"/>
      <c r="IK271" s="11"/>
      <c r="IL271" s="12"/>
      <c r="IM271" s="11"/>
      <c r="IN271" s="12"/>
      <c r="IO271" s="11"/>
      <c r="IP271" s="12"/>
      <c r="IQ271" s="11"/>
      <c r="IR271" s="12"/>
      <c r="IS271" s="11"/>
      <c r="IT271" s="12"/>
      <c r="IU271" s="11"/>
      <c r="IV271" s="12"/>
      <c r="IW271" s="11"/>
      <c r="IX271" s="12"/>
      <c r="IY271" s="11"/>
      <c r="IZ271" s="12"/>
      <c r="JA271" s="11"/>
      <c r="JB271" s="12"/>
      <c r="JC271" s="11"/>
      <c r="JD271" s="12"/>
      <c r="JE271" s="11"/>
      <c r="JF271" s="12"/>
      <c r="JG271" s="13">
        <f t="shared" si="4"/>
        <v>1</v>
      </c>
    </row>
    <row r="272" spans="1:267" x14ac:dyDescent="0.25">
      <c r="A272" s="9" t="s">
        <v>708</v>
      </c>
      <c r="B272" s="10"/>
      <c r="C272" s="11"/>
      <c r="D272" s="12"/>
      <c r="E272" s="11"/>
      <c r="F272" s="12"/>
      <c r="G272" s="11"/>
      <c r="H272" s="12"/>
      <c r="I272" s="11"/>
      <c r="J272" s="12"/>
      <c r="K272" s="11"/>
      <c r="L272" s="12"/>
      <c r="M272" s="11"/>
      <c r="N272" s="12"/>
      <c r="O272" s="11"/>
      <c r="P272" s="12"/>
      <c r="Q272" s="11"/>
      <c r="R272" s="12"/>
      <c r="S272" s="11"/>
      <c r="T272" s="12"/>
      <c r="U272" s="11"/>
      <c r="V272" s="12"/>
      <c r="W272" s="11"/>
      <c r="X272" s="12"/>
      <c r="Y272" s="11"/>
      <c r="Z272" s="12"/>
      <c r="AA272" s="11"/>
      <c r="AB272" s="12"/>
      <c r="AC272" s="11"/>
      <c r="AD272" s="12"/>
      <c r="AE272" s="11"/>
      <c r="AF272" s="12"/>
      <c r="AG272" s="11"/>
      <c r="AH272" s="12"/>
      <c r="AI272" s="11"/>
      <c r="AJ272" s="12"/>
      <c r="AK272" s="11"/>
      <c r="AL272" s="12"/>
      <c r="AM272" s="11"/>
      <c r="AN272" s="12"/>
      <c r="AO272" s="11"/>
      <c r="AP272" s="12"/>
      <c r="AQ272" s="11"/>
      <c r="AR272" s="12"/>
      <c r="AS272" s="11"/>
      <c r="AT272" s="12"/>
      <c r="AU272" s="11"/>
      <c r="AV272" s="12"/>
      <c r="AW272" s="11"/>
      <c r="AX272" s="12"/>
      <c r="AY272" s="11"/>
      <c r="AZ272" s="12"/>
      <c r="BA272" s="11"/>
      <c r="BB272" s="12"/>
      <c r="BC272" s="11"/>
      <c r="BD272" s="12"/>
      <c r="BE272" s="11"/>
      <c r="BF272" s="12"/>
      <c r="BG272" s="11"/>
      <c r="BH272" s="12"/>
      <c r="BI272" s="11"/>
      <c r="BJ272" s="12"/>
      <c r="BK272" s="11"/>
      <c r="BL272" s="12"/>
      <c r="BM272" s="11"/>
      <c r="BN272" s="12"/>
      <c r="BO272" s="11"/>
      <c r="BP272" s="12"/>
      <c r="BQ272" s="11"/>
      <c r="BR272" s="12"/>
      <c r="BS272" s="11"/>
      <c r="BT272" s="12"/>
      <c r="BU272" s="11"/>
      <c r="BV272" s="12"/>
      <c r="BW272" s="11"/>
      <c r="BX272" s="12"/>
      <c r="BY272" s="11"/>
      <c r="BZ272" s="12"/>
      <c r="CA272" s="11"/>
      <c r="CB272" s="12"/>
      <c r="CC272" s="11"/>
      <c r="CD272" s="12"/>
      <c r="CE272" s="11"/>
      <c r="CF272" s="12"/>
      <c r="CG272" s="11"/>
      <c r="CH272" s="12"/>
      <c r="CI272" s="11"/>
      <c r="CJ272" s="12"/>
      <c r="CK272" s="11"/>
      <c r="CL272" s="12"/>
      <c r="CM272" s="11"/>
      <c r="CN272" s="12"/>
      <c r="CO272" s="11"/>
      <c r="CP272" s="12"/>
      <c r="CQ272" s="11"/>
      <c r="CR272" s="12"/>
      <c r="CS272" s="11"/>
      <c r="CT272" s="12"/>
      <c r="CU272" s="11"/>
      <c r="CV272" s="12"/>
      <c r="CW272" s="11"/>
      <c r="CX272" s="12"/>
      <c r="CY272" s="11"/>
      <c r="CZ272" s="12"/>
      <c r="DA272" s="11"/>
      <c r="DB272" s="12"/>
      <c r="DC272" s="11"/>
      <c r="DD272" s="12"/>
      <c r="DE272" s="11"/>
      <c r="DF272" s="12"/>
      <c r="DG272" s="11"/>
      <c r="DH272" s="12"/>
      <c r="DI272" s="11"/>
      <c r="DJ272" s="12"/>
      <c r="DK272" s="109"/>
      <c r="DL272" s="12"/>
      <c r="DM272" s="11"/>
      <c r="DN272" s="12"/>
      <c r="DO272" s="11"/>
      <c r="DP272" s="12"/>
      <c r="DQ272" s="11"/>
      <c r="DR272" s="12"/>
      <c r="DS272" s="11" t="s">
        <v>42</v>
      </c>
      <c r="DT272" s="12"/>
      <c r="DU272" s="109"/>
      <c r="DV272" s="12"/>
      <c r="DW272" s="109"/>
      <c r="DX272" s="12"/>
      <c r="DY272" s="11"/>
      <c r="DZ272" s="12"/>
      <c r="EA272" s="11"/>
      <c r="EB272" s="12"/>
      <c r="EC272" s="11"/>
      <c r="ED272" s="12"/>
      <c r="EE272" s="11"/>
      <c r="EF272" s="12"/>
      <c r="EG272" s="11"/>
      <c r="EH272" s="12"/>
      <c r="EI272" s="11"/>
      <c r="EJ272" s="12"/>
      <c r="EK272" s="109"/>
      <c r="EL272" s="12"/>
      <c r="EM272" s="11"/>
      <c r="EN272" s="12"/>
      <c r="EO272" s="11"/>
      <c r="EP272" s="12"/>
      <c r="EQ272" s="11"/>
      <c r="ER272" s="12"/>
      <c r="ES272" s="11"/>
      <c r="ET272" s="12"/>
      <c r="EU272" s="11"/>
      <c r="EV272" s="12"/>
      <c r="EW272" s="109"/>
      <c r="EX272" s="12"/>
      <c r="EY272" s="11"/>
      <c r="EZ272" s="12"/>
      <c r="FA272" s="11"/>
      <c r="FB272" s="12"/>
      <c r="FC272" s="11"/>
      <c r="FD272" s="12"/>
      <c r="FE272" s="11"/>
      <c r="FF272" s="12"/>
      <c r="FG272" s="11"/>
      <c r="FH272" s="12"/>
      <c r="FI272" s="11"/>
      <c r="FJ272" s="12"/>
      <c r="FK272" s="11"/>
      <c r="FL272" s="12"/>
      <c r="FM272" s="109"/>
      <c r="FN272" s="12"/>
      <c r="FO272" s="11"/>
      <c r="FP272" s="12"/>
      <c r="FQ272" s="11"/>
      <c r="FR272" s="12"/>
      <c r="FS272" s="11"/>
      <c r="FT272" s="12"/>
      <c r="FU272" s="11"/>
      <c r="FV272" s="12"/>
      <c r="FW272" s="11"/>
      <c r="FX272" s="12"/>
      <c r="FY272" s="11"/>
      <c r="FZ272" s="12"/>
      <c r="GA272" s="11"/>
      <c r="GB272" s="12"/>
      <c r="GC272" s="11"/>
      <c r="GD272" s="12"/>
      <c r="GE272" s="11"/>
      <c r="GF272" s="12"/>
      <c r="GG272" s="11"/>
      <c r="GH272" s="12"/>
      <c r="GI272" s="11"/>
      <c r="GJ272" s="12"/>
      <c r="GK272" s="11"/>
      <c r="GL272" s="12"/>
      <c r="GM272" s="11"/>
      <c r="GN272" s="12"/>
      <c r="GO272" s="11"/>
      <c r="GP272" s="12"/>
      <c r="GQ272" s="11"/>
      <c r="GR272" s="12"/>
      <c r="GS272" s="11"/>
      <c r="GT272" s="12"/>
      <c r="GU272" s="11"/>
      <c r="GV272" s="12"/>
      <c r="GW272" s="11"/>
      <c r="GX272" s="12"/>
      <c r="GY272" s="11"/>
      <c r="GZ272" s="12"/>
      <c r="HA272" s="11"/>
      <c r="HB272" s="12"/>
      <c r="HC272" s="11"/>
      <c r="HD272" s="12"/>
      <c r="HE272" s="11"/>
      <c r="HF272" s="12"/>
      <c r="HG272" s="11"/>
      <c r="HH272" s="12"/>
      <c r="HI272" s="11"/>
      <c r="HJ272" s="12"/>
      <c r="HK272" s="11"/>
      <c r="HL272" s="12"/>
      <c r="HM272" s="11"/>
      <c r="HN272" s="12"/>
      <c r="HO272" s="11"/>
      <c r="HP272" s="12"/>
      <c r="HQ272" s="11"/>
      <c r="HR272" s="12"/>
      <c r="HS272" s="11"/>
      <c r="HT272" s="12"/>
      <c r="HU272" s="11"/>
      <c r="HV272" s="12"/>
      <c r="HW272" s="11"/>
      <c r="HX272" s="12"/>
      <c r="HY272" s="11"/>
      <c r="HZ272" s="12"/>
      <c r="IA272" s="11"/>
      <c r="IB272" s="12"/>
      <c r="IC272" s="11"/>
      <c r="ID272" s="12"/>
      <c r="IE272" s="11"/>
      <c r="IF272" s="12"/>
      <c r="IG272" s="11"/>
      <c r="IH272" s="12"/>
      <c r="II272" s="11"/>
      <c r="IJ272" s="12"/>
      <c r="IK272" s="11"/>
      <c r="IL272" s="12"/>
      <c r="IM272" s="11"/>
      <c r="IN272" s="12"/>
      <c r="IO272" s="11"/>
      <c r="IP272" s="12"/>
      <c r="IQ272" s="11"/>
      <c r="IR272" s="12"/>
      <c r="IS272" s="11"/>
      <c r="IT272" s="12"/>
      <c r="IU272" s="11"/>
      <c r="IV272" s="12"/>
      <c r="IW272" s="11"/>
      <c r="IX272" s="12"/>
      <c r="IY272" s="11"/>
      <c r="IZ272" s="12"/>
      <c r="JA272" s="11"/>
      <c r="JB272" s="12"/>
      <c r="JC272" s="11"/>
      <c r="JD272" s="12"/>
      <c r="JE272" s="11"/>
      <c r="JF272" s="12"/>
      <c r="JG272" s="13">
        <f t="shared" si="4"/>
        <v>1</v>
      </c>
    </row>
    <row r="273" spans="1:273" x14ac:dyDescent="0.25">
      <c r="A273" s="9" t="s">
        <v>802</v>
      </c>
      <c r="B273" s="10"/>
      <c r="C273" s="11"/>
      <c r="D273" s="12"/>
      <c r="E273" s="11"/>
      <c r="F273" s="12"/>
      <c r="G273" s="11"/>
      <c r="H273" s="12"/>
      <c r="I273" s="11"/>
      <c r="J273" s="12"/>
      <c r="K273" s="11"/>
      <c r="L273" s="12"/>
      <c r="M273" s="11"/>
      <c r="N273" s="12"/>
      <c r="O273" s="11"/>
      <c r="P273" s="12"/>
      <c r="Q273" s="11"/>
      <c r="R273" s="12"/>
      <c r="S273" s="11"/>
      <c r="T273" s="12"/>
      <c r="U273" s="11"/>
      <c r="V273" s="12"/>
      <c r="W273" s="11"/>
      <c r="X273" s="12"/>
      <c r="Y273" s="11"/>
      <c r="Z273" s="12"/>
      <c r="AA273" s="11"/>
      <c r="AB273" s="12"/>
      <c r="AC273" s="11"/>
      <c r="AD273" s="12"/>
      <c r="AE273" s="11"/>
      <c r="AF273" s="12"/>
      <c r="AG273" s="11"/>
      <c r="AH273" s="12"/>
      <c r="AI273" s="11"/>
      <c r="AJ273" s="12"/>
      <c r="AK273" s="11"/>
      <c r="AL273" s="12"/>
      <c r="AM273" s="11"/>
      <c r="AN273" s="12"/>
      <c r="AO273" s="11"/>
      <c r="AP273" s="12"/>
      <c r="AQ273" s="11"/>
      <c r="AR273" s="12"/>
      <c r="AS273" s="11"/>
      <c r="AT273" s="12"/>
      <c r="AU273" s="11"/>
      <c r="AV273" s="12"/>
      <c r="AW273" s="11"/>
      <c r="AX273" s="12"/>
      <c r="AY273" s="11"/>
      <c r="AZ273" s="12"/>
      <c r="BA273" s="11"/>
      <c r="BB273" s="12"/>
      <c r="BC273" s="11"/>
      <c r="BD273" s="12"/>
      <c r="BE273" s="11"/>
      <c r="BF273" s="12"/>
      <c r="BG273" s="11"/>
      <c r="BH273" s="12"/>
      <c r="BI273" s="11"/>
      <c r="BJ273" s="12"/>
      <c r="BK273" s="11"/>
      <c r="BL273" s="12"/>
      <c r="BM273" s="11"/>
      <c r="BN273" s="12"/>
      <c r="BO273" s="11"/>
      <c r="BP273" s="12"/>
      <c r="BQ273" s="11"/>
      <c r="BR273" s="12"/>
      <c r="BS273" s="11"/>
      <c r="BT273" s="12"/>
      <c r="BU273" s="11"/>
      <c r="BV273" s="12"/>
      <c r="BW273" s="11"/>
      <c r="BX273" s="12"/>
      <c r="BY273" s="11"/>
      <c r="BZ273" s="12"/>
      <c r="CA273" s="11"/>
      <c r="CB273" s="12"/>
      <c r="CC273" s="11"/>
      <c r="CD273" s="12"/>
      <c r="CE273" s="11"/>
      <c r="CF273" s="12"/>
      <c r="CG273" s="11"/>
      <c r="CH273" s="12"/>
      <c r="CI273" s="11"/>
      <c r="CJ273" s="12"/>
      <c r="CK273" s="11"/>
      <c r="CL273" s="12"/>
      <c r="CM273" s="11"/>
      <c r="CN273" s="12"/>
      <c r="CO273" s="11"/>
      <c r="CP273" s="12"/>
      <c r="CQ273" s="11"/>
      <c r="CR273" s="12"/>
      <c r="CS273" s="11"/>
      <c r="CT273" s="12"/>
      <c r="CU273" s="11"/>
      <c r="CV273" s="12"/>
      <c r="CW273" s="11"/>
      <c r="CX273" s="12"/>
      <c r="CY273" s="11"/>
      <c r="CZ273" s="12"/>
      <c r="DA273" s="11"/>
      <c r="DB273" s="12"/>
      <c r="DC273" s="11"/>
      <c r="DD273" s="12"/>
      <c r="DE273" s="11"/>
      <c r="DF273" s="12"/>
      <c r="DG273" s="11"/>
      <c r="DH273" s="12"/>
      <c r="DI273" s="11"/>
      <c r="DJ273" s="12"/>
      <c r="DK273" s="109"/>
      <c r="DL273" s="12"/>
      <c r="DM273" s="11"/>
      <c r="DN273" s="12"/>
      <c r="DO273" s="11"/>
      <c r="DP273" s="12"/>
      <c r="DQ273" s="11"/>
      <c r="DR273" s="12"/>
      <c r="DS273" s="11"/>
      <c r="DT273" s="12" t="s">
        <v>42</v>
      </c>
      <c r="DU273" s="109"/>
      <c r="DV273" s="12"/>
      <c r="DW273" s="109"/>
      <c r="DX273" s="12"/>
      <c r="DY273" s="11"/>
      <c r="DZ273" s="12"/>
      <c r="EA273" s="11"/>
      <c r="EB273" s="12"/>
      <c r="EC273" s="11"/>
      <c r="ED273" s="12"/>
      <c r="EE273" s="11"/>
      <c r="EF273" s="12"/>
      <c r="EG273" s="11"/>
      <c r="EH273" s="12"/>
      <c r="EI273" s="11"/>
      <c r="EJ273" s="12"/>
      <c r="EK273" s="109"/>
      <c r="EL273" s="12"/>
      <c r="EM273" s="11"/>
      <c r="EN273" s="12"/>
      <c r="EO273" s="11"/>
      <c r="EP273" s="12"/>
      <c r="EQ273" s="11"/>
      <c r="ER273" s="12"/>
      <c r="ES273" s="11"/>
      <c r="ET273" s="12"/>
      <c r="EU273" s="11"/>
      <c r="EV273" s="12"/>
      <c r="EW273" s="109"/>
      <c r="EX273" s="12"/>
      <c r="EY273" s="11"/>
      <c r="EZ273" s="12"/>
      <c r="FA273" s="11"/>
      <c r="FB273" s="12"/>
      <c r="FC273" s="11"/>
      <c r="FD273" s="12"/>
      <c r="FE273" s="11"/>
      <c r="FF273" s="12"/>
      <c r="FG273" s="11"/>
      <c r="FH273" s="12"/>
      <c r="FI273" s="11"/>
      <c r="FJ273" s="12"/>
      <c r="FK273" s="11"/>
      <c r="FL273" s="12"/>
      <c r="FM273" s="109"/>
      <c r="FN273" s="12"/>
      <c r="FO273" s="11"/>
      <c r="FP273" s="12"/>
      <c r="FQ273" s="11"/>
      <c r="FR273" s="12"/>
      <c r="FS273" s="11"/>
      <c r="FT273" s="12"/>
      <c r="FU273" s="11"/>
      <c r="FV273" s="12"/>
      <c r="FW273" s="11"/>
      <c r="FX273" s="12"/>
      <c r="FY273" s="11"/>
      <c r="FZ273" s="12"/>
      <c r="GA273" s="11"/>
      <c r="GB273" s="12"/>
      <c r="GC273" s="11"/>
      <c r="GD273" s="12"/>
      <c r="GE273" s="11"/>
      <c r="GF273" s="12"/>
      <c r="GG273" s="11"/>
      <c r="GH273" s="12"/>
      <c r="GI273" s="11"/>
      <c r="GJ273" s="12"/>
      <c r="GK273" s="11"/>
      <c r="GL273" s="12"/>
      <c r="GM273" s="11"/>
      <c r="GN273" s="12"/>
      <c r="GO273" s="11"/>
      <c r="GP273" s="12"/>
      <c r="GQ273" s="11"/>
      <c r="GR273" s="12"/>
      <c r="GS273" s="11"/>
      <c r="GT273" s="12"/>
      <c r="GU273" s="11"/>
      <c r="GV273" s="12"/>
      <c r="GW273" s="11"/>
      <c r="GX273" s="12"/>
      <c r="GY273" s="11"/>
      <c r="GZ273" s="12"/>
      <c r="HA273" s="11"/>
      <c r="HB273" s="12"/>
      <c r="HC273" s="11"/>
      <c r="HD273" s="12"/>
      <c r="HE273" s="11"/>
      <c r="HF273" s="12"/>
      <c r="HG273" s="11"/>
      <c r="HH273" s="12"/>
      <c r="HI273" s="11"/>
      <c r="HJ273" s="12"/>
      <c r="HK273" s="11"/>
      <c r="HL273" s="12"/>
      <c r="HM273" s="11"/>
      <c r="HN273" s="12"/>
      <c r="HO273" s="11"/>
      <c r="HP273" s="12"/>
      <c r="HQ273" s="11"/>
      <c r="HR273" s="12"/>
      <c r="HS273" s="11"/>
      <c r="HT273" s="12"/>
      <c r="HU273" s="11"/>
      <c r="HV273" s="12"/>
      <c r="HW273" s="11"/>
      <c r="HX273" s="12"/>
      <c r="HY273" s="11"/>
      <c r="HZ273" s="12"/>
      <c r="IA273" s="11"/>
      <c r="IB273" s="12"/>
      <c r="IC273" s="11"/>
      <c r="ID273" s="12"/>
      <c r="IE273" s="11"/>
      <c r="IF273" s="12"/>
      <c r="IG273" s="11"/>
      <c r="IH273" s="12"/>
      <c r="II273" s="11"/>
      <c r="IJ273" s="12"/>
      <c r="IK273" s="11"/>
      <c r="IL273" s="12"/>
      <c r="IM273" s="11"/>
      <c r="IN273" s="12"/>
      <c r="IO273" s="11"/>
      <c r="IP273" s="12"/>
      <c r="IQ273" s="11"/>
      <c r="IR273" s="12"/>
      <c r="IS273" s="11"/>
      <c r="IT273" s="12"/>
      <c r="IU273" s="11"/>
      <c r="IV273" s="12"/>
      <c r="IW273" s="11"/>
      <c r="IX273" s="12"/>
      <c r="IY273" s="11"/>
      <c r="IZ273" s="12"/>
      <c r="JA273" s="11"/>
      <c r="JB273" s="12"/>
      <c r="JC273" s="11"/>
      <c r="JD273" s="12"/>
      <c r="JE273" s="11"/>
      <c r="JF273" s="12"/>
      <c r="JG273" s="13">
        <f t="shared" si="4"/>
        <v>1</v>
      </c>
    </row>
    <row r="274" spans="1:273" x14ac:dyDescent="0.25">
      <c r="A274" s="9" t="s">
        <v>171</v>
      </c>
      <c r="B274" s="10"/>
      <c r="C274" s="11"/>
      <c r="D274" s="12"/>
      <c r="E274" s="11"/>
      <c r="F274" s="12"/>
      <c r="G274" s="11"/>
      <c r="H274" s="12"/>
      <c r="I274" s="11"/>
      <c r="J274" s="12"/>
      <c r="K274" s="11"/>
      <c r="L274" s="12"/>
      <c r="M274" s="11"/>
      <c r="N274" s="12"/>
      <c r="O274" s="11"/>
      <c r="P274" s="12"/>
      <c r="Q274" s="11"/>
      <c r="R274" s="12"/>
      <c r="S274" s="11"/>
      <c r="T274" s="12"/>
      <c r="U274" s="11"/>
      <c r="V274" s="12"/>
      <c r="W274" s="11"/>
      <c r="X274" s="12"/>
      <c r="Y274" s="11"/>
      <c r="Z274" s="12"/>
      <c r="AA274" s="11"/>
      <c r="AB274" s="12"/>
      <c r="AC274" s="11"/>
      <c r="AD274" s="12"/>
      <c r="AE274" s="11"/>
      <c r="AF274" s="12"/>
      <c r="AG274" s="11"/>
      <c r="AH274" s="12"/>
      <c r="AI274" s="11"/>
      <c r="AJ274" s="12"/>
      <c r="AK274" s="11"/>
      <c r="AL274" s="12"/>
      <c r="AM274" s="11"/>
      <c r="AN274" s="12"/>
      <c r="AO274" s="11"/>
      <c r="AP274" s="12"/>
      <c r="AQ274" s="11"/>
      <c r="AR274" s="12"/>
      <c r="AS274" s="11"/>
      <c r="AT274" s="12"/>
      <c r="AU274" s="11"/>
      <c r="AV274" s="12"/>
      <c r="AW274" s="11"/>
      <c r="AX274" s="12"/>
      <c r="AY274" s="11"/>
      <c r="AZ274" s="12"/>
      <c r="BA274" s="11"/>
      <c r="BB274" s="12"/>
      <c r="BC274" s="11"/>
      <c r="BD274" s="12"/>
      <c r="BE274" s="11"/>
      <c r="BF274" s="12"/>
      <c r="BG274" s="11" t="s">
        <v>42</v>
      </c>
      <c r="BH274" s="12"/>
      <c r="BI274" s="11"/>
      <c r="BJ274" s="12"/>
      <c r="BK274" s="11"/>
      <c r="BL274" s="12"/>
      <c r="BM274" s="11"/>
      <c r="BN274" s="12"/>
      <c r="BO274" s="11"/>
      <c r="BP274" s="12"/>
      <c r="BQ274" s="11"/>
      <c r="BR274" s="12"/>
      <c r="BS274" s="11"/>
      <c r="BT274" s="12"/>
      <c r="BU274" s="11"/>
      <c r="BV274" s="12"/>
      <c r="BW274" s="11"/>
      <c r="BX274" s="12"/>
      <c r="BY274" s="11"/>
      <c r="BZ274" s="12"/>
      <c r="CA274" s="11"/>
      <c r="CB274" s="12"/>
      <c r="CC274" s="11"/>
      <c r="CD274" s="12"/>
      <c r="CE274" s="11"/>
      <c r="CF274" s="12"/>
      <c r="CG274" s="11"/>
      <c r="CH274" s="12"/>
      <c r="CI274" s="11"/>
      <c r="CJ274" s="12"/>
      <c r="CK274" s="11"/>
      <c r="CL274" s="12"/>
      <c r="CM274" s="11"/>
      <c r="CN274" s="12"/>
      <c r="CO274" s="11"/>
      <c r="CP274" s="12"/>
      <c r="CQ274" s="11"/>
      <c r="CR274" s="12"/>
      <c r="CS274" s="11"/>
      <c r="CT274" s="12"/>
      <c r="CU274" s="11"/>
      <c r="CV274" s="12"/>
      <c r="CW274" s="11"/>
      <c r="CX274" s="12"/>
      <c r="CY274" s="11"/>
      <c r="CZ274" s="12"/>
      <c r="DA274" s="11"/>
      <c r="DB274" s="12"/>
      <c r="DC274" s="11"/>
      <c r="DD274" s="12"/>
      <c r="DE274" s="11"/>
      <c r="DF274" s="12"/>
      <c r="DG274" s="11"/>
      <c r="DH274" s="12"/>
      <c r="DI274" s="11"/>
      <c r="DJ274" s="12"/>
      <c r="DK274" s="109"/>
      <c r="DL274" s="12"/>
      <c r="DM274" s="11"/>
      <c r="DN274" s="12"/>
      <c r="DO274" s="11"/>
      <c r="DP274" s="12"/>
      <c r="DQ274" s="11"/>
      <c r="DR274" s="12"/>
      <c r="DS274" s="11"/>
      <c r="DT274" s="12"/>
      <c r="DU274" s="109"/>
      <c r="DV274" s="12"/>
      <c r="DW274" s="109"/>
      <c r="DX274" s="12"/>
      <c r="DY274" s="11"/>
      <c r="DZ274" s="12"/>
      <c r="EA274" s="11"/>
      <c r="EB274" s="12"/>
      <c r="EC274" s="11"/>
      <c r="ED274" s="12"/>
      <c r="EE274" s="11"/>
      <c r="EF274" s="12"/>
      <c r="EG274" s="11"/>
      <c r="EH274" s="12"/>
      <c r="EI274" s="11"/>
      <c r="EJ274" s="12"/>
      <c r="EK274" s="109"/>
      <c r="EL274" s="12"/>
      <c r="EM274" s="11"/>
      <c r="EN274" s="12"/>
      <c r="EO274" s="11"/>
      <c r="EP274" s="12"/>
      <c r="EQ274" s="11"/>
      <c r="ER274" s="12"/>
      <c r="ES274" s="11"/>
      <c r="ET274" s="12"/>
      <c r="EU274" s="11"/>
      <c r="EV274" s="12"/>
      <c r="EW274" s="109"/>
      <c r="EX274" s="12"/>
      <c r="EY274" s="11"/>
      <c r="EZ274" s="12"/>
      <c r="FA274" s="11"/>
      <c r="FB274" s="12"/>
      <c r="FC274" s="11"/>
      <c r="FD274" s="12"/>
      <c r="FE274" s="11"/>
      <c r="FF274" s="12"/>
      <c r="FG274" s="11"/>
      <c r="FH274" s="12"/>
      <c r="FI274" s="11"/>
      <c r="FJ274" s="12"/>
      <c r="FK274" s="11"/>
      <c r="FL274" s="12"/>
      <c r="FM274" s="109"/>
      <c r="FN274" s="12"/>
      <c r="FO274" s="11"/>
      <c r="FP274" s="12"/>
      <c r="FQ274" s="11"/>
      <c r="FR274" s="12"/>
      <c r="FS274" s="11"/>
      <c r="FT274" s="12"/>
      <c r="FU274" s="11"/>
      <c r="FV274" s="12"/>
      <c r="FW274" s="11"/>
      <c r="FX274" s="12"/>
      <c r="FY274" s="11"/>
      <c r="FZ274" s="12"/>
      <c r="GA274" s="11"/>
      <c r="GB274" s="12"/>
      <c r="GC274" s="11"/>
      <c r="GD274" s="12"/>
      <c r="GE274" s="11"/>
      <c r="GF274" s="12"/>
      <c r="GG274" s="11"/>
      <c r="GH274" s="12"/>
      <c r="GI274" s="11"/>
      <c r="GJ274" s="12"/>
      <c r="GK274" s="11"/>
      <c r="GL274" s="12"/>
      <c r="GM274" s="11"/>
      <c r="GN274" s="12"/>
      <c r="GO274" s="11"/>
      <c r="GP274" s="12"/>
      <c r="GQ274" s="11"/>
      <c r="GR274" s="12"/>
      <c r="GS274" s="11"/>
      <c r="GT274" s="12"/>
      <c r="GU274" s="11"/>
      <c r="GV274" s="12"/>
      <c r="GW274" s="11"/>
      <c r="GX274" s="12"/>
      <c r="GY274" s="11"/>
      <c r="GZ274" s="12"/>
      <c r="HA274" s="11"/>
      <c r="HB274" s="12"/>
      <c r="HC274" s="11"/>
      <c r="HD274" s="12"/>
      <c r="HE274" s="11"/>
      <c r="HF274" s="12"/>
      <c r="HG274" s="11"/>
      <c r="HH274" s="12"/>
      <c r="HI274" s="11"/>
      <c r="HJ274" s="12"/>
      <c r="HK274" s="11"/>
      <c r="HL274" s="12"/>
      <c r="HM274" s="11"/>
      <c r="HN274" s="12"/>
      <c r="HO274" s="11"/>
      <c r="HP274" s="12"/>
      <c r="HQ274" s="11"/>
      <c r="HR274" s="12"/>
      <c r="HS274" s="11"/>
      <c r="HT274" s="12"/>
      <c r="HU274" s="11"/>
      <c r="HV274" s="12"/>
      <c r="HW274" s="11"/>
      <c r="HX274" s="12"/>
      <c r="HY274" s="11"/>
      <c r="HZ274" s="12"/>
      <c r="IA274" s="11"/>
      <c r="IB274" s="12"/>
      <c r="IC274" s="11"/>
      <c r="ID274" s="12"/>
      <c r="IE274" s="11"/>
      <c r="IF274" s="12"/>
      <c r="IG274" s="11"/>
      <c r="IH274" s="12"/>
      <c r="II274" s="11"/>
      <c r="IJ274" s="12"/>
      <c r="IK274" s="11"/>
      <c r="IL274" s="12"/>
      <c r="IM274" s="11"/>
      <c r="IN274" s="12"/>
      <c r="IO274" s="11"/>
      <c r="IP274" s="12"/>
      <c r="IQ274" s="11"/>
      <c r="IR274" s="12"/>
      <c r="IS274" s="11"/>
      <c r="IT274" s="12"/>
      <c r="IU274" s="11"/>
      <c r="IV274" s="12"/>
      <c r="IW274" s="11"/>
      <c r="IX274" s="12"/>
      <c r="IY274" s="11"/>
      <c r="IZ274" s="12"/>
      <c r="JA274" s="11"/>
      <c r="JB274" s="12"/>
      <c r="JC274" s="11"/>
      <c r="JD274" s="12"/>
      <c r="JE274" s="11"/>
      <c r="JF274" s="12"/>
      <c r="JG274" s="13">
        <f t="shared" si="4"/>
        <v>1</v>
      </c>
    </row>
    <row r="275" spans="1:273" x14ac:dyDescent="0.25">
      <c r="A275" s="9" t="s">
        <v>172</v>
      </c>
      <c r="B275" s="10"/>
      <c r="C275" s="11"/>
      <c r="D275" s="12"/>
      <c r="E275" s="11"/>
      <c r="F275" s="12"/>
      <c r="G275" s="11"/>
      <c r="H275" s="12"/>
      <c r="I275" s="11"/>
      <c r="J275" s="12"/>
      <c r="K275" s="11"/>
      <c r="L275" s="12"/>
      <c r="M275" s="11"/>
      <c r="N275" s="12"/>
      <c r="O275" s="11"/>
      <c r="P275" s="12"/>
      <c r="Q275" s="11"/>
      <c r="R275" s="12" t="s">
        <v>42</v>
      </c>
      <c r="S275" s="11"/>
      <c r="T275" s="12"/>
      <c r="U275" s="11"/>
      <c r="V275" s="12"/>
      <c r="W275" s="11"/>
      <c r="X275" s="12"/>
      <c r="Y275" s="11"/>
      <c r="Z275" s="12"/>
      <c r="AA275" s="11"/>
      <c r="AB275" s="12"/>
      <c r="AC275" s="11"/>
      <c r="AD275" s="12"/>
      <c r="AE275" s="11"/>
      <c r="AF275" s="12"/>
      <c r="AG275" s="11"/>
      <c r="AH275" s="12"/>
      <c r="AI275" s="11"/>
      <c r="AJ275" s="12"/>
      <c r="AK275" s="11"/>
      <c r="AL275" s="12"/>
      <c r="AM275" s="11" t="s">
        <v>42</v>
      </c>
      <c r="AN275" s="12"/>
      <c r="AO275" s="11"/>
      <c r="AP275" s="12"/>
      <c r="AQ275" s="11"/>
      <c r="AR275" s="12"/>
      <c r="AS275" s="11"/>
      <c r="AT275" s="12"/>
      <c r="AU275" s="11"/>
      <c r="AV275" s="12"/>
      <c r="AW275" s="11"/>
      <c r="AX275" s="12"/>
      <c r="AY275" s="11"/>
      <c r="AZ275" s="12"/>
      <c r="BA275" s="11"/>
      <c r="BB275" s="12"/>
      <c r="BC275" s="11"/>
      <c r="BD275" s="12"/>
      <c r="BE275" s="11"/>
      <c r="BF275" s="12"/>
      <c r="BG275" s="11"/>
      <c r="BH275" s="12"/>
      <c r="BI275" s="11"/>
      <c r="BJ275" s="12"/>
      <c r="BK275" s="11"/>
      <c r="BL275" s="12"/>
      <c r="BM275" s="11"/>
      <c r="BN275" s="12"/>
      <c r="BO275" s="11"/>
      <c r="BP275" s="12"/>
      <c r="BQ275" s="11"/>
      <c r="BR275" s="12"/>
      <c r="BS275" s="11"/>
      <c r="BT275" s="12"/>
      <c r="BU275" s="11"/>
      <c r="BV275" s="12"/>
      <c r="BW275" s="11"/>
      <c r="BX275" s="12"/>
      <c r="BY275" s="11"/>
      <c r="BZ275" s="12"/>
      <c r="CA275" s="11"/>
      <c r="CB275" s="12"/>
      <c r="CC275" s="11"/>
      <c r="CD275" s="12"/>
      <c r="CE275" s="11"/>
      <c r="CF275" s="12"/>
      <c r="CG275" s="11"/>
      <c r="CH275" s="12"/>
      <c r="CI275" s="11"/>
      <c r="CJ275" s="12"/>
      <c r="CK275" s="11"/>
      <c r="CL275" s="12"/>
      <c r="CM275" s="11"/>
      <c r="CN275" s="12"/>
      <c r="CO275" s="11"/>
      <c r="CP275" s="12"/>
      <c r="CQ275" s="11"/>
      <c r="CR275" s="12"/>
      <c r="CS275" s="11"/>
      <c r="CT275" s="12"/>
      <c r="CU275" s="11"/>
      <c r="CV275" s="12"/>
      <c r="CW275" s="11"/>
      <c r="CX275" s="12"/>
      <c r="CY275" s="11"/>
      <c r="CZ275" s="12"/>
      <c r="DA275" s="11"/>
      <c r="DB275" s="12"/>
      <c r="DC275" s="11"/>
      <c r="DD275" s="12"/>
      <c r="DE275" s="11"/>
      <c r="DF275" s="12"/>
      <c r="DG275" s="11"/>
      <c r="DH275" s="12"/>
      <c r="DI275" s="11"/>
      <c r="DJ275" s="12"/>
      <c r="DK275" s="109"/>
      <c r="DL275" s="12"/>
      <c r="DM275" s="11"/>
      <c r="DN275" s="12"/>
      <c r="DO275" s="11"/>
      <c r="DP275" s="12"/>
      <c r="DQ275" s="11"/>
      <c r="DR275" s="12"/>
      <c r="DS275" s="11"/>
      <c r="DT275" s="12"/>
      <c r="DU275" s="109"/>
      <c r="DV275" s="12"/>
      <c r="DW275" s="109"/>
      <c r="DX275" s="12"/>
      <c r="DY275" s="11"/>
      <c r="DZ275" s="12"/>
      <c r="EA275" s="11"/>
      <c r="EB275" s="12"/>
      <c r="EC275" s="11"/>
      <c r="ED275" s="12"/>
      <c r="EE275" s="11"/>
      <c r="EF275" s="12"/>
      <c r="EG275" s="11"/>
      <c r="EH275" s="12"/>
      <c r="EI275" s="11"/>
      <c r="EJ275" s="12"/>
      <c r="EK275" s="109"/>
      <c r="EL275" s="12"/>
      <c r="EM275" s="11"/>
      <c r="EN275" s="12"/>
      <c r="EO275" s="11"/>
      <c r="EP275" s="12"/>
      <c r="EQ275" s="11"/>
      <c r="ER275" s="12"/>
      <c r="ES275" s="11"/>
      <c r="ET275" s="12"/>
      <c r="EU275" s="11"/>
      <c r="EV275" s="12"/>
      <c r="EW275" s="109"/>
      <c r="EX275" s="12"/>
      <c r="EY275" s="11"/>
      <c r="EZ275" s="12"/>
      <c r="FA275" s="11"/>
      <c r="FB275" s="12"/>
      <c r="FC275" s="11"/>
      <c r="FD275" s="12"/>
      <c r="FE275" s="11"/>
      <c r="FF275" s="12"/>
      <c r="FG275" s="11"/>
      <c r="FH275" s="12"/>
      <c r="FI275" s="11"/>
      <c r="FJ275" s="12"/>
      <c r="FK275" s="11"/>
      <c r="FL275" s="12"/>
      <c r="FM275" s="109"/>
      <c r="FN275" s="12"/>
      <c r="FO275" s="11"/>
      <c r="FP275" s="12"/>
      <c r="FQ275" s="11"/>
      <c r="FR275" s="12"/>
      <c r="FS275" s="11"/>
      <c r="FT275" s="12"/>
      <c r="FU275" s="11"/>
      <c r="FV275" s="12"/>
      <c r="FW275" s="11"/>
      <c r="FX275" s="12"/>
      <c r="FY275" s="11"/>
      <c r="FZ275" s="12"/>
      <c r="GA275" s="11"/>
      <c r="GB275" s="12"/>
      <c r="GC275" s="11"/>
      <c r="GD275" s="12"/>
      <c r="GE275" s="11"/>
      <c r="GF275" s="12"/>
      <c r="GG275" s="11"/>
      <c r="GH275" s="12"/>
      <c r="GI275" s="11"/>
      <c r="GJ275" s="12"/>
      <c r="GK275" s="11"/>
      <c r="GL275" s="12"/>
      <c r="GM275" s="11"/>
      <c r="GN275" s="12"/>
      <c r="GO275" s="11"/>
      <c r="GP275" s="12"/>
      <c r="GQ275" s="11"/>
      <c r="GR275" s="12"/>
      <c r="GS275" s="11"/>
      <c r="GT275" s="12"/>
      <c r="GU275" s="11"/>
      <c r="GV275" s="12"/>
      <c r="GW275" s="11"/>
      <c r="GX275" s="12"/>
      <c r="GY275" s="11"/>
      <c r="GZ275" s="12"/>
      <c r="HA275" s="11"/>
      <c r="HB275" s="12"/>
      <c r="HC275" s="11"/>
      <c r="HD275" s="12"/>
      <c r="HE275" s="11"/>
      <c r="HF275" s="12"/>
      <c r="HG275" s="11"/>
      <c r="HH275" s="12"/>
      <c r="HI275" s="11"/>
      <c r="HJ275" s="12"/>
      <c r="HK275" s="11"/>
      <c r="HL275" s="12"/>
      <c r="HM275" s="11"/>
      <c r="HN275" s="12"/>
      <c r="HO275" s="11"/>
      <c r="HP275" s="12"/>
      <c r="HQ275" s="11"/>
      <c r="HR275" s="12"/>
      <c r="HS275" s="11"/>
      <c r="HT275" s="12"/>
      <c r="HU275" s="11"/>
      <c r="HV275" s="12"/>
      <c r="HW275" s="11"/>
      <c r="HX275" s="12"/>
      <c r="HY275" s="11"/>
      <c r="HZ275" s="12"/>
      <c r="IA275" s="11"/>
      <c r="IB275" s="12"/>
      <c r="IC275" s="11"/>
      <c r="ID275" s="12"/>
      <c r="IE275" s="11"/>
      <c r="IF275" s="12"/>
      <c r="IG275" s="11"/>
      <c r="IH275" s="12"/>
      <c r="II275" s="11"/>
      <c r="IJ275" s="12"/>
      <c r="IK275" s="11"/>
      <c r="IL275" s="12"/>
      <c r="IM275" s="11"/>
      <c r="IN275" s="12"/>
      <c r="IO275" s="11"/>
      <c r="IP275" s="12"/>
      <c r="IQ275" s="11"/>
      <c r="IR275" s="12"/>
      <c r="IS275" s="11"/>
      <c r="IT275" s="12"/>
      <c r="IU275" s="11"/>
      <c r="IV275" s="12"/>
      <c r="IW275" s="11"/>
      <c r="IX275" s="12"/>
      <c r="IY275" s="11"/>
      <c r="IZ275" s="12"/>
      <c r="JA275" s="11"/>
      <c r="JB275" s="12"/>
      <c r="JC275" s="11"/>
      <c r="JD275" s="12"/>
      <c r="JE275" s="11"/>
      <c r="JF275" s="12"/>
      <c r="JG275" s="14">
        <f t="shared" si="4"/>
        <v>2</v>
      </c>
    </row>
    <row r="276" spans="1:273" x14ac:dyDescent="0.25">
      <c r="A276" s="9" t="s">
        <v>173</v>
      </c>
      <c r="B276" s="10"/>
      <c r="C276" s="11"/>
      <c r="D276" s="12"/>
      <c r="E276" s="11"/>
      <c r="F276" s="12"/>
      <c r="G276" s="11"/>
      <c r="H276" s="12"/>
      <c r="I276" s="11"/>
      <c r="J276" s="12"/>
      <c r="K276" s="11"/>
      <c r="L276" s="12"/>
      <c r="M276" s="11"/>
      <c r="N276" s="12"/>
      <c r="O276" s="11"/>
      <c r="P276" s="12"/>
      <c r="Q276" s="11"/>
      <c r="R276" s="12"/>
      <c r="S276" s="11"/>
      <c r="T276" s="12"/>
      <c r="U276" s="11"/>
      <c r="V276" s="12"/>
      <c r="W276" s="11"/>
      <c r="X276" s="12"/>
      <c r="Y276" s="11"/>
      <c r="Z276" s="12"/>
      <c r="AA276" s="11"/>
      <c r="AB276" s="12"/>
      <c r="AC276" s="11"/>
      <c r="AD276" s="12"/>
      <c r="AE276" s="11"/>
      <c r="AF276" s="12"/>
      <c r="AG276" s="11"/>
      <c r="AH276" s="12"/>
      <c r="AI276" s="11"/>
      <c r="AJ276" s="12"/>
      <c r="AK276" s="11"/>
      <c r="AL276" s="12"/>
      <c r="AM276" s="11"/>
      <c r="AN276" s="12"/>
      <c r="AO276" s="11"/>
      <c r="AP276" s="12"/>
      <c r="AQ276" s="11"/>
      <c r="AR276" s="12"/>
      <c r="AS276" s="11"/>
      <c r="AT276" s="12"/>
      <c r="AU276" s="11"/>
      <c r="AV276" s="12"/>
      <c r="AW276" s="11"/>
      <c r="AX276" s="12"/>
      <c r="AY276" s="11"/>
      <c r="AZ276" s="12"/>
      <c r="BA276" s="11"/>
      <c r="BB276" s="12"/>
      <c r="BC276" s="11"/>
      <c r="BD276" s="12"/>
      <c r="BE276" s="11"/>
      <c r="BF276" s="12"/>
      <c r="BG276" s="11"/>
      <c r="BH276" s="12"/>
      <c r="BI276" s="11"/>
      <c r="BJ276" s="12" t="s">
        <v>42</v>
      </c>
      <c r="BK276" s="11"/>
      <c r="BL276" s="12"/>
      <c r="BM276" s="11"/>
      <c r="BN276" s="12"/>
      <c r="BO276" s="11"/>
      <c r="BP276" s="12"/>
      <c r="BQ276" s="11"/>
      <c r="BR276" s="12"/>
      <c r="BS276" s="11"/>
      <c r="BT276" s="12"/>
      <c r="BU276" s="11"/>
      <c r="BV276" s="12"/>
      <c r="BW276" s="11"/>
      <c r="BX276" s="12"/>
      <c r="BY276" s="11"/>
      <c r="BZ276" s="12"/>
      <c r="CA276" s="11"/>
      <c r="CB276" s="12"/>
      <c r="CC276" s="11"/>
      <c r="CD276" s="12"/>
      <c r="CE276" s="11" t="s">
        <v>42</v>
      </c>
      <c r="CF276" s="12"/>
      <c r="CG276" s="11"/>
      <c r="CH276" s="12"/>
      <c r="CI276" s="11"/>
      <c r="CJ276" s="12"/>
      <c r="CK276" s="11"/>
      <c r="CL276" s="12"/>
      <c r="CM276" s="11"/>
      <c r="CN276" s="12"/>
      <c r="CO276" s="11"/>
      <c r="CP276" s="12"/>
      <c r="CQ276" s="11"/>
      <c r="CR276" s="12"/>
      <c r="CS276" s="11"/>
      <c r="CT276" s="12"/>
      <c r="CU276" s="11"/>
      <c r="CV276" s="12"/>
      <c r="CW276" s="11"/>
      <c r="CX276" s="12" t="s">
        <v>42</v>
      </c>
      <c r="CY276" s="11"/>
      <c r="CZ276" s="12"/>
      <c r="DA276" s="11"/>
      <c r="DB276" s="12"/>
      <c r="DC276" s="11"/>
      <c r="DD276" s="12"/>
      <c r="DE276" s="11"/>
      <c r="DF276" s="12"/>
      <c r="DG276" s="11"/>
      <c r="DH276" s="12"/>
      <c r="DI276" s="11"/>
      <c r="DJ276" s="12"/>
      <c r="DK276" s="109"/>
      <c r="DL276" s="12"/>
      <c r="DM276" s="11"/>
      <c r="DN276" s="12"/>
      <c r="DO276" s="11"/>
      <c r="DP276" s="12"/>
      <c r="DQ276" s="11"/>
      <c r="DR276" s="12"/>
      <c r="DS276" s="11"/>
      <c r="DT276" s="12"/>
      <c r="DU276" s="109"/>
      <c r="DV276" s="12"/>
      <c r="DW276" s="109"/>
      <c r="DX276" s="12"/>
      <c r="DY276" s="11"/>
      <c r="DZ276" s="12"/>
      <c r="EA276" s="11"/>
      <c r="EB276" s="12"/>
      <c r="EC276" s="11"/>
      <c r="ED276" s="12"/>
      <c r="EE276" s="11"/>
      <c r="EF276" s="12"/>
      <c r="EG276" s="11"/>
      <c r="EH276" s="12"/>
      <c r="EI276" s="11"/>
      <c r="EJ276" s="12"/>
      <c r="EK276" s="109"/>
      <c r="EL276" s="12"/>
      <c r="EM276" s="11"/>
      <c r="EN276" s="12"/>
      <c r="EO276" s="11"/>
      <c r="EP276" s="12"/>
      <c r="EQ276" s="11"/>
      <c r="ER276" s="12"/>
      <c r="ES276" s="11"/>
      <c r="ET276" s="12"/>
      <c r="EU276" s="11"/>
      <c r="EV276" s="12"/>
      <c r="EW276" s="109"/>
      <c r="EX276" s="12"/>
      <c r="EY276" s="11"/>
      <c r="EZ276" s="12"/>
      <c r="FA276" s="11"/>
      <c r="FB276" s="12"/>
      <c r="FC276" s="11"/>
      <c r="FD276" s="12"/>
      <c r="FE276" s="11"/>
      <c r="FF276" s="12"/>
      <c r="FG276" s="11"/>
      <c r="FH276" s="12"/>
      <c r="FI276" s="11"/>
      <c r="FJ276" s="12"/>
      <c r="FK276" s="11"/>
      <c r="FL276" s="12"/>
      <c r="FM276" s="109"/>
      <c r="FN276" s="12"/>
      <c r="FO276" s="11"/>
      <c r="FP276" s="12"/>
      <c r="FQ276" s="11"/>
      <c r="FR276" s="12"/>
      <c r="FS276" s="11"/>
      <c r="FT276" s="12"/>
      <c r="FU276" s="11"/>
      <c r="FV276" s="12"/>
      <c r="FW276" s="11"/>
      <c r="FX276" s="12"/>
      <c r="FY276" s="11"/>
      <c r="FZ276" s="12"/>
      <c r="GA276" s="11"/>
      <c r="GB276" s="12"/>
      <c r="GC276" s="11"/>
      <c r="GD276" s="12"/>
      <c r="GE276" s="11"/>
      <c r="GF276" s="12"/>
      <c r="GG276" s="11"/>
      <c r="GH276" s="12"/>
      <c r="GI276" s="11"/>
      <c r="GJ276" s="12"/>
      <c r="GK276" s="11"/>
      <c r="GL276" s="12"/>
      <c r="GM276" s="11"/>
      <c r="GN276" s="12"/>
      <c r="GO276" s="11"/>
      <c r="GP276" s="12"/>
      <c r="GQ276" s="11"/>
      <c r="GR276" s="12"/>
      <c r="GS276" s="11"/>
      <c r="GT276" s="12"/>
      <c r="GU276" s="11"/>
      <c r="GV276" s="12"/>
      <c r="GW276" s="11"/>
      <c r="GX276" s="12"/>
      <c r="GY276" s="11"/>
      <c r="GZ276" s="12"/>
      <c r="HA276" s="11"/>
      <c r="HB276" s="12"/>
      <c r="HC276" s="11"/>
      <c r="HD276" s="12"/>
      <c r="HE276" s="11"/>
      <c r="HF276" s="12"/>
      <c r="HG276" s="11"/>
      <c r="HH276" s="12"/>
      <c r="HI276" s="11"/>
      <c r="HJ276" s="12"/>
      <c r="HK276" s="11"/>
      <c r="HL276" s="12"/>
      <c r="HM276" s="11"/>
      <c r="HN276" s="12"/>
      <c r="HO276" s="11"/>
      <c r="HP276" s="12"/>
      <c r="HQ276" s="11"/>
      <c r="HR276" s="12"/>
      <c r="HS276" s="11"/>
      <c r="HT276" s="12"/>
      <c r="HU276" s="11"/>
      <c r="HV276" s="12"/>
      <c r="HW276" s="11"/>
      <c r="HX276" s="12"/>
      <c r="HY276" s="11"/>
      <c r="HZ276" s="12"/>
      <c r="IA276" s="11"/>
      <c r="IB276" s="12"/>
      <c r="IC276" s="11"/>
      <c r="ID276" s="12"/>
      <c r="IE276" s="11"/>
      <c r="IF276" s="12"/>
      <c r="IG276" s="11"/>
      <c r="IH276" s="12"/>
      <c r="II276" s="11"/>
      <c r="IJ276" s="12"/>
      <c r="IK276" s="11"/>
      <c r="IL276" s="12"/>
      <c r="IM276" s="11"/>
      <c r="IN276" s="12"/>
      <c r="IO276" s="11"/>
      <c r="IP276" s="12"/>
      <c r="IQ276" s="11"/>
      <c r="IR276" s="12"/>
      <c r="IS276" s="11"/>
      <c r="IT276" s="12"/>
      <c r="IU276" s="11"/>
      <c r="IV276" s="12"/>
      <c r="IW276" s="11"/>
      <c r="IX276" s="12"/>
      <c r="IY276" s="11"/>
      <c r="IZ276" s="12"/>
      <c r="JA276" s="11"/>
      <c r="JB276" s="12"/>
      <c r="JC276" s="11"/>
      <c r="JD276" s="12"/>
      <c r="JE276" s="11"/>
      <c r="JF276" s="12"/>
      <c r="JG276" s="160">
        <f t="shared" si="4"/>
        <v>3</v>
      </c>
    </row>
    <row r="277" spans="1:273" x14ac:dyDescent="0.25">
      <c r="A277" s="9" t="s">
        <v>706</v>
      </c>
      <c r="B277" s="10"/>
      <c r="C277" s="11"/>
      <c r="D277" s="12"/>
      <c r="E277" s="11"/>
      <c r="F277" s="12"/>
      <c r="G277" s="11"/>
      <c r="H277" s="12"/>
      <c r="I277" s="11"/>
      <c r="J277" s="12"/>
      <c r="K277" s="11"/>
      <c r="L277" s="12"/>
      <c r="M277" s="11"/>
      <c r="N277" s="12"/>
      <c r="O277" s="11"/>
      <c r="P277" s="12"/>
      <c r="Q277" s="11"/>
      <c r="R277" s="12"/>
      <c r="S277" s="11"/>
      <c r="T277" s="12"/>
      <c r="U277" s="11"/>
      <c r="V277" s="12"/>
      <c r="W277" s="11"/>
      <c r="X277" s="12"/>
      <c r="Y277" s="11"/>
      <c r="Z277" s="12"/>
      <c r="AA277" s="11"/>
      <c r="AB277" s="12"/>
      <c r="AC277" s="11"/>
      <c r="AD277" s="12"/>
      <c r="AE277" s="11"/>
      <c r="AF277" s="12"/>
      <c r="AG277" s="11"/>
      <c r="AH277" s="12"/>
      <c r="AI277" s="11"/>
      <c r="AJ277" s="12"/>
      <c r="AK277" s="11"/>
      <c r="AL277" s="12"/>
      <c r="AM277" s="11"/>
      <c r="AN277" s="12"/>
      <c r="AO277" s="11"/>
      <c r="AP277" s="12"/>
      <c r="AQ277" s="11"/>
      <c r="AR277" s="12"/>
      <c r="AS277" s="11"/>
      <c r="AT277" s="12"/>
      <c r="AU277" s="11"/>
      <c r="AV277" s="12"/>
      <c r="AW277" s="11"/>
      <c r="AX277" s="12"/>
      <c r="AY277" s="11"/>
      <c r="AZ277" s="12"/>
      <c r="BA277" s="11"/>
      <c r="BB277" s="12"/>
      <c r="BC277" s="11"/>
      <c r="BD277" s="12"/>
      <c r="BE277" s="11"/>
      <c r="BF277" s="12"/>
      <c r="BG277" s="11"/>
      <c r="BH277" s="12"/>
      <c r="BI277" s="11"/>
      <c r="BJ277" s="12"/>
      <c r="BK277" s="11"/>
      <c r="BL277" s="12"/>
      <c r="BM277" s="11"/>
      <c r="BN277" s="12"/>
      <c r="BO277" s="11"/>
      <c r="BP277" s="12"/>
      <c r="BQ277" s="11"/>
      <c r="BR277" s="12"/>
      <c r="BS277" s="11"/>
      <c r="BT277" s="12"/>
      <c r="BU277" s="11"/>
      <c r="BV277" s="12"/>
      <c r="BW277" s="11"/>
      <c r="BX277" s="12"/>
      <c r="BY277" s="11"/>
      <c r="BZ277" s="12"/>
      <c r="CA277" s="11"/>
      <c r="CB277" s="12"/>
      <c r="CC277" s="11"/>
      <c r="CD277" s="12"/>
      <c r="CE277" s="11"/>
      <c r="CF277" s="12"/>
      <c r="CG277" s="11"/>
      <c r="CH277" s="12"/>
      <c r="CI277" s="11"/>
      <c r="CJ277" s="12"/>
      <c r="CK277" s="11"/>
      <c r="CL277" s="12"/>
      <c r="CM277" s="11"/>
      <c r="CN277" s="12"/>
      <c r="CO277" s="11"/>
      <c r="CP277" s="12"/>
      <c r="CQ277" s="11"/>
      <c r="CR277" s="12"/>
      <c r="CS277" s="11"/>
      <c r="CT277" s="12"/>
      <c r="CU277" s="11"/>
      <c r="CV277" s="12"/>
      <c r="CW277" s="11"/>
      <c r="CX277" s="12"/>
      <c r="CY277" s="11"/>
      <c r="CZ277" s="12"/>
      <c r="DA277" s="11"/>
      <c r="DB277" s="12"/>
      <c r="DC277" s="11"/>
      <c r="DD277" s="12"/>
      <c r="DE277" s="11"/>
      <c r="DF277" s="12"/>
      <c r="DG277" s="11"/>
      <c r="DH277" s="12"/>
      <c r="DI277" s="11"/>
      <c r="DJ277" s="12"/>
      <c r="DK277" s="109"/>
      <c r="DL277" s="12"/>
      <c r="DM277" s="11"/>
      <c r="DN277" s="12"/>
      <c r="DO277" s="11" t="s">
        <v>42</v>
      </c>
      <c r="DP277" s="12"/>
      <c r="DQ277" s="11"/>
      <c r="DR277" s="12"/>
      <c r="DS277" s="11"/>
      <c r="DT277" s="12" t="s">
        <v>42</v>
      </c>
      <c r="DU277" s="109"/>
      <c r="DV277" s="12"/>
      <c r="DW277" s="109"/>
      <c r="DX277" s="12"/>
      <c r="DY277" s="11"/>
      <c r="DZ277" s="12"/>
      <c r="EA277" s="11"/>
      <c r="EB277" s="12"/>
      <c r="EC277" s="11"/>
      <c r="ED277" s="12"/>
      <c r="EE277" s="11"/>
      <c r="EF277" s="12"/>
      <c r="EG277" s="11"/>
      <c r="EH277" s="12"/>
      <c r="EI277" s="11"/>
      <c r="EJ277" s="12"/>
      <c r="EK277" s="109"/>
      <c r="EL277" s="12"/>
      <c r="EM277" s="11"/>
      <c r="EN277" s="12"/>
      <c r="EO277" s="11"/>
      <c r="EP277" s="12"/>
      <c r="EQ277" s="11"/>
      <c r="ER277" s="12"/>
      <c r="ES277" s="11"/>
      <c r="ET277" s="12"/>
      <c r="EU277" s="11"/>
      <c r="EV277" s="12"/>
      <c r="EW277" s="109"/>
      <c r="EX277" s="12"/>
      <c r="EY277" s="11"/>
      <c r="EZ277" s="12"/>
      <c r="FA277" s="11"/>
      <c r="FB277" s="12"/>
      <c r="FC277" s="11"/>
      <c r="FD277" s="12"/>
      <c r="FE277" s="11"/>
      <c r="FF277" s="12"/>
      <c r="FG277" s="11"/>
      <c r="FH277" s="12"/>
      <c r="FI277" s="11"/>
      <c r="FJ277" s="12"/>
      <c r="FK277" s="11"/>
      <c r="FL277" s="12"/>
      <c r="FM277" s="109"/>
      <c r="FN277" s="12"/>
      <c r="FO277" s="11"/>
      <c r="FP277" s="12"/>
      <c r="FQ277" s="11"/>
      <c r="FR277" s="12"/>
      <c r="FS277" s="11"/>
      <c r="FT277" s="12"/>
      <c r="FU277" s="11"/>
      <c r="FV277" s="12"/>
      <c r="FW277" s="11"/>
      <c r="FX277" s="12"/>
      <c r="FY277" s="11"/>
      <c r="FZ277" s="12"/>
      <c r="GA277" s="11"/>
      <c r="GB277" s="12"/>
      <c r="GC277" s="11"/>
      <c r="GD277" s="12"/>
      <c r="GE277" s="11"/>
      <c r="GF277" s="12"/>
      <c r="GG277" s="11"/>
      <c r="GH277" s="12"/>
      <c r="GI277" s="11"/>
      <c r="GJ277" s="12"/>
      <c r="GK277" s="11"/>
      <c r="GL277" s="12"/>
      <c r="GM277" s="11"/>
      <c r="GN277" s="12"/>
      <c r="GO277" s="11"/>
      <c r="GP277" s="12"/>
      <c r="GQ277" s="11"/>
      <c r="GR277" s="12"/>
      <c r="GS277" s="11"/>
      <c r="GT277" s="12"/>
      <c r="GU277" s="11"/>
      <c r="GV277" s="12"/>
      <c r="GW277" s="11"/>
      <c r="GX277" s="12"/>
      <c r="GY277" s="11"/>
      <c r="GZ277" s="12"/>
      <c r="HA277" s="11"/>
      <c r="HB277" s="12"/>
      <c r="HC277" s="11"/>
      <c r="HD277" s="12"/>
      <c r="HE277" s="11"/>
      <c r="HF277" s="12"/>
      <c r="HG277" s="11"/>
      <c r="HH277" s="12"/>
      <c r="HI277" s="11"/>
      <c r="HJ277" s="12"/>
      <c r="HK277" s="11"/>
      <c r="HL277" s="12"/>
      <c r="HM277" s="11"/>
      <c r="HN277" s="12"/>
      <c r="HO277" s="11"/>
      <c r="HP277" s="12"/>
      <c r="HQ277" s="11"/>
      <c r="HR277" s="12"/>
      <c r="HS277" s="11"/>
      <c r="HT277" s="12"/>
      <c r="HU277" s="11"/>
      <c r="HV277" s="12"/>
      <c r="HW277" s="11"/>
      <c r="HX277" s="12"/>
      <c r="HY277" s="11"/>
      <c r="HZ277" s="12"/>
      <c r="IA277" s="11"/>
      <c r="IB277" s="12"/>
      <c r="IC277" s="11"/>
      <c r="ID277" s="12"/>
      <c r="IE277" s="11"/>
      <c r="IF277" s="12"/>
      <c r="IG277" s="11"/>
      <c r="IH277" s="12"/>
      <c r="II277" s="11"/>
      <c r="IJ277" s="12"/>
      <c r="IK277" s="11"/>
      <c r="IL277" s="12"/>
      <c r="IM277" s="11"/>
      <c r="IN277" s="12"/>
      <c r="IO277" s="11"/>
      <c r="IP277" s="12"/>
      <c r="IQ277" s="11"/>
      <c r="IR277" s="12"/>
      <c r="IS277" s="11"/>
      <c r="IT277" s="12"/>
      <c r="IU277" s="11"/>
      <c r="IV277" s="12"/>
      <c r="IW277" s="11"/>
      <c r="IX277" s="12"/>
      <c r="IY277" s="11"/>
      <c r="IZ277" s="12"/>
      <c r="JA277" s="11"/>
      <c r="JB277" s="12"/>
      <c r="JC277" s="11"/>
      <c r="JD277" s="12"/>
      <c r="JE277" s="11"/>
      <c r="JF277" s="12"/>
      <c r="JG277" s="14">
        <f t="shared" si="4"/>
        <v>2</v>
      </c>
    </row>
    <row r="278" spans="1:273" x14ac:dyDescent="0.25">
      <c r="A278" s="9" t="s">
        <v>174</v>
      </c>
      <c r="B278" s="10"/>
      <c r="C278" s="11"/>
      <c r="D278" s="12"/>
      <c r="E278" s="11"/>
      <c r="F278" s="12"/>
      <c r="G278" s="11"/>
      <c r="H278" s="12"/>
      <c r="I278" s="11"/>
      <c r="J278" s="12"/>
      <c r="K278" s="11"/>
      <c r="L278" s="12"/>
      <c r="M278" s="11"/>
      <c r="N278" s="12"/>
      <c r="O278" s="11"/>
      <c r="P278" s="12"/>
      <c r="Q278" s="11"/>
      <c r="R278" s="12" t="s">
        <v>42</v>
      </c>
      <c r="S278" s="11"/>
      <c r="T278" s="12"/>
      <c r="U278" s="11"/>
      <c r="V278" s="12"/>
      <c r="W278" s="11"/>
      <c r="X278" s="12"/>
      <c r="Y278" s="11"/>
      <c r="Z278" s="12"/>
      <c r="AA278" s="11"/>
      <c r="AB278" s="12"/>
      <c r="AC278" s="11"/>
      <c r="AD278" s="12"/>
      <c r="AE278" s="11"/>
      <c r="AF278" s="12"/>
      <c r="AG278" s="11"/>
      <c r="AH278" s="12"/>
      <c r="AI278" s="11"/>
      <c r="AJ278" s="12"/>
      <c r="AK278" s="11"/>
      <c r="AL278" s="12"/>
      <c r="AM278" s="11"/>
      <c r="AN278" s="12"/>
      <c r="AO278" s="11"/>
      <c r="AP278" s="12"/>
      <c r="AQ278" s="11"/>
      <c r="AR278" s="12"/>
      <c r="AS278" s="11"/>
      <c r="AT278" s="12"/>
      <c r="AU278" s="11"/>
      <c r="AV278" s="12"/>
      <c r="AW278" s="11"/>
      <c r="AX278" s="12"/>
      <c r="AY278" s="11"/>
      <c r="AZ278" s="12"/>
      <c r="BA278" s="11"/>
      <c r="BB278" s="12"/>
      <c r="BC278" s="11"/>
      <c r="BD278" s="12"/>
      <c r="BE278" s="11"/>
      <c r="BF278" s="12"/>
      <c r="BG278" s="11"/>
      <c r="BH278" s="12"/>
      <c r="BI278" s="11"/>
      <c r="BJ278" s="12"/>
      <c r="BK278" s="11"/>
      <c r="BL278" s="12"/>
      <c r="BM278" s="11"/>
      <c r="BN278" s="12"/>
      <c r="BO278" s="11"/>
      <c r="BP278" s="12"/>
      <c r="BQ278" s="11"/>
      <c r="BR278" s="12"/>
      <c r="BS278" s="11"/>
      <c r="BT278" s="12"/>
      <c r="BU278" s="11"/>
      <c r="BV278" s="12"/>
      <c r="BW278" s="11"/>
      <c r="BX278" s="12"/>
      <c r="BY278" s="11"/>
      <c r="BZ278" s="12"/>
      <c r="CA278" s="11"/>
      <c r="CB278" s="12"/>
      <c r="CC278" s="11"/>
      <c r="CD278" s="12"/>
      <c r="CE278" s="11"/>
      <c r="CF278" s="12"/>
      <c r="CG278" s="11"/>
      <c r="CH278" s="12"/>
      <c r="CI278" s="11"/>
      <c r="CJ278" s="12"/>
      <c r="CK278" s="11"/>
      <c r="CL278" s="12"/>
      <c r="CM278" s="11"/>
      <c r="CN278" s="12"/>
      <c r="CO278" s="11"/>
      <c r="CP278" s="12"/>
      <c r="CQ278" s="11"/>
      <c r="CR278" s="12"/>
      <c r="CS278" s="11"/>
      <c r="CT278" s="12"/>
      <c r="CU278" s="11"/>
      <c r="CV278" s="12"/>
      <c r="CW278" s="11"/>
      <c r="CX278" s="12"/>
      <c r="CY278" s="11"/>
      <c r="CZ278" s="12"/>
      <c r="DA278" s="11"/>
      <c r="DB278" s="12"/>
      <c r="DC278" s="11"/>
      <c r="DD278" s="12"/>
      <c r="DE278" s="11"/>
      <c r="DF278" s="12"/>
      <c r="DG278" s="11"/>
      <c r="DH278" s="12"/>
      <c r="DI278" s="11"/>
      <c r="DJ278" s="12"/>
      <c r="DK278" s="109"/>
      <c r="DL278" s="12"/>
      <c r="DM278" s="11"/>
      <c r="DN278" s="12"/>
      <c r="DO278" s="11"/>
      <c r="DP278" s="12"/>
      <c r="DQ278" s="11"/>
      <c r="DR278" s="12"/>
      <c r="DS278" s="11"/>
      <c r="DT278" s="12"/>
      <c r="DU278" s="109"/>
      <c r="DV278" s="12"/>
      <c r="DW278" s="109"/>
      <c r="DX278" s="12"/>
      <c r="DY278" s="11"/>
      <c r="DZ278" s="12"/>
      <c r="EA278" s="11"/>
      <c r="EB278" s="12"/>
      <c r="EC278" s="11"/>
      <c r="ED278" s="12"/>
      <c r="EE278" s="11"/>
      <c r="EF278" s="12"/>
      <c r="EG278" s="11"/>
      <c r="EH278" s="12"/>
      <c r="EI278" s="11"/>
      <c r="EJ278" s="12"/>
      <c r="EK278" s="109"/>
      <c r="EL278" s="12"/>
      <c r="EM278" s="11"/>
      <c r="EN278" s="12"/>
      <c r="EO278" s="11"/>
      <c r="EP278" s="12"/>
      <c r="EQ278" s="11"/>
      <c r="ER278" s="12"/>
      <c r="ES278" s="11"/>
      <c r="ET278" s="12"/>
      <c r="EU278" s="11"/>
      <c r="EV278" s="12"/>
      <c r="EW278" s="109"/>
      <c r="EX278" s="12"/>
      <c r="EY278" s="11"/>
      <c r="EZ278" s="12"/>
      <c r="FA278" s="11"/>
      <c r="FB278" s="12"/>
      <c r="FC278" s="11"/>
      <c r="FD278" s="12"/>
      <c r="FE278" s="11"/>
      <c r="FF278" s="12"/>
      <c r="FG278" s="11"/>
      <c r="FH278" s="12"/>
      <c r="FI278" s="11"/>
      <c r="FJ278" s="12"/>
      <c r="FK278" s="11"/>
      <c r="FL278" s="12"/>
      <c r="FM278" s="109"/>
      <c r="FN278" s="12"/>
      <c r="FO278" s="11"/>
      <c r="FP278" s="12"/>
      <c r="FQ278" s="11"/>
      <c r="FR278" s="12"/>
      <c r="FS278" s="11"/>
      <c r="FT278" s="12"/>
      <c r="FU278" s="11"/>
      <c r="FV278" s="12"/>
      <c r="FW278" s="11"/>
      <c r="FX278" s="12"/>
      <c r="FY278" s="11"/>
      <c r="FZ278" s="12"/>
      <c r="GA278" s="11"/>
      <c r="GB278" s="12"/>
      <c r="GC278" s="11"/>
      <c r="GD278" s="12"/>
      <c r="GE278" s="11"/>
      <c r="GF278" s="12"/>
      <c r="GG278" s="11"/>
      <c r="GH278" s="12"/>
      <c r="GI278" s="11"/>
      <c r="GJ278" s="12"/>
      <c r="GK278" s="11"/>
      <c r="GL278" s="12"/>
      <c r="GM278" s="11"/>
      <c r="GN278" s="12"/>
      <c r="GO278" s="11"/>
      <c r="GP278" s="12"/>
      <c r="GQ278" s="11"/>
      <c r="GR278" s="12"/>
      <c r="GS278" s="11"/>
      <c r="GT278" s="12"/>
      <c r="GU278" s="11"/>
      <c r="GV278" s="12"/>
      <c r="GW278" s="11"/>
      <c r="GX278" s="12"/>
      <c r="GY278" s="11"/>
      <c r="GZ278" s="12"/>
      <c r="HA278" s="11"/>
      <c r="HB278" s="12"/>
      <c r="HC278" s="11"/>
      <c r="HD278" s="12"/>
      <c r="HE278" s="11"/>
      <c r="HF278" s="12"/>
      <c r="HG278" s="11"/>
      <c r="HH278" s="12"/>
      <c r="HI278" s="11"/>
      <c r="HJ278" s="12"/>
      <c r="HK278" s="11"/>
      <c r="HL278" s="12"/>
      <c r="HM278" s="11"/>
      <c r="HN278" s="12"/>
      <c r="HO278" s="11"/>
      <c r="HP278" s="12"/>
      <c r="HQ278" s="11"/>
      <c r="HR278" s="12"/>
      <c r="HS278" s="11"/>
      <c r="HT278" s="12"/>
      <c r="HU278" s="11"/>
      <c r="HV278" s="12"/>
      <c r="HW278" s="11"/>
      <c r="HX278" s="12"/>
      <c r="HY278" s="11"/>
      <c r="HZ278" s="12"/>
      <c r="IA278" s="11"/>
      <c r="IB278" s="12"/>
      <c r="IC278" s="11"/>
      <c r="ID278" s="12"/>
      <c r="IE278" s="11"/>
      <c r="IF278" s="12"/>
      <c r="IG278" s="11"/>
      <c r="IH278" s="12"/>
      <c r="II278" s="11"/>
      <c r="IJ278" s="12"/>
      <c r="IK278" s="11"/>
      <c r="IL278" s="12"/>
      <c r="IM278" s="11"/>
      <c r="IN278" s="12"/>
      <c r="IO278" s="11"/>
      <c r="IP278" s="12"/>
      <c r="IQ278" s="11"/>
      <c r="IR278" s="12"/>
      <c r="IS278" s="11"/>
      <c r="IT278" s="12"/>
      <c r="IU278" s="11"/>
      <c r="IV278" s="12"/>
      <c r="IW278" s="11"/>
      <c r="IX278" s="12"/>
      <c r="IY278" s="11"/>
      <c r="IZ278" s="12"/>
      <c r="JA278" s="11"/>
      <c r="JB278" s="12"/>
      <c r="JC278" s="11"/>
      <c r="JD278" s="12"/>
      <c r="JE278" s="11"/>
      <c r="JF278" s="12"/>
      <c r="JG278" s="13">
        <f t="shared" si="4"/>
        <v>1</v>
      </c>
    </row>
    <row r="279" spans="1:273" x14ac:dyDescent="0.25">
      <c r="A279" s="9" t="s">
        <v>695</v>
      </c>
      <c r="B279" s="10"/>
      <c r="C279" s="11"/>
      <c r="D279" s="12"/>
      <c r="E279" s="11"/>
      <c r="F279" s="12"/>
      <c r="G279" s="11"/>
      <c r="H279" s="12"/>
      <c r="I279" s="11"/>
      <c r="J279" s="12"/>
      <c r="K279" s="11"/>
      <c r="L279" s="12"/>
      <c r="M279" s="11"/>
      <c r="N279" s="12"/>
      <c r="O279" s="11"/>
      <c r="P279" s="12"/>
      <c r="Q279" s="11"/>
      <c r="R279" s="12"/>
      <c r="S279" s="11"/>
      <c r="T279" s="12"/>
      <c r="U279" s="11"/>
      <c r="V279" s="12"/>
      <c r="W279" s="11"/>
      <c r="X279" s="12"/>
      <c r="Y279" s="11"/>
      <c r="Z279" s="12"/>
      <c r="AA279" s="11"/>
      <c r="AB279" s="12"/>
      <c r="AC279" s="11"/>
      <c r="AD279" s="12"/>
      <c r="AE279" s="11"/>
      <c r="AF279" s="12"/>
      <c r="AG279" s="11"/>
      <c r="AH279" s="12"/>
      <c r="AI279" s="11"/>
      <c r="AJ279" s="12"/>
      <c r="AK279" s="11"/>
      <c r="AL279" s="12"/>
      <c r="AM279" s="11"/>
      <c r="AN279" s="12"/>
      <c r="AO279" s="11"/>
      <c r="AP279" s="12"/>
      <c r="AQ279" s="11"/>
      <c r="AR279" s="12"/>
      <c r="AS279" s="11"/>
      <c r="AT279" s="12"/>
      <c r="AU279" s="11"/>
      <c r="AV279" s="12"/>
      <c r="AW279" s="11"/>
      <c r="AX279" s="12"/>
      <c r="AY279" s="11"/>
      <c r="AZ279" s="12"/>
      <c r="BA279" s="11"/>
      <c r="BB279" s="12"/>
      <c r="BC279" s="11"/>
      <c r="BD279" s="12"/>
      <c r="BE279" s="11"/>
      <c r="BF279" s="12"/>
      <c r="BG279" s="11"/>
      <c r="BH279" s="12"/>
      <c r="BI279" s="11"/>
      <c r="BJ279" s="12"/>
      <c r="BK279" s="11"/>
      <c r="BL279" s="12"/>
      <c r="BM279" s="11"/>
      <c r="BN279" s="12"/>
      <c r="BO279" s="11"/>
      <c r="BP279" s="12"/>
      <c r="BQ279" s="11"/>
      <c r="BR279" s="12"/>
      <c r="BS279" s="11"/>
      <c r="BT279" s="12"/>
      <c r="BU279" s="11"/>
      <c r="BV279" s="12"/>
      <c r="BW279" s="11"/>
      <c r="BX279" s="12"/>
      <c r="BY279" s="11"/>
      <c r="BZ279" s="12"/>
      <c r="CA279" s="11"/>
      <c r="CB279" s="12"/>
      <c r="CC279" s="11"/>
      <c r="CD279" s="12"/>
      <c r="CE279" s="11"/>
      <c r="CF279" s="12"/>
      <c r="CG279" s="11"/>
      <c r="CH279" s="12"/>
      <c r="CI279" s="11"/>
      <c r="CJ279" s="12"/>
      <c r="CK279" s="11"/>
      <c r="CL279" s="12"/>
      <c r="CM279" s="11"/>
      <c r="CN279" s="12"/>
      <c r="CO279" s="11"/>
      <c r="CP279" s="12"/>
      <c r="CQ279" s="11"/>
      <c r="CR279" s="12"/>
      <c r="CS279" s="11"/>
      <c r="CT279" s="12"/>
      <c r="CU279" s="11"/>
      <c r="CV279" s="12"/>
      <c r="CW279" s="11"/>
      <c r="CX279" s="12"/>
      <c r="CY279" s="11"/>
      <c r="CZ279" s="12"/>
      <c r="DA279" s="11"/>
      <c r="DB279" s="12"/>
      <c r="DC279" s="11"/>
      <c r="DD279" s="12"/>
      <c r="DE279" s="11"/>
      <c r="DF279" s="12"/>
      <c r="DG279" s="11"/>
      <c r="DH279" s="12"/>
      <c r="DI279" s="11"/>
      <c r="DJ279" s="12"/>
      <c r="DK279" s="109"/>
      <c r="DL279" s="12"/>
      <c r="DM279" s="11"/>
      <c r="DN279" s="12"/>
      <c r="DO279" s="11"/>
      <c r="DP279" s="12"/>
      <c r="DQ279" s="11"/>
      <c r="DR279" s="12" t="s">
        <v>42</v>
      </c>
      <c r="DS279" s="11"/>
      <c r="DT279" s="12"/>
      <c r="DU279" s="109"/>
      <c r="DV279" s="12"/>
      <c r="DW279" s="109"/>
      <c r="DX279" s="12"/>
      <c r="DY279" s="11"/>
      <c r="DZ279" s="12"/>
      <c r="EA279" s="11"/>
      <c r="EB279" s="12" t="s">
        <v>42</v>
      </c>
      <c r="EC279" s="11"/>
      <c r="ED279" s="12"/>
      <c r="EE279" s="11"/>
      <c r="EF279" s="12"/>
      <c r="EG279" s="11"/>
      <c r="EH279" s="12"/>
      <c r="EI279" s="11"/>
      <c r="EJ279" s="12"/>
      <c r="EK279" s="109"/>
      <c r="EL279" s="12"/>
      <c r="EM279" s="11"/>
      <c r="EN279" s="12"/>
      <c r="EO279" s="11"/>
      <c r="EP279" s="12"/>
      <c r="EQ279" s="11"/>
      <c r="ER279" s="12"/>
      <c r="ES279" s="11"/>
      <c r="ET279" s="12"/>
      <c r="EU279" s="11"/>
      <c r="EV279" s="12"/>
      <c r="EW279" s="109"/>
      <c r="EX279" s="12"/>
      <c r="EY279" s="11"/>
      <c r="EZ279" s="12"/>
      <c r="FA279" s="11"/>
      <c r="FB279" s="12" t="s">
        <v>42</v>
      </c>
      <c r="FC279" s="11"/>
      <c r="FD279" s="12"/>
      <c r="FE279" s="11"/>
      <c r="FF279" s="12"/>
      <c r="FG279" s="11"/>
      <c r="FH279" s="12"/>
      <c r="FI279" s="11"/>
      <c r="FJ279" s="12"/>
      <c r="FK279" s="11"/>
      <c r="FL279" s="12"/>
      <c r="FM279" s="109"/>
      <c r="FN279" s="12"/>
      <c r="FO279" s="11"/>
      <c r="FP279" s="12"/>
      <c r="FQ279" s="11"/>
      <c r="FR279" s="12"/>
      <c r="FS279" s="11"/>
      <c r="FT279" s="12"/>
      <c r="FU279" s="11"/>
      <c r="FV279" s="12"/>
      <c r="FW279" s="11"/>
      <c r="FX279" s="12"/>
      <c r="FY279" s="11"/>
      <c r="FZ279" s="12"/>
      <c r="GA279" s="11"/>
      <c r="GB279" s="12"/>
      <c r="GC279" s="11"/>
      <c r="GD279" s="12"/>
      <c r="GE279" s="11"/>
      <c r="GF279" s="12"/>
      <c r="GG279" s="11"/>
      <c r="GH279" s="12"/>
      <c r="GI279" s="11"/>
      <c r="GJ279" s="12"/>
      <c r="GK279" s="11"/>
      <c r="GL279" s="12"/>
      <c r="GM279" s="11"/>
      <c r="GN279" s="12"/>
      <c r="GO279" s="11"/>
      <c r="GP279" s="12"/>
      <c r="GQ279" s="11"/>
      <c r="GR279" s="12"/>
      <c r="GS279" s="11"/>
      <c r="GT279" s="12"/>
      <c r="GU279" s="11"/>
      <c r="GV279" s="12"/>
      <c r="GW279" s="11"/>
      <c r="GX279" s="12"/>
      <c r="GY279" s="11"/>
      <c r="GZ279" s="12"/>
      <c r="HA279" s="11"/>
      <c r="HB279" s="12"/>
      <c r="HC279" s="11"/>
      <c r="HD279" s="12"/>
      <c r="HE279" s="11"/>
      <c r="HF279" s="12"/>
      <c r="HG279" s="11"/>
      <c r="HH279" s="12"/>
      <c r="HI279" s="11"/>
      <c r="HJ279" s="12"/>
      <c r="HK279" s="11"/>
      <c r="HL279" s="12"/>
      <c r="HM279" s="11"/>
      <c r="HN279" s="12"/>
      <c r="HO279" s="11"/>
      <c r="HP279" s="12"/>
      <c r="HQ279" s="11"/>
      <c r="HR279" s="12"/>
      <c r="HS279" s="11"/>
      <c r="HT279" s="12"/>
      <c r="HU279" s="11"/>
      <c r="HV279" s="12"/>
      <c r="HW279" s="11"/>
      <c r="HX279" s="12"/>
      <c r="HY279" s="11"/>
      <c r="HZ279" s="12"/>
      <c r="IA279" s="11"/>
      <c r="IB279" s="12"/>
      <c r="IC279" s="11"/>
      <c r="ID279" s="12"/>
      <c r="IE279" s="11"/>
      <c r="IF279" s="12"/>
      <c r="IG279" s="11"/>
      <c r="IH279" s="12"/>
      <c r="II279" s="11"/>
      <c r="IJ279" s="12"/>
      <c r="IK279" s="11"/>
      <c r="IL279" s="12"/>
      <c r="IM279" s="11"/>
      <c r="IN279" s="12"/>
      <c r="IO279" s="11"/>
      <c r="IP279" s="12"/>
      <c r="IQ279" s="11"/>
      <c r="IR279" s="12"/>
      <c r="IS279" s="11"/>
      <c r="IT279" s="12"/>
      <c r="IU279" s="11"/>
      <c r="IV279" s="12"/>
      <c r="IW279" s="11"/>
      <c r="IX279" s="12"/>
      <c r="IY279" s="11"/>
      <c r="IZ279" s="12"/>
      <c r="JA279" s="11"/>
      <c r="JB279" s="12"/>
      <c r="JC279" s="11"/>
      <c r="JD279" s="12"/>
      <c r="JE279" s="11"/>
      <c r="JF279" s="12"/>
      <c r="JG279" s="14">
        <f t="shared" si="4"/>
        <v>3</v>
      </c>
    </row>
    <row r="280" spans="1:273" x14ac:dyDescent="0.25">
      <c r="A280" s="9" t="s">
        <v>616</v>
      </c>
      <c r="B280" s="10"/>
      <c r="C280" s="11"/>
      <c r="D280" s="12"/>
      <c r="E280" s="11"/>
      <c r="F280" s="12"/>
      <c r="G280" s="11"/>
      <c r="H280" s="12"/>
      <c r="I280" s="11"/>
      <c r="J280" s="12"/>
      <c r="K280" s="11"/>
      <c r="L280" s="12"/>
      <c r="M280" s="11"/>
      <c r="N280" s="12"/>
      <c r="O280" s="11"/>
      <c r="P280" s="12"/>
      <c r="Q280" s="11"/>
      <c r="R280" s="12"/>
      <c r="S280" s="11"/>
      <c r="T280" s="12"/>
      <c r="U280" s="11"/>
      <c r="V280" s="12"/>
      <c r="W280" s="11"/>
      <c r="X280" s="12"/>
      <c r="Y280" s="11"/>
      <c r="Z280" s="12"/>
      <c r="AA280" s="11"/>
      <c r="AB280" s="12"/>
      <c r="AC280" s="11"/>
      <c r="AD280" s="12"/>
      <c r="AE280" s="11"/>
      <c r="AF280" s="12"/>
      <c r="AG280" s="11"/>
      <c r="AH280" s="12"/>
      <c r="AI280" s="11"/>
      <c r="AJ280" s="12"/>
      <c r="AK280" s="11"/>
      <c r="AL280" s="12"/>
      <c r="AM280" s="11"/>
      <c r="AN280" s="12"/>
      <c r="AO280" s="11"/>
      <c r="AP280" s="12"/>
      <c r="AQ280" s="11"/>
      <c r="AR280" s="12"/>
      <c r="AS280" s="11"/>
      <c r="AT280" s="12"/>
      <c r="AU280" s="11"/>
      <c r="AV280" s="12"/>
      <c r="AW280" s="11"/>
      <c r="AX280" s="12"/>
      <c r="AY280" s="11"/>
      <c r="AZ280" s="12"/>
      <c r="BA280" s="11"/>
      <c r="BB280" s="12"/>
      <c r="BC280" s="11"/>
      <c r="BD280" s="12"/>
      <c r="BE280" s="11"/>
      <c r="BF280" s="12"/>
      <c r="BG280" s="11"/>
      <c r="BH280" s="12"/>
      <c r="BI280" s="11"/>
      <c r="BJ280" s="12"/>
      <c r="BK280" s="11"/>
      <c r="BL280" s="12"/>
      <c r="BM280" s="11"/>
      <c r="BN280" s="12"/>
      <c r="BO280" s="11"/>
      <c r="BP280" s="12"/>
      <c r="BQ280" s="11"/>
      <c r="BR280" s="12"/>
      <c r="BS280" s="11"/>
      <c r="BT280" s="12"/>
      <c r="BU280" s="11"/>
      <c r="BV280" s="12"/>
      <c r="BW280" s="11"/>
      <c r="BX280" s="12"/>
      <c r="BY280" s="11"/>
      <c r="BZ280" s="12"/>
      <c r="CA280" s="11"/>
      <c r="CB280" s="12"/>
      <c r="CC280" s="11"/>
      <c r="CD280" s="12"/>
      <c r="CE280" s="11"/>
      <c r="CF280" s="12"/>
      <c r="CG280" s="11"/>
      <c r="CH280" s="12"/>
      <c r="CI280" s="11"/>
      <c r="CJ280" s="12"/>
      <c r="CK280" s="11"/>
      <c r="CL280" s="12"/>
      <c r="CM280" s="11"/>
      <c r="CN280" s="12"/>
      <c r="CO280" s="11"/>
      <c r="CP280" s="12"/>
      <c r="CQ280" s="11"/>
      <c r="CR280" s="12"/>
      <c r="CS280" s="11"/>
      <c r="CT280" s="12"/>
      <c r="CU280" s="11"/>
      <c r="CV280" s="12"/>
      <c r="CW280" s="11"/>
      <c r="CX280" s="12"/>
      <c r="CY280" s="11"/>
      <c r="CZ280" s="12" t="s">
        <v>42</v>
      </c>
      <c r="DA280" s="11"/>
      <c r="DB280" s="12"/>
      <c r="DC280" s="11"/>
      <c r="DD280" s="12"/>
      <c r="DE280" s="11"/>
      <c r="DF280" s="12"/>
      <c r="DG280" s="11"/>
      <c r="DH280" s="12"/>
      <c r="DI280" s="11"/>
      <c r="DJ280" s="12"/>
      <c r="DK280" s="109"/>
      <c r="DL280" s="12"/>
      <c r="DM280" s="11"/>
      <c r="DN280" s="12"/>
      <c r="DO280" s="11"/>
      <c r="DP280" s="12"/>
      <c r="DQ280" s="11"/>
      <c r="DR280" s="12"/>
      <c r="DS280" s="11"/>
      <c r="DT280" s="12"/>
      <c r="DU280" s="109"/>
      <c r="DV280" s="12"/>
      <c r="DW280" s="109"/>
      <c r="DX280" s="12"/>
      <c r="DY280" s="11"/>
      <c r="DZ280" s="12"/>
      <c r="EA280" s="11"/>
      <c r="EB280" s="12"/>
      <c r="EC280" s="11"/>
      <c r="ED280" s="12"/>
      <c r="EE280" s="11"/>
      <c r="EF280" s="12"/>
      <c r="EG280" s="11"/>
      <c r="EH280" s="12"/>
      <c r="EI280" s="11"/>
      <c r="EJ280" s="12"/>
      <c r="EK280" s="109"/>
      <c r="EL280" s="12"/>
      <c r="EM280" s="11"/>
      <c r="EN280" s="12"/>
      <c r="EO280" s="11"/>
      <c r="EP280" s="12"/>
      <c r="EQ280" s="11"/>
      <c r="ER280" s="12"/>
      <c r="ES280" s="11"/>
      <c r="ET280" s="12"/>
      <c r="EU280" s="11"/>
      <c r="EV280" s="12"/>
      <c r="EW280" s="109"/>
      <c r="EX280" s="12"/>
      <c r="EY280" s="11"/>
      <c r="EZ280" s="12"/>
      <c r="FA280" s="11"/>
      <c r="FB280" s="12"/>
      <c r="FC280" s="11"/>
      <c r="FD280" s="12"/>
      <c r="FE280" s="11"/>
      <c r="FF280" s="12"/>
      <c r="FG280" s="11"/>
      <c r="FH280" s="12"/>
      <c r="FI280" s="11"/>
      <c r="FJ280" s="12"/>
      <c r="FK280" s="11"/>
      <c r="FL280" s="12"/>
      <c r="FM280" s="109"/>
      <c r="FN280" s="12"/>
      <c r="FO280" s="11"/>
      <c r="FP280" s="12"/>
      <c r="FQ280" s="11"/>
      <c r="FR280" s="12"/>
      <c r="FS280" s="11"/>
      <c r="FT280" s="12"/>
      <c r="FU280" s="11"/>
      <c r="FV280" s="12"/>
      <c r="FW280" s="11"/>
      <c r="FX280" s="12"/>
      <c r="FY280" s="11"/>
      <c r="FZ280" s="12"/>
      <c r="GA280" s="11"/>
      <c r="GB280" s="12"/>
      <c r="GC280" s="11"/>
      <c r="GD280" s="12"/>
      <c r="GE280" s="11"/>
      <c r="GF280" s="12"/>
      <c r="GG280" s="11"/>
      <c r="GH280" s="12"/>
      <c r="GI280" s="11"/>
      <c r="GJ280" s="12"/>
      <c r="GK280" s="11"/>
      <c r="GL280" s="12"/>
      <c r="GM280" s="11"/>
      <c r="GN280" s="12"/>
      <c r="GO280" s="11"/>
      <c r="GP280" s="12"/>
      <c r="GQ280" s="11"/>
      <c r="GR280" s="12"/>
      <c r="GS280" s="11"/>
      <c r="GT280" s="12"/>
      <c r="GU280" s="11"/>
      <c r="GV280" s="12"/>
      <c r="GW280" s="11"/>
      <c r="GX280" s="12"/>
      <c r="GY280" s="11"/>
      <c r="GZ280" s="12"/>
      <c r="HA280" s="11"/>
      <c r="HB280" s="12"/>
      <c r="HC280" s="11"/>
      <c r="HD280" s="12"/>
      <c r="HE280" s="11"/>
      <c r="HF280" s="12"/>
      <c r="HG280" s="11"/>
      <c r="HH280" s="12"/>
      <c r="HI280" s="11"/>
      <c r="HJ280" s="12"/>
      <c r="HK280" s="11"/>
      <c r="HL280" s="12"/>
      <c r="HM280" s="11"/>
      <c r="HN280" s="12"/>
      <c r="HO280" s="11"/>
      <c r="HP280" s="12"/>
      <c r="HQ280" s="11"/>
      <c r="HR280" s="12"/>
      <c r="HS280" s="11"/>
      <c r="HT280" s="12"/>
      <c r="HU280" s="11"/>
      <c r="HV280" s="12"/>
      <c r="HW280" s="11"/>
      <c r="HX280" s="12"/>
      <c r="HY280" s="11"/>
      <c r="HZ280" s="12"/>
      <c r="IA280" s="11"/>
      <c r="IB280" s="12"/>
      <c r="IC280" s="11"/>
      <c r="ID280" s="12"/>
      <c r="IE280" s="11"/>
      <c r="IF280" s="12"/>
      <c r="IG280" s="11"/>
      <c r="IH280" s="12"/>
      <c r="II280" s="11"/>
      <c r="IJ280" s="12"/>
      <c r="IK280" s="11"/>
      <c r="IL280" s="12"/>
      <c r="IM280" s="11"/>
      <c r="IN280" s="12"/>
      <c r="IO280" s="11"/>
      <c r="IP280" s="12"/>
      <c r="IQ280" s="11"/>
      <c r="IR280" s="12"/>
      <c r="IS280" s="11"/>
      <c r="IT280" s="12"/>
      <c r="IU280" s="11"/>
      <c r="IV280" s="12"/>
      <c r="IW280" s="11"/>
      <c r="IX280" s="12"/>
      <c r="IY280" s="11"/>
      <c r="IZ280" s="12"/>
      <c r="JA280" s="11"/>
      <c r="JB280" s="12"/>
      <c r="JC280" s="11"/>
      <c r="JD280" s="12"/>
      <c r="JE280" s="11"/>
      <c r="JF280" s="12"/>
      <c r="JG280" s="13">
        <f t="shared" si="4"/>
        <v>1</v>
      </c>
    </row>
    <row r="281" spans="1:273" x14ac:dyDescent="0.25">
      <c r="A281" s="9" t="s">
        <v>175</v>
      </c>
      <c r="B281" s="10"/>
      <c r="C281" s="11"/>
      <c r="D281" s="12"/>
      <c r="E281" s="11"/>
      <c r="F281" s="12"/>
      <c r="G281" s="11"/>
      <c r="H281" s="12"/>
      <c r="I281" s="11"/>
      <c r="J281" s="12"/>
      <c r="K281" s="11"/>
      <c r="L281" s="12"/>
      <c r="M281" s="11"/>
      <c r="N281" s="12"/>
      <c r="O281" s="11"/>
      <c r="P281" s="12"/>
      <c r="Q281" s="11"/>
      <c r="R281" s="12"/>
      <c r="S281" s="11"/>
      <c r="T281" s="12"/>
      <c r="U281" s="11"/>
      <c r="V281" s="12"/>
      <c r="W281" s="11"/>
      <c r="X281" s="12"/>
      <c r="Y281" s="11"/>
      <c r="Z281" s="12" t="s">
        <v>42</v>
      </c>
      <c r="AA281" s="11"/>
      <c r="AB281" s="12"/>
      <c r="AC281" s="11"/>
      <c r="AD281" s="12"/>
      <c r="AE281" s="11"/>
      <c r="AF281" s="12"/>
      <c r="AG281" s="11"/>
      <c r="AH281" s="12"/>
      <c r="AI281" s="11"/>
      <c r="AJ281" s="12"/>
      <c r="AK281" s="11"/>
      <c r="AL281" s="12"/>
      <c r="AM281" s="11"/>
      <c r="AN281" s="12"/>
      <c r="AO281" s="11"/>
      <c r="AP281" s="12"/>
      <c r="AQ281" s="11"/>
      <c r="AR281" s="12"/>
      <c r="AS281" s="11"/>
      <c r="AT281" s="12"/>
      <c r="AU281" s="11"/>
      <c r="AV281" s="12"/>
      <c r="AW281" s="11"/>
      <c r="AX281" s="12"/>
      <c r="AY281" s="11"/>
      <c r="AZ281" s="12"/>
      <c r="BA281" s="11"/>
      <c r="BB281" s="12"/>
      <c r="BC281" s="11"/>
      <c r="BD281" s="12"/>
      <c r="BE281" s="11"/>
      <c r="BF281" s="12"/>
      <c r="BG281" s="11"/>
      <c r="BH281" s="12"/>
      <c r="BI281" s="11"/>
      <c r="BJ281" s="12"/>
      <c r="BK281" s="11"/>
      <c r="BL281" s="12"/>
      <c r="BM281" s="11"/>
      <c r="BN281" s="12"/>
      <c r="BO281" s="11"/>
      <c r="BP281" s="12"/>
      <c r="BQ281" s="11"/>
      <c r="BR281" s="12"/>
      <c r="BS281" s="11"/>
      <c r="BT281" s="12"/>
      <c r="BU281" s="11"/>
      <c r="BV281" s="12"/>
      <c r="BW281" s="11"/>
      <c r="BX281" s="12"/>
      <c r="BY281" s="11"/>
      <c r="BZ281" s="12"/>
      <c r="CA281" s="11"/>
      <c r="CB281" s="12"/>
      <c r="CC281" s="11"/>
      <c r="CD281" s="12"/>
      <c r="CE281" s="11"/>
      <c r="CF281" s="12"/>
      <c r="CG281" s="11"/>
      <c r="CH281" s="12"/>
      <c r="CI281" s="11"/>
      <c r="CJ281" s="12"/>
      <c r="CK281" s="11"/>
      <c r="CL281" s="12"/>
      <c r="CM281" s="11"/>
      <c r="CN281" s="12"/>
      <c r="CO281" s="11"/>
      <c r="CP281" s="12"/>
      <c r="CQ281" s="11"/>
      <c r="CR281" s="12"/>
      <c r="CS281" s="11"/>
      <c r="CT281" s="12"/>
      <c r="CU281" s="11"/>
      <c r="CV281" s="12"/>
      <c r="CW281" s="11"/>
      <c r="CX281" s="12"/>
      <c r="CY281" s="11"/>
      <c r="CZ281" s="12"/>
      <c r="DA281" s="11"/>
      <c r="DB281" s="12"/>
      <c r="DC281" s="11"/>
      <c r="DD281" s="12"/>
      <c r="DE281" s="11" t="s">
        <v>42</v>
      </c>
      <c r="DF281" s="12"/>
      <c r="DG281" s="11" t="s">
        <v>42</v>
      </c>
      <c r="DH281" s="12"/>
      <c r="DI281" s="11"/>
      <c r="DJ281" s="12"/>
      <c r="DK281" s="109"/>
      <c r="DL281" s="12"/>
      <c r="DM281" s="11"/>
      <c r="DN281" s="12"/>
      <c r="DO281" s="11"/>
      <c r="DP281" s="12"/>
      <c r="DQ281" s="11"/>
      <c r="DR281" s="12"/>
      <c r="DS281" s="11"/>
      <c r="DT281" s="12"/>
      <c r="DU281" s="109"/>
      <c r="DV281" s="12"/>
      <c r="DW281" s="109"/>
      <c r="DX281" s="12"/>
      <c r="DY281" s="11"/>
      <c r="DZ281" s="12"/>
      <c r="EA281" s="11"/>
      <c r="EB281" s="12"/>
      <c r="EC281" s="11"/>
      <c r="ED281" s="12"/>
      <c r="EE281" s="11"/>
      <c r="EF281" s="12"/>
      <c r="EG281" s="11"/>
      <c r="EH281" s="12"/>
      <c r="EI281" s="11"/>
      <c r="EJ281" s="12"/>
      <c r="EK281" s="109"/>
      <c r="EL281" s="12"/>
      <c r="EM281" s="11"/>
      <c r="EN281" s="12"/>
      <c r="EO281" s="11"/>
      <c r="EP281" s="12"/>
      <c r="EQ281" s="11"/>
      <c r="ER281" s="12"/>
      <c r="ES281" s="11"/>
      <c r="ET281" s="12"/>
      <c r="EU281" s="11"/>
      <c r="EV281" s="12"/>
      <c r="EW281" s="109"/>
      <c r="EX281" s="12"/>
      <c r="EY281" s="11"/>
      <c r="EZ281" s="12"/>
      <c r="FA281" s="11"/>
      <c r="FB281" s="12"/>
      <c r="FC281" s="11"/>
      <c r="FD281" s="12"/>
      <c r="FE281" s="11"/>
      <c r="FF281" s="12"/>
      <c r="FG281" s="11"/>
      <c r="FH281" s="12"/>
      <c r="FI281" s="11"/>
      <c r="FJ281" s="12"/>
      <c r="FK281" s="11"/>
      <c r="FL281" s="12"/>
      <c r="FM281" s="109"/>
      <c r="FN281" s="12"/>
      <c r="FO281" s="11"/>
      <c r="FP281" s="12"/>
      <c r="FQ281" s="11"/>
      <c r="FR281" s="12"/>
      <c r="FS281" s="11"/>
      <c r="FT281" s="12"/>
      <c r="FU281" s="11"/>
      <c r="FV281" s="12"/>
      <c r="FW281" s="11"/>
      <c r="FX281" s="12"/>
      <c r="FY281" s="11"/>
      <c r="FZ281" s="12"/>
      <c r="GA281" s="11"/>
      <c r="GB281" s="12"/>
      <c r="GC281" s="11"/>
      <c r="GD281" s="12"/>
      <c r="GE281" s="11"/>
      <c r="GF281" s="12"/>
      <c r="GG281" s="11"/>
      <c r="GH281" s="12"/>
      <c r="GI281" s="11"/>
      <c r="GJ281" s="12"/>
      <c r="GK281" s="11"/>
      <c r="GL281" s="12"/>
      <c r="GM281" s="11"/>
      <c r="GN281" s="12"/>
      <c r="GO281" s="11"/>
      <c r="GP281" s="12"/>
      <c r="GQ281" s="11"/>
      <c r="GR281" s="12"/>
      <c r="GS281" s="11"/>
      <c r="GT281" s="12"/>
      <c r="GU281" s="11"/>
      <c r="GV281" s="12"/>
      <c r="GW281" s="11"/>
      <c r="GX281" s="12"/>
      <c r="GY281" s="11"/>
      <c r="GZ281" s="12"/>
      <c r="HA281" s="11"/>
      <c r="HB281" s="12"/>
      <c r="HC281" s="11"/>
      <c r="HD281" s="12"/>
      <c r="HE281" s="11"/>
      <c r="HF281" s="12"/>
      <c r="HG281" s="11"/>
      <c r="HH281" s="12"/>
      <c r="HI281" s="11"/>
      <c r="HJ281" s="12"/>
      <c r="HK281" s="11"/>
      <c r="HL281" s="12"/>
      <c r="HM281" s="11"/>
      <c r="HN281" s="12"/>
      <c r="HO281" s="11"/>
      <c r="HP281" s="12"/>
      <c r="HQ281" s="11"/>
      <c r="HR281" s="12"/>
      <c r="HS281" s="11"/>
      <c r="HT281" s="12"/>
      <c r="HU281" s="11"/>
      <c r="HV281" s="12"/>
      <c r="HW281" s="11"/>
      <c r="HX281" s="12"/>
      <c r="HY281" s="11"/>
      <c r="HZ281" s="12"/>
      <c r="IA281" s="11"/>
      <c r="IB281" s="12"/>
      <c r="IC281" s="11"/>
      <c r="ID281" s="12"/>
      <c r="IE281" s="11"/>
      <c r="IF281" s="12"/>
      <c r="IG281" s="11"/>
      <c r="IH281" s="12"/>
      <c r="II281" s="11"/>
      <c r="IJ281" s="12"/>
      <c r="IK281" s="11"/>
      <c r="IL281" s="12"/>
      <c r="IM281" s="11"/>
      <c r="IN281" s="12"/>
      <c r="IO281" s="11"/>
      <c r="IP281" s="12"/>
      <c r="IQ281" s="11"/>
      <c r="IR281" s="12"/>
      <c r="IS281" s="11"/>
      <c r="IT281" s="12"/>
      <c r="IU281" s="11"/>
      <c r="IV281" s="12"/>
      <c r="IW281" s="11"/>
      <c r="IX281" s="12"/>
      <c r="IY281" s="11"/>
      <c r="IZ281" s="12"/>
      <c r="JA281" s="11"/>
      <c r="JB281" s="12"/>
      <c r="JC281" s="11"/>
      <c r="JD281" s="12"/>
      <c r="JE281" s="11"/>
      <c r="JF281" s="12"/>
      <c r="JG281" s="160">
        <f t="shared" si="4"/>
        <v>3</v>
      </c>
    </row>
    <row r="282" spans="1:273" x14ac:dyDescent="0.25">
      <c r="A282" s="9" t="s">
        <v>247</v>
      </c>
      <c r="B282" s="10"/>
      <c r="C282" s="11"/>
      <c r="D282" s="12"/>
      <c r="E282" s="11"/>
      <c r="F282" s="12"/>
      <c r="G282" s="11"/>
      <c r="H282" s="12"/>
      <c r="I282" s="11"/>
      <c r="J282" s="12"/>
      <c r="K282" s="11"/>
      <c r="L282" s="12"/>
      <c r="M282" s="11"/>
      <c r="N282" s="12"/>
      <c r="O282" s="11"/>
      <c r="P282" s="12"/>
      <c r="Q282" s="11"/>
      <c r="R282" s="12" t="s">
        <v>42</v>
      </c>
      <c r="S282" s="11"/>
      <c r="T282" s="12"/>
      <c r="U282" s="11"/>
      <c r="V282" s="12"/>
      <c r="W282" s="11"/>
      <c r="X282" s="12"/>
      <c r="Y282" s="11"/>
      <c r="Z282" s="12"/>
      <c r="AA282" s="11"/>
      <c r="AB282" s="12"/>
      <c r="AC282" s="11"/>
      <c r="AD282" s="12"/>
      <c r="AE282" s="11"/>
      <c r="AF282" s="12"/>
      <c r="AG282" s="11"/>
      <c r="AH282" s="12"/>
      <c r="AI282" s="11"/>
      <c r="AJ282" s="12"/>
      <c r="AK282" s="11"/>
      <c r="AL282" s="12"/>
      <c r="AM282" s="11"/>
      <c r="AN282" s="12"/>
      <c r="AO282" s="11"/>
      <c r="AP282" s="12"/>
      <c r="AQ282" s="11"/>
      <c r="AR282" s="12"/>
      <c r="AS282" s="11"/>
      <c r="AT282" s="12"/>
      <c r="AU282" s="11"/>
      <c r="AV282" s="12"/>
      <c r="AW282" s="11"/>
      <c r="AX282" s="12"/>
      <c r="AY282" s="11"/>
      <c r="AZ282" s="12"/>
      <c r="BA282" s="11"/>
      <c r="BB282" s="12"/>
      <c r="BC282" s="11"/>
      <c r="BD282" s="12"/>
      <c r="BE282" s="11"/>
      <c r="BF282" s="12"/>
      <c r="BG282" s="11"/>
      <c r="BH282" s="12"/>
      <c r="BI282" s="11"/>
      <c r="BJ282" s="12"/>
      <c r="BK282" s="11"/>
      <c r="BL282" s="12"/>
      <c r="BM282" s="11"/>
      <c r="BN282" s="12"/>
      <c r="BO282" s="11"/>
      <c r="BP282" s="12"/>
      <c r="BQ282" s="11"/>
      <c r="BR282" s="12"/>
      <c r="BS282" s="11"/>
      <c r="BT282" s="12"/>
      <c r="BU282" s="11"/>
      <c r="BV282" s="12"/>
      <c r="BW282" s="11"/>
      <c r="BX282" s="12"/>
      <c r="BY282" s="11" t="s">
        <v>42</v>
      </c>
      <c r="BZ282" s="12"/>
      <c r="CA282" s="11"/>
      <c r="CB282" s="12"/>
      <c r="CC282" s="11"/>
      <c r="CD282" s="12"/>
      <c r="CE282" s="11"/>
      <c r="CF282" s="12"/>
      <c r="CG282" s="11"/>
      <c r="CH282" s="12"/>
      <c r="CI282" s="11"/>
      <c r="CJ282" s="12"/>
      <c r="CK282" s="11"/>
      <c r="CL282" s="12"/>
      <c r="CM282" s="11"/>
      <c r="CN282" s="12"/>
      <c r="CO282" s="11"/>
      <c r="CP282" s="12"/>
      <c r="CQ282" s="11"/>
      <c r="CR282" s="12"/>
      <c r="CS282" s="11"/>
      <c r="CT282" s="12"/>
      <c r="CU282" s="11"/>
      <c r="CV282" s="12"/>
      <c r="CW282" s="11"/>
      <c r="CX282" s="12"/>
      <c r="CY282" s="11"/>
      <c r="CZ282" s="12"/>
      <c r="DA282" s="11"/>
      <c r="DB282" s="12"/>
      <c r="DC282" s="11"/>
      <c r="DD282" s="12"/>
      <c r="DE282" s="11"/>
      <c r="DF282" s="12"/>
      <c r="DG282" s="11"/>
      <c r="DH282" s="12"/>
      <c r="DI282" s="11"/>
      <c r="DJ282" s="12"/>
      <c r="DK282" s="109"/>
      <c r="DL282" s="12"/>
      <c r="DM282" s="11"/>
      <c r="DN282" s="12"/>
      <c r="DO282" s="11"/>
      <c r="DP282" s="12"/>
      <c r="DQ282" s="11"/>
      <c r="DR282" s="12"/>
      <c r="DS282" s="11"/>
      <c r="DT282" s="12"/>
      <c r="DU282" s="109"/>
      <c r="DV282" s="12"/>
      <c r="DW282" s="109"/>
      <c r="DX282" s="12"/>
      <c r="DY282" s="11"/>
      <c r="DZ282" s="12"/>
      <c r="EA282" s="11"/>
      <c r="EB282" s="12"/>
      <c r="EC282" s="11"/>
      <c r="ED282" s="12"/>
      <c r="EE282" s="11"/>
      <c r="EF282" s="12"/>
      <c r="EG282" s="11"/>
      <c r="EH282" s="12"/>
      <c r="EI282" s="11"/>
      <c r="EJ282" s="12"/>
      <c r="EK282" s="109"/>
      <c r="EL282" s="12"/>
      <c r="EM282" s="11"/>
      <c r="EN282" s="12"/>
      <c r="EO282" s="11"/>
      <c r="EP282" s="12"/>
      <c r="EQ282" s="11"/>
      <c r="ER282" s="12"/>
      <c r="ES282" s="11"/>
      <c r="ET282" s="12"/>
      <c r="EU282" s="11"/>
      <c r="EV282" s="12"/>
      <c r="EW282" s="109"/>
      <c r="EX282" s="12"/>
      <c r="EY282" s="11"/>
      <c r="EZ282" s="12"/>
      <c r="FA282" s="11"/>
      <c r="FB282" s="12"/>
      <c r="FC282" s="11"/>
      <c r="FD282" s="12"/>
      <c r="FE282" s="11"/>
      <c r="FF282" s="12"/>
      <c r="FG282" s="11"/>
      <c r="FH282" s="12"/>
      <c r="FI282" s="11"/>
      <c r="FJ282" s="12"/>
      <c r="FK282" s="11"/>
      <c r="FL282" s="12"/>
      <c r="FM282" s="109"/>
      <c r="FN282" s="12"/>
      <c r="FO282" s="11"/>
      <c r="FP282" s="12"/>
      <c r="FQ282" s="11"/>
      <c r="FR282" s="12"/>
      <c r="FS282" s="11"/>
      <c r="FT282" s="12"/>
      <c r="FU282" s="11"/>
      <c r="FV282" s="12"/>
      <c r="FW282" s="11"/>
      <c r="FX282" s="12"/>
      <c r="FY282" s="11"/>
      <c r="FZ282" s="12"/>
      <c r="GA282" s="11"/>
      <c r="GB282" s="12"/>
      <c r="GC282" s="11"/>
      <c r="GD282" s="12"/>
      <c r="GE282" s="11"/>
      <c r="GF282" s="12"/>
      <c r="GG282" s="11"/>
      <c r="GH282" s="12"/>
      <c r="GI282" s="11"/>
      <c r="GJ282" s="12"/>
      <c r="GK282" s="11"/>
      <c r="GL282" s="12"/>
      <c r="GM282" s="11"/>
      <c r="GN282" s="12"/>
      <c r="GO282" s="11"/>
      <c r="GP282" s="12"/>
      <c r="GQ282" s="11"/>
      <c r="GR282" s="12"/>
      <c r="GS282" s="11"/>
      <c r="GT282" s="12"/>
      <c r="GU282" s="11"/>
      <c r="GV282" s="12"/>
      <c r="GW282" s="11"/>
      <c r="GX282" s="12"/>
      <c r="GY282" s="11"/>
      <c r="GZ282" s="12"/>
      <c r="HA282" s="11"/>
      <c r="HB282" s="12"/>
      <c r="HC282" s="11"/>
      <c r="HD282" s="12"/>
      <c r="HE282" s="11"/>
      <c r="HF282" s="12"/>
      <c r="HG282" s="11"/>
      <c r="HH282" s="12"/>
      <c r="HI282" s="11"/>
      <c r="HJ282" s="12"/>
      <c r="HK282" s="11"/>
      <c r="HL282" s="12"/>
      <c r="HM282" s="11"/>
      <c r="HN282" s="12"/>
      <c r="HO282" s="11"/>
      <c r="HP282" s="12"/>
      <c r="HQ282" s="11"/>
      <c r="HR282" s="12"/>
      <c r="HS282" s="11"/>
      <c r="HT282" s="12"/>
      <c r="HU282" s="11"/>
      <c r="HV282" s="12"/>
      <c r="HW282" s="11"/>
      <c r="HX282" s="12"/>
      <c r="HY282" s="11"/>
      <c r="HZ282" s="12"/>
      <c r="IA282" s="11"/>
      <c r="IB282" s="12"/>
      <c r="IC282" s="11"/>
      <c r="ID282" s="12"/>
      <c r="IE282" s="11"/>
      <c r="IF282" s="12"/>
      <c r="IG282" s="11"/>
      <c r="IH282" s="12"/>
      <c r="II282" s="11"/>
      <c r="IJ282" s="12"/>
      <c r="IK282" s="11"/>
      <c r="IL282" s="12"/>
      <c r="IM282" s="11"/>
      <c r="IN282" s="12"/>
      <c r="IO282" s="11"/>
      <c r="IP282" s="12"/>
      <c r="IQ282" s="11"/>
      <c r="IR282" s="12"/>
      <c r="IS282" s="11"/>
      <c r="IT282" s="12"/>
      <c r="IU282" s="11"/>
      <c r="IV282" s="12"/>
      <c r="IW282" s="11"/>
      <c r="IX282" s="12"/>
      <c r="IY282" s="11"/>
      <c r="IZ282" s="12"/>
      <c r="JA282" s="11"/>
      <c r="JB282" s="12"/>
      <c r="JC282" s="11"/>
      <c r="JD282" s="12"/>
      <c r="JE282" s="11"/>
      <c r="JF282" s="12"/>
      <c r="JG282" s="14">
        <f t="shared" si="4"/>
        <v>2</v>
      </c>
      <c r="JL282" s="8" t="s">
        <v>47</v>
      </c>
      <c r="JM282" t="s">
        <v>176</v>
      </c>
    </row>
    <row r="283" spans="1:273" x14ac:dyDescent="0.25">
      <c r="A283" s="9" t="s">
        <v>177</v>
      </c>
      <c r="B283" s="10"/>
      <c r="C283" s="11"/>
      <c r="D283" s="12"/>
      <c r="E283" s="11"/>
      <c r="F283" s="12"/>
      <c r="G283" s="11"/>
      <c r="H283" s="12"/>
      <c r="I283" s="11"/>
      <c r="J283" s="12"/>
      <c r="K283" s="11"/>
      <c r="L283" s="12" t="s">
        <v>42</v>
      </c>
      <c r="M283" s="11"/>
      <c r="N283" s="12"/>
      <c r="O283" s="11"/>
      <c r="P283" s="12"/>
      <c r="Q283" s="11"/>
      <c r="R283" s="12"/>
      <c r="S283" s="11"/>
      <c r="T283" s="12"/>
      <c r="U283" s="11" t="s">
        <v>42</v>
      </c>
      <c r="V283" s="12"/>
      <c r="W283" s="11"/>
      <c r="X283" s="12"/>
      <c r="Y283" s="11"/>
      <c r="Z283" s="12"/>
      <c r="AA283" s="11"/>
      <c r="AB283" s="12"/>
      <c r="AC283" s="11"/>
      <c r="AD283" s="12"/>
      <c r="AE283" s="11"/>
      <c r="AF283" s="12"/>
      <c r="AG283" s="11"/>
      <c r="AH283" s="12"/>
      <c r="AI283" s="11" t="s">
        <v>42</v>
      </c>
      <c r="AJ283" s="12"/>
      <c r="AK283" s="11"/>
      <c r="AL283" s="12"/>
      <c r="AM283" s="11"/>
      <c r="AN283" s="12"/>
      <c r="AO283" s="11"/>
      <c r="AP283" s="12"/>
      <c r="AQ283" s="11"/>
      <c r="AR283" s="12"/>
      <c r="AS283" s="11"/>
      <c r="AT283" s="12"/>
      <c r="AU283" s="11"/>
      <c r="AV283" s="12"/>
      <c r="AW283" s="11"/>
      <c r="AX283" s="12"/>
      <c r="AY283" s="11"/>
      <c r="AZ283" s="12"/>
      <c r="BA283" s="11"/>
      <c r="BB283" s="12"/>
      <c r="BC283" s="11"/>
      <c r="BD283" s="12"/>
      <c r="BE283" s="11"/>
      <c r="BF283" s="12"/>
      <c r="BG283" s="11"/>
      <c r="BH283" s="12"/>
      <c r="BI283" s="11"/>
      <c r="BJ283" s="12"/>
      <c r="BK283" s="11"/>
      <c r="BL283" s="12"/>
      <c r="BM283" s="11"/>
      <c r="BN283" s="12"/>
      <c r="BO283" s="11"/>
      <c r="BP283" s="12"/>
      <c r="BQ283" s="11"/>
      <c r="BR283" s="12"/>
      <c r="BS283" s="11"/>
      <c r="BT283" s="12"/>
      <c r="BU283" s="11"/>
      <c r="BV283" s="12"/>
      <c r="BW283" s="11"/>
      <c r="BX283" s="12"/>
      <c r="BY283" s="11"/>
      <c r="BZ283" s="12"/>
      <c r="CA283" s="11"/>
      <c r="CB283" s="12"/>
      <c r="CC283" s="11"/>
      <c r="CD283" s="12"/>
      <c r="CE283" s="11"/>
      <c r="CF283" s="12"/>
      <c r="CG283" s="11"/>
      <c r="CH283" s="12"/>
      <c r="CI283" s="11"/>
      <c r="CJ283" s="12"/>
      <c r="CK283" s="11" t="s">
        <v>42</v>
      </c>
      <c r="CL283" s="12"/>
      <c r="CM283" s="11" t="s">
        <v>42</v>
      </c>
      <c r="CN283" s="12"/>
      <c r="CO283" s="11"/>
      <c r="CP283" s="12"/>
      <c r="CQ283" s="11"/>
      <c r="CR283" s="12"/>
      <c r="CS283" s="11"/>
      <c r="CT283" s="12"/>
      <c r="CU283" s="11"/>
      <c r="CV283" s="12"/>
      <c r="CW283" s="11"/>
      <c r="CX283" s="12"/>
      <c r="CY283" s="11"/>
      <c r="CZ283" s="12"/>
      <c r="DA283" s="11"/>
      <c r="DB283" s="12"/>
      <c r="DC283" s="11"/>
      <c r="DD283" s="12"/>
      <c r="DE283" s="11"/>
      <c r="DF283" s="12"/>
      <c r="DG283" s="11"/>
      <c r="DH283" s="12"/>
      <c r="DI283" s="11"/>
      <c r="DJ283" s="12"/>
      <c r="DK283" s="109"/>
      <c r="DL283" s="12"/>
      <c r="DM283" s="11"/>
      <c r="DN283" s="12"/>
      <c r="DO283" s="11"/>
      <c r="DP283" s="12"/>
      <c r="DQ283" s="11"/>
      <c r="DR283" s="12"/>
      <c r="DS283" s="11"/>
      <c r="DT283" s="12"/>
      <c r="DU283" s="109"/>
      <c r="DV283" s="12"/>
      <c r="DW283" s="109"/>
      <c r="DX283" s="12"/>
      <c r="DY283" s="11"/>
      <c r="DZ283" s="12"/>
      <c r="EA283" s="11"/>
      <c r="EB283" s="12"/>
      <c r="EC283" s="11"/>
      <c r="ED283" s="12"/>
      <c r="EE283" s="11"/>
      <c r="EF283" s="12"/>
      <c r="EG283" s="11"/>
      <c r="EH283" s="12"/>
      <c r="EI283" s="11"/>
      <c r="EJ283" s="12"/>
      <c r="EK283" s="109"/>
      <c r="EL283" s="12"/>
      <c r="EM283" s="11"/>
      <c r="EN283" s="12"/>
      <c r="EO283" s="11"/>
      <c r="EP283" s="12"/>
      <c r="EQ283" s="11"/>
      <c r="ER283" s="12"/>
      <c r="ES283" s="11"/>
      <c r="ET283" s="12"/>
      <c r="EU283" s="11"/>
      <c r="EV283" s="12" t="s">
        <v>42</v>
      </c>
      <c r="EW283" s="109"/>
      <c r="EX283" s="12"/>
      <c r="EY283" s="11"/>
      <c r="EZ283" s="12"/>
      <c r="FA283" s="11"/>
      <c r="FB283" s="12"/>
      <c r="FC283" s="11"/>
      <c r="FD283" s="12"/>
      <c r="FE283" s="11"/>
      <c r="FF283" s="12"/>
      <c r="FG283" s="11"/>
      <c r="FH283" s="12"/>
      <c r="FI283" s="11"/>
      <c r="FJ283" s="12"/>
      <c r="FK283" s="11"/>
      <c r="FL283" s="12"/>
      <c r="FM283" s="109"/>
      <c r="FN283" s="12"/>
      <c r="FO283" s="11"/>
      <c r="FP283" s="12"/>
      <c r="FQ283" s="11"/>
      <c r="FR283" s="12"/>
      <c r="FS283" s="11"/>
      <c r="FT283" s="12"/>
      <c r="FU283" s="11"/>
      <c r="FV283" s="12"/>
      <c r="FW283" s="11"/>
      <c r="FX283" s="12"/>
      <c r="FY283" s="11"/>
      <c r="FZ283" s="12"/>
      <c r="GA283" s="11"/>
      <c r="GB283" s="12"/>
      <c r="GC283" s="11"/>
      <c r="GD283" s="12"/>
      <c r="GE283" s="11"/>
      <c r="GF283" s="12"/>
      <c r="GG283" s="11"/>
      <c r="GH283" s="12"/>
      <c r="GI283" s="11"/>
      <c r="GJ283" s="12"/>
      <c r="GK283" s="11"/>
      <c r="GL283" s="12"/>
      <c r="GM283" s="11"/>
      <c r="GN283" s="12"/>
      <c r="GO283" s="11"/>
      <c r="GP283" s="12"/>
      <c r="GQ283" s="11"/>
      <c r="GR283" s="12"/>
      <c r="GS283" s="11"/>
      <c r="GT283" s="12"/>
      <c r="GU283" s="11"/>
      <c r="GV283" s="12"/>
      <c r="GW283" s="11"/>
      <c r="GX283" s="12"/>
      <c r="GY283" s="11"/>
      <c r="GZ283" s="12"/>
      <c r="HA283" s="11"/>
      <c r="HB283" s="12"/>
      <c r="HC283" s="11"/>
      <c r="HD283" s="12"/>
      <c r="HE283" s="11"/>
      <c r="HF283" s="12"/>
      <c r="HG283" s="11"/>
      <c r="HH283" s="12"/>
      <c r="HI283" s="11"/>
      <c r="HJ283" s="12"/>
      <c r="HK283" s="11"/>
      <c r="HL283" s="12"/>
      <c r="HM283" s="11"/>
      <c r="HN283" s="12"/>
      <c r="HO283" s="11"/>
      <c r="HP283" s="12"/>
      <c r="HQ283" s="11"/>
      <c r="HR283" s="12"/>
      <c r="HS283" s="11"/>
      <c r="HT283" s="12"/>
      <c r="HU283" s="11"/>
      <c r="HV283" s="12"/>
      <c r="HW283" s="11"/>
      <c r="HX283" s="12"/>
      <c r="HY283" s="11"/>
      <c r="HZ283" s="12"/>
      <c r="IA283" s="11"/>
      <c r="IB283" s="12"/>
      <c r="IC283" s="11"/>
      <c r="ID283" s="12"/>
      <c r="IE283" s="11"/>
      <c r="IF283" s="12"/>
      <c r="IG283" s="11"/>
      <c r="IH283" s="12"/>
      <c r="II283" s="11"/>
      <c r="IJ283" s="12"/>
      <c r="IK283" s="11"/>
      <c r="IL283" s="12"/>
      <c r="IM283" s="11"/>
      <c r="IN283" s="12"/>
      <c r="IO283" s="11"/>
      <c r="IP283" s="12"/>
      <c r="IQ283" s="11"/>
      <c r="IR283" s="12"/>
      <c r="IS283" s="11"/>
      <c r="IT283" s="12"/>
      <c r="IU283" s="11"/>
      <c r="IV283" s="12"/>
      <c r="IW283" s="11"/>
      <c r="IX283" s="12"/>
      <c r="IY283" s="11"/>
      <c r="IZ283" s="12"/>
      <c r="JA283" s="11"/>
      <c r="JB283" s="12"/>
      <c r="JC283" s="11"/>
      <c r="JD283" s="12"/>
      <c r="JE283" s="11"/>
      <c r="JF283" s="12"/>
      <c r="JG283" s="164">
        <f t="shared" si="4"/>
        <v>6</v>
      </c>
    </row>
    <row r="284" spans="1:273" x14ac:dyDescent="0.25">
      <c r="A284" s="9" t="s">
        <v>178</v>
      </c>
      <c r="B284" s="10"/>
      <c r="C284" s="11"/>
      <c r="D284" s="12"/>
      <c r="E284" s="11"/>
      <c r="F284" s="12"/>
      <c r="G284" s="11"/>
      <c r="H284" s="12"/>
      <c r="I284" s="11"/>
      <c r="J284" s="12"/>
      <c r="K284" s="11"/>
      <c r="L284" s="12"/>
      <c r="M284" s="11"/>
      <c r="N284" s="12"/>
      <c r="O284" s="11"/>
      <c r="P284" s="12"/>
      <c r="Q284" s="11"/>
      <c r="R284" s="12"/>
      <c r="S284" s="11"/>
      <c r="T284" s="12"/>
      <c r="U284" s="11"/>
      <c r="V284" s="12"/>
      <c r="W284" s="11"/>
      <c r="X284" s="12"/>
      <c r="Y284" s="11"/>
      <c r="Z284" s="12"/>
      <c r="AA284" s="11"/>
      <c r="AB284" s="12"/>
      <c r="AC284" s="11"/>
      <c r="AD284" s="12"/>
      <c r="AE284" s="11"/>
      <c r="AF284" s="12"/>
      <c r="AG284" s="11"/>
      <c r="AH284" s="12"/>
      <c r="AI284" s="11"/>
      <c r="AJ284" s="12"/>
      <c r="AK284" s="11"/>
      <c r="AL284" s="12"/>
      <c r="AM284" s="11"/>
      <c r="AN284" s="12"/>
      <c r="AO284" s="11"/>
      <c r="AP284" s="12"/>
      <c r="AQ284" s="11"/>
      <c r="AR284" s="12"/>
      <c r="AS284" s="11"/>
      <c r="AT284" s="12"/>
      <c r="AU284" s="11"/>
      <c r="AV284" s="12"/>
      <c r="AW284" s="11"/>
      <c r="AX284" s="12"/>
      <c r="AY284" s="11"/>
      <c r="AZ284" s="12"/>
      <c r="BA284" s="11"/>
      <c r="BB284" s="12"/>
      <c r="BC284" s="11" t="s">
        <v>42</v>
      </c>
      <c r="BD284" s="12"/>
      <c r="BE284" s="11"/>
      <c r="BF284" s="12"/>
      <c r="BG284" s="11"/>
      <c r="BH284" s="12"/>
      <c r="BI284" s="11"/>
      <c r="BJ284" s="12"/>
      <c r="BK284" s="11"/>
      <c r="BL284" s="12"/>
      <c r="BM284" s="11"/>
      <c r="BN284" s="12"/>
      <c r="BO284" s="11"/>
      <c r="BP284" s="12"/>
      <c r="BQ284" s="11"/>
      <c r="BR284" s="12"/>
      <c r="BS284" s="11"/>
      <c r="BT284" s="12"/>
      <c r="BU284" s="11"/>
      <c r="BV284" s="12"/>
      <c r="BW284" s="11"/>
      <c r="BX284" s="12"/>
      <c r="BY284" s="11"/>
      <c r="BZ284" s="12"/>
      <c r="CA284" s="11"/>
      <c r="CB284" s="12"/>
      <c r="CC284" s="11"/>
      <c r="CD284" s="12"/>
      <c r="CE284" s="11"/>
      <c r="CF284" s="12"/>
      <c r="CG284" s="11"/>
      <c r="CH284" s="12"/>
      <c r="CI284" s="11"/>
      <c r="CJ284" s="12"/>
      <c r="CK284" s="11"/>
      <c r="CL284" s="12"/>
      <c r="CM284" s="11"/>
      <c r="CN284" s="12"/>
      <c r="CO284" s="11"/>
      <c r="CP284" s="12"/>
      <c r="CQ284" s="11"/>
      <c r="CR284" s="12"/>
      <c r="CS284" s="11"/>
      <c r="CT284" s="12"/>
      <c r="CU284" s="11"/>
      <c r="CV284" s="12"/>
      <c r="CW284" s="11"/>
      <c r="CX284" s="12"/>
      <c r="CY284" s="11"/>
      <c r="CZ284" s="12"/>
      <c r="DA284" s="11"/>
      <c r="DB284" s="12"/>
      <c r="DC284" s="11"/>
      <c r="DD284" s="12"/>
      <c r="DE284" s="11"/>
      <c r="DF284" s="12"/>
      <c r="DG284" s="11"/>
      <c r="DH284" s="12"/>
      <c r="DI284" s="11"/>
      <c r="DJ284" s="12"/>
      <c r="DK284" s="109"/>
      <c r="DL284" s="12"/>
      <c r="DM284" s="11"/>
      <c r="DN284" s="12"/>
      <c r="DO284" s="11"/>
      <c r="DP284" s="12"/>
      <c r="DQ284" s="11"/>
      <c r="DR284" s="12"/>
      <c r="DS284" s="11"/>
      <c r="DT284" s="12"/>
      <c r="DU284" s="109"/>
      <c r="DV284" s="12"/>
      <c r="DW284" s="109"/>
      <c r="DX284" s="12"/>
      <c r="DY284" s="11"/>
      <c r="DZ284" s="12"/>
      <c r="EA284" s="11"/>
      <c r="EB284" s="12"/>
      <c r="EC284" s="11"/>
      <c r="ED284" s="12"/>
      <c r="EE284" s="11"/>
      <c r="EF284" s="12"/>
      <c r="EG284" s="11"/>
      <c r="EH284" s="12"/>
      <c r="EI284" s="11"/>
      <c r="EJ284" s="12"/>
      <c r="EK284" s="109"/>
      <c r="EL284" s="12"/>
      <c r="EM284" s="11"/>
      <c r="EN284" s="12"/>
      <c r="EO284" s="11"/>
      <c r="EP284" s="12"/>
      <c r="EQ284" s="11"/>
      <c r="ER284" s="12"/>
      <c r="ES284" s="11"/>
      <c r="ET284" s="12"/>
      <c r="EU284" s="11"/>
      <c r="EV284" s="12"/>
      <c r="EW284" s="109"/>
      <c r="EX284" s="12"/>
      <c r="EY284" s="11"/>
      <c r="EZ284" s="12"/>
      <c r="FA284" s="11"/>
      <c r="FB284" s="12"/>
      <c r="FC284" s="11"/>
      <c r="FD284" s="12"/>
      <c r="FE284" s="11"/>
      <c r="FF284" s="12"/>
      <c r="FG284" s="11"/>
      <c r="FH284" s="12"/>
      <c r="FI284" s="11"/>
      <c r="FJ284" s="12"/>
      <c r="FK284" s="11"/>
      <c r="FL284" s="12"/>
      <c r="FM284" s="109"/>
      <c r="FN284" s="12"/>
      <c r="FO284" s="11"/>
      <c r="FP284" s="12"/>
      <c r="FQ284" s="11"/>
      <c r="FR284" s="12"/>
      <c r="FS284" s="11"/>
      <c r="FT284" s="12"/>
      <c r="FU284" s="11"/>
      <c r="FV284" s="12"/>
      <c r="FW284" s="11"/>
      <c r="FX284" s="12"/>
      <c r="FY284" s="11"/>
      <c r="FZ284" s="12"/>
      <c r="GA284" s="11"/>
      <c r="GB284" s="12"/>
      <c r="GC284" s="11"/>
      <c r="GD284" s="12"/>
      <c r="GE284" s="11"/>
      <c r="GF284" s="12"/>
      <c r="GG284" s="11"/>
      <c r="GH284" s="12"/>
      <c r="GI284" s="11"/>
      <c r="GJ284" s="12"/>
      <c r="GK284" s="11"/>
      <c r="GL284" s="12"/>
      <c r="GM284" s="11"/>
      <c r="GN284" s="12"/>
      <c r="GO284" s="11"/>
      <c r="GP284" s="12"/>
      <c r="GQ284" s="11"/>
      <c r="GR284" s="12"/>
      <c r="GS284" s="11"/>
      <c r="GT284" s="12"/>
      <c r="GU284" s="11"/>
      <c r="GV284" s="12"/>
      <c r="GW284" s="11"/>
      <c r="GX284" s="12"/>
      <c r="GY284" s="11"/>
      <c r="GZ284" s="12"/>
      <c r="HA284" s="11"/>
      <c r="HB284" s="12"/>
      <c r="HC284" s="11"/>
      <c r="HD284" s="12"/>
      <c r="HE284" s="11"/>
      <c r="HF284" s="12"/>
      <c r="HG284" s="11"/>
      <c r="HH284" s="12"/>
      <c r="HI284" s="11"/>
      <c r="HJ284" s="12"/>
      <c r="HK284" s="11"/>
      <c r="HL284" s="12"/>
      <c r="HM284" s="11"/>
      <c r="HN284" s="12"/>
      <c r="HO284" s="11"/>
      <c r="HP284" s="12"/>
      <c r="HQ284" s="11"/>
      <c r="HR284" s="12"/>
      <c r="HS284" s="11"/>
      <c r="HT284" s="12"/>
      <c r="HU284" s="11"/>
      <c r="HV284" s="12"/>
      <c r="HW284" s="11"/>
      <c r="HX284" s="12"/>
      <c r="HY284" s="11"/>
      <c r="HZ284" s="12"/>
      <c r="IA284" s="11"/>
      <c r="IB284" s="12"/>
      <c r="IC284" s="11"/>
      <c r="ID284" s="12"/>
      <c r="IE284" s="11"/>
      <c r="IF284" s="12"/>
      <c r="IG284" s="11"/>
      <c r="IH284" s="12"/>
      <c r="II284" s="11"/>
      <c r="IJ284" s="12"/>
      <c r="IK284" s="11"/>
      <c r="IL284" s="12"/>
      <c r="IM284" s="11"/>
      <c r="IN284" s="12"/>
      <c r="IO284" s="11"/>
      <c r="IP284" s="12"/>
      <c r="IQ284" s="11"/>
      <c r="IR284" s="12"/>
      <c r="IS284" s="11"/>
      <c r="IT284" s="12"/>
      <c r="IU284" s="11"/>
      <c r="IV284" s="12"/>
      <c r="IW284" s="11"/>
      <c r="IX284" s="12"/>
      <c r="IY284" s="11"/>
      <c r="IZ284" s="12"/>
      <c r="JA284" s="11"/>
      <c r="JB284" s="12"/>
      <c r="JC284" s="11"/>
      <c r="JD284" s="12"/>
      <c r="JE284" s="11"/>
      <c r="JF284" s="12"/>
      <c r="JG284" s="13">
        <f t="shared" si="4"/>
        <v>1</v>
      </c>
    </row>
    <row r="285" spans="1:273" x14ac:dyDescent="0.25">
      <c r="A285" s="9" t="s">
        <v>393</v>
      </c>
      <c r="B285" s="10"/>
      <c r="C285" s="11"/>
      <c r="D285" s="12"/>
      <c r="E285" s="11"/>
      <c r="F285" s="12"/>
      <c r="G285" s="11"/>
      <c r="H285" s="12"/>
      <c r="I285" s="11"/>
      <c r="J285" s="12"/>
      <c r="K285" s="11"/>
      <c r="L285" s="12"/>
      <c r="M285" s="11"/>
      <c r="N285" s="12"/>
      <c r="O285" s="11"/>
      <c r="P285" s="12"/>
      <c r="Q285" s="11"/>
      <c r="R285" s="12"/>
      <c r="S285" s="11"/>
      <c r="T285" s="12"/>
      <c r="U285" s="11"/>
      <c r="V285" s="12"/>
      <c r="W285" s="11"/>
      <c r="X285" s="12"/>
      <c r="Y285" s="11"/>
      <c r="Z285" s="12"/>
      <c r="AA285" s="11"/>
      <c r="AB285" s="12"/>
      <c r="AC285" s="11"/>
      <c r="AD285" s="12"/>
      <c r="AE285" s="11"/>
      <c r="AF285" s="12"/>
      <c r="AG285" s="11"/>
      <c r="AH285" s="12"/>
      <c r="AI285" s="11"/>
      <c r="AJ285" s="12"/>
      <c r="AK285" s="11"/>
      <c r="AL285" s="12"/>
      <c r="AM285" s="11"/>
      <c r="AN285" s="12"/>
      <c r="AO285" s="11"/>
      <c r="AP285" s="12"/>
      <c r="AQ285" s="11"/>
      <c r="AR285" s="12"/>
      <c r="AS285" s="11"/>
      <c r="AT285" s="12"/>
      <c r="AU285" s="11"/>
      <c r="AV285" s="12"/>
      <c r="AW285" s="11"/>
      <c r="AX285" s="12"/>
      <c r="AY285" s="11"/>
      <c r="AZ285" s="12"/>
      <c r="BA285" s="11"/>
      <c r="BB285" s="12"/>
      <c r="BC285" s="11"/>
      <c r="BD285" s="12"/>
      <c r="BE285" s="11"/>
      <c r="BF285" s="12"/>
      <c r="BG285" s="11"/>
      <c r="BH285" s="12"/>
      <c r="BI285" s="11"/>
      <c r="BJ285" s="12"/>
      <c r="BK285" s="11"/>
      <c r="BL285" s="12"/>
      <c r="BM285" s="11"/>
      <c r="BN285" s="12"/>
      <c r="BO285" s="11"/>
      <c r="BP285" s="12"/>
      <c r="BQ285" s="11"/>
      <c r="BR285" s="12"/>
      <c r="BS285" s="11"/>
      <c r="BT285" s="12"/>
      <c r="BU285" s="11"/>
      <c r="BV285" s="12" t="s">
        <v>42</v>
      </c>
      <c r="BW285" s="11"/>
      <c r="BX285" s="12"/>
      <c r="BY285" s="11"/>
      <c r="BZ285" s="12"/>
      <c r="CA285" s="11"/>
      <c r="CB285" s="12"/>
      <c r="CC285" s="11"/>
      <c r="CD285" s="12"/>
      <c r="CE285" s="11"/>
      <c r="CF285" s="12"/>
      <c r="CG285" s="11"/>
      <c r="CH285" s="12"/>
      <c r="CI285" s="11"/>
      <c r="CJ285" s="12"/>
      <c r="CK285" s="11"/>
      <c r="CL285" s="12"/>
      <c r="CM285" s="11"/>
      <c r="CN285" s="12"/>
      <c r="CO285" s="11"/>
      <c r="CP285" s="12"/>
      <c r="CQ285" s="11"/>
      <c r="CR285" s="12"/>
      <c r="CS285" s="11"/>
      <c r="CT285" s="12"/>
      <c r="CU285" s="11"/>
      <c r="CV285" s="12"/>
      <c r="CW285" s="11"/>
      <c r="CX285" s="12"/>
      <c r="CY285" s="11"/>
      <c r="CZ285" s="12"/>
      <c r="DA285" s="11"/>
      <c r="DB285" s="12"/>
      <c r="DC285" s="11"/>
      <c r="DD285" s="12"/>
      <c r="DE285" s="11"/>
      <c r="DF285" s="12"/>
      <c r="DG285" s="11"/>
      <c r="DH285" s="12"/>
      <c r="DI285" s="11"/>
      <c r="DJ285" s="12"/>
      <c r="DK285" s="109"/>
      <c r="DL285" s="12"/>
      <c r="DM285" s="11"/>
      <c r="DN285" s="12"/>
      <c r="DO285" s="11"/>
      <c r="DP285" s="12"/>
      <c r="DQ285" s="11"/>
      <c r="DR285" s="12"/>
      <c r="DS285" s="11"/>
      <c r="DT285" s="12"/>
      <c r="DU285" s="109"/>
      <c r="DV285" s="12"/>
      <c r="DW285" s="109"/>
      <c r="DX285" s="12"/>
      <c r="DY285" s="11"/>
      <c r="DZ285" s="12"/>
      <c r="EA285" s="11"/>
      <c r="EB285" s="12"/>
      <c r="EC285" s="11"/>
      <c r="ED285" s="12"/>
      <c r="EE285" s="11"/>
      <c r="EF285" s="12"/>
      <c r="EG285" s="11"/>
      <c r="EH285" s="12"/>
      <c r="EI285" s="11"/>
      <c r="EJ285" s="12"/>
      <c r="EK285" s="109"/>
      <c r="EL285" s="12"/>
      <c r="EM285" s="11"/>
      <c r="EN285" s="12"/>
      <c r="EO285" s="11"/>
      <c r="EP285" s="12"/>
      <c r="EQ285" s="11"/>
      <c r="ER285" s="12"/>
      <c r="ES285" s="11"/>
      <c r="ET285" s="12"/>
      <c r="EU285" s="11"/>
      <c r="EV285" s="12"/>
      <c r="EW285" s="109"/>
      <c r="EX285" s="12"/>
      <c r="EY285" s="11"/>
      <c r="EZ285" s="12"/>
      <c r="FA285" s="11"/>
      <c r="FB285" s="12"/>
      <c r="FC285" s="11"/>
      <c r="FD285" s="12"/>
      <c r="FE285" s="11"/>
      <c r="FF285" s="12"/>
      <c r="FG285" s="11"/>
      <c r="FH285" s="12"/>
      <c r="FI285" s="11"/>
      <c r="FJ285" s="12"/>
      <c r="FK285" s="11"/>
      <c r="FL285" s="12"/>
      <c r="FM285" s="109"/>
      <c r="FN285" s="12"/>
      <c r="FO285" s="11"/>
      <c r="FP285" s="12"/>
      <c r="FQ285" s="11"/>
      <c r="FR285" s="12"/>
      <c r="FS285" s="11"/>
      <c r="FT285" s="12"/>
      <c r="FU285" s="11"/>
      <c r="FV285" s="12"/>
      <c r="FW285" s="11"/>
      <c r="FX285" s="12"/>
      <c r="FY285" s="11"/>
      <c r="FZ285" s="12"/>
      <c r="GA285" s="11"/>
      <c r="GB285" s="12"/>
      <c r="GC285" s="11"/>
      <c r="GD285" s="12"/>
      <c r="GE285" s="11"/>
      <c r="GF285" s="12"/>
      <c r="GG285" s="11"/>
      <c r="GH285" s="12"/>
      <c r="GI285" s="11"/>
      <c r="GJ285" s="12"/>
      <c r="GK285" s="11"/>
      <c r="GL285" s="12"/>
      <c r="GM285" s="11"/>
      <c r="GN285" s="12"/>
      <c r="GO285" s="11"/>
      <c r="GP285" s="12"/>
      <c r="GQ285" s="11"/>
      <c r="GR285" s="12"/>
      <c r="GS285" s="11"/>
      <c r="GT285" s="12"/>
      <c r="GU285" s="11"/>
      <c r="GV285" s="12"/>
      <c r="GW285" s="11"/>
      <c r="GX285" s="12"/>
      <c r="GY285" s="11"/>
      <c r="GZ285" s="12"/>
      <c r="HA285" s="11"/>
      <c r="HB285" s="12"/>
      <c r="HC285" s="11"/>
      <c r="HD285" s="12"/>
      <c r="HE285" s="11"/>
      <c r="HF285" s="12"/>
      <c r="HG285" s="11"/>
      <c r="HH285" s="12"/>
      <c r="HI285" s="11"/>
      <c r="HJ285" s="12"/>
      <c r="HK285" s="11"/>
      <c r="HL285" s="12"/>
      <c r="HM285" s="11"/>
      <c r="HN285" s="12"/>
      <c r="HO285" s="11"/>
      <c r="HP285" s="12"/>
      <c r="HQ285" s="11"/>
      <c r="HR285" s="12"/>
      <c r="HS285" s="11"/>
      <c r="HT285" s="12"/>
      <c r="HU285" s="11"/>
      <c r="HV285" s="12"/>
      <c r="HW285" s="11"/>
      <c r="HX285" s="12"/>
      <c r="HY285" s="11"/>
      <c r="HZ285" s="12"/>
      <c r="IA285" s="11"/>
      <c r="IB285" s="12"/>
      <c r="IC285" s="11"/>
      <c r="ID285" s="12"/>
      <c r="IE285" s="11"/>
      <c r="IF285" s="12"/>
      <c r="IG285" s="11"/>
      <c r="IH285" s="12"/>
      <c r="II285" s="11"/>
      <c r="IJ285" s="12"/>
      <c r="IK285" s="11"/>
      <c r="IL285" s="12"/>
      <c r="IM285" s="11"/>
      <c r="IN285" s="12"/>
      <c r="IO285" s="11"/>
      <c r="IP285" s="12"/>
      <c r="IQ285" s="11"/>
      <c r="IR285" s="12"/>
      <c r="IS285" s="11"/>
      <c r="IT285" s="12"/>
      <c r="IU285" s="11"/>
      <c r="IV285" s="12"/>
      <c r="IW285" s="11"/>
      <c r="IX285" s="12"/>
      <c r="IY285" s="11"/>
      <c r="IZ285" s="12"/>
      <c r="JA285" s="11"/>
      <c r="JB285" s="12"/>
      <c r="JC285" s="11"/>
      <c r="JD285" s="12"/>
      <c r="JE285" s="11"/>
      <c r="JF285" s="12"/>
      <c r="JG285" s="13">
        <f t="shared" si="4"/>
        <v>1</v>
      </c>
    </row>
    <row r="286" spans="1:273" x14ac:dyDescent="0.25">
      <c r="A286" s="9" t="s">
        <v>720</v>
      </c>
      <c r="B286" s="10"/>
      <c r="C286" s="11"/>
      <c r="D286" s="12"/>
      <c r="E286" s="11"/>
      <c r="F286" s="12"/>
      <c r="G286" s="11"/>
      <c r="H286" s="12"/>
      <c r="I286" s="11"/>
      <c r="J286" s="12"/>
      <c r="K286" s="11"/>
      <c r="L286" s="12"/>
      <c r="M286" s="11"/>
      <c r="N286" s="12"/>
      <c r="O286" s="11"/>
      <c r="P286" s="12"/>
      <c r="Q286" s="11"/>
      <c r="R286" s="12"/>
      <c r="S286" s="11"/>
      <c r="T286" s="12"/>
      <c r="U286" s="11"/>
      <c r="V286" s="12"/>
      <c r="W286" s="11"/>
      <c r="X286" s="12"/>
      <c r="Y286" s="11"/>
      <c r="Z286" s="12"/>
      <c r="AA286" s="11"/>
      <c r="AB286" s="12"/>
      <c r="AC286" s="11"/>
      <c r="AD286" s="12"/>
      <c r="AE286" s="11"/>
      <c r="AF286" s="12"/>
      <c r="AG286" s="11"/>
      <c r="AH286" s="12"/>
      <c r="AI286" s="11"/>
      <c r="AJ286" s="12"/>
      <c r="AK286" s="11"/>
      <c r="AL286" s="12"/>
      <c r="AM286" s="11"/>
      <c r="AN286" s="12"/>
      <c r="AO286" s="11"/>
      <c r="AP286" s="12"/>
      <c r="AQ286" s="11"/>
      <c r="AR286" s="12"/>
      <c r="AS286" s="11"/>
      <c r="AT286" s="12"/>
      <c r="AU286" s="11"/>
      <c r="AV286" s="12"/>
      <c r="AW286" s="11"/>
      <c r="AX286" s="12"/>
      <c r="AY286" s="11"/>
      <c r="AZ286" s="12"/>
      <c r="BA286" s="11"/>
      <c r="BB286" s="12"/>
      <c r="BC286" s="11"/>
      <c r="BD286" s="12"/>
      <c r="BE286" s="11"/>
      <c r="BF286" s="12"/>
      <c r="BG286" s="11"/>
      <c r="BH286" s="12"/>
      <c r="BI286" s="11"/>
      <c r="BJ286" s="12"/>
      <c r="BK286" s="11"/>
      <c r="BL286" s="12"/>
      <c r="BM286" s="11"/>
      <c r="BN286" s="12"/>
      <c r="BO286" s="11"/>
      <c r="BP286" s="12"/>
      <c r="BQ286" s="11"/>
      <c r="BR286" s="12"/>
      <c r="BS286" s="11"/>
      <c r="BT286" s="12"/>
      <c r="BU286" s="11"/>
      <c r="BV286" s="12"/>
      <c r="BW286" s="11"/>
      <c r="BX286" s="12"/>
      <c r="BY286" s="11"/>
      <c r="BZ286" s="12"/>
      <c r="CA286" s="11"/>
      <c r="CB286" s="12"/>
      <c r="CC286" s="11"/>
      <c r="CD286" s="12"/>
      <c r="CE286" s="11"/>
      <c r="CF286" s="12"/>
      <c r="CG286" s="11"/>
      <c r="CH286" s="12"/>
      <c r="CI286" s="11"/>
      <c r="CJ286" s="12"/>
      <c r="CK286" s="11"/>
      <c r="CL286" s="12"/>
      <c r="CM286" s="11"/>
      <c r="CN286" s="12"/>
      <c r="CO286" s="11"/>
      <c r="CP286" s="12"/>
      <c r="CQ286" s="11"/>
      <c r="CR286" s="12"/>
      <c r="CS286" s="11"/>
      <c r="CT286" s="12"/>
      <c r="CU286" s="11"/>
      <c r="CV286" s="12"/>
      <c r="CW286" s="11"/>
      <c r="CX286" s="12"/>
      <c r="CY286" s="11"/>
      <c r="CZ286" s="12"/>
      <c r="DA286" s="11"/>
      <c r="DB286" s="12"/>
      <c r="DC286" s="11"/>
      <c r="DD286" s="12"/>
      <c r="DE286" s="11"/>
      <c r="DF286" s="12"/>
      <c r="DG286" s="11"/>
      <c r="DH286" s="12"/>
      <c r="DI286" s="11"/>
      <c r="DJ286" s="12"/>
      <c r="DK286" s="109"/>
      <c r="DL286" s="12"/>
      <c r="DM286" s="11"/>
      <c r="DN286" s="12"/>
      <c r="DO286" s="11" t="s">
        <v>42</v>
      </c>
      <c r="DP286" s="12"/>
      <c r="DQ286" s="11"/>
      <c r="DR286" s="12"/>
      <c r="DS286" s="11"/>
      <c r="DT286" s="12"/>
      <c r="DU286" s="109"/>
      <c r="DV286" s="12"/>
      <c r="DW286" s="109"/>
      <c r="DX286" s="12"/>
      <c r="DY286" s="11"/>
      <c r="DZ286" s="12"/>
      <c r="EA286" s="11"/>
      <c r="EB286" s="12"/>
      <c r="EC286" s="11"/>
      <c r="ED286" s="12"/>
      <c r="EE286" s="11"/>
      <c r="EF286" s="12"/>
      <c r="EG286" s="11"/>
      <c r="EH286" s="12"/>
      <c r="EI286" s="11"/>
      <c r="EJ286" s="12"/>
      <c r="EK286" s="109"/>
      <c r="EL286" s="12"/>
      <c r="EM286" s="11"/>
      <c r="EN286" s="12"/>
      <c r="EO286" s="11"/>
      <c r="EP286" s="12"/>
      <c r="EQ286" s="11"/>
      <c r="ER286" s="12"/>
      <c r="ES286" s="11"/>
      <c r="ET286" s="12"/>
      <c r="EU286" s="11"/>
      <c r="EV286" s="12"/>
      <c r="EW286" s="109"/>
      <c r="EX286" s="12"/>
      <c r="EY286" s="11"/>
      <c r="EZ286" s="12"/>
      <c r="FA286" s="11"/>
      <c r="FB286" s="12"/>
      <c r="FC286" s="11"/>
      <c r="FD286" s="12"/>
      <c r="FE286" s="11"/>
      <c r="FF286" s="12"/>
      <c r="FG286" s="11"/>
      <c r="FH286" s="12"/>
      <c r="FI286" s="11"/>
      <c r="FJ286" s="12"/>
      <c r="FK286" s="11"/>
      <c r="FL286" s="12"/>
      <c r="FM286" s="109"/>
      <c r="FN286" s="12"/>
      <c r="FO286" s="11"/>
      <c r="FP286" s="12"/>
      <c r="FQ286" s="11"/>
      <c r="FR286" s="12"/>
      <c r="FS286" s="11"/>
      <c r="FT286" s="12"/>
      <c r="FU286" s="11"/>
      <c r="FV286" s="12"/>
      <c r="FW286" s="11"/>
      <c r="FX286" s="12"/>
      <c r="FY286" s="11"/>
      <c r="FZ286" s="12"/>
      <c r="GA286" s="11"/>
      <c r="GB286" s="12"/>
      <c r="GC286" s="11"/>
      <c r="GD286" s="12"/>
      <c r="GE286" s="11"/>
      <c r="GF286" s="12"/>
      <c r="GG286" s="11"/>
      <c r="GH286" s="12"/>
      <c r="GI286" s="11"/>
      <c r="GJ286" s="12"/>
      <c r="GK286" s="11"/>
      <c r="GL286" s="12"/>
      <c r="GM286" s="11"/>
      <c r="GN286" s="12"/>
      <c r="GO286" s="11"/>
      <c r="GP286" s="12"/>
      <c r="GQ286" s="11"/>
      <c r="GR286" s="12"/>
      <c r="GS286" s="11"/>
      <c r="GT286" s="12"/>
      <c r="GU286" s="11"/>
      <c r="GV286" s="12"/>
      <c r="GW286" s="11"/>
      <c r="GX286" s="12"/>
      <c r="GY286" s="11"/>
      <c r="GZ286" s="12"/>
      <c r="HA286" s="11"/>
      <c r="HB286" s="12"/>
      <c r="HC286" s="11"/>
      <c r="HD286" s="12"/>
      <c r="HE286" s="11"/>
      <c r="HF286" s="12"/>
      <c r="HG286" s="11"/>
      <c r="HH286" s="12"/>
      <c r="HI286" s="11"/>
      <c r="HJ286" s="12"/>
      <c r="HK286" s="11"/>
      <c r="HL286" s="12"/>
      <c r="HM286" s="11"/>
      <c r="HN286" s="12"/>
      <c r="HO286" s="11"/>
      <c r="HP286" s="12"/>
      <c r="HQ286" s="11"/>
      <c r="HR286" s="12"/>
      <c r="HS286" s="11"/>
      <c r="HT286" s="12"/>
      <c r="HU286" s="11"/>
      <c r="HV286" s="12"/>
      <c r="HW286" s="11"/>
      <c r="HX286" s="12"/>
      <c r="HY286" s="11"/>
      <c r="HZ286" s="12"/>
      <c r="IA286" s="11"/>
      <c r="IB286" s="12"/>
      <c r="IC286" s="11"/>
      <c r="ID286" s="12"/>
      <c r="IE286" s="11"/>
      <c r="IF286" s="12"/>
      <c r="IG286" s="11"/>
      <c r="IH286" s="12"/>
      <c r="II286" s="11"/>
      <c r="IJ286" s="12"/>
      <c r="IK286" s="11"/>
      <c r="IL286" s="12"/>
      <c r="IM286" s="11"/>
      <c r="IN286" s="12"/>
      <c r="IO286" s="11"/>
      <c r="IP286" s="12"/>
      <c r="IQ286" s="11"/>
      <c r="IR286" s="12"/>
      <c r="IS286" s="11"/>
      <c r="IT286" s="12"/>
      <c r="IU286" s="11"/>
      <c r="IV286" s="12"/>
      <c r="IW286" s="11"/>
      <c r="IX286" s="12"/>
      <c r="IY286" s="11"/>
      <c r="IZ286" s="12"/>
      <c r="JA286" s="11"/>
      <c r="JB286" s="12"/>
      <c r="JC286" s="11"/>
      <c r="JD286" s="12"/>
      <c r="JE286" s="11"/>
      <c r="JF286" s="12"/>
      <c r="JG286" s="13">
        <f t="shared" si="4"/>
        <v>1</v>
      </c>
    </row>
    <row r="287" spans="1:273" x14ac:dyDescent="0.25">
      <c r="A287" s="9" t="s">
        <v>179</v>
      </c>
      <c r="B287" s="10"/>
      <c r="C287" s="11"/>
      <c r="D287" s="12"/>
      <c r="E287" s="11"/>
      <c r="F287" s="12"/>
      <c r="G287" s="11"/>
      <c r="H287" s="12"/>
      <c r="I287" s="11"/>
      <c r="J287" s="12"/>
      <c r="K287" s="11"/>
      <c r="L287" s="12"/>
      <c r="M287" s="11"/>
      <c r="N287" s="12"/>
      <c r="O287" s="11"/>
      <c r="P287" s="12"/>
      <c r="Q287" s="11"/>
      <c r="R287" s="12"/>
      <c r="S287" s="11"/>
      <c r="T287" s="12"/>
      <c r="U287" s="11"/>
      <c r="V287" s="12"/>
      <c r="W287" s="11"/>
      <c r="X287" s="12"/>
      <c r="Y287" s="11"/>
      <c r="Z287" s="12"/>
      <c r="AA287" s="11"/>
      <c r="AB287" s="12"/>
      <c r="AC287" s="11"/>
      <c r="AD287" s="12"/>
      <c r="AE287" s="11"/>
      <c r="AF287" s="12"/>
      <c r="AG287" s="11"/>
      <c r="AH287" s="12"/>
      <c r="AI287" s="11"/>
      <c r="AJ287" s="12"/>
      <c r="AK287" s="11"/>
      <c r="AL287" s="12"/>
      <c r="AM287" s="11"/>
      <c r="AN287" s="12"/>
      <c r="AO287" s="11"/>
      <c r="AP287" s="12"/>
      <c r="AQ287" s="11"/>
      <c r="AR287" s="12"/>
      <c r="AS287" s="11"/>
      <c r="AT287" s="12" t="s">
        <v>42</v>
      </c>
      <c r="AU287" s="11"/>
      <c r="AV287" s="12"/>
      <c r="AW287" s="11"/>
      <c r="AX287" s="12"/>
      <c r="AY287" s="11"/>
      <c r="AZ287" s="12"/>
      <c r="BA287" s="11"/>
      <c r="BB287" s="12"/>
      <c r="BC287" s="11"/>
      <c r="BD287" s="12"/>
      <c r="BE287" s="11"/>
      <c r="BF287" s="12"/>
      <c r="BG287" s="11"/>
      <c r="BH287" s="12"/>
      <c r="BI287" s="11"/>
      <c r="BJ287" s="12"/>
      <c r="BK287" s="11"/>
      <c r="BL287" s="12"/>
      <c r="BM287" s="11"/>
      <c r="BN287" s="12"/>
      <c r="BO287" s="11"/>
      <c r="BP287" s="12"/>
      <c r="BQ287" s="11"/>
      <c r="BR287" s="12"/>
      <c r="BS287" s="11"/>
      <c r="BT287" s="12"/>
      <c r="BU287" s="11"/>
      <c r="BV287" s="12"/>
      <c r="BW287" s="11"/>
      <c r="BX287" s="12"/>
      <c r="BY287" s="11"/>
      <c r="BZ287" s="12"/>
      <c r="CA287" s="11"/>
      <c r="CB287" s="12"/>
      <c r="CC287" s="11"/>
      <c r="CD287" s="12"/>
      <c r="CE287" s="11"/>
      <c r="CF287" s="12"/>
      <c r="CG287" s="11"/>
      <c r="CH287" s="12"/>
      <c r="CI287" s="11"/>
      <c r="CJ287" s="12"/>
      <c r="CK287" s="11"/>
      <c r="CL287" s="12"/>
      <c r="CM287" s="11"/>
      <c r="CN287" s="12"/>
      <c r="CO287" s="11"/>
      <c r="CP287" s="12"/>
      <c r="CQ287" s="11"/>
      <c r="CR287" s="12"/>
      <c r="CS287" s="11"/>
      <c r="CT287" s="12"/>
      <c r="CU287" s="11"/>
      <c r="CV287" s="12"/>
      <c r="CW287" s="11"/>
      <c r="CX287" s="12"/>
      <c r="CY287" s="11"/>
      <c r="CZ287" s="12"/>
      <c r="DA287" s="11"/>
      <c r="DB287" s="12"/>
      <c r="DC287" s="11"/>
      <c r="DD287" s="12"/>
      <c r="DE287" s="11"/>
      <c r="DF287" s="12"/>
      <c r="DG287" s="11"/>
      <c r="DH287" s="12"/>
      <c r="DI287" s="11"/>
      <c r="DJ287" s="12"/>
      <c r="DK287" s="109"/>
      <c r="DL287" s="12"/>
      <c r="DM287" s="11"/>
      <c r="DN287" s="12"/>
      <c r="DO287" s="11"/>
      <c r="DP287" s="12"/>
      <c r="DQ287" s="11"/>
      <c r="DR287" s="12"/>
      <c r="DS287" s="11"/>
      <c r="DT287" s="12"/>
      <c r="DU287" s="109"/>
      <c r="DV287" s="12"/>
      <c r="DW287" s="109"/>
      <c r="DX287" s="12"/>
      <c r="DY287" s="11"/>
      <c r="DZ287" s="12"/>
      <c r="EA287" s="11"/>
      <c r="EB287" s="12"/>
      <c r="EC287" s="11"/>
      <c r="ED287" s="12"/>
      <c r="EE287" s="11"/>
      <c r="EF287" s="12"/>
      <c r="EG287" s="11"/>
      <c r="EH287" s="12"/>
      <c r="EI287" s="11"/>
      <c r="EJ287" s="12"/>
      <c r="EK287" s="109"/>
      <c r="EL287" s="12"/>
      <c r="EM287" s="11"/>
      <c r="EN287" s="12"/>
      <c r="EO287" s="11"/>
      <c r="EP287" s="12"/>
      <c r="EQ287" s="11"/>
      <c r="ER287" s="12"/>
      <c r="ES287" s="11"/>
      <c r="ET287" s="12"/>
      <c r="EU287" s="11"/>
      <c r="EV287" s="12"/>
      <c r="EW287" s="109"/>
      <c r="EX287" s="12"/>
      <c r="EY287" s="11"/>
      <c r="EZ287" s="12"/>
      <c r="FA287" s="11"/>
      <c r="FB287" s="12"/>
      <c r="FC287" s="11"/>
      <c r="FD287" s="12"/>
      <c r="FE287" s="11"/>
      <c r="FF287" s="12"/>
      <c r="FG287" s="11"/>
      <c r="FH287" s="12"/>
      <c r="FI287" s="11"/>
      <c r="FJ287" s="12"/>
      <c r="FK287" s="11"/>
      <c r="FL287" s="12"/>
      <c r="FM287" s="109"/>
      <c r="FN287" s="12"/>
      <c r="FO287" s="11"/>
      <c r="FP287" s="12"/>
      <c r="FQ287" s="11"/>
      <c r="FR287" s="12"/>
      <c r="FS287" s="11"/>
      <c r="FT287" s="12"/>
      <c r="FU287" s="11"/>
      <c r="FV287" s="12"/>
      <c r="FW287" s="11"/>
      <c r="FX287" s="12"/>
      <c r="FY287" s="11"/>
      <c r="FZ287" s="12"/>
      <c r="GA287" s="11"/>
      <c r="GB287" s="12"/>
      <c r="GC287" s="11"/>
      <c r="GD287" s="12"/>
      <c r="GE287" s="11"/>
      <c r="GF287" s="12"/>
      <c r="GG287" s="11"/>
      <c r="GH287" s="12"/>
      <c r="GI287" s="11"/>
      <c r="GJ287" s="12"/>
      <c r="GK287" s="11"/>
      <c r="GL287" s="12"/>
      <c r="GM287" s="11"/>
      <c r="GN287" s="12"/>
      <c r="GO287" s="11"/>
      <c r="GP287" s="12"/>
      <c r="GQ287" s="11"/>
      <c r="GR287" s="12"/>
      <c r="GS287" s="11"/>
      <c r="GT287" s="12"/>
      <c r="GU287" s="11"/>
      <c r="GV287" s="12"/>
      <c r="GW287" s="11"/>
      <c r="GX287" s="12"/>
      <c r="GY287" s="11"/>
      <c r="GZ287" s="12"/>
      <c r="HA287" s="11"/>
      <c r="HB287" s="12"/>
      <c r="HC287" s="11"/>
      <c r="HD287" s="12"/>
      <c r="HE287" s="11"/>
      <c r="HF287" s="12"/>
      <c r="HG287" s="11"/>
      <c r="HH287" s="12"/>
      <c r="HI287" s="11"/>
      <c r="HJ287" s="12"/>
      <c r="HK287" s="11"/>
      <c r="HL287" s="12"/>
      <c r="HM287" s="11"/>
      <c r="HN287" s="12"/>
      <c r="HO287" s="11"/>
      <c r="HP287" s="12"/>
      <c r="HQ287" s="11"/>
      <c r="HR287" s="12"/>
      <c r="HS287" s="11"/>
      <c r="HT287" s="12"/>
      <c r="HU287" s="11"/>
      <c r="HV287" s="12"/>
      <c r="HW287" s="11"/>
      <c r="HX287" s="12"/>
      <c r="HY287" s="11"/>
      <c r="HZ287" s="12"/>
      <c r="IA287" s="11"/>
      <c r="IB287" s="12"/>
      <c r="IC287" s="11"/>
      <c r="ID287" s="12"/>
      <c r="IE287" s="11"/>
      <c r="IF287" s="12"/>
      <c r="IG287" s="11"/>
      <c r="IH287" s="12"/>
      <c r="II287" s="11"/>
      <c r="IJ287" s="12"/>
      <c r="IK287" s="11"/>
      <c r="IL287" s="12"/>
      <c r="IM287" s="11"/>
      <c r="IN287" s="12"/>
      <c r="IO287" s="11"/>
      <c r="IP287" s="12"/>
      <c r="IQ287" s="11"/>
      <c r="IR287" s="12"/>
      <c r="IS287" s="11"/>
      <c r="IT287" s="12"/>
      <c r="IU287" s="11"/>
      <c r="IV287" s="12"/>
      <c r="IW287" s="11"/>
      <c r="IX287" s="12"/>
      <c r="IY287" s="11"/>
      <c r="IZ287" s="12"/>
      <c r="JA287" s="11"/>
      <c r="JB287" s="12"/>
      <c r="JC287" s="11"/>
      <c r="JD287" s="12"/>
      <c r="JE287" s="11"/>
      <c r="JF287" s="12"/>
      <c r="JG287" s="13">
        <f t="shared" si="4"/>
        <v>1</v>
      </c>
    </row>
    <row r="288" spans="1:273" x14ac:dyDescent="0.25">
      <c r="A288" s="9" t="s">
        <v>226</v>
      </c>
      <c r="B288" s="10"/>
      <c r="C288" s="11"/>
      <c r="D288" s="12"/>
      <c r="E288" s="11"/>
      <c r="F288" s="12"/>
      <c r="G288" s="11"/>
      <c r="H288" s="12"/>
      <c r="I288" s="11"/>
      <c r="J288" s="12"/>
      <c r="K288" s="11"/>
      <c r="L288" s="12"/>
      <c r="M288" s="11"/>
      <c r="N288" s="12"/>
      <c r="O288" s="11"/>
      <c r="P288" s="12"/>
      <c r="Q288" s="11"/>
      <c r="R288" s="12"/>
      <c r="S288" s="11"/>
      <c r="T288" s="12"/>
      <c r="U288" s="11"/>
      <c r="V288" s="12"/>
      <c r="W288" s="11"/>
      <c r="X288" s="12"/>
      <c r="Y288" s="11"/>
      <c r="Z288" s="12"/>
      <c r="AA288" s="11"/>
      <c r="AB288" s="12"/>
      <c r="AC288" s="11"/>
      <c r="AD288" s="12"/>
      <c r="AE288" s="11"/>
      <c r="AF288" s="12"/>
      <c r="AG288" s="11"/>
      <c r="AH288" s="12"/>
      <c r="AI288" s="11"/>
      <c r="AJ288" s="12"/>
      <c r="AK288" s="11"/>
      <c r="AL288" s="12"/>
      <c r="AM288" s="11"/>
      <c r="AN288" s="12"/>
      <c r="AO288" s="11"/>
      <c r="AP288" s="12"/>
      <c r="AQ288" s="11"/>
      <c r="AR288" s="12"/>
      <c r="AS288" s="11"/>
      <c r="AT288" s="12"/>
      <c r="AU288" s="11"/>
      <c r="AV288" s="12"/>
      <c r="AW288" s="11"/>
      <c r="AX288" s="12"/>
      <c r="AY288" s="11"/>
      <c r="AZ288" s="12"/>
      <c r="BA288" s="11"/>
      <c r="BB288" s="12"/>
      <c r="BC288" s="11"/>
      <c r="BD288" s="12"/>
      <c r="BE288" s="11"/>
      <c r="BF288" s="12"/>
      <c r="BG288" s="11"/>
      <c r="BH288" s="12"/>
      <c r="BI288" s="11"/>
      <c r="BJ288" s="12"/>
      <c r="BK288" s="11" t="s">
        <v>42</v>
      </c>
      <c r="BL288" s="12"/>
      <c r="BM288" s="11"/>
      <c r="BN288" s="12"/>
      <c r="BO288" s="11"/>
      <c r="BP288" s="12"/>
      <c r="BQ288" s="11"/>
      <c r="BR288" s="12"/>
      <c r="BS288" s="11"/>
      <c r="BT288" s="12"/>
      <c r="BU288" s="11"/>
      <c r="BV288" s="12" t="s">
        <v>42</v>
      </c>
      <c r="BW288" s="11"/>
      <c r="BX288" s="12"/>
      <c r="BY288" s="11"/>
      <c r="BZ288" s="12"/>
      <c r="CA288" s="11"/>
      <c r="CB288" s="12"/>
      <c r="CC288" s="11"/>
      <c r="CD288" s="12"/>
      <c r="CE288" s="11"/>
      <c r="CF288" s="12"/>
      <c r="CG288" s="11"/>
      <c r="CH288" s="12"/>
      <c r="CI288" s="11"/>
      <c r="CJ288" s="12"/>
      <c r="CK288" s="11"/>
      <c r="CL288" s="12"/>
      <c r="CM288" s="11"/>
      <c r="CN288" s="12"/>
      <c r="CO288" s="11"/>
      <c r="CP288" s="12"/>
      <c r="CQ288" s="11"/>
      <c r="CR288" s="12"/>
      <c r="CS288" s="11"/>
      <c r="CT288" s="12"/>
      <c r="CU288" s="11"/>
      <c r="CV288" s="12"/>
      <c r="CW288" s="11"/>
      <c r="CX288" s="12"/>
      <c r="CY288" s="11"/>
      <c r="CZ288" s="12"/>
      <c r="DA288" s="11"/>
      <c r="DB288" s="12"/>
      <c r="DC288" s="11"/>
      <c r="DD288" s="12"/>
      <c r="DE288" s="11"/>
      <c r="DF288" s="12"/>
      <c r="DG288" s="11"/>
      <c r="DH288" s="12"/>
      <c r="DI288" s="11"/>
      <c r="DJ288" s="12"/>
      <c r="DK288" s="109"/>
      <c r="DL288" s="12"/>
      <c r="DM288" s="11"/>
      <c r="DN288" s="12"/>
      <c r="DO288" s="11"/>
      <c r="DP288" s="12"/>
      <c r="DQ288" s="11"/>
      <c r="DR288" s="12"/>
      <c r="DS288" s="11"/>
      <c r="DT288" s="12"/>
      <c r="DU288" s="109"/>
      <c r="DV288" s="12"/>
      <c r="DW288" s="109"/>
      <c r="DX288" s="12"/>
      <c r="DY288" s="11"/>
      <c r="DZ288" s="12"/>
      <c r="EA288" s="11"/>
      <c r="EB288" s="12"/>
      <c r="EC288" s="11"/>
      <c r="ED288" s="12"/>
      <c r="EE288" s="11"/>
      <c r="EF288" s="12"/>
      <c r="EG288" s="11"/>
      <c r="EH288" s="12"/>
      <c r="EI288" s="11"/>
      <c r="EJ288" s="12"/>
      <c r="EK288" s="109"/>
      <c r="EL288" s="12"/>
      <c r="EM288" s="11"/>
      <c r="EN288" s="12"/>
      <c r="EO288" s="11"/>
      <c r="EP288" s="12"/>
      <c r="EQ288" s="11"/>
      <c r="ER288" s="12"/>
      <c r="ES288" s="11"/>
      <c r="ET288" s="12"/>
      <c r="EU288" s="11"/>
      <c r="EV288" s="12"/>
      <c r="EW288" s="109"/>
      <c r="EX288" s="12"/>
      <c r="EY288" s="11"/>
      <c r="EZ288" s="12"/>
      <c r="FA288" s="11"/>
      <c r="FB288" s="12"/>
      <c r="FC288" s="11"/>
      <c r="FD288" s="12"/>
      <c r="FE288" s="11"/>
      <c r="FF288" s="12"/>
      <c r="FG288" s="11"/>
      <c r="FH288" s="12"/>
      <c r="FI288" s="11"/>
      <c r="FJ288" s="12"/>
      <c r="FK288" s="11"/>
      <c r="FL288" s="12"/>
      <c r="FM288" s="109"/>
      <c r="FN288" s="12"/>
      <c r="FO288" s="11"/>
      <c r="FP288" s="12"/>
      <c r="FQ288" s="11"/>
      <c r="FR288" s="12"/>
      <c r="FS288" s="11"/>
      <c r="FT288" s="12"/>
      <c r="FU288" s="11"/>
      <c r="FV288" s="12"/>
      <c r="FW288" s="11"/>
      <c r="FX288" s="12"/>
      <c r="FY288" s="11"/>
      <c r="FZ288" s="12"/>
      <c r="GA288" s="11"/>
      <c r="GB288" s="12"/>
      <c r="GC288" s="11"/>
      <c r="GD288" s="12"/>
      <c r="GE288" s="11"/>
      <c r="GF288" s="12"/>
      <c r="GG288" s="11"/>
      <c r="GH288" s="12"/>
      <c r="GI288" s="11"/>
      <c r="GJ288" s="12"/>
      <c r="GK288" s="11"/>
      <c r="GL288" s="12"/>
      <c r="GM288" s="11"/>
      <c r="GN288" s="12"/>
      <c r="GO288" s="11"/>
      <c r="GP288" s="12"/>
      <c r="GQ288" s="11"/>
      <c r="GR288" s="12"/>
      <c r="GS288" s="11"/>
      <c r="GT288" s="12"/>
      <c r="GU288" s="11"/>
      <c r="GV288" s="12"/>
      <c r="GW288" s="11"/>
      <c r="GX288" s="12"/>
      <c r="GY288" s="11"/>
      <c r="GZ288" s="12"/>
      <c r="HA288" s="11"/>
      <c r="HB288" s="12"/>
      <c r="HC288" s="11"/>
      <c r="HD288" s="12"/>
      <c r="HE288" s="11"/>
      <c r="HF288" s="12"/>
      <c r="HG288" s="11"/>
      <c r="HH288" s="12"/>
      <c r="HI288" s="11"/>
      <c r="HJ288" s="12"/>
      <c r="HK288" s="11"/>
      <c r="HL288" s="12"/>
      <c r="HM288" s="11"/>
      <c r="HN288" s="12"/>
      <c r="HO288" s="11"/>
      <c r="HP288" s="12"/>
      <c r="HQ288" s="11"/>
      <c r="HR288" s="12"/>
      <c r="HS288" s="11"/>
      <c r="HT288" s="12"/>
      <c r="HU288" s="11"/>
      <c r="HV288" s="12"/>
      <c r="HW288" s="11"/>
      <c r="HX288" s="12"/>
      <c r="HY288" s="11"/>
      <c r="HZ288" s="12"/>
      <c r="IA288" s="11"/>
      <c r="IB288" s="12"/>
      <c r="IC288" s="11"/>
      <c r="ID288" s="12"/>
      <c r="IE288" s="11"/>
      <c r="IF288" s="12"/>
      <c r="IG288" s="11"/>
      <c r="IH288" s="12"/>
      <c r="II288" s="11"/>
      <c r="IJ288" s="12"/>
      <c r="IK288" s="11"/>
      <c r="IL288" s="12"/>
      <c r="IM288" s="11"/>
      <c r="IN288" s="12"/>
      <c r="IO288" s="11"/>
      <c r="IP288" s="12"/>
      <c r="IQ288" s="11"/>
      <c r="IR288" s="12"/>
      <c r="IS288" s="11"/>
      <c r="IT288" s="12"/>
      <c r="IU288" s="11"/>
      <c r="IV288" s="12"/>
      <c r="IW288" s="11"/>
      <c r="IX288" s="12"/>
      <c r="IY288" s="11"/>
      <c r="IZ288" s="12"/>
      <c r="JA288" s="11"/>
      <c r="JB288" s="12"/>
      <c r="JC288" s="11"/>
      <c r="JD288" s="12"/>
      <c r="JE288" s="11"/>
      <c r="JF288" s="12"/>
      <c r="JG288" s="14">
        <f t="shared" si="4"/>
        <v>2</v>
      </c>
    </row>
    <row r="289" spans="1:267" x14ac:dyDescent="0.25">
      <c r="A289" s="9" t="s">
        <v>180</v>
      </c>
      <c r="B289" s="10"/>
      <c r="C289" s="11"/>
      <c r="D289" s="12"/>
      <c r="E289" s="11"/>
      <c r="F289" s="12"/>
      <c r="G289" s="11"/>
      <c r="H289" s="12"/>
      <c r="I289" s="11"/>
      <c r="J289" s="12"/>
      <c r="K289" s="11"/>
      <c r="L289" s="12"/>
      <c r="M289" s="11"/>
      <c r="N289" s="12"/>
      <c r="O289" s="11"/>
      <c r="P289" s="12"/>
      <c r="Q289" s="11"/>
      <c r="R289" s="12"/>
      <c r="S289" s="11"/>
      <c r="T289" s="12"/>
      <c r="U289" s="11" t="s">
        <v>42</v>
      </c>
      <c r="V289" s="12"/>
      <c r="W289" s="11"/>
      <c r="X289" s="12"/>
      <c r="Y289" s="11"/>
      <c r="Z289" s="12"/>
      <c r="AA289" s="11"/>
      <c r="AB289" s="12"/>
      <c r="AC289" s="11"/>
      <c r="AD289" s="12"/>
      <c r="AE289" s="11"/>
      <c r="AF289" s="12"/>
      <c r="AG289" s="11"/>
      <c r="AH289" s="12"/>
      <c r="AI289" s="11"/>
      <c r="AJ289" s="12"/>
      <c r="AK289" s="11"/>
      <c r="AL289" s="12"/>
      <c r="AM289" s="11"/>
      <c r="AN289" s="12"/>
      <c r="AO289" s="11"/>
      <c r="AP289" s="12"/>
      <c r="AQ289" s="11"/>
      <c r="AR289" s="12"/>
      <c r="AS289" s="11"/>
      <c r="AT289" s="12"/>
      <c r="AU289" s="11"/>
      <c r="AV289" s="12"/>
      <c r="AW289" s="11"/>
      <c r="AX289" s="12"/>
      <c r="AY289" s="11"/>
      <c r="AZ289" s="12"/>
      <c r="BA289" s="11"/>
      <c r="BB289" s="12"/>
      <c r="BC289" s="11"/>
      <c r="BD289" s="12"/>
      <c r="BE289" s="11"/>
      <c r="BF289" s="12"/>
      <c r="BG289" s="11"/>
      <c r="BH289" s="12"/>
      <c r="BI289" s="11"/>
      <c r="BJ289" s="12"/>
      <c r="BK289" s="11"/>
      <c r="BL289" s="12"/>
      <c r="BM289" s="11"/>
      <c r="BN289" s="12"/>
      <c r="BO289" s="11"/>
      <c r="BP289" s="12"/>
      <c r="BQ289" s="11"/>
      <c r="BR289" s="12"/>
      <c r="BS289" s="11"/>
      <c r="BT289" s="12"/>
      <c r="BU289" s="11"/>
      <c r="BV289" s="12"/>
      <c r="BW289" s="11"/>
      <c r="BX289" s="12"/>
      <c r="BY289" s="11"/>
      <c r="BZ289" s="12"/>
      <c r="CA289" s="11"/>
      <c r="CB289" s="12"/>
      <c r="CC289" s="11"/>
      <c r="CD289" s="12"/>
      <c r="CE289" s="11"/>
      <c r="CF289" s="12"/>
      <c r="CG289" s="11"/>
      <c r="CH289" s="12"/>
      <c r="CI289" s="11"/>
      <c r="CJ289" s="12"/>
      <c r="CK289" s="11"/>
      <c r="CL289" s="12"/>
      <c r="CM289" s="11"/>
      <c r="CN289" s="12"/>
      <c r="CO289" s="11"/>
      <c r="CP289" s="12"/>
      <c r="CQ289" s="11"/>
      <c r="CR289" s="12"/>
      <c r="CS289" s="11"/>
      <c r="CT289" s="12"/>
      <c r="CU289" s="11"/>
      <c r="CV289" s="12"/>
      <c r="CW289" s="11"/>
      <c r="CX289" s="12"/>
      <c r="CY289" s="11"/>
      <c r="CZ289" s="12"/>
      <c r="DA289" s="11"/>
      <c r="DB289" s="12"/>
      <c r="DC289" s="11"/>
      <c r="DD289" s="12"/>
      <c r="DE289" s="11"/>
      <c r="DF289" s="12"/>
      <c r="DG289" s="11"/>
      <c r="DH289" s="12"/>
      <c r="DI289" s="11"/>
      <c r="DJ289" s="12"/>
      <c r="DK289" s="109"/>
      <c r="DL289" s="12"/>
      <c r="DM289" s="11"/>
      <c r="DN289" s="12"/>
      <c r="DO289" s="11"/>
      <c r="DP289" s="12"/>
      <c r="DQ289" s="11"/>
      <c r="DR289" s="12"/>
      <c r="DS289" s="11"/>
      <c r="DT289" s="12"/>
      <c r="DU289" s="109"/>
      <c r="DV289" s="12"/>
      <c r="DW289" s="109"/>
      <c r="DX289" s="12"/>
      <c r="DY289" s="11"/>
      <c r="DZ289" s="12"/>
      <c r="EA289" s="11"/>
      <c r="EB289" s="12"/>
      <c r="EC289" s="11"/>
      <c r="ED289" s="12"/>
      <c r="EE289" s="11"/>
      <c r="EF289" s="12"/>
      <c r="EG289" s="11"/>
      <c r="EH289" s="12"/>
      <c r="EI289" s="11"/>
      <c r="EJ289" s="12"/>
      <c r="EK289" s="109"/>
      <c r="EL289" s="12"/>
      <c r="EM289" s="11"/>
      <c r="EN289" s="12"/>
      <c r="EO289" s="11"/>
      <c r="EP289" s="12"/>
      <c r="EQ289" s="11"/>
      <c r="ER289" s="12"/>
      <c r="ES289" s="11"/>
      <c r="ET289" s="12"/>
      <c r="EU289" s="11"/>
      <c r="EV289" s="12"/>
      <c r="EW289" s="109"/>
      <c r="EX289" s="12"/>
      <c r="EY289" s="11"/>
      <c r="EZ289" s="12"/>
      <c r="FA289" s="11"/>
      <c r="FB289" s="12"/>
      <c r="FC289" s="11"/>
      <c r="FD289" s="12"/>
      <c r="FE289" s="11"/>
      <c r="FF289" s="12"/>
      <c r="FG289" s="11"/>
      <c r="FH289" s="12"/>
      <c r="FI289" s="11"/>
      <c r="FJ289" s="12"/>
      <c r="FK289" s="11"/>
      <c r="FL289" s="12"/>
      <c r="FM289" s="109"/>
      <c r="FN289" s="12"/>
      <c r="FO289" s="11"/>
      <c r="FP289" s="12"/>
      <c r="FQ289" s="11"/>
      <c r="FR289" s="12"/>
      <c r="FS289" s="11"/>
      <c r="FT289" s="12"/>
      <c r="FU289" s="11"/>
      <c r="FV289" s="12"/>
      <c r="FW289" s="11"/>
      <c r="FX289" s="12"/>
      <c r="FY289" s="11"/>
      <c r="FZ289" s="12"/>
      <c r="GA289" s="11"/>
      <c r="GB289" s="12"/>
      <c r="GC289" s="11"/>
      <c r="GD289" s="12"/>
      <c r="GE289" s="11"/>
      <c r="GF289" s="12"/>
      <c r="GG289" s="11"/>
      <c r="GH289" s="12"/>
      <c r="GI289" s="11"/>
      <c r="GJ289" s="12"/>
      <c r="GK289" s="11"/>
      <c r="GL289" s="12"/>
      <c r="GM289" s="11"/>
      <c r="GN289" s="12"/>
      <c r="GO289" s="11"/>
      <c r="GP289" s="12"/>
      <c r="GQ289" s="11"/>
      <c r="GR289" s="12"/>
      <c r="GS289" s="11"/>
      <c r="GT289" s="12"/>
      <c r="GU289" s="11"/>
      <c r="GV289" s="12"/>
      <c r="GW289" s="11"/>
      <c r="GX289" s="12"/>
      <c r="GY289" s="11"/>
      <c r="GZ289" s="12"/>
      <c r="HA289" s="11"/>
      <c r="HB289" s="12"/>
      <c r="HC289" s="11"/>
      <c r="HD289" s="12"/>
      <c r="HE289" s="11"/>
      <c r="HF289" s="12"/>
      <c r="HG289" s="11"/>
      <c r="HH289" s="12"/>
      <c r="HI289" s="11"/>
      <c r="HJ289" s="12"/>
      <c r="HK289" s="11"/>
      <c r="HL289" s="12"/>
      <c r="HM289" s="11"/>
      <c r="HN289" s="12"/>
      <c r="HO289" s="11"/>
      <c r="HP289" s="12"/>
      <c r="HQ289" s="11"/>
      <c r="HR289" s="12"/>
      <c r="HS289" s="11"/>
      <c r="HT289" s="12"/>
      <c r="HU289" s="11"/>
      <c r="HV289" s="12"/>
      <c r="HW289" s="11"/>
      <c r="HX289" s="12"/>
      <c r="HY289" s="11"/>
      <c r="HZ289" s="12"/>
      <c r="IA289" s="11"/>
      <c r="IB289" s="12"/>
      <c r="IC289" s="11"/>
      <c r="ID289" s="12"/>
      <c r="IE289" s="11"/>
      <c r="IF289" s="12"/>
      <c r="IG289" s="11"/>
      <c r="IH289" s="12"/>
      <c r="II289" s="11"/>
      <c r="IJ289" s="12"/>
      <c r="IK289" s="11"/>
      <c r="IL289" s="12"/>
      <c r="IM289" s="11"/>
      <c r="IN289" s="12"/>
      <c r="IO289" s="11"/>
      <c r="IP289" s="12"/>
      <c r="IQ289" s="11"/>
      <c r="IR289" s="12"/>
      <c r="IS289" s="11"/>
      <c r="IT289" s="12"/>
      <c r="IU289" s="11"/>
      <c r="IV289" s="12"/>
      <c r="IW289" s="11"/>
      <c r="IX289" s="12"/>
      <c r="IY289" s="11"/>
      <c r="IZ289" s="12"/>
      <c r="JA289" s="11"/>
      <c r="JB289" s="12"/>
      <c r="JC289" s="11"/>
      <c r="JD289" s="12"/>
      <c r="JE289" s="11"/>
      <c r="JF289" s="12"/>
      <c r="JG289" s="13">
        <f t="shared" si="4"/>
        <v>1</v>
      </c>
    </row>
    <row r="290" spans="1:267" x14ac:dyDescent="0.25">
      <c r="A290" s="9" t="s">
        <v>181</v>
      </c>
      <c r="B290" s="10"/>
      <c r="C290" s="11"/>
      <c r="D290" s="12"/>
      <c r="E290" s="11"/>
      <c r="F290" s="12"/>
      <c r="G290" s="11"/>
      <c r="H290" s="12"/>
      <c r="I290" s="11"/>
      <c r="J290" s="12"/>
      <c r="K290" s="11"/>
      <c r="L290" s="12"/>
      <c r="M290" s="11"/>
      <c r="N290" s="12"/>
      <c r="O290" s="11"/>
      <c r="P290" s="12"/>
      <c r="Q290" s="11"/>
      <c r="R290" s="12"/>
      <c r="S290" s="11"/>
      <c r="T290" s="12"/>
      <c r="U290" s="11"/>
      <c r="V290" s="12"/>
      <c r="W290" s="11"/>
      <c r="X290" s="12"/>
      <c r="Y290" s="11"/>
      <c r="Z290" s="12"/>
      <c r="AA290" s="11"/>
      <c r="AB290" s="12"/>
      <c r="AC290" s="11"/>
      <c r="AD290" s="12"/>
      <c r="AE290" s="11" t="s">
        <v>42</v>
      </c>
      <c r="AF290" s="12"/>
      <c r="AG290" s="11"/>
      <c r="AH290" s="12" t="s">
        <v>42</v>
      </c>
      <c r="AI290" s="11"/>
      <c r="AJ290" s="12"/>
      <c r="AK290" s="11"/>
      <c r="AL290" s="12"/>
      <c r="AM290" s="11"/>
      <c r="AN290" s="12"/>
      <c r="AO290" s="11"/>
      <c r="AP290" s="12"/>
      <c r="AQ290" s="11"/>
      <c r="AR290" s="12"/>
      <c r="AS290" s="11"/>
      <c r="AT290" s="12"/>
      <c r="AU290" s="11"/>
      <c r="AV290" s="12"/>
      <c r="AW290" s="11"/>
      <c r="AX290" s="12"/>
      <c r="AY290" s="11"/>
      <c r="AZ290" s="12"/>
      <c r="BA290" s="11"/>
      <c r="BB290" s="12"/>
      <c r="BC290" s="11"/>
      <c r="BD290" s="12"/>
      <c r="BE290" s="11"/>
      <c r="BF290" s="12"/>
      <c r="BG290" s="11"/>
      <c r="BH290" s="12"/>
      <c r="BI290" s="11"/>
      <c r="BJ290" s="12" t="s">
        <v>42</v>
      </c>
      <c r="BK290" s="11"/>
      <c r="BL290" s="12"/>
      <c r="BM290" s="11"/>
      <c r="BN290" s="12"/>
      <c r="BO290" s="11"/>
      <c r="BP290" s="12"/>
      <c r="BQ290" s="11"/>
      <c r="BR290" s="12"/>
      <c r="BS290" s="11"/>
      <c r="BT290" s="12"/>
      <c r="BU290" s="11"/>
      <c r="BV290" s="12"/>
      <c r="BW290" s="11"/>
      <c r="BX290" s="12"/>
      <c r="BY290" s="11"/>
      <c r="BZ290" s="12"/>
      <c r="CA290" s="11"/>
      <c r="CB290" s="12"/>
      <c r="CC290" s="11"/>
      <c r="CD290" s="12"/>
      <c r="CE290" s="11"/>
      <c r="CF290" s="12"/>
      <c r="CG290" s="11"/>
      <c r="CH290" s="12"/>
      <c r="CI290" s="11"/>
      <c r="CJ290" s="12"/>
      <c r="CK290" s="11" t="s">
        <v>42</v>
      </c>
      <c r="CL290" s="12"/>
      <c r="CM290" s="11"/>
      <c r="CN290" s="12"/>
      <c r="CO290" s="11"/>
      <c r="CP290" s="12"/>
      <c r="CQ290" s="11"/>
      <c r="CR290" s="12"/>
      <c r="CS290" s="11"/>
      <c r="CT290" s="12" t="s">
        <v>42</v>
      </c>
      <c r="CU290" s="11"/>
      <c r="CV290" s="12"/>
      <c r="CW290" s="11"/>
      <c r="CX290" s="12"/>
      <c r="CY290" s="11"/>
      <c r="CZ290" s="12"/>
      <c r="DA290" s="11"/>
      <c r="DB290" s="12"/>
      <c r="DC290" s="11"/>
      <c r="DD290" s="12"/>
      <c r="DE290" s="11"/>
      <c r="DF290" s="12"/>
      <c r="DG290" s="11"/>
      <c r="DH290" s="12"/>
      <c r="DI290" s="11"/>
      <c r="DJ290" s="12"/>
      <c r="DK290" s="109"/>
      <c r="DL290" s="12"/>
      <c r="DM290" s="11"/>
      <c r="DN290" s="12"/>
      <c r="DO290" s="11"/>
      <c r="DP290" s="12"/>
      <c r="DQ290" s="11"/>
      <c r="DR290" s="12"/>
      <c r="DS290" s="11"/>
      <c r="DT290" s="12"/>
      <c r="DU290" s="109"/>
      <c r="DV290" s="12"/>
      <c r="DW290" s="109"/>
      <c r="DX290" s="12"/>
      <c r="DY290" s="11"/>
      <c r="DZ290" s="12"/>
      <c r="EA290" s="11"/>
      <c r="EB290" s="12"/>
      <c r="EC290" s="11"/>
      <c r="ED290" s="12"/>
      <c r="EE290" s="11"/>
      <c r="EF290" s="12"/>
      <c r="EG290" s="11"/>
      <c r="EH290" s="12"/>
      <c r="EI290" s="11"/>
      <c r="EJ290" s="12"/>
      <c r="EK290" s="109"/>
      <c r="EL290" s="12"/>
      <c r="EM290" s="11"/>
      <c r="EN290" s="12"/>
      <c r="EO290" s="11"/>
      <c r="EP290" s="12"/>
      <c r="EQ290" s="11"/>
      <c r="ER290" s="12"/>
      <c r="ES290" s="11"/>
      <c r="ET290" s="12"/>
      <c r="EU290" s="11"/>
      <c r="EV290" s="12"/>
      <c r="EW290" s="109"/>
      <c r="EX290" s="12"/>
      <c r="EY290" s="11"/>
      <c r="EZ290" s="12"/>
      <c r="FA290" s="11"/>
      <c r="FB290" s="12"/>
      <c r="FC290" s="11"/>
      <c r="FD290" s="12"/>
      <c r="FE290" s="11"/>
      <c r="FF290" s="12"/>
      <c r="FG290" s="11"/>
      <c r="FH290" s="12"/>
      <c r="FI290" s="11"/>
      <c r="FJ290" s="12"/>
      <c r="FK290" s="11"/>
      <c r="FL290" s="12"/>
      <c r="FM290" s="109"/>
      <c r="FN290" s="12"/>
      <c r="FO290" s="11"/>
      <c r="FP290" s="12"/>
      <c r="FQ290" s="11"/>
      <c r="FR290" s="12"/>
      <c r="FS290" s="11"/>
      <c r="FT290" s="12"/>
      <c r="FU290" s="11"/>
      <c r="FV290" s="12"/>
      <c r="FW290" s="11"/>
      <c r="FX290" s="12"/>
      <c r="FY290" s="11"/>
      <c r="FZ290" s="12"/>
      <c r="GA290" s="11"/>
      <c r="GB290" s="12"/>
      <c r="GC290" s="11"/>
      <c r="GD290" s="12"/>
      <c r="GE290" s="11"/>
      <c r="GF290" s="12"/>
      <c r="GG290" s="11"/>
      <c r="GH290" s="12"/>
      <c r="GI290" s="11"/>
      <c r="GJ290" s="12"/>
      <c r="GK290" s="11"/>
      <c r="GL290" s="12"/>
      <c r="GM290" s="11"/>
      <c r="GN290" s="12"/>
      <c r="GO290" s="11"/>
      <c r="GP290" s="12"/>
      <c r="GQ290" s="11"/>
      <c r="GR290" s="12"/>
      <c r="GS290" s="11"/>
      <c r="GT290" s="12"/>
      <c r="GU290" s="11"/>
      <c r="GV290" s="12"/>
      <c r="GW290" s="11"/>
      <c r="GX290" s="12"/>
      <c r="GY290" s="11"/>
      <c r="GZ290" s="12"/>
      <c r="HA290" s="11"/>
      <c r="HB290" s="12"/>
      <c r="HC290" s="11"/>
      <c r="HD290" s="12"/>
      <c r="HE290" s="11"/>
      <c r="HF290" s="12"/>
      <c r="HG290" s="11"/>
      <c r="HH290" s="12"/>
      <c r="HI290" s="11"/>
      <c r="HJ290" s="12"/>
      <c r="HK290" s="11"/>
      <c r="HL290" s="12"/>
      <c r="HM290" s="11"/>
      <c r="HN290" s="12"/>
      <c r="HO290" s="11"/>
      <c r="HP290" s="12"/>
      <c r="HQ290" s="11"/>
      <c r="HR290" s="12"/>
      <c r="HS290" s="11"/>
      <c r="HT290" s="12"/>
      <c r="HU290" s="11"/>
      <c r="HV290" s="12"/>
      <c r="HW290" s="11"/>
      <c r="HX290" s="12"/>
      <c r="HY290" s="11"/>
      <c r="HZ290" s="12"/>
      <c r="IA290" s="11"/>
      <c r="IB290" s="12"/>
      <c r="IC290" s="11"/>
      <c r="ID290" s="12"/>
      <c r="IE290" s="11"/>
      <c r="IF290" s="12"/>
      <c r="IG290" s="11"/>
      <c r="IH290" s="12"/>
      <c r="II290" s="11"/>
      <c r="IJ290" s="12"/>
      <c r="IK290" s="11"/>
      <c r="IL290" s="12"/>
      <c r="IM290" s="11"/>
      <c r="IN290" s="12"/>
      <c r="IO290" s="11"/>
      <c r="IP290" s="12"/>
      <c r="IQ290" s="11"/>
      <c r="IR290" s="12"/>
      <c r="IS290" s="11"/>
      <c r="IT290" s="12"/>
      <c r="IU290" s="11"/>
      <c r="IV290" s="12"/>
      <c r="IW290" s="11"/>
      <c r="IX290" s="12"/>
      <c r="IY290" s="11"/>
      <c r="IZ290" s="12"/>
      <c r="JA290" s="11"/>
      <c r="JB290" s="12"/>
      <c r="JC290" s="11"/>
      <c r="JD290" s="12"/>
      <c r="JE290" s="11"/>
      <c r="JF290" s="12"/>
      <c r="JG290" s="164">
        <f t="shared" si="4"/>
        <v>5</v>
      </c>
    </row>
    <row r="291" spans="1:267" x14ac:dyDescent="0.25">
      <c r="A291" s="9" t="s">
        <v>455</v>
      </c>
      <c r="B291" s="10"/>
      <c r="C291" s="11"/>
      <c r="D291" s="12"/>
      <c r="E291" s="11"/>
      <c r="F291" s="12"/>
      <c r="G291" s="11"/>
      <c r="H291" s="12"/>
      <c r="I291" s="11"/>
      <c r="J291" s="12"/>
      <c r="K291" s="11"/>
      <c r="L291" s="12"/>
      <c r="M291" s="11"/>
      <c r="N291" s="12"/>
      <c r="O291" s="11"/>
      <c r="P291" s="12"/>
      <c r="Q291" s="11"/>
      <c r="R291" s="12"/>
      <c r="S291" s="11"/>
      <c r="T291" s="12"/>
      <c r="U291" s="11"/>
      <c r="V291" s="12"/>
      <c r="W291" s="11"/>
      <c r="X291" s="12"/>
      <c r="Y291" s="11"/>
      <c r="Z291" s="12"/>
      <c r="AA291" s="11"/>
      <c r="AB291" s="12"/>
      <c r="AC291" s="11"/>
      <c r="AD291" s="12"/>
      <c r="AE291" s="11"/>
      <c r="AF291" s="12"/>
      <c r="AG291" s="11"/>
      <c r="AH291" s="12"/>
      <c r="AI291" s="11"/>
      <c r="AJ291" s="12"/>
      <c r="AK291" s="11"/>
      <c r="AL291" s="12"/>
      <c r="AM291" s="11"/>
      <c r="AN291" s="12"/>
      <c r="AO291" s="11"/>
      <c r="AP291" s="12"/>
      <c r="AQ291" s="11"/>
      <c r="AR291" s="12"/>
      <c r="AS291" s="11"/>
      <c r="AT291" s="12"/>
      <c r="AU291" s="11"/>
      <c r="AV291" s="12"/>
      <c r="AW291" s="11"/>
      <c r="AX291" s="12"/>
      <c r="AY291" s="11"/>
      <c r="AZ291" s="12"/>
      <c r="BA291" s="11"/>
      <c r="BB291" s="12"/>
      <c r="BC291" s="11"/>
      <c r="BD291" s="12"/>
      <c r="BE291" s="11"/>
      <c r="BF291" s="12"/>
      <c r="BG291" s="11"/>
      <c r="BH291" s="12"/>
      <c r="BI291" s="11"/>
      <c r="BJ291" s="12"/>
      <c r="BK291" s="11"/>
      <c r="BL291" s="12"/>
      <c r="BM291" s="11"/>
      <c r="BN291" s="12"/>
      <c r="BO291" s="11"/>
      <c r="BP291" s="12"/>
      <c r="BQ291" s="11"/>
      <c r="BR291" s="12"/>
      <c r="BS291" s="11"/>
      <c r="BT291" s="12"/>
      <c r="BU291" s="11"/>
      <c r="BV291" s="12"/>
      <c r="BW291" s="11"/>
      <c r="BX291" s="12"/>
      <c r="BY291" s="11"/>
      <c r="BZ291" s="12"/>
      <c r="CA291" s="11"/>
      <c r="CB291" s="12"/>
      <c r="CC291" s="11"/>
      <c r="CD291" s="12"/>
      <c r="CE291" s="11"/>
      <c r="CF291" s="12" t="s">
        <v>42</v>
      </c>
      <c r="CG291" s="11"/>
      <c r="CH291" s="12"/>
      <c r="CI291" s="11"/>
      <c r="CJ291" s="12"/>
      <c r="CK291" s="11"/>
      <c r="CL291" s="12"/>
      <c r="CM291" s="11"/>
      <c r="CN291" s="12"/>
      <c r="CO291" s="11"/>
      <c r="CP291" s="12"/>
      <c r="CQ291" s="11"/>
      <c r="CR291" s="12"/>
      <c r="CS291" s="11"/>
      <c r="CT291" s="12"/>
      <c r="CU291" s="11"/>
      <c r="CV291" s="12"/>
      <c r="CW291" s="11"/>
      <c r="CX291" s="12"/>
      <c r="CY291" s="11"/>
      <c r="CZ291" s="12"/>
      <c r="DA291" s="11"/>
      <c r="DB291" s="12"/>
      <c r="DC291" s="11"/>
      <c r="DD291" s="12"/>
      <c r="DE291" s="11"/>
      <c r="DF291" s="12"/>
      <c r="DG291" s="11"/>
      <c r="DH291" s="12"/>
      <c r="DI291" s="11"/>
      <c r="DJ291" s="12"/>
      <c r="DK291" s="109"/>
      <c r="DL291" s="12"/>
      <c r="DM291" s="11"/>
      <c r="DN291" s="12"/>
      <c r="DO291" s="11"/>
      <c r="DP291" s="12"/>
      <c r="DQ291" s="11"/>
      <c r="DR291" s="12"/>
      <c r="DS291" s="11"/>
      <c r="DT291" s="12"/>
      <c r="DU291" s="109"/>
      <c r="DV291" s="12"/>
      <c r="DW291" s="109"/>
      <c r="DX291" s="12"/>
      <c r="DY291" s="11"/>
      <c r="DZ291" s="12"/>
      <c r="EA291" s="11"/>
      <c r="EB291" s="12"/>
      <c r="EC291" s="11"/>
      <c r="ED291" s="12"/>
      <c r="EE291" s="11"/>
      <c r="EF291" s="12"/>
      <c r="EG291" s="11"/>
      <c r="EH291" s="12"/>
      <c r="EI291" s="11"/>
      <c r="EJ291" s="12"/>
      <c r="EK291" s="109"/>
      <c r="EL291" s="12"/>
      <c r="EM291" s="11"/>
      <c r="EN291" s="12"/>
      <c r="EO291" s="11"/>
      <c r="EP291" s="12"/>
      <c r="EQ291" s="11"/>
      <c r="ER291" s="12"/>
      <c r="ES291" s="11"/>
      <c r="ET291" s="12"/>
      <c r="EU291" s="11"/>
      <c r="EV291" s="12"/>
      <c r="EW291" s="109"/>
      <c r="EX291" s="12"/>
      <c r="EY291" s="11"/>
      <c r="EZ291" s="12"/>
      <c r="FA291" s="11"/>
      <c r="FB291" s="12"/>
      <c r="FC291" s="11"/>
      <c r="FD291" s="12"/>
      <c r="FE291" s="11"/>
      <c r="FF291" s="12"/>
      <c r="FG291" s="11"/>
      <c r="FH291" s="12"/>
      <c r="FI291" s="11"/>
      <c r="FJ291" s="12"/>
      <c r="FK291" s="11"/>
      <c r="FL291" s="12"/>
      <c r="FM291" s="109"/>
      <c r="FN291" s="12"/>
      <c r="FO291" s="11"/>
      <c r="FP291" s="12"/>
      <c r="FQ291" s="11"/>
      <c r="FR291" s="12"/>
      <c r="FS291" s="11"/>
      <c r="FT291" s="12"/>
      <c r="FU291" s="11"/>
      <c r="FV291" s="12"/>
      <c r="FW291" s="11"/>
      <c r="FX291" s="12"/>
      <c r="FY291" s="11"/>
      <c r="FZ291" s="12"/>
      <c r="GA291" s="11"/>
      <c r="GB291" s="12"/>
      <c r="GC291" s="11"/>
      <c r="GD291" s="12"/>
      <c r="GE291" s="11"/>
      <c r="GF291" s="12"/>
      <c r="GG291" s="11"/>
      <c r="GH291" s="12"/>
      <c r="GI291" s="11"/>
      <c r="GJ291" s="12"/>
      <c r="GK291" s="11"/>
      <c r="GL291" s="12"/>
      <c r="GM291" s="11"/>
      <c r="GN291" s="12"/>
      <c r="GO291" s="11"/>
      <c r="GP291" s="12"/>
      <c r="GQ291" s="11"/>
      <c r="GR291" s="12"/>
      <c r="GS291" s="11"/>
      <c r="GT291" s="12"/>
      <c r="GU291" s="11"/>
      <c r="GV291" s="12"/>
      <c r="GW291" s="11"/>
      <c r="GX291" s="12"/>
      <c r="GY291" s="11"/>
      <c r="GZ291" s="12"/>
      <c r="HA291" s="11"/>
      <c r="HB291" s="12"/>
      <c r="HC291" s="11"/>
      <c r="HD291" s="12"/>
      <c r="HE291" s="11"/>
      <c r="HF291" s="12"/>
      <c r="HG291" s="11"/>
      <c r="HH291" s="12"/>
      <c r="HI291" s="11"/>
      <c r="HJ291" s="12"/>
      <c r="HK291" s="11"/>
      <c r="HL291" s="12"/>
      <c r="HM291" s="11"/>
      <c r="HN291" s="12"/>
      <c r="HO291" s="11"/>
      <c r="HP291" s="12"/>
      <c r="HQ291" s="11"/>
      <c r="HR291" s="12"/>
      <c r="HS291" s="11"/>
      <c r="HT291" s="12"/>
      <c r="HU291" s="11"/>
      <c r="HV291" s="12"/>
      <c r="HW291" s="11"/>
      <c r="HX291" s="12"/>
      <c r="HY291" s="11"/>
      <c r="HZ291" s="12"/>
      <c r="IA291" s="11"/>
      <c r="IB291" s="12"/>
      <c r="IC291" s="11"/>
      <c r="ID291" s="12"/>
      <c r="IE291" s="11"/>
      <c r="IF291" s="12"/>
      <c r="IG291" s="11"/>
      <c r="IH291" s="12"/>
      <c r="II291" s="11"/>
      <c r="IJ291" s="12"/>
      <c r="IK291" s="11"/>
      <c r="IL291" s="12"/>
      <c r="IM291" s="11"/>
      <c r="IN291" s="12"/>
      <c r="IO291" s="11"/>
      <c r="IP291" s="12"/>
      <c r="IQ291" s="11"/>
      <c r="IR291" s="12"/>
      <c r="IS291" s="11"/>
      <c r="IT291" s="12"/>
      <c r="IU291" s="11"/>
      <c r="IV291" s="12"/>
      <c r="IW291" s="11"/>
      <c r="IX291" s="12"/>
      <c r="IY291" s="11"/>
      <c r="IZ291" s="12"/>
      <c r="JA291" s="11"/>
      <c r="JB291" s="12"/>
      <c r="JC291" s="11"/>
      <c r="JD291" s="12"/>
      <c r="JE291" s="11"/>
      <c r="JF291" s="12"/>
      <c r="JG291" s="13">
        <f t="shared" si="4"/>
        <v>1</v>
      </c>
    </row>
    <row r="292" spans="1:267" x14ac:dyDescent="0.25">
      <c r="A292" s="9" t="s">
        <v>182</v>
      </c>
      <c r="B292" s="10"/>
      <c r="C292" s="11"/>
      <c r="D292" s="12"/>
      <c r="E292" s="11"/>
      <c r="F292" s="12"/>
      <c r="G292" s="11"/>
      <c r="H292" s="12"/>
      <c r="I292" s="11"/>
      <c r="J292" s="12"/>
      <c r="K292" s="11"/>
      <c r="L292" s="12"/>
      <c r="M292" s="11"/>
      <c r="N292" s="12"/>
      <c r="O292" s="11"/>
      <c r="P292" s="12"/>
      <c r="Q292" s="11"/>
      <c r="R292" s="12"/>
      <c r="S292" s="11"/>
      <c r="T292" s="12"/>
      <c r="U292" s="11" t="s">
        <v>42</v>
      </c>
      <c r="V292" s="12"/>
      <c r="W292" s="11"/>
      <c r="X292" s="12"/>
      <c r="Y292" s="11"/>
      <c r="Z292" s="12"/>
      <c r="AA292" s="11"/>
      <c r="AB292" s="12"/>
      <c r="AC292" s="11"/>
      <c r="AD292" s="12"/>
      <c r="AE292" s="11"/>
      <c r="AF292" s="12"/>
      <c r="AG292" s="11"/>
      <c r="AH292" s="12"/>
      <c r="AI292" s="11" t="s">
        <v>42</v>
      </c>
      <c r="AJ292" s="12"/>
      <c r="AK292" s="11"/>
      <c r="AL292" s="12"/>
      <c r="AM292" s="11"/>
      <c r="AN292" s="12"/>
      <c r="AO292" s="11"/>
      <c r="AP292" s="12"/>
      <c r="AQ292" s="11"/>
      <c r="AR292" s="12"/>
      <c r="AS292" s="11"/>
      <c r="AT292" s="12"/>
      <c r="AU292" s="11"/>
      <c r="AV292" s="12"/>
      <c r="AW292" s="11"/>
      <c r="AX292" s="12"/>
      <c r="AY292" s="11"/>
      <c r="AZ292" s="12"/>
      <c r="BA292" s="11"/>
      <c r="BB292" s="12"/>
      <c r="BC292" s="11"/>
      <c r="BD292" s="12"/>
      <c r="BE292" s="11"/>
      <c r="BF292" s="12"/>
      <c r="BG292" s="11"/>
      <c r="BH292" s="12"/>
      <c r="BI292" s="11"/>
      <c r="BJ292" s="12"/>
      <c r="BK292" s="11"/>
      <c r="BL292" s="12"/>
      <c r="BM292" s="11"/>
      <c r="BN292" s="12"/>
      <c r="BO292" s="11"/>
      <c r="BP292" s="12"/>
      <c r="BQ292" s="11"/>
      <c r="BR292" s="12"/>
      <c r="BS292" s="11"/>
      <c r="BT292" s="12"/>
      <c r="BU292" s="11"/>
      <c r="BV292" s="12"/>
      <c r="BW292" s="11"/>
      <c r="BX292" s="12"/>
      <c r="BY292" s="11"/>
      <c r="BZ292" s="12"/>
      <c r="CA292" s="11"/>
      <c r="CB292" s="12"/>
      <c r="CC292" s="11"/>
      <c r="CD292" s="12"/>
      <c r="CE292" s="11"/>
      <c r="CF292" s="12"/>
      <c r="CG292" s="11"/>
      <c r="CH292" s="12"/>
      <c r="CI292" s="11"/>
      <c r="CJ292" s="12"/>
      <c r="CK292" s="11"/>
      <c r="CL292" s="12"/>
      <c r="CM292" s="11"/>
      <c r="CN292" s="12"/>
      <c r="CO292" s="11"/>
      <c r="CP292" s="12"/>
      <c r="CQ292" s="11"/>
      <c r="CR292" s="12"/>
      <c r="CS292" s="11"/>
      <c r="CT292" s="12"/>
      <c r="CU292" s="11"/>
      <c r="CV292" s="12"/>
      <c r="CW292" s="11"/>
      <c r="CX292" s="12"/>
      <c r="CY292" s="11"/>
      <c r="CZ292" s="12"/>
      <c r="DA292" s="11"/>
      <c r="DB292" s="12"/>
      <c r="DC292" s="11"/>
      <c r="DD292" s="12"/>
      <c r="DE292" s="11"/>
      <c r="DF292" s="12"/>
      <c r="DG292" s="11" t="s">
        <v>42</v>
      </c>
      <c r="DH292" s="12"/>
      <c r="DI292" s="11"/>
      <c r="DJ292" s="12"/>
      <c r="DK292" s="109"/>
      <c r="DL292" s="12"/>
      <c r="DM292" s="11"/>
      <c r="DN292" s="12"/>
      <c r="DO292" s="11"/>
      <c r="DP292" s="12"/>
      <c r="DQ292" s="11"/>
      <c r="DR292" s="12"/>
      <c r="DS292" s="11"/>
      <c r="DT292" s="12"/>
      <c r="DU292" s="109"/>
      <c r="DV292" s="12"/>
      <c r="DW292" s="109"/>
      <c r="DX292" s="12"/>
      <c r="DY292" s="11"/>
      <c r="DZ292" s="12"/>
      <c r="EA292" s="11"/>
      <c r="EB292" s="12"/>
      <c r="EC292" s="11"/>
      <c r="ED292" s="12"/>
      <c r="EE292" s="11"/>
      <c r="EF292" s="12"/>
      <c r="EG292" s="11"/>
      <c r="EH292" s="12"/>
      <c r="EI292" s="11"/>
      <c r="EJ292" s="12"/>
      <c r="EK292" s="109"/>
      <c r="EL292" s="12"/>
      <c r="EM292" s="11"/>
      <c r="EN292" s="12"/>
      <c r="EO292" s="11"/>
      <c r="EP292" s="12"/>
      <c r="EQ292" s="11"/>
      <c r="ER292" s="12"/>
      <c r="ES292" s="11"/>
      <c r="ET292" s="12"/>
      <c r="EU292" s="11"/>
      <c r="EV292" s="12"/>
      <c r="EW292" s="109"/>
      <c r="EX292" s="12"/>
      <c r="EY292" s="11"/>
      <c r="EZ292" s="12"/>
      <c r="FA292" s="11"/>
      <c r="FB292" s="12"/>
      <c r="FC292" s="11"/>
      <c r="FD292" s="12"/>
      <c r="FE292" s="11"/>
      <c r="FF292" s="12"/>
      <c r="FG292" s="11"/>
      <c r="FH292" s="12"/>
      <c r="FI292" s="11"/>
      <c r="FJ292" s="12"/>
      <c r="FK292" s="11"/>
      <c r="FL292" s="12"/>
      <c r="FM292" s="109"/>
      <c r="FN292" s="12"/>
      <c r="FO292" s="11"/>
      <c r="FP292" s="12"/>
      <c r="FQ292" s="11"/>
      <c r="FR292" s="12"/>
      <c r="FS292" s="11"/>
      <c r="FT292" s="12"/>
      <c r="FU292" s="11"/>
      <c r="FV292" s="12"/>
      <c r="FW292" s="11"/>
      <c r="FX292" s="12"/>
      <c r="FY292" s="11"/>
      <c r="FZ292" s="12"/>
      <c r="GA292" s="11"/>
      <c r="GB292" s="12"/>
      <c r="GC292" s="11"/>
      <c r="GD292" s="12"/>
      <c r="GE292" s="11"/>
      <c r="GF292" s="12"/>
      <c r="GG292" s="11"/>
      <c r="GH292" s="12"/>
      <c r="GI292" s="11"/>
      <c r="GJ292" s="12"/>
      <c r="GK292" s="11"/>
      <c r="GL292" s="12"/>
      <c r="GM292" s="11"/>
      <c r="GN292" s="12"/>
      <c r="GO292" s="11"/>
      <c r="GP292" s="12"/>
      <c r="GQ292" s="11"/>
      <c r="GR292" s="12"/>
      <c r="GS292" s="11"/>
      <c r="GT292" s="12"/>
      <c r="GU292" s="11"/>
      <c r="GV292" s="12"/>
      <c r="GW292" s="11"/>
      <c r="GX292" s="12"/>
      <c r="GY292" s="11"/>
      <c r="GZ292" s="12"/>
      <c r="HA292" s="11"/>
      <c r="HB292" s="12"/>
      <c r="HC292" s="11"/>
      <c r="HD292" s="12"/>
      <c r="HE292" s="11"/>
      <c r="HF292" s="12"/>
      <c r="HG292" s="11"/>
      <c r="HH292" s="12"/>
      <c r="HI292" s="11"/>
      <c r="HJ292" s="12"/>
      <c r="HK292" s="11"/>
      <c r="HL292" s="12"/>
      <c r="HM292" s="11"/>
      <c r="HN292" s="12"/>
      <c r="HO292" s="11"/>
      <c r="HP292" s="12"/>
      <c r="HQ292" s="11"/>
      <c r="HR292" s="12"/>
      <c r="HS292" s="11"/>
      <c r="HT292" s="12"/>
      <c r="HU292" s="11"/>
      <c r="HV292" s="12"/>
      <c r="HW292" s="11"/>
      <c r="HX292" s="12"/>
      <c r="HY292" s="11"/>
      <c r="HZ292" s="12"/>
      <c r="IA292" s="11"/>
      <c r="IB292" s="12"/>
      <c r="IC292" s="11"/>
      <c r="ID292" s="12"/>
      <c r="IE292" s="11"/>
      <c r="IF292" s="12"/>
      <c r="IG292" s="11"/>
      <c r="IH292" s="12"/>
      <c r="II292" s="11"/>
      <c r="IJ292" s="12"/>
      <c r="IK292" s="11"/>
      <c r="IL292" s="12"/>
      <c r="IM292" s="11"/>
      <c r="IN292" s="12"/>
      <c r="IO292" s="11"/>
      <c r="IP292" s="12"/>
      <c r="IQ292" s="11"/>
      <c r="IR292" s="12"/>
      <c r="IS292" s="11"/>
      <c r="IT292" s="12"/>
      <c r="IU292" s="11"/>
      <c r="IV292" s="12"/>
      <c r="IW292" s="11"/>
      <c r="IX292" s="12"/>
      <c r="IY292" s="11"/>
      <c r="IZ292" s="12"/>
      <c r="JA292" s="11"/>
      <c r="JB292" s="12"/>
      <c r="JC292" s="11"/>
      <c r="JD292" s="12"/>
      <c r="JE292" s="11"/>
      <c r="JF292" s="12"/>
      <c r="JG292" s="160">
        <f t="shared" si="4"/>
        <v>3</v>
      </c>
    </row>
    <row r="293" spans="1:267" x14ac:dyDescent="0.25">
      <c r="A293" s="9" t="s">
        <v>838</v>
      </c>
      <c r="B293" s="10"/>
      <c r="C293" s="11"/>
      <c r="D293" s="12"/>
      <c r="E293" s="11"/>
      <c r="F293" s="12"/>
      <c r="G293" s="11"/>
      <c r="H293" s="12"/>
      <c r="I293" s="11"/>
      <c r="J293" s="12"/>
      <c r="K293" s="11"/>
      <c r="L293" s="12"/>
      <c r="M293" s="11"/>
      <c r="N293" s="12"/>
      <c r="O293" s="11"/>
      <c r="P293" s="12"/>
      <c r="Q293" s="11"/>
      <c r="R293" s="12"/>
      <c r="S293" s="11"/>
      <c r="T293" s="12"/>
      <c r="U293" s="11"/>
      <c r="V293" s="12"/>
      <c r="W293" s="11"/>
      <c r="X293" s="12"/>
      <c r="Y293" s="11"/>
      <c r="Z293" s="12"/>
      <c r="AA293" s="11"/>
      <c r="AB293" s="12"/>
      <c r="AC293" s="11"/>
      <c r="AD293" s="12"/>
      <c r="AE293" s="11"/>
      <c r="AF293" s="12"/>
      <c r="AG293" s="11"/>
      <c r="AH293" s="12"/>
      <c r="AI293" s="11"/>
      <c r="AJ293" s="12"/>
      <c r="AK293" s="11"/>
      <c r="AL293" s="12"/>
      <c r="AM293" s="11"/>
      <c r="AN293" s="12"/>
      <c r="AO293" s="11"/>
      <c r="AP293" s="12"/>
      <c r="AQ293" s="11"/>
      <c r="AR293" s="12"/>
      <c r="AS293" s="11"/>
      <c r="AT293" s="12"/>
      <c r="AU293" s="11"/>
      <c r="AV293" s="12"/>
      <c r="AW293" s="11"/>
      <c r="AX293" s="12"/>
      <c r="AY293" s="11"/>
      <c r="AZ293" s="12"/>
      <c r="BA293" s="11"/>
      <c r="BB293" s="12"/>
      <c r="BC293" s="11"/>
      <c r="BD293" s="12"/>
      <c r="BE293" s="11"/>
      <c r="BF293" s="12"/>
      <c r="BG293" s="11"/>
      <c r="BH293" s="12"/>
      <c r="BI293" s="11"/>
      <c r="BJ293" s="12"/>
      <c r="BK293" s="11"/>
      <c r="BL293" s="12"/>
      <c r="BM293" s="11"/>
      <c r="BN293" s="12"/>
      <c r="BO293" s="11"/>
      <c r="BP293" s="12"/>
      <c r="BQ293" s="11"/>
      <c r="BR293" s="12"/>
      <c r="BS293" s="11"/>
      <c r="BT293" s="12"/>
      <c r="BU293" s="11"/>
      <c r="BV293" s="12"/>
      <c r="BW293" s="11"/>
      <c r="BX293" s="12"/>
      <c r="BY293" s="11"/>
      <c r="BZ293" s="12"/>
      <c r="CA293" s="11"/>
      <c r="CB293" s="12"/>
      <c r="CC293" s="11"/>
      <c r="CD293" s="12"/>
      <c r="CE293" s="11"/>
      <c r="CF293" s="12"/>
      <c r="CG293" s="11"/>
      <c r="CH293" s="12"/>
      <c r="CI293" s="11"/>
      <c r="CJ293" s="12"/>
      <c r="CK293" s="11"/>
      <c r="CL293" s="12"/>
      <c r="CM293" s="11"/>
      <c r="CN293" s="12"/>
      <c r="CO293" s="11"/>
      <c r="CP293" s="12"/>
      <c r="CQ293" s="11"/>
      <c r="CR293" s="12"/>
      <c r="CS293" s="11"/>
      <c r="CT293" s="12"/>
      <c r="CU293" s="11"/>
      <c r="CV293" s="12"/>
      <c r="CW293" s="11"/>
      <c r="CX293" s="12"/>
      <c r="CY293" s="11"/>
      <c r="CZ293" s="12"/>
      <c r="DA293" s="11"/>
      <c r="DB293" s="12"/>
      <c r="DC293" s="11"/>
      <c r="DD293" s="12"/>
      <c r="DE293" s="11"/>
      <c r="DF293" s="12"/>
      <c r="DG293" s="11"/>
      <c r="DH293" s="12"/>
      <c r="DI293" s="11"/>
      <c r="DJ293" s="12"/>
      <c r="DK293" s="109"/>
      <c r="DL293" s="12"/>
      <c r="DM293" s="11"/>
      <c r="DN293" s="12"/>
      <c r="DO293" s="11"/>
      <c r="DP293" s="12"/>
      <c r="DQ293" s="11"/>
      <c r="DR293" s="12"/>
      <c r="DS293" s="11"/>
      <c r="DT293" s="12"/>
      <c r="DU293" s="109"/>
      <c r="DV293" s="12"/>
      <c r="DW293" s="109"/>
      <c r="DX293" s="12"/>
      <c r="DY293" s="11"/>
      <c r="DZ293" s="12"/>
      <c r="EA293" s="11" t="s">
        <v>42</v>
      </c>
      <c r="EB293" s="12"/>
      <c r="EC293" s="11"/>
      <c r="ED293" s="12"/>
      <c r="EE293" s="11"/>
      <c r="EF293" s="12"/>
      <c r="EG293" s="11"/>
      <c r="EH293" s="12"/>
      <c r="EI293" s="11"/>
      <c r="EJ293" s="12"/>
      <c r="EK293" s="109"/>
      <c r="EL293" s="12"/>
      <c r="EM293" s="11"/>
      <c r="EN293" s="12"/>
      <c r="EO293" s="11"/>
      <c r="EP293" s="12"/>
      <c r="EQ293" s="11"/>
      <c r="ER293" s="12"/>
      <c r="ES293" s="11"/>
      <c r="ET293" s="12"/>
      <c r="EU293" s="11"/>
      <c r="EV293" s="12"/>
      <c r="EW293" s="109"/>
      <c r="EX293" s="12"/>
      <c r="EY293" s="11"/>
      <c r="EZ293" s="12"/>
      <c r="FA293" s="11"/>
      <c r="FB293" s="12"/>
      <c r="FC293" s="11"/>
      <c r="FD293" s="12"/>
      <c r="FE293" s="11"/>
      <c r="FF293" s="12"/>
      <c r="FG293" s="11"/>
      <c r="FH293" s="12"/>
      <c r="FI293" s="11"/>
      <c r="FJ293" s="12"/>
      <c r="FK293" s="11"/>
      <c r="FL293" s="12"/>
      <c r="FM293" s="109"/>
      <c r="FN293" s="12"/>
      <c r="FO293" s="11"/>
      <c r="FP293" s="12"/>
      <c r="FQ293" s="11"/>
      <c r="FR293" s="12"/>
      <c r="FS293" s="11"/>
      <c r="FT293" s="12"/>
      <c r="FU293" s="11"/>
      <c r="FV293" s="12"/>
      <c r="FW293" s="11"/>
      <c r="FX293" s="12"/>
      <c r="FY293" s="11"/>
      <c r="FZ293" s="12"/>
      <c r="GA293" s="11"/>
      <c r="GB293" s="12"/>
      <c r="GC293" s="11"/>
      <c r="GD293" s="12"/>
      <c r="GE293" s="11"/>
      <c r="GF293" s="12"/>
      <c r="GG293" s="11"/>
      <c r="GH293" s="12"/>
      <c r="GI293" s="11"/>
      <c r="GJ293" s="12"/>
      <c r="GK293" s="11"/>
      <c r="GL293" s="12"/>
      <c r="GM293" s="11"/>
      <c r="GN293" s="12"/>
      <c r="GO293" s="11"/>
      <c r="GP293" s="12"/>
      <c r="GQ293" s="11"/>
      <c r="GR293" s="12"/>
      <c r="GS293" s="11"/>
      <c r="GT293" s="12"/>
      <c r="GU293" s="11"/>
      <c r="GV293" s="12"/>
      <c r="GW293" s="11"/>
      <c r="GX293" s="12"/>
      <c r="GY293" s="11"/>
      <c r="GZ293" s="12"/>
      <c r="HA293" s="11"/>
      <c r="HB293" s="12"/>
      <c r="HC293" s="11"/>
      <c r="HD293" s="12"/>
      <c r="HE293" s="11"/>
      <c r="HF293" s="12"/>
      <c r="HG293" s="11"/>
      <c r="HH293" s="12"/>
      <c r="HI293" s="11"/>
      <c r="HJ293" s="12"/>
      <c r="HK293" s="11"/>
      <c r="HL293" s="12"/>
      <c r="HM293" s="11"/>
      <c r="HN293" s="12"/>
      <c r="HO293" s="11"/>
      <c r="HP293" s="12"/>
      <c r="HQ293" s="11"/>
      <c r="HR293" s="12"/>
      <c r="HS293" s="11"/>
      <c r="HT293" s="12"/>
      <c r="HU293" s="11"/>
      <c r="HV293" s="12"/>
      <c r="HW293" s="11"/>
      <c r="HX293" s="12"/>
      <c r="HY293" s="11"/>
      <c r="HZ293" s="12"/>
      <c r="IA293" s="11"/>
      <c r="IB293" s="12"/>
      <c r="IC293" s="11"/>
      <c r="ID293" s="12"/>
      <c r="IE293" s="11"/>
      <c r="IF293" s="12"/>
      <c r="IG293" s="11"/>
      <c r="IH293" s="12"/>
      <c r="II293" s="11"/>
      <c r="IJ293" s="12"/>
      <c r="IK293" s="11"/>
      <c r="IL293" s="12"/>
      <c r="IM293" s="11"/>
      <c r="IN293" s="12"/>
      <c r="IO293" s="11"/>
      <c r="IP293" s="12"/>
      <c r="IQ293" s="11"/>
      <c r="IR293" s="12"/>
      <c r="IS293" s="11"/>
      <c r="IT293" s="12"/>
      <c r="IU293" s="11"/>
      <c r="IV293" s="12"/>
      <c r="IW293" s="11"/>
      <c r="IX293" s="12"/>
      <c r="IY293" s="11"/>
      <c r="IZ293" s="12"/>
      <c r="JA293" s="11"/>
      <c r="JB293" s="12"/>
      <c r="JC293" s="11"/>
      <c r="JD293" s="12"/>
      <c r="JE293" s="11"/>
      <c r="JF293" s="12"/>
      <c r="JG293" s="13">
        <f t="shared" si="4"/>
        <v>1</v>
      </c>
    </row>
    <row r="294" spans="1:267" x14ac:dyDescent="0.25">
      <c r="A294" s="9" t="s">
        <v>562</v>
      </c>
      <c r="B294" s="10"/>
      <c r="C294" s="11"/>
      <c r="D294" s="12"/>
      <c r="E294" s="11"/>
      <c r="F294" s="12"/>
      <c r="G294" s="11"/>
      <c r="H294" s="12"/>
      <c r="I294" s="11"/>
      <c r="J294" s="12"/>
      <c r="K294" s="11"/>
      <c r="L294" s="12"/>
      <c r="M294" s="11"/>
      <c r="N294" s="12"/>
      <c r="O294" s="11"/>
      <c r="P294" s="12"/>
      <c r="Q294" s="11"/>
      <c r="R294" s="12"/>
      <c r="S294" s="11"/>
      <c r="T294" s="12"/>
      <c r="U294" s="11"/>
      <c r="V294" s="12"/>
      <c r="W294" s="11"/>
      <c r="X294" s="12"/>
      <c r="Y294" s="11"/>
      <c r="Z294" s="12"/>
      <c r="AA294" s="11"/>
      <c r="AB294" s="12"/>
      <c r="AC294" s="11"/>
      <c r="AD294" s="12"/>
      <c r="AE294" s="11"/>
      <c r="AF294" s="12"/>
      <c r="AG294" s="11"/>
      <c r="AH294" s="12"/>
      <c r="AI294" s="11"/>
      <c r="AJ294" s="12"/>
      <c r="AK294" s="11"/>
      <c r="AL294" s="12"/>
      <c r="AM294" s="11"/>
      <c r="AN294" s="12"/>
      <c r="AO294" s="11"/>
      <c r="AP294" s="12"/>
      <c r="AQ294" s="11"/>
      <c r="AR294" s="12"/>
      <c r="AS294" s="11"/>
      <c r="AT294" s="12"/>
      <c r="AU294" s="11"/>
      <c r="AV294" s="12"/>
      <c r="AW294" s="11"/>
      <c r="AX294" s="12"/>
      <c r="AY294" s="11"/>
      <c r="AZ294" s="12"/>
      <c r="BA294" s="11"/>
      <c r="BB294" s="12"/>
      <c r="BC294" s="11"/>
      <c r="BD294" s="12"/>
      <c r="BE294" s="11"/>
      <c r="BF294" s="12"/>
      <c r="BG294" s="11"/>
      <c r="BH294" s="12"/>
      <c r="BI294" s="11"/>
      <c r="BJ294" s="12"/>
      <c r="BK294" s="11"/>
      <c r="BL294" s="12"/>
      <c r="BM294" s="11"/>
      <c r="BN294" s="12"/>
      <c r="BO294" s="11"/>
      <c r="BP294" s="12"/>
      <c r="BQ294" s="11"/>
      <c r="BR294" s="12"/>
      <c r="BS294" s="11"/>
      <c r="BT294" s="12"/>
      <c r="BU294" s="11"/>
      <c r="BV294" s="12"/>
      <c r="BW294" s="11"/>
      <c r="BX294" s="12"/>
      <c r="BY294" s="11"/>
      <c r="BZ294" s="12"/>
      <c r="CA294" s="11"/>
      <c r="CB294" s="12"/>
      <c r="CC294" s="11"/>
      <c r="CD294" s="12"/>
      <c r="CE294" s="11"/>
      <c r="CF294" s="12"/>
      <c r="CG294" s="11"/>
      <c r="CH294" s="12"/>
      <c r="CI294" s="11"/>
      <c r="CJ294" s="12"/>
      <c r="CK294" s="11"/>
      <c r="CL294" s="12"/>
      <c r="CM294" s="11"/>
      <c r="CN294" s="12"/>
      <c r="CO294" s="11"/>
      <c r="CP294" s="12"/>
      <c r="CQ294" s="11"/>
      <c r="CR294" s="12"/>
      <c r="CS294" s="11" t="s">
        <v>42</v>
      </c>
      <c r="CT294" s="12"/>
      <c r="CU294" s="11"/>
      <c r="CV294" s="12"/>
      <c r="CW294" s="11"/>
      <c r="CX294" s="12"/>
      <c r="CY294" s="11"/>
      <c r="CZ294" s="12"/>
      <c r="DA294" s="11"/>
      <c r="DB294" s="12"/>
      <c r="DC294" s="11"/>
      <c r="DD294" s="12"/>
      <c r="DE294" s="11"/>
      <c r="DF294" s="12"/>
      <c r="DG294" s="11"/>
      <c r="DH294" s="12"/>
      <c r="DI294" s="11"/>
      <c r="DJ294" s="12"/>
      <c r="DK294" s="109"/>
      <c r="DL294" s="12"/>
      <c r="DM294" s="11"/>
      <c r="DN294" s="12"/>
      <c r="DO294" s="11"/>
      <c r="DP294" s="12"/>
      <c r="DQ294" s="11"/>
      <c r="DR294" s="12"/>
      <c r="DS294" s="11"/>
      <c r="DT294" s="12"/>
      <c r="DU294" s="109"/>
      <c r="DV294" s="12"/>
      <c r="DW294" s="109"/>
      <c r="DX294" s="12"/>
      <c r="DY294" s="11" t="s">
        <v>42</v>
      </c>
      <c r="DZ294" s="12"/>
      <c r="EA294" s="11"/>
      <c r="EB294" s="12"/>
      <c r="EC294" s="11"/>
      <c r="ED294" s="12"/>
      <c r="EE294" s="11"/>
      <c r="EF294" s="12"/>
      <c r="EG294" s="11"/>
      <c r="EH294" s="12"/>
      <c r="EI294" s="11"/>
      <c r="EJ294" s="12"/>
      <c r="EK294" s="109"/>
      <c r="EL294" s="12"/>
      <c r="EM294" s="11"/>
      <c r="EN294" s="12"/>
      <c r="EO294" s="11"/>
      <c r="EP294" s="12"/>
      <c r="EQ294" s="11"/>
      <c r="ER294" s="12"/>
      <c r="ES294" s="11"/>
      <c r="ET294" s="12"/>
      <c r="EU294" s="11"/>
      <c r="EV294" s="12"/>
      <c r="EW294" s="109"/>
      <c r="EX294" s="12"/>
      <c r="EY294" s="11"/>
      <c r="EZ294" s="12"/>
      <c r="FA294" s="11"/>
      <c r="FB294" s="12"/>
      <c r="FC294" s="11"/>
      <c r="FD294" s="12"/>
      <c r="FE294" s="11"/>
      <c r="FF294" s="12"/>
      <c r="FG294" s="11"/>
      <c r="FH294" s="12"/>
      <c r="FI294" s="11"/>
      <c r="FJ294" s="12"/>
      <c r="FK294" s="11"/>
      <c r="FL294" s="12"/>
      <c r="FM294" s="109"/>
      <c r="FN294" s="12"/>
      <c r="FO294" s="11"/>
      <c r="FP294" s="12"/>
      <c r="FQ294" s="11"/>
      <c r="FR294" s="12"/>
      <c r="FS294" s="11"/>
      <c r="FT294" s="12"/>
      <c r="FU294" s="11"/>
      <c r="FV294" s="12"/>
      <c r="FW294" s="11"/>
      <c r="FX294" s="12"/>
      <c r="FY294" s="11"/>
      <c r="FZ294" s="12"/>
      <c r="GA294" s="11"/>
      <c r="GB294" s="12"/>
      <c r="GC294" s="11"/>
      <c r="GD294" s="12"/>
      <c r="GE294" s="11"/>
      <c r="GF294" s="12"/>
      <c r="GG294" s="11"/>
      <c r="GH294" s="12"/>
      <c r="GI294" s="11"/>
      <c r="GJ294" s="12"/>
      <c r="GK294" s="11"/>
      <c r="GL294" s="12"/>
      <c r="GM294" s="11"/>
      <c r="GN294" s="12"/>
      <c r="GO294" s="11"/>
      <c r="GP294" s="12"/>
      <c r="GQ294" s="11"/>
      <c r="GR294" s="12"/>
      <c r="GS294" s="11"/>
      <c r="GT294" s="12"/>
      <c r="GU294" s="11"/>
      <c r="GV294" s="12"/>
      <c r="GW294" s="11"/>
      <c r="GX294" s="12"/>
      <c r="GY294" s="11"/>
      <c r="GZ294" s="12"/>
      <c r="HA294" s="11"/>
      <c r="HB294" s="12"/>
      <c r="HC294" s="11"/>
      <c r="HD294" s="12"/>
      <c r="HE294" s="11"/>
      <c r="HF294" s="12"/>
      <c r="HG294" s="11"/>
      <c r="HH294" s="12"/>
      <c r="HI294" s="11"/>
      <c r="HJ294" s="12"/>
      <c r="HK294" s="11"/>
      <c r="HL294" s="12"/>
      <c r="HM294" s="11"/>
      <c r="HN294" s="12"/>
      <c r="HO294" s="11"/>
      <c r="HP294" s="12"/>
      <c r="HQ294" s="11"/>
      <c r="HR294" s="12"/>
      <c r="HS294" s="11"/>
      <c r="HT294" s="12"/>
      <c r="HU294" s="11"/>
      <c r="HV294" s="12"/>
      <c r="HW294" s="11"/>
      <c r="HX294" s="12"/>
      <c r="HY294" s="11"/>
      <c r="HZ294" s="12"/>
      <c r="IA294" s="11"/>
      <c r="IB294" s="12"/>
      <c r="IC294" s="11"/>
      <c r="ID294" s="12"/>
      <c r="IE294" s="11"/>
      <c r="IF294" s="12"/>
      <c r="IG294" s="11"/>
      <c r="IH294" s="12"/>
      <c r="II294" s="11"/>
      <c r="IJ294" s="12"/>
      <c r="IK294" s="11"/>
      <c r="IL294" s="12"/>
      <c r="IM294" s="11"/>
      <c r="IN294" s="12"/>
      <c r="IO294" s="11"/>
      <c r="IP294" s="12"/>
      <c r="IQ294" s="11"/>
      <c r="IR294" s="12"/>
      <c r="IS294" s="11"/>
      <c r="IT294" s="12"/>
      <c r="IU294" s="11"/>
      <c r="IV294" s="12"/>
      <c r="IW294" s="11"/>
      <c r="IX294" s="12"/>
      <c r="IY294" s="11"/>
      <c r="IZ294" s="12"/>
      <c r="JA294" s="11"/>
      <c r="JB294" s="12"/>
      <c r="JC294" s="11"/>
      <c r="JD294" s="12"/>
      <c r="JE294" s="11"/>
      <c r="JF294" s="12"/>
      <c r="JG294" s="14">
        <f t="shared" si="4"/>
        <v>2</v>
      </c>
    </row>
    <row r="295" spans="1:267" x14ac:dyDescent="0.25">
      <c r="A295" s="9" t="s">
        <v>563</v>
      </c>
      <c r="B295" s="10"/>
      <c r="C295" s="11"/>
      <c r="D295" s="12"/>
      <c r="E295" s="11"/>
      <c r="F295" s="12"/>
      <c r="G295" s="11"/>
      <c r="H295" s="12"/>
      <c r="I295" s="11"/>
      <c r="J295" s="12"/>
      <c r="K295" s="11"/>
      <c r="L295" s="12"/>
      <c r="M295" s="11"/>
      <c r="N295" s="12"/>
      <c r="O295" s="11"/>
      <c r="P295" s="12"/>
      <c r="Q295" s="11"/>
      <c r="R295" s="12"/>
      <c r="S295" s="11"/>
      <c r="T295" s="12"/>
      <c r="U295" s="11"/>
      <c r="V295" s="12"/>
      <c r="W295" s="11"/>
      <c r="X295" s="12"/>
      <c r="Y295" s="11"/>
      <c r="Z295" s="12"/>
      <c r="AA295" s="11"/>
      <c r="AB295" s="12"/>
      <c r="AC295" s="11"/>
      <c r="AD295" s="12"/>
      <c r="AE295" s="11"/>
      <c r="AF295" s="12"/>
      <c r="AG295" s="11"/>
      <c r="AH295" s="12"/>
      <c r="AI295" s="11"/>
      <c r="AJ295" s="12"/>
      <c r="AK295" s="11"/>
      <c r="AL295" s="12"/>
      <c r="AM295" s="11"/>
      <c r="AN295" s="12"/>
      <c r="AO295" s="11"/>
      <c r="AP295" s="12"/>
      <c r="AQ295" s="11"/>
      <c r="AR295" s="12"/>
      <c r="AS295" s="11"/>
      <c r="AT295" s="12"/>
      <c r="AU295" s="11"/>
      <c r="AV295" s="12"/>
      <c r="AW295" s="11"/>
      <c r="AX295" s="12"/>
      <c r="AY295" s="11"/>
      <c r="AZ295" s="12"/>
      <c r="BA295" s="11"/>
      <c r="BB295" s="12"/>
      <c r="BC295" s="11"/>
      <c r="BD295" s="12"/>
      <c r="BE295" s="11"/>
      <c r="BF295" s="12"/>
      <c r="BG295" s="11"/>
      <c r="BH295" s="12"/>
      <c r="BI295" s="11"/>
      <c r="BJ295" s="12"/>
      <c r="BK295" s="11"/>
      <c r="BL295" s="12"/>
      <c r="BM295" s="11"/>
      <c r="BN295" s="12"/>
      <c r="BO295" s="11"/>
      <c r="BP295" s="12"/>
      <c r="BQ295" s="11"/>
      <c r="BR295" s="12"/>
      <c r="BS295" s="11"/>
      <c r="BT295" s="12"/>
      <c r="BU295" s="11"/>
      <c r="BV295" s="12"/>
      <c r="BW295" s="11"/>
      <c r="BX295" s="12"/>
      <c r="BY295" s="11"/>
      <c r="BZ295" s="12"/>
      <c r="CA295" s="11"/>
      <c r="CB295" s="12"/>
      <c r="CC295" s="11"/>
      <c r="CD295" s="12"/>
      <c r="CE295" s="11"/>
      <c r="CF295" s="12"/>
      <c r="CG295" s="11"/>
      <c r="CH295" s="12"/>
      <c r="CI295" s="11"/>
      <c r="CJ295" s="12"/>
      <c r="CK295" s="11"/>
      <c r="CL295" s="12"/>
      <c r="CM295" s="11"/>
      <c r="CN295" s="12"/>
      <c r="CO295" s="11"/>
      <c r="CP295" s="12"/>
      <c r="CQ295" s="11"/>
      <c r="CR295" s="12"/>
      <c r="CS295" s="11" t="s">
        <v>42</v>
      </c>
      <c r="CT295" s="12"/>
      <c r="CU295" s="11"/>
      <c r="CV295" s="12"/>
      <c r="CW295" s="11"/>
      <c r="CX295" s="12"/>
      <c r="CY295" s="11"/>
      <c r="CZ295" s="12"/>
      <c r="DA295" s="11"/>
      <c r="DB295" s="12"/>
      <c r="DC295" s="11"/>
      <c r="DD295" s="12"/>
      <c r="DE295" s="11"/>
      <c r="DF295" s="12"/>
      <c r="DG295" s="11"/>
      <c r="DH295" s="12"/>
      <c r="DI295" s="11"/>
      <c r="DJ295" s="12"/>
      <c r="DK295" s="109"/>
      <c r="DL295" s="12"/>
      <c r="DM295" s="11"/>
      <c r="DN295" s="12"/>
      <c r="DO295" s="11"/>
      <c r="DP295" s="12"/>
      <c r="DQ295" s="11"/>
      <c r="DR295" s="12"/>
      <c r="DS295" s="11"/>
      <c r="DT295" s="12"/>
      <c r="DU295" s="109"/>
      <c r="DV295" s="12"/>
      <c r="DW295" s="109"/>
      <c r="DX295" s="12"/>
      <c r="DY295" s="11"/>
      <c r="DZ295" s="12"/>
      <c r="EA295" s="11" t="s">
        <v>42</v>
      </c>
      <c r="EB295" s="12"/>
      <c r="EC295" s="11"/>
      <c r="ED295" s="12"/>
      <c r="EE295" s="11"/>
      <c r="EF295" s="12"/>
      <c r="EG295" s="11"/>
      <c r="EH295" s="12"/>
      <c r="EI295" s="11"/>
      <c r="EJ295" s="12"/>
      <c r="EK295" s="109"/>
      <c r="EL295" s="12"/>
      <c r="EM295" s="11"/>
      <c r="EN295" s="12"/>
      <c r="EO295" s="11"/>
      <c r="EP295" s="12"/>
      <c r="EQ295" s="11"/>
      <c r="ER295" s="12"/>
      <c r="ES295" s="11"/>
      <c r="ET295" s="12"/>
      <c r="EU295" s="11"/>
      <c r="EV295" s="12"/>
      <c r="EW295" s="109"/>
      <c r="EX295" s="12"/>
      <c r="EY295" s="11"/>
      <c r="EZ295" s="12"/>
      <c r="FA295" s="11"/>
      <c r="FB295" s="12" t="s">
        <v>42</v>
      </c>
      <c r="FC295" s="11"/>
      <c r="FD295" s="12"/>
      <c r="FE295" s="11"/>
      <c r="FF295" s="12"/>
      <c r="FG295" s="11"/>
      <c r="FH295" s="12"/>
      <c r="FI295" s="11"/>
      <c r="FJ295" s="12"/>
      <c r="FK295" s="11"/>
      <c r="FL295" s="12"/>
      <c r="FM295" s="109"/>
      <c r="FN295" s="12"/>
      <c r="FO295" s="11"/>
      <c r="FP295" s="12"/>
      <c r="FQ295" s="11"/>
      <c r="FR295" s="12"/>
      <c r="FS295" s="11"/>
      <c r="FT295" s="12"/>
      <c r="FU295" s="11"/>
      <c r="FV295" s="12"/>
      <c r="FW295" s="11"/>
      <c r="FX295" s="12"/>
      <c r="FY295" s="11"/>
      <c r="FZ295" s="12"/>
      <c r="GA295" s="11"/>
      <c r="GB295" s="12"/>
      <c r="GC295" s="11"/>
      <c r="GD295" s="12"/>
      <c r="GE295" s="11"/>
      <c r="GF295" s="12"/>
      <c r="GG295" s="11"/>
      <c r="GH295" s="12"/>
      <c r="GI295" s="11"/>
      <c r="GJ295" s="12"/>
      <c r="GK295" s="11"/>
      <c r="GL295" s="12"/>
      <c r="GM295" s="11"/>
      <c r="GN295" s="12"/>
      <c r="GO295" s="11"/>
      <c r="GP295" s="12"/>
      <c r="GQ295" s="11"/>
      <c r="GR295" s="12"/>
      <c r="GS295" s="11"/>
      <c r="GT295" s="12"/>
      <c r="GU295" s="11"/>
      <c r="GV295" s="12"/>
      <c r="GW295" s="11"/>
      <c r="GX295" s="12"/>
      <c r="GY295" s="11"/>
      <c r="GZ295" s="12"/>
      <c r="HA295" s="11"/>
      <c r="HB295" s="12"/>
      <c r="HC295" s="11"/>
      <c r="HD295" s="12"/>
      <c r="HE295" s="11"/>
      <c r="HF295" s="12"/>
      <c r="HG295" s="11"/>
      <c r="HH295" s="12"/>
      <c r="HI295" s="11"/>
      <c r="HJ295" s="12"/>
      <c r="HK295" s="11"/>
      <c r="HL295" s="12"/>
      <c r="HM295" s="11"/>
      <c r="HN295" s="12"/>
      <c r="HO295" s="11"/>
      <c r="HP295" s="12"/>
      <c r="HQ295" s="11"/>
      <c r="HR295" s="12"/>
      <c r="HS295" s="11"/>
      <c r="HT295" s="12"/>
      <c r="HU295" s="11"/>
      <c r="HV295" s="12"/>
      <c r="HW295" s="11"/>
      <c r="HX295" s="12"/>
      <c r="HY295" s="11"/>
      <c r="HZ295" s="12"/>
      <c r="IA295" s="11"/>
      <c r="IB295" s="12"/>
      <c r="IC295" s="11"/>
      <c r="ID295" s="12"/>
      <c r="IE295" s="11"/>
      <c r="IF295" s="12"/>
      <c r="IG295" s="11"/>
      <c r="IH295" s="12"/>
      <c r="II295" s="11"/>
      <c r="IJ295" s="12"/>
      <c r="IK295" s="11"/>
      <c r="IL295" s="12"/>
      <c r="IM295" s="11"/>
      <c r="IN295" s="12"/>
      <c r="IO295" s="11"/>
      <c r="IP295" s="12"/>
      <c r="IQ295" s="11"/>
      <c r="IR295" s="12"/>
      <c r="IS295" s="11"/>
      <c r="IT295" s="12"/>
      <c r="IU295" s="11"/>
      <c r="IV295" s="12"/>
      <c r="IW295" s="11"/>
      <c r="IX295" s="12"/>
      <c r="IY295" s="11"/>
      <c r="IZ295" s="12"/>
      <c r="JA295" s="11"/>
      <c r="JB295" s="12"/>
      <c r="JC295" s="11"/>
      <c r="JD295" s="12"/>
      <c r="JE295" s="11"/>
      <c r="JF295" s="12"/>
      <c r="JG295" s="14">
        <f t="shared" si="4"/>
        <v>3</v>
      </c>
    </row>
    <row r="296" spans="1:267" x14ac:dyDescent="0.25">
      <c r="A296" s="9" t="s">
        <v>861</v>
      </c>
      <c r="B296" s="10"/>
      <c r="C296" s="11"/>
      <c r="D296" s="12"/>
      <c r="E296" s="11"/>
      <c r="F296" s="12"/>
      <c r="G296" s="11"/>
      <c r="H296" s="12"/>
      <c r="I296" s="11"/>
      <c r="J296" s="12"/>
      <c r="K296" s="11"/>
      <c r="L296" s="12"/>
      <c r="M296" s="11"/>
      <c r="N296" s="12"/>
      <c r="O296" s="11"/>
      <c r="P296" s="12"/>
      <c r="Q296" s="11"/>
      <c r="R296" s="12"/>
      <c r="S296" s="11"/>
      <c r="T296" s="12"/>
      <c r="U296" s="11"/>
      <c r="V296" s="12"/>
      <c r="W296" s="11"/>
      <c r="X296" s="12"/>
      <c r="Y296" s="11"/>
      <c r="Z296" s="12"/>
      <c r="AA296" s="11"/>
      <c r="AB296" s="12"/>
      <c r="AC296" s="11"/>
      <c r="AD296" s="12"/>
      <c r="AE296" s="11"/>
      <c r="AF296" s="12"/>
      <c r="AG296" s="11"/>
      <c r="AH296" s="12"/>
      <c r="AI296" s="11"/>
      <c r="AJ296" s="12"/>
      <c r="AK296" s="11"/>
      <c r="AL296" s="12"/>
      <c r="AM296" s="11"/>
      <c r="AN296" s="12"/>
      <c r="AO296" s="11"/>
      <c r="AP296" s="12"/>
      <c r="AQ296" s="11"/>
      <c r="AR296" s="12"/>
      <c r="AS296" s="11"/>
      <c r="AT296" s="12"/>
      <c r="AU296" s="11"/>
      <c r="AV296" s="12"/>
      <c r="AW296" s="11"/>
      <c r="AX296" s="12"/>
      <c r="AY296" s="11"/>
      <c r="AZ296" s="12"/>
      <c r="BA296" s="11"/>
      <c r="BB296" s="12"/>
      <c r="BC296" s="11"/>
      <c r="BD296" s="12"/>
      <c r="BE296" s="11"/>
      <c r="BF296" s="12"/>
      <c r="BG296" s="11"/>
      <c r="BH296" s="12"/>
      <c r="BI296" s="11"/>
      <c r="BJ296" s="12"/>
      <c r="BK296" s="11"/>
      <c r="BL296" s="12"/>
      <c r="BM296" s="11"/>
      <c r="BN296" s="12"/>
      <c r="BO296" s="11"/>
      <c r="BP296" s="12"/>
      <c r="BQ296" s="11"/>
      <c r="BR296" s="12"/>
      <c r="BS296" s="11"/>
      <c r="BT296" s="12"/>
      <c r="BU296" s="11"/>
      <c r="BV296" s="12"/>
      <c r="BW296" s="11"/>
      <c r="BX296" s="12"/>
      <c r="BY296" s="11"/>
      <c r="BZ296" s="12"/>
      <c r="CA296" s="11"/>
      <c r="CB296" s="12"/>
      <c r="CC296" s="11"/>
      <c r="CD296" s="12"/>
      <c r="CE296" s="11"/>
      <c r="CF296" s="12"/>
      <c r="CG296" s="11"/>
      <c r="CH296" s="12"/>
      <c r="CI296" s="11"/>
      <c r="CJ296" s="12"/>
      <c r="CK296" s="11"/>
      <c r="CL296" s="12"/>
      <c r="CM296" s="11"/>
      <c r="CN296" s="12"/>
      <c r="CO296" s="11"/>
      <c r="CP296" s="12"/>
      <c r="CQ296" s="11"/>
      <c r="CR296" s="12"/>
      <c r="CS296" s="11"/>
      <c r="CT296" s="12"/>
      <c r="CU296" s="11"/>
      <c r="CV296" s="12"/>
      <c r="CW296" s="11"/>
      <c r="CX296" s="12"/>
      <c r="CY296" s="11"/>
      <c r="CZ296" s="12"/>
      <c r="DA296" s="11"/>
      <c r="DB296" s="12"/>
      <c r="DC296" s="11"/>
      <c r="DD296" s="12"/>
      <c r="DE296" s="11"/>
      <c r="DF296" s="12"/>
      <c r="DG296" s="11"/>
      <c r="DH296" s="12"/>
      <c r="DI296" s="11"/>
      <c r="DJ296" s="12"/>
      <c r="DK296" s="109"/>
      <c r="DL296" s="12"/>
      <c r="DM296" s="11"/>
      <c r="DN296" s="12"/>
      <c r="DO296" s="11"/>
      <c r="DP296" s="12"/>
      <c r="DQ296" s="11"/>
      <c r="DR296" s="12"/>
      <c r="DS296" s="11"/>
      <c r="DT296" s="12"/>
      <c r="DU296" s="109"/>
      <c r="DV296" s="12"/>
      <c r="DW296" s="109"/>
      <c r="DX296" s="12"/>
      <c r="DY296" s="11"/>
      <c r="DZ296" s="12"/>
      <c r="EA296" s="11"/>
      <c r="EB296" s="12"/>
      <c r="EC296" s="11"/>
      <c r="ED296" s="12"/>
      <c r="EE296" s="11"/>
      <c r="EF296" s="12"/>
      <c r="EG296" s="11"/>
      <c r="EH296" s="12"/>
      <c r="EI296" s="11"/>
      <c r="EJ296" s="12" t="s">
        <v>42</v>
      </c>
      <c r="EK296" s="109"/>
      <c r="EL296" s="12"/>
      <c r="EM296" s="11"/>
      <c r="EN296" s="12"/>
      <c r="EO296" s="11"/>
      <c r="EP296" s="12"/>
      <c r="EQ296" s="11"/>
      <c r="ER296" s="12"/>
      <c r="ES296" s="11"/>
      <c r="ET296" s="12"/>
      <c r="EU296" s="11"/>
      <c r="EV296" s="12"/>
      <c r="EW296" s="109"/>
      <c r="EX296" s="12"/>
      <c r="EY296" s="11"/>
      <c r="EZ296" s="12"/>
      <c r="FA296" s="11"/>
      <c r="FB296" s="12"/>
      <c r="FC296" s="11"/>
      <c r="FD296" s="12"/>
      <c r="FE296" s="11"/>
      <c r="FF296" s="12"/>
      <c r="FG296" s="11"/>
      <c r="FH296" s="12"/>
      <c r="FI296" s="11"/>
      <c r="FJ296" s="12"/>
      <c r="FK296" s="11"/>
      <c r="FL296" s="12"/>
      <c r="FM296" s="109"/>
      <c r="FN296" s="12"/>
      <c r="FO296" s="11"/>
      <c r="FP296" s="12"/>
      <c r="FQ296" s="11"/>
      <c r="FR296" s="12"/>
      <c r="FS296" s="11"/>
      <c r="FT296" s="12"/>
      <c r="FU296" s="11"/>
      <c r="FV296" s="12"/>
      <c r="FW296" s="11"/>
      <c r="FX296" s="12"/>
      <c r="FY296" s="11"/>
      <c r="FZ296" s="12"/>
      <c r="GA296" s="11"/>
      <c r="GB296" s="12"/>
      <c r="GC296" s="11"/>
      <c r="GD296" s="12"/>
      <c r="GE296" s="11"/>
      <c r="GF296" s="12"/>
      <c r="GG296" s="11"/>
      <c r="GH296" s="12"/>
      <c r="GI296" s="11"/>
      <c r="GJ296" s="12"/>
      <c r="GK296" s="11"/>
      <c r="GL296" s="12"/>
      <c r="GM296" s="11"/>
      <c r="GN296" s="12"/>
      <c r="GO296" s="11"/>
      <c r="GP296" s="12"/>
      <c r="GQ296" s="11"/>
      <c r="GR296" s="12"/>
      <c r="GS296" s="11"/>
      <c r="GT296" s="12"/>
      <c r="GU296" s="11"/>
      <c r="GV296" s="12"/>
      <c r="GW296" s="11"/>
      <c r="GX296" s="12"/>
      <c r="GY296" s="11"/>
      <c r="GZ296" s="12"/>
      <c r="HA296" s="11"/>
      <c r="HB296" s="12"/>
      <c r="HC296" s="11"/>
      <c r="HD296" s="12"/>
      <c r="HE296" s="11"/>
      <c r="HF296" s="12"/>
      <c r="HG296" s="11"/>
      <c r="HH296" s="12"/>
      <c r="HI296" s="11"/>
      <c r="HJ296" s="12"/>
      <c r="HK296" s="11"/>
      <c r="HL296" s="12"/>
      <c r="HM296" s="11"/>
      <c r="HN296" s="12"/>
      <c r="HO296" s="11"/>
      <c r="HP296" s="12"/>
      <c r="HQ296" s="11"/>
      <c r="HR296" s="12"/>
      <c r="HS296" s="11"/>
      <c r="HT296" s="12"/>
      <c r="HU296" s="11"/>
      <c r="HV296" s="12"/>
      <c r="HW296" s="11"/>
      <c r="HX296" s="12"/>
      <c r="HY296" s="11"/>
      <c r="HZ296" s="12"/>
      <c r="IA296" s="11"/>
      <c r="IB296" s="12"/>
      <c r="IC296" s="11"/>
      <c r="ID296" s="12"/>
      <c r="IE296" s="11"/>
      <c r="IF296" s="12"/>
      <c r="IG296" s="11"/>
      <c r="IH296" s="12"/>
      <c r="II296" s="11"/>
      <c r="IJ296" s="12"/>
      <c r="IK296" s="11"/>
      <c r="IL296" s="12"/>
      <c r="IM296" s="11"/>
      <c r="IN296" s="12"/>
      <c r="IO296" s="11"/>
      <c r="IP296" s="12"/>
      <c r="IQ296" s="11"/>
      <c r="IR296" s="12"/>
      <c r="IS296" s="11"/>
      <c r="IT296" s="12"/>
      <c r="IU296" s="11"/>
      <c r="IV296" s="12"/>
      <c r="IW296" s="11"/>
      <c r="IX296" s="12"/>
      <c r="IY296" s="11"/>
      <c r="IZ296" s="12"/>
      <c r="JA296" s="11"/>
      <c r="JB296" s="12"/>
      <c r="JC296" s="11"/>
      <c r="JD296" s="12"/>
      <c r="JE296" s="11"/>
      <c r="JF296" s="12"/>
      <c r="JG296" s="13">
        <f t="shared" si="4"/>
        <v>1</v>
      </c>
    </row>
    <row r="297" spans="1:267" x14ac:dyDescent="0.25">
      <c r="A297" s="9" t="s">
        <v>183</v>
      </c>
      <c r="B297" s="10"/>
      <c r="C297" s="11"/>
      <c r="D297" s="12"/>
      <c r="E297" s="11"/>
      <c r="F297" s="12"/>
      <c r="G297" s="11"/>
      <c r="H297" s="12"/>
      <c r="I297" s="11"/>
      <c r="J297" s="12"/>
      <c r="K297" s="11"/>
      <c r="L297" s="12"/>
      <c r="M297" s="11"/>
      <c r="N297" s="12"/>
      <c r="O297" s="11"/>
      <c r="P297" s="12"/>
      <c r="Q297" s="11"/>
      <c r="R297" s="12"/>
      <c r="S297" s="11"/>
      <c r="T297" s="12"/>
      <c r="U297" s="11"/>
      <c r="V297" s="12"/>
      <c r="W297" s="11"/>
      <c r="X297" s="12"/>
      <c r="Y297" s="11"/>
      <c r="Z297" s="12"/>
      <c r="AA297" s="11"/>
      <c r="AB297" s="12"/>
      <c r="AC297" s="11"/>
      <c r="AD297" s="12"/>
      <c r="AE297" s="11"/>
      <c r="AF297" s="12"/>
      <c r="AG297" s="11"/>
      <c r="AH297" s="12"/>
      <c r="AI297" s="11"/>
      <c r="AJ297" s="12"/>
      <c r="AK297" s="11"/>
      <c r="AL297" s="12"/>
      <c r="AM297" s="11"/>
      <c r="AN297" s="12"/>
      <c r="AO297" s="11"/>
      <c r="AP297" s="12"/>
      <c r="AQ297" s="11"/>
      <c r="AR297" s="12"/>
      <c r="AS297" s="11"/>
      <c r="AT297" s="12" t="s">
        <v>42</v>
      </c>
      <c r="AU297" s="11"/>
      <c r="AV297" s="12"/>
      <c r="AW297" s="11"/>
      <c r="AX297" s="12"/>
      <c r="AY297" s="11"/>
      <c r="AZ297" s="12"/>
      <c r="BA297" s="11"/>
      <c r="BB297" s="12"/>
      <c r="BC297" s="11"/>
      <c r="BD297" s="12"/>
      <c r="BE297" s="11"/>
      <c r="BF297" s="12"/>
      <c r="BG297" s="11"/>
      <c r="BH297" s="12"/>
      <c r="BI297" s="11"/>
      <c r="BJ297" s="12"/>
      <c r="BK297" s="11"/>
      <c r="BL297" s="12"/>
      <c r="BM297" s="11"/>
      <c r="BN297" s="12"/>
      <c r="BO297" s="11"/>
      <c r="BP297" s="12"/>
      <c r="BQ297" s="11"/>
      <c r="BR297" s="12"/>
      <c r="BS297" s="11"/>
      <c r="BT297" s="12"/>
      <c r="BU297" s="11"/>
      <c r="BV297" s="12"/>
      <c r="BW297" s="11"/>
      <c r="BX297" s="12"/>
      <c r="BY297" s="11"/>
      <c r="BZ297" s="12"/>
      <c r="CA297" s="11"/>
      <c r="CB297" s="12"/>
      <c r="CC297" s="11"/>
      <c r="CD297" s="12"/>
      <c r="CE297" s="11"/>
      <c r="CF297" s="12"/>
      <c r="CG297" s="11"/>
      <c r="CH297" s="12"/>
      <c r="CI297" s="11"/>
      <c r="CJ297" s="12"/>
      <c r="CK297" s="11"/>
      <c r="CL297" s="12"/>
      <c r="CM297" s="11"/>
      <c r="CN297" s="12"/>
      <c r="CO297" s="11"/>
      <c r="CP297" s="12"/>
      <c r="CQ297" s="11"/>
      <c r="CR297" s="12"/>
      <c r="CS297" s="11"/>
      <c r="CT297" s="12"/>
      <c r="CU297" s="11"/>
      <c r="CV297" s="12"/>
      <c r="CW297" s="11"/>
      <c r="CX297" s="12"/>
      <c r="CY297" s="11"/>
      <c r="CZ297" s="12"/>
      <c r="DA297" s="11"/>
      <c r="DB297" s="12"/>
      <c r="DC297" s="11"/>
      <c r="DD297" s="12"/>
      <c r="DE297" s="11"/>
      <c r="DF297" s="12"/>
      <c r="DG297" s="11"/>
      <c r="DH297" s="12"/>
      <c r="DI297" s="11"/>
      <c r="DJ297" s="12"/>
      <c r="DK297" s="109"/>
      <c r="DL297" s="12"/>
      <c r="DM297" s="11"/>
      <c r="DN297" s="12"/>
      <c r="DO297" s="11"/>
      <c r="DP297" s="12"/>
      <c r="DQ297" s="11"/>
      <c r="DR297" s="12"/>
      <c r="DS297" s="11"/>
      <c r="DT297" s="12"/>
      <c r="DU297" s="109"/>
      <c r="DV297" s="12"/>
      <c r="DW297" s="109"/>
      <c r="DX297" s="12"/>
      <c r="DY297" s="11"/>
      <c r="DZ297" s="12"/>
      <c r="EA297" s="11"/>
      <c r="EB297" s="12"/>
      <c r="EC297" s="11"/>
      <c r="ED297" s="12"/>
      <c r="EE297" s="11"/>
      <c r="EF297" s="12"/>
      <c r="EG297" s="11"/>
      <c r="EH297" s="12"/>
      <c r="EI297" s="11"/>
      <c r="EJ297" s="12"/>
      <c r="EK297" s="109"/>
      <c r="EL297" s="12"/>
      <c r="EM297" s="11"/>
      <c r="EN297" s="12"/>
      <c r="EO297" s="11"/>
      <c r="EP297" s="12"/>
      <c r="EQ297" s="11"/>
      <c r="ER297" s="12"/>
      <c r="ES297" s="11"/>
      <c r="ET297" s="12"/>
      <c r="EU297" s="11"/>
      <c r="EV297" s="12"/>
      <c r="EW297" s="109"/>
      <c r="EX297" s="12"/>
      <c r="EY297" s="11"/>
      <c r="EZ297" s="12"/>
      <c r="FA297" s="11"/>
      <c r="FB297" s="12"/>
      <c r="FC297" s="11"/>
      <c r="FD297" s="12"/>
      <c r="FE297" s="11"/>
      <c r="FF297" s="12"/>
      <c r="FG297" s="11"/>
      <c r="FH297" s="12"/>
      <c r="FI297" s="11"/>
      <c r="FJ297" s="12"/>
      <c r="FK297" s="11"/>
      <c r="FL297" s="12"/>
      <c r="FM297" s="109"/>
      <c r="FN297" s="12"/>
      <c r="FO297" s="11"/>
      <c r="FP297" s="12"/>
      <c r="FQ297" s="11"/>
      <c r="FR297" s="12"/>
      <c r="FS297" s="11"/>
      <c r="FT297" s="12"/>
      <c r="FU297" s="11"/>
      <c r="FV297" s="12"/>
      <c r="FW297" s="11"/>
      <c r="FX297" s="12"/>
      <c r="FY297" s="11"/>
      <c r="FZ297" s="12"/>
      <c r="GA297" s="11"/>
      <c r="GB297" s="12"/>
      <c r="GC297" s="11"/>
      <c r="GD297" s="12"/>
      <c r="GE297" s="11"/>
      <c r="GF297" s="12"/>
      <c r="GG297" s="11"/>
      <c r="GH297" s="12"/>
      <c r="GI297" s="11"/>
      <c r="GJ297" s="12"/>
      <c r="GK297" s="11"/>
      <c r="GL297" s="12"/>
      <c r="GM297" s="11"/>
      <c r="GN297" s="12"/>
      <c r="GO297" s="11"/>
      <c r="GP297" s="12"/>
      <c r="GQ297" s="11"/>
      <c r="GR297" s="12"/>
      <c r="GS297" s="11"/>
      <c r="GT297" s="12"/>
      <c r="GU297" s="11"/>
      <c r="GV297" s="12"/>
      <c r="GW297" s="11"/>
      <c r="GX297" s="12"/>
      <c r="GY297" s="11"/>
      <c r="GZ297" s="12"/>
      <c r="HA297" s="11"/>
      <c r="HB297" s="12"/>
      <c r="HC297" s="11"/>
      <c r="HD297" s="12"/>
      <c r="HE297" s="11"/>
      <c r="HF297" s="12"/>
      <c r="HG297" s="11"/>
      <c r="HH297" s="12"/>
      <c r="HI297" s="11"/>
      <c r="HJ297" s="12"/>
      <c r="HK297" s="11"/>
      <c r="HL297" s="12"/>
      <c r="HM297" s="11"/>
      <c r="HN297" s="12"/>
      <c r="HO297" s="11"/>
      <c r="HP297" s="12"/>
      <c r="HQ297" s="11"/>
      <c r="HR297" s="12"/>
      <c r="HS297" s="11"/>
      <c r="HT297" s="12"/>
      <c r="HU297" s="11"/>
      <c r="HV297" s="12"/>
      <c r="HW297" s="11"/>
      <c r="HX297" s="12"/>
      <c r="HY297" s="11"/>
      <c r="HZ297" s="12"/>
      <c r="IA297" s="11"/>
      <c r="IB297" s="12"/>
      <c r="IC297" s="11"/>
      <c r="ID297" s="12"/>
      <c r="IE297" s="11"/>
      <c r="IF297" s="12"/>
      <c r="IG297" s="11"/>
      <c r="IH297" s="12"/>
      <c r="II297" s="11"/>
      <c r="IJ297" s="12"/>
      <c r="IK297" s="11"/>
      <c r="IL297" s="12"/>
      <c r="IM297" s="11"/>
      <c r="IN297" s="12"/>
      <c r="IO297" s="11"/>
      <c r="IP297" s="12"/>
      <c r="IQ297" s="11"/>
      <c r="IR297" s="12"/>
      <c r="IS297" s="11"/>
      <c r="IT297" s="12"/>
      <c r="IU297" s="11"/>
      <c r="IV297" s="12"/>
      <c r="IW297" s="11"/>
      <c r="IX297" s="12"/>
      <c r="IY297" s="11"/>
      <c r="IZ297" s="12"/>
      <c r="JA297" s="11"/>
      <c r="JB297" s="12"/>
      <c r="JC297" s="11"/>
      <c r="JD297" s="12"/>
      <c r="JE297" s="11"/>
      <c r="JF297" s="12"/>
      <c r="JG297" s="13">
        <f t="shared" si="4"/>
        <v>1</v>
      </c>
    </row>
    <row r="298" spans="1:267" x14ac:dyDescent="0.25">
      <c r="A298" s="9" t="s">
        <v>597</v>
      </c>
      <c r="B298" s="10"/>
      <c r="C298" s="11"/>
      <c r="D298" s="12"/>
      <c r="E298" s="11"/>
      <c r="F298" s="12"/>
      <c r="G298" s="11"/>
      <c r="H298" s="12"/>
      <c r="I298" s="11"/>
      <c r="J298" s="12"/>
      <c r="K298" s="11"/>
      <c r="L298" s="12"/>
      <c r="M298" s="11"/>
      <c r="N298" s="12"/>
      <c r="O298" s="11"/>
      <c r="P298" s="12"/>
      <c r="Q298" s="11"/>
      <c r="R298" s="12"/>
      <c r="S298" s="11"/>
      <c r="T298" s="12"/>
      <c r="U298" s="11"/>
      <c r="V298" s="12"/>
      <c r="W298" s="11"/>
      <c r="X298" s="12"/>
      <c r="Y298" s="11"/>
      <c r="Z298" s="12"/>
      <c r="AA298" s="11"/>
      <c r="AB298" s="12"/>
      <c r="AC298" s="11"/>
      <c r="AD298" s="12"/>
      <c r="AE298" s="11"/>
      <c r="AF298" s="12"/>
      <c r="AG298" s="11"/>
      <c r="AH298" s="12"/>
      <c r="AI298" s="11"/>
      <c r="AJ298" s="12"/>
      <c r="AK298" s="11"/>
      <c r="AL298" s="12"/>
      <c r="AM298" s="11"/>
      <c r="AN298" s="12"/>
      <c r="AO298" s="11"/>
      <c r="AP298" s="12"/>
      <c r="AQ298" s="11"/>
      <c r="AR298" s="12"/>
      <c r="AS298" s="11"/>
      <c r="AT298" s="12"/>
      <c r="AU298" s="11"/>
      <c r="AV298" s="12"/>
      <c r="AW298" s="11"/>
      <c r="AX298" s="12"/>
      <c r="AY298" s="11"/>
      <c r="AZ298" s="12"/>
      <c r="BA298" s="11"/>
      <c r="BB298" s="12"/>
      <c r="BC298" s="11"/>
      <c r="BD298" s="12"/>
      <c r="BE298" s="11"/>
      <c r="BF298" s="12"/>
      <c r="BG298" s="11"/>
      <c r="BH298" s="12"/>
      <c r="BI298" s="11"/>
      <c r="BJ298" s="12"/>
      <c r="BK298" s="11"/>
      <c r="BL298" s="12"/>
      <c r="BM298" s="11"/>
      <c r="BN298" s="12"/>
      <c r="BO298" s="11"/>
      <c r="BP298" s="12"/>
      <c r="BQ298" s="11"/>
      <c r="BR298" s="12"/>
      <c r="BS298" s="11"/>
      <c r="BT298" s="12"/>
      <c r="BU298" s="11"/>
      <c r="BV298" s="12"/>
      <c r="BW298" s="11"/>
      <c r="BX298" s="12"/>
      <c r="BY298" s="11"/>
      <c r="BZ298" s="12"/>
      <c r="CA298" s="11"/>
      <c r="CB298" s="12"/>
      <c r="CC298" s="11"/>
      <c r="CD298" s="12"/>
      <c r="CE298" s="11"/>
      <c r="CF298" s="12"/>
      <c r="CG298" s="11"/>
      <c r="CH298" s="12"/>
      <c r="CI298" s="11"/>
      <c r="CJ298" s="12"/>
      <c r="CK298" s="11"/>
      <c r="CL298" s="12"/>
      <c r="CM298" s="11"/>
      <c r="CN298" s="12"/>
      <c r="CO298" s="11"/>
      <c r="CP298" s="12"/>
      <c r="CQ298" s="11"/>
      <c r="CR298" s="12"/>
      <c r="CS298" s="11"/>
      <c r="CT298" s="12"/>
      <c r="CU298" s="11"/>
      <c r="CV298" s="12"/>
      <c r="CW298" s="11"/>
      <c r="CX298" s="12" t="s">
        <v>42</v>
      </c>
      <c r="CY298" s="11"/>
      <c r="CZ298" s="12"/>
      <c r="DA298" s="11" t="s">
        <v>42</v>
      </c>
      <c r="DB298" s="12"/>
      <c r="DC298" s="11"/>
      <c r="DD298" s="12"/>
      <c r="DE298" s="11"/>
      <c r="DF298" s="12" t="s">
        <v>42</v>
      </c>
      <c r="DG298" s="11"/>
      <c r="DH298" s="12"/>
      <c r="DI298" s="11"/>
      <c r="DJ298" s="12"/>
      <c r="DK298" s="109"/>
      <c r="DL298" s="12"/>
      <c r="DM298" s="11"/>
      <c r="DN298" s="12"/>
      <c r="DO298" s="11"/>
      <c r="DP298" s="12"/>
      <c r="DQ298" s="11"/>
      <c r="DR298" s="12"/>
      <c r="DS298" s="11"/>
      <c r="DT298" s="12"/>
      <c r="DU298" s="109"/>
      <c r="DV298" s="12"/>
      <c r="DW298" s="109"/>
      <c r="DX298" s="12"/>
      <c r="DY298" s="11"/>
      <c r="DZ298" s="12"/>
      <c r="EA298" s="11"/>
      <c r="EB298" s="12"/>
      <c r="EC298" s="11"/>
      <c r="ED298" s="12"/>
      <c r="EE298" s="11"/>
      <c r="EF298" s="12"/>
      <c r="EG298" s="11"/>
      <c r="EH298" s="12"/>
      <c r="EI298" s="11"/>
      <c r="EJ298" s="12"/>
      <c r="EK298" s="109"/>
      <c r="EL298" s="12"/>
      <c r="EM298" s="11"/>
      <c r="EN298" s="12"/>
      <c r="EO298" s="11"/>
      <c r="EP298" s="12"/>
      <c r="EQ298" s="11"/>
      <c r="ER298" s="12"/>
      <c r="ES298" s="11"/>
      <c r="ET298" s="12"/>
      <c r="EU298" s="11"/>
      <c r="EV298" s="12"/>
      <c r="EW298" s="109"/>
      <c r="EX298" s="12"/>
      <c r="EY298" s="11"/>
      <c r="EZ298" s="12"/>
      <c r="FA298" s="11"/>
      <c r="FB298" s="12"/>
      <c r="FC298" s="11"/>
      <c r="FD298" s="12"/>
      <c r="FE298" s="11"/>
      <c r="FF298" s="12"/>
      <c r="FG298" s="11"/>
      <c r="FH298" s="12"/>
      <c r="FI298" s="11"/>
      <c r="FJ298" s="12"/>
      <c r="FK298" s="11"/>
      <c r="FL298" s="12"/>
      <c r="FM298" s="109"/>
      <c r="FN298" s="12"/>
      <c r="FO298" s="11"/>
      <c r="FP298" s="12"/>
      <c r="FQ298" s="11"/>
      <c r="FR298" s="12"/>
      <c r="FS298" s="11"/>
      <c r="FT298" s="12"/>
      <c r="FU298" s="11"/>
      <c r="FV298" s="12"/>
      <c r="FW298" s="11"/>
      <c r="FX298" s="12"/>
      <c r="FY298" s="11"/>
      <c r="FZ298" s="12"/>
      <c r="GA298" s="11"/>
      <c r="GB298" s="12"/>
      <c r="GC298" s="11"/>
      <c r="GD298" s="12"/>
      <c r="GE298" s="11"/>
      <c r="GF298" s="12"/>
      <c r="GG298" s="11"/>
      <c r="GH298" s="12"/>
      <c r="GI298" s="11"/>
      <c r="GJ298" s="12"/>
      <c r="GK298" s="11"/>
      <c r="GL298" s="12"/>
      <c r="GM298" s="11"/>
      <c r="GN298" s="12"/>
      <c r="GO298" s="11"/>
      <c r="GP298" s="12"/>
      <c r="GQ298" s="11"/>
      <c r="GR298" s="12"/>
      <c r="GS298" s="11"/>
      <c r="GT298" s="12"/>
      <c r="GU298" s="11"/>
      <c r="GV298" s="12"/>
      <c r="GW298" s="11"/>
      <c r="GX298" s="12"/>
      <c r="GY298" s="11"/>
      <c r="GZ298" s="12"/>
      <c r="HA298" s="11"/>
      <c r="HB298" s="12"/>
      <c r="HC298" s="11"/>
      <c r="HD298" s="12"/>
      <c r="HE298" s="11"/>
      <c r="HF298" s="12"/>
      <c r="HG298" s="11"/>
      <c r="HH298" s="12"/>
      <c r="HI298" s="11"/>
      <c r="HJ298" s="12"/>
      <c r="HK298" s="11"/>
      <c r="HL298" s="12"/>
      <c r="HM298" s="11"/>
      <c r="HN298" s="12"/>
      <c r="HO298" s="11"/>
      <c r="HP298" s="12"/>
      <c r="HQ298" s="11"/>
      <c r="HR298" s="12"/>
      <c r="HS298" s="11"/>
      <c r="HT298" s="12"/>
      <c r="HU298" s="11"/>
      <c r="HV298" s="12"/>
      <c r="HW298" s="11"/>
      <c r="HX298" s="12"/>
      <c r="HY298" s="11"/>
      <c r="HZ298" s="12"/>
      <c r="IA298" s="11"/>
      <c r="IB298" s="12"/>
      <c r="IC298" s="11"/>
      <c r="ID298" s="12"/>
      <c r="IE298" s="11"/>
      <c r="IF298" s="12"/>
      <c r="IG298" s="11"/>
      <c r="IH298" s="12"/>
      <c r="II298" s="11"/>
      <c r="IJ298" s="12"/>
      <c r="IK298" s="11"/>
      <c r="IL298" s="12"/>
      <c r="IM298" s="11"/>
      <c r="IN298" s="12"/>
      <c r="IO298" s="11"/>
      <c r="IP298" s="12"/>
      <c r="IQ298" s="11"/>
      <c r="IR298" s="12"/>
      <c r="IS298" s="11"/>
      <c r="IT298" s="12"/>
      <c r="IU298" s="11"/>
      <c r="IV298" s="12"/>
      <c r="IW298" s="11"/>
      <c r="IX298" s="12"/>
      <c r="IY298" s="11"/>
      <c r="IZ298" s="12"/>
      <c r="JA298" s="11"/>
      <c r="JB298" s="12"/>
      <c r="JC298" s="11"/>
      <c r="JD298" s="12"/>
      <c r="JE298" s="11"/>
      <c r="JF298" s="12"/>
      <c r="JG298" s="160">
        <f t="shared" si="4"/>
        <v>3</v>
      </c>
    </row>
    <row r="299" spans="1:267" x14ac:dyDescent="0.25">
      <c r="A299" s="9" t="s">
        <v>184</v>
      </c>
      <c r="B299" s="10"/>
      <c r="C299" s="11"/>
      <c r="D299" s="12"/>
      <c r="E299" s="11"/>
      <c r="F299" s="12"/>
      <c r="G299" s="11"/>
      <c r="H299" s="12"/>
      <c r="I299" s="11"/>
      <c r="J299" s="12"/>
      <c r="K299" s="11"/>
      <c r="L299" s="12"/>
      <c r="M299" s="11"/>
      <c r="N299" s="12"/>
      <c r="O299" s="11"/>
      <c r="P299" s="12"/>
      <c r="Q299" s="11"/>
      <c r="R299" s="12"/>
      <c r="S299" s="11"/>
      <c r="T299" s="12"/>
      <c r="U299" s="11"/>
      <c r="V299" s="12"/>
      <c r="W299" s="11"/>
      <c r="X299" s="12"/>
      <c r="Y299" s="11"/>
      <c r="Z299" s="12"/>
      <c r="AA299" s="11"/>
      <c r="AB299" s="3" t="s">
        <v>42</v>
      </c>
      <c r="AC299" s="11"/>
      <c r="AD299" s="12"/>
      <c r="AE299" s="11"/>
      <c r="AF299" s="12"/>
      <c r="AG299" s="11"/>
      <c r="AH299" s="12"/>
      <c r="AI299" s="11"/>
      <c r="AJ299" s="12"/>
      <c r="AK299" s="11"/>
      <c r="AL299" s="12"/>
      <c r="AM299" s="11"/>
      <c r="AN299" s="12" t="s">
        <v>42</v>
      </c>
      <c r="AO299" s="11"/>
      <c r="AP299" s="12"/>
      <c r="AQ299" s="11"/>
      <c r="AR299" s="12"/>
      <c r="AS299" s="11"/>
      <c r="AT299" s="12"/>
      <c r="AU299" s="11"/>
      <c r="AV299" s="12"/>
      <c r="AW299" s="11"/>
      <c r="AX299" s="12"/>
      <c r="AY299" s="11"/>
      <c r="AZ299" s="12"/>
      <c r="BA299" s="11"/>
      <c r="BB299" s="12"/>
      <c r="BC299" s="11"/>
      <c r="BD299" s="12"/>
      <c r="BE299" s="11"/>
      <c r="BF299" s="12"/>
      <c r="BG299" s="11"/>
      <c r="BH299" s="12"/>
      <c r="BI299" s="11"/>
      <c r="BJ299" s="12"/>
      <c r="BK299" s="11"/>
      <c r="BL299" s="12"/>
      <c r="BM299" s="11"/>
      <c r="BN299" s="12"/>
      <c r="BO299" s="11"/>
      <c r="BP299" s="12"/>
      <c r="BQ299" s="11"/>
      <c r="BR299" s="12"/>
      <c r="BS299" s="11"/>
      <c r="BT299" s="12"/>
      <c r="BU299" s="11"/>
      <c r="BV299" s="12"/>
      <c r="BW299" s="11"/>
      <c r="BX299" s="12"/>
      <c r="BY299" s="11"/>
      <c r="BZ299" s="12"/>
      <c r="CA299" s="11"/>
      <c r="CB299" s="12"/>
      <c r="CC299" s="11"/>
      <c r="CD299" s="12"/>
      <c r="CE299" s="11"/>
      <c r="CF299" s="12"/>
      <c r="CG299" s="11"/>
      <c r="CH299" s="12"/>
      <c r="CI299" s="11"/>
      <c r="CJ299" s="12"/>
      <c r="CK299" s="11"/>
      <c r="CL299" s="12"/>
      <c r="CM299" s="11"/>
      <c r="CN299" s="12"/>
      <c r="CO299" s="11"/>
      <c r="CP299" s="12"/>
      <c r="CQ299" s="11"/>
      <c r="CR299" s="12"/>
      <c r="CS299" s="11"/>
      <c r="CT299" s="12"/>
      <c r="CU299" s="11"/>
      <c r="CV299" s="12"/>
      <c r="CW299" s="11"/>
      <c r="CX299" s="12"/>
      <c r="CY299" s="11"/>
      <c r="CZ299" s="12"/>
      <c r="DA299" s="11"/>
      <c r="DB299" s="12"/>
      <c r="DC299" s="11"/>
      <c r="DD299" s="12"/>
      <c r="DE299" s="11"/>
      <c r="DF299" s="12"/>
      <c r="DG299" s="11"/>
      <c r="DH299" s="12"/>
      <c r="DI299" s="11"/>
      <c r="DJ299" s="12"/>
      <c r="DK299" s="109"/>
      <c r="DL299" s="12"/>
      <c r="DM299" s="11"/>
      <c r="DN299" s="12"/>
      <c r="DO299" s="11"/>
      <c r="DP299" s="12"/>
      <c r="DQ299" s="11"/>
      <c r="DR299" s="12"/>
      <c r="DS299" s="11"/>
      <c r="DT299" s="12"/>
      <c r="DU299" s="109"/>
      <c r="DV299" s="12"/>
      <c r="DW299" s="109"/>
      <c r="DX299" s="12"/>
      <c r="DY299" s="11"/>
      <c r="DZ299" s="12"/>
      <c r="EA299" s="11"/>
      <c r="EB299" s="12"/>
      <c r="EC299" s="11"/>
      <c r="ED299" s="12"/>
      <c r="EE299" s="11"/>
      <c r="EF299" s="12"/>
      <c r="EG299" s="11"/>
      <c r="EH299" s="12"/>
      <c r="EI299" s="11"/>
      <c r="EJ299" s="12"/>
      <c r="EK299" s="109"/>
      <c r="EL299" s="12"/>
      <c r="EM299" s="11"/>
      <c r="EN299" s="12"/>
      <c r="EO299" s="11"/>
      <c r="EP299" s="12"/>
      <c r="EQ299" s="11"/>
      <c r="ER299" s="12"/>
      <c r="ES299" s="11"/>
      <c r="ET299" s="12"/>
      <c r="EU299" s="11"/>
      <c r="EV299" s="12"/>
      <c r="EW299" s="109"/>
      <c r="EX299" s="12"/>
      <c r="EY299" s="11"/>
      <c r="EZ299" s="12"/>
      <c r="FA299" s="11"/>
      <c r="FB299" s="12"/>
      <c r="FC299" s="11"/>
      <c r="FD299" s="12"/>
      <c r="FE299" s="11"/>
      <c r="FF299" s="12"/>
      <c r="FG299" s="11"/>
      <c r="FH299" s="12"/>
      <c r="FI299" s="11"/>
      <c r="FJ299" s="12"/>
      <c r="FK299" s="11"/>
      <c r="FL299" s="12"/>
      <c r="FM299" s="109"/>
      <c r="FN299" s="12"/>
      <c r="FO299" s="11"/>
      <c r="FP299" s="12"/>
      <c r="FQ299" s="11"/>
      <c r="FR299" s="12"/>
      <c r="FS299" s="11"/>
      <c r="FT299" s="12"/>
      <c r="FU299" s="11"/>
      <c r="FV299" s="12"/>
      <c r="FW299" s="11"/>
      <c r="FX299" s="12"/>
      <c r="FY299" s="11"/>
      <c r="FZ299" s="12"/>
      <c r="GA299" s="11"/>
      <c r="GB299" s="12"/>
      <c r="GC299" s="11"/>
      <c r="GD299" s="12"/>
      <c r="GE299" s="11"/>
      <c r="GF299" s="12"/>
      <c r="GG299" s="11"/>
      <c r="GH299" s="12"/>
      <c r="GI299" s="11"/>
      <c r="GJ299" s="12"/>
      <c r="GK299" s="11"/>
      <c r="GL299" s="12"/>
      <c r="GM299" s="11"/>
      <c r="GN299" s="12"/>
      <c r="GO299" s="11"/>
      <c r="GP299" s="12"/>
      <c r="GQ299" s="11"/>
      <c r="GR299" s="12"/>
      <c r="GS299" s="11"/>
      <c r="GT299" s="12"/>
      <c r="GU299" s="11"/>
      <c r="GV299" s="12"/>
      <c r="GW299" s="11"/>
      <c r="GX299" s="12"/>
      <c r="GY299" s="11"/>
      <c r="GZ299" s="12"/>
      <c r="HA299" s="11"/>
      <c r="HB299" s="12"/>
      <c r="HC299" s="11"/>
      <c r="HD299" s="12"/>
      <c r="HE299" s="11"/>
      <c r="HF299" s="12"/>
      <c r="HG299" s="11"/>
      <c r="HH299" s="12"/>
      <c r="HI299" s="11"/>
      <c r="HJ299" s="12"/>
      <c r="HK299" s="11"/>
      <c r="HL299" s="12"/>
      <c r="HM299" s="11"/>
      <c r="HN299" s="12"/>
      <c r="HO299" s="11"/>
      <c r="HP299" s="12"/>
      <c r="HQ299" s="11"/>
      <c r="HR299" s="12"/>
      <c r="HS299" s="11"/>
      <c r="HT299" s="12"/>
      <c r="HU299" s="11"/>
      <c r="HV299" s="12"/>
      <c r="HW299" s="11"/>
      <c r="HX299" s="12"/>
      <c r="HY299" s="11"/>
      <c r="HZ299" s="12"/>
      <c r="IA299" s="11"/>
      <c r="IB299" s="12"/>
      <c r="IC299" s="11"/>
      <c r="ID299" s="12"/>
      <c r="IE299" s="11"/>
      <c r="IF299" s="12"/>
      <c r="IG299" s="11"/>
      <c r="IH299" s="12"/>
      <c r="II299" s="11"/>
      <c r="IJ299" s="12"/>
      <c r="IK299" s="11"/>
      <c r="IL299" s="12"/>
      <c r="IM299" s="11"/>
      <c r="IN299" s="12"/>
      <c r="IO299" s="11"/>
      <c r="IP299" s="12"/>
      <c r="IQ299" s="11"/>
      <c r="IR299" s="12"/>
      <c r="IS299" s="11"/>
      <c r="IT299" s="12"/>
      <c r="IU299" s="11"/>
      <c r="IV299" s="12"/>
      <c r="IW299" s="11"/>
      <c r="IX299" s="12"/>
      <c r="IY299" s="11"/>
      <c r="IZ299" s="12"/>
      <c r="JA299" s="11"/>
      <c r="JB299" s="12"/>
      <c r="JC299" s="11"/>
      <c r="JD299" s="12"/>
      <c r="JE299" s="11"/>
      <c r="JF299" s="12"/>
      <c r="JG299" s="14">
        <f t="shared" si="4"/>
        <v>2</v>
      </c>
    </row>
    <row r="300" spans="1:267" x14ac:dyDescent="0.25">
      <c r="A300" s="9" t="s">
        <v>629</v>
      </c>
      <c r="B300" s="10"/>
      <c r="C300" s="11"/>
      <c r="D300" s="12"/>
      <c r="E300" s="11"/>
      <c r="F300" s="12"/>
      <c r="G300" s="11"/>
      <c r="H300" s="12"/>
      <c r="I300" s="11"/>
      <c r="J300" s="12"/>
      <c r="K300" s="11"/>
      <c r="L300" s="12"/>
      <c r="M300" s="11"/>
      <c r="N300" s="12"/>
      <c r="O300" s="11"/>
      <c r="P300" s="12"/>
      <c r="Q300" s="11"/>
      <c r="R300" s="12"/>
      <c r="S300" s="11"/>
      <c r="T300" s="12"/>
      <c r="U300" s="11"/>
      <c r="V300" s="12"/>
      <c r="W300" s="11"/>
      <c r="X300" s="12"/>
      <c r="Y300" s="11"/>
      <c r="Z300" s="12"/>
      <c r="AA300" s="11"/>
      <c r="AB300" s="3"/>
      <c r="AC300" s="11"/>
      <c r="AD300" s="12"/>
      <c r="AE300" s="11"/>
      <c r="AF300" s="12"/>
      <c r="AG300" s="11"/>
      <c r="AH300" s="12"/>
      <c r="AI300" s="11"/>
      <c r="AJ300" s="12"/>
      <c r="AK300" s="11"/>
      <c r="AL300" s="12"/>
      <c r="AM300" s="11"/>
      <c r="AN300" s="12"/>
      <c r="AO300" s="11"/>
      <c r="AP300" s="12"/>
      <c r="AQ300" s="11"/>
      <c r="AR300" s="12"/>
      <c r="AS300" s="11"/>
      <c r="AT300" s="12"/>
      <c r="AU300" s="11"/>
      <c r="AV300" s="12"/>
      <c r="AW300" s="11"/>
      <c r="AX300" s="12"/>
      <c r="AY300" s="11"/>
      <c r="AZ300" s="12"/>
      <c r="BA300" s="11"/>
      <c r="BB300" s="12"/>
      <c r="BC300" s="11"/>
      <c r="BD300" s="12"/>
      <c r="BE300" s="11"/>
      <c r="BF300" s="12"/>
      <c r="BG300" s="11"/>
      <c r="BH300" s="12"/>
      <c r="BI300" s="11"/>
      <c r="BJ300" s="12"/>
      <c r="BK300" s="11"/>
      <c r="BL300" s="12"/>
      <c r="BM300" s="11"/>
      <c r="BN300" s="12"/>
      <c r="BO300" s="11"/>
      <c r="BP300" s="12"/>
      <c r="BQ300" s="11"/>
      <c r="BR300" s="12"/>
      <c r="BS300" s="11"/>
      <c r="BT300" s="12"/>
      <c r="BU300" s="11"/>
      <c r="BV300" s="12"/>
      <c r="BW300" s="11"/>
      <c r="BX300" s="12"/>
      <c r="BY300" s="11"/>
      <c r="BZ300" s="12"/>
      <c r="CA300" s="11"/>
      <c r="CB300" s="12"/>
      <c r="CC300" s="11"/>
      <c r="CD300" s="12"/>
      <c r="CE300" s="11"/>
      <c r="CF300" s="12"/>
      <c r="CG300" s="11"/>
      <c r="CH300" s="12"/>
      <c r="CI300" s="11"/>
      <c r="CJ300" s="12"/>
      <c r="CK300" s="11"/>
      <c r="CL300" s="12"/>
      <c r="CM300" s="11"/>
      <c r="CN300" s="12"/>
      <c r="CO300" s="11"/>
      <c r="CP300" s="12"/>
      <c r="CQ300" s="11"/>
      <c r="CR300" s="12"/>
      <c r="CS300" s="11"/>
      <c r="CT300" s="12"/>
      <c r="CU300" s="11"/>
      <c r="CV300" s="12"/>
      <c r="CW300" s="11"/>
      <c r="CX300" s="12"/>
      <c r="CY300" s="11"/>
      <c r="CZ300" s="12"/>
      <c r="DA300" s="11" t="s">
        <v>42</v>
      </c>
      <c r="DB300" s="12"/>
      <c r="DC300" s="11"/>
      <c r="DD300" s="12"/>
      <c r="DE300" s="11"/>
      <c r="DF300" s="12"/>
      <c r="DG300" s="11"/>
      <c r="DH300" s="12"/>
      <c r="DI300" s="11"/>
      <c r="DJ300" s="12"/>
      <c r="DK300" s="109"/>
      <c r="DL300" s="12"/>
      <c r="DM300" s="11"/>
      <c r="DN300" s="12"/>
      <c r="DO300" s="11"/>
      <c r="DP300" s="12"/>
      <c r="DQ300" s="11"/>
      <c r="DR300" s="12"/>
      <c r="DS300" s="11"/>
      <c r="DT300" s="12"/>
      <c r="DU300" s="109"/>
      <c r="DV300" s="12"/>
      <c r="DW300" s="109"/>
      <c r="DX300" s="12"/>
      <c r="DY300" s="11"/>
      <c r="DZ300" s="12"/>
      <c r="EA300" s="11"/>
      <c r="EB300" s="12"/>
      <c r="EC300" s="11"/>
      <c r="ED300" s="12"/>
      <c r="EE300" s="11"/>
      <c r="EF300" s="12"/>
      <c r="EG300" s="11"/>
      <c r="EH300" s="12"/>
      <c r="EI300" s="11"/>
      <c r="EJ300" s="12"/>
      <c r="EK300" s="109"/>
      <c r="EL300" s="12"/>
      <c r="EM300" s="11"/>
      <c r="EN300" s="12"/>
      <c r="EO300" s="11"/>
      <c r="EP300" s="12"/>
      <c r="EQ300" s="11"/>
      <c r="ER300" s="12"/>
      <c r="ES300" s="11"/>
      <c r="ET300" s="12"/>
      <c r="EU300" s="11"/>
      <c r="EV300" s="12"/>
      <c r="EW300" s="109"/>
      <c r="EX300" s="12"/>
      <c r="EY300" s="11"/>
      <c r="EZ300" s="12"/>
      <c r="FA300" s="11"/>
      <c r="FB300" s="12"/>
      <c r="FC300" s="11"/>
      <c r="FD300" s="12"/>
      <c r="FE300" s="11"/>
      <c r="FF300" s="12"/>
      <c r="FG300" s="11"/>
      <c r="FH300" s="12"/>
      <c r="FI300" s="11"/>
      <c r="FJ300" s="12"/>
      <c r="FK300" s="11"/>
      <c r="FL300" s="12"/>
      <c r="FM300" s="109"/>
      <c r="FN300" s="12"/>
      <c r="FO300" s="11"/>
      <c r="FP300" s="12"/>
      <c r="FQ300" s="11"/>
      <c r="FR300" s="12"/>
      <c r="FS300" s="11"/>
      <c r="FT300" s="12"/>
      <c r="FU300" s="11"/>
      <c r="FV300" s="12"/>
      <c r="FW300" s="11"/>
      <c r="FX300" s="12"/>
      <c r="FY300" s="11"/>
      <c r="FZ300" s="12"/>
      <c r="GA300" s="11"/>
      <c r="GB300" s="12"/>
      <c r="GC300" s="11"/>
      <c r="GD300" s="12"/>
      <c r="GE300" s="11"/>
      <c r="GF300" s="12"/>
      <c r="GG300" s="11"/>
      <c r="GH300" s="12"/>
      <c r="GI300" s="11"/>
      <c r="GJ300" s="12"/>
      <c r="GK300" s="11"/>
      <c r="GL300" s="12"/>
      <c r="GM300" s="11"/>
      <c r="GN300" s="12"/>
      <c r="GO300" s="11"/>
      <c r="GP300" s="12"/>
      <c r="GQ300" s="11"/>
      <c r="GR300" s="12"/>
      <c r="GS300" s="11"/>
      <c r="GT300" s="12"/>
      <c r="GU300" s="11"/>
      <c r="GV300" s="12"/>
      <c r="GW300" s="11"/>
      <c r="GX300" s="12"/>
      <c r="GY300" s="11"/>
      <c r="GZ300" s="12"/>
      <c r="HA300" s="11"/>
      <c r="HB300" s="12"/>
      <c r="HC300" s="11"/>
      <c r="HD300" s="12"/>
      <c r="HE300" s="11"/>
      <c r="HF300" s="12"/>
      <c r="HG300" s="11"/>
      <c r="HH300" s="12"/>
      <c r="HI300" s="11"/>
      <c r="HJ300" s="12"/>
      <c r="HK300" s="11"/>
      <c r="HL300" s="12"/>
      <c r="HM300" s="11"/>
      <c r="HN300" s="12"/>
      <c r="HO300" s="11"/>
      <c r="HP300" s="12"/>
      <c r="HQ300" s="11"/>
      <c r="HR300" s="12"/>
      <c r="HS300" s="11"/>
      <c r="HT300" s="12"/>
      <c r="HU300" s="11"/>
      <c r="HV300" s="12"/>
      <c r="HW300" s="11"/>
      <c r="HX300" s="12"/>
      <c r="HY300" s="11"/>
      <c r="HZ300" s="12"/>
      <c r="IA300" s="11"/>
      <c r="IB300" s="12"/>
      <c r="IC300" s="11"/>
      <c r="ID300" s="12"/>
      <c r="IE300" s="11"/>
      <c r="IF300" s="12"/>
      <c r="IG300" s="11"/>
      <c r="IH300" s="12"/>
      <c r="II300" s="11"/>
      <c r="IJ300" s="12"/>
      <c r="IK300" s="11"/>
      <c r="IL300" s="12"/>
      <c r="IM300" s="11"/>
      <c r="IN300" s="12"/>
      <c r="IO300" s="11"/>
      <c r="IP300" s="12"/>
      <c r="IQ300" s="11"/>
      <c r="IR300" s="12"/>
      <c r="IS300" s="11"/>
      <c r="IT300" s="12"/>
      <c r="IU300" s="11"/>
      <c r="IV300" s="12"/>
      <c r="IW300" s="11"/>
      <c r="IX300" s="12"/>
      <c r="IY300" s="11"/>
      <c r="IZ300" s="12"/>
      <c r="JA300" s="11"/>
      <c r="JB300" s="12"/>
      <c r="JC300" s="11"/>
      <c r="JD300" s="12"/>
      <c r="JE300" s="11"/>
      <c r="JF300" s="12"/>
      <c r="JG300" s="13">
        <f t="shared" si="4"/>
        <v>1</v>
      </c>
    </row>
    <row r="301" spans="1:267" x14ac:dyDescent="0.25">
      <c r="A301" s="9" t="s">
        <v>709</v>
      </c>
      <c r="B301" s="10"/>
      <c r="C301" s="11"/>
      <c r="D301" s="12"/>
      <c r="E301" s="11"/>
      <c r="F301" s="12"/>
      <c r="G301" s="11"/>
      <c r="H301" s="12"/>
      <c r="I301" s="11"/>
      <c r="J301" s="12"/>
      <c r="K301" s="11"/>
      <c r="L301" s="12"/>
      <c r="M301" s="11"/>
      <c r="N301" s="12"/>
      <c r="O301" s="11"/>
      <c r="P301" s="12"/>
      <c r="Q301" s="11"/>
      <c r="R301" s="12"/>
      <c r="S301" s="11"/>
      <c r="T301" s="12"/>
      <c r="U301" s="11"/>
      <c r="V301" s="12"/>
      <c r="W301" s="11"/>
      <c r="X301" s="12"/>
      <c r="Y301" s="11"/>
      <c r="Z301" s="12"/>
      <c r="AA301" s="11"/>
      <c r="AB301" s="3"/>
      <c r="AC301" s="11"/>
      <c r="AD301" s="12"/>
      <c r="AE301" s="11"/>
      <c r="AF301" s="12"/>
      <c r="AG301" s="11"/>
      <c r="AH301" s="12"/>
      <c r="AI301" s="11"/>
      <c r="AJ301" s="12"/>
      <c r="AK301" s="11"/>
      <c r="AL301" s="12"/>
      <c r="AM301" s="11"/>
      <c r="AN301" s="12"/>
      <c r="AO301" s="11"/>
      <c r="AP301" s="12"/>
      <c r="AQ301" s="11"/>
      <c r="AR301" s="12"/>
      <c r="AS301" s="11"/>
      <c r="AT301" s="12"/>
      <c r="AU301" s="11"/>
      <c r="AV301" s="12"/>
      <c r="AW301" s="11"/>
      <c r="AX301" s="12"/>
      <c r="AY301" s="11"/>
      <c r="AZ301" s="12"/>
      <c r="BA301" s="11"/>
      <c r="BB301" s="12"/>
      <c r="BC301" s="11"/>
      <c r="BD301" s="12"/>
      <c r="BE301" s="11"/>
      <c r="BF301" s="12"/>
      <c r="BG301" s="11"/>
      <c r="BH301" s="12"/>
      <c r="BI301" s="11"/>
      <c r="BJ301" s="12"/>
      <c r="BK301" s="11"/>
      <c r="BL301" s="12"/>
      <c r="BM301" s="11"/>
      <c r="BN301" s="12"/>
      <c r="BO301" s="11"/>
      <c r="BP301" s="12"/>
      <c r="BQ301" s="11"/>
      <c r="BR301" s="12"/>
      <c r="BS301" s="11"/>
      <c r="BT301" s="12"/>
      <c r="BU301" s="11"/>
      <c r="BV301" s="12"/>
      <c r="BW301" s="11"/>
      <c r="BX301" s="12"/>
      <c r="BY301" s="11"/>
      <c r="BZ301" s="12"/>
      <c r="CA301" s="11"/>
      <c r="CB301" s="12"/>
      <c r="CC301" s="11"/>
      <c r="CD301" s="12"/>
      <c r="CE301" s="11"/>
      <c r="CF301" s="12"/>
      <c r="CG301" s="11"/>
      <c r="CH301" s="12"/>
      <c r="CI301" s="11"/>
      <c r="CJ301" s="12"/>
      <c r="CK301" s="11"/>
      <c r="CL301" s="12"/>
      <c r="CM301" s="11"/>
      <c r="CN301" s="12"/>
      <c r="CO301" s="11"/>
      <c r="CP301" s="12"/>
      <c r="CQ301" s="11"/>
      <c r="CR301" s="12"/>
      <c r="CS301" s="11"/>
      <c r="CT301" s="12"/>
      <c r="CU301" s="11"/>
      <c r="CV301" s="12"/>
      <c r="CW301" s="11"/>
      <c r="CX301" s="12"/>
      <c r="CY301" s="11"/>
      <c r="CZ301" s="12"/>
      <c r="DA301" s="11"/>
      <c r="DB301" s="12"/>
      <c r="DC301" s="11"/>
      <c r="DD301" s="12"/>
      <c r="DE301" s="11"/>
      <c r="DF301" s="12"/>
      <c r="DG301" s="11"/>
      <c r="DH301" s="12"/>
      <c r="DI301" s="11"/>
      <c r="DJ301" s="12"/>
      <c r="DK301" s="109"/>
      <c r="DL301" s="12"/>
      <c r="DM301" s="11"/>
      <c r="DN301" s="12"/>
      <c r="DO301" s="11"/>
      <c r="DP301" s="12"/>
      <c r="DQ301" s="11"/>
      <c r="DR301" s="12"/>
      <c r="DS301" s="11" t="s">
        <v>42</v>
      </c>
      <c r="DT301" s="12"/>
      <c r="DU301" s="109"/>
      <c r="DV301" s="12"/>
      <c r="DW301" s="109"/>
      <c r="DX301" s="12"/>
      <c r="DY301" s="11"/>
      <c r="DZ301" s="12"/>
      <c r="EA301" s="11"/>
      <c r="EB301" s="12"/>
      <c r="EC301" s="11"/>
      <c r="ED301" s="12"/>
      <c r="EE301" s="11"/>
      <c r="EF301" s="12"/>
      <c r="EG301" s="11"/>
      <c r="EH301" s="12"/>
      <c r="EI301" s="11"/>
      <c r="EJ301" s="12"/>
      <c r="EK301" s="109"/>
      <c r="EL301" s="12"/>
      <c r="EM301" s="11"/>
      <c r="EN301" s="12"/>
      <c r="EO301" s="11"/>
      <c r="EP301" s="12"/>
      <c r="EQ301" s="11"/>
      <c r="ER301" s="12"/>
      <c r="ES301" s="11"/>
      <c r="ET301" s="12"/>
      <c r="EU301" s="11"/>
      <c r="EV301" s="12"/>
      <c r="EW301" s="109"/>
      <c r="EX301" s="12"/>
      <c r="EY301" s="11"/>
      <c r="EZ301" s="12"/>
      <c r="FA301" s="11"/>
      <c r="FB301" s="12"/>
      <c r="FC301" s="11"/>
      <c r="FD301" s="12"/>
      <c r="FE301" s="11"/>
      <c r="FF301" s="12"/>
      <c r="FG301" s="11"/>
      <c r="FH301" s="12"/>
      <c r="FI301" s="11"/>
      <c r="FJ301" s="12"/>
      <c r="FK301" s="11"/>
      <c r="FL301" s="12"/>
      <c r="FM301" s="109"/>
      <c r="FN301" s="12"/>
      <c r="FO301" s="11"/>
      <c r="FP301" s="12"/>
      <c r="FQ301" s="11"/>
      <c r="FR301" s="12"/>
      <c r="FS301" s="11"/>
      <c r="FT301" s="12"/>
      <c r="FU301" s="11"/>
      <c r="FV301" s="12"/>
      <c r="FW301" s="11"/>
      <c r="FX301" s="12"/>
      <c r="FY301" s="11"/>
      <c r="FZ301" s="12"/>
      <c r="GA301" s="11"/>
      <c r="GB301" s="12"/>
      <c r="GC301" s="11"/>
      <c r="GD301" s="12"/>
      <c r="GE301" s="11"/>
      <c r="GF301" s="12"/>
      <c r="GG301" s="11"/>
      <c r="GH301" s="12"/>
      <c r="GI301" s="11"/>
      <c r="GJ301" s="12"/>
      <c r="GK301" s="11"/>
      <c r="GL301" s="12"/>
      <c r="GM301" s="11"/>
      <c r="GN301" s="12"/>
      <c r="GO301" s="11"/>
      <c r="GP301" s="12"/>
      <c r="GQ301" s="11"/>
      <c r="GR301" s="12"/>
      <c r="GS301" s="11"/>
      <c r="GT301" s="12"/>
      <c r="GU301" s="11"/>
      <c r="GV301" s="12"/>
      <c r="GW301" s="11"/>
      <c r="GX301" s="12"/>
      <c r="GY301" s="11"/>
      <c r="GZ301" s="12"/>
      <c r="HA301" s="11"/>
      <c r="HB301" s="12"/>
      <c r="HC301" s="11"/>
      <c r="HD301" s="12"/>
      <c r="HE301" s="11"/>
      <c r="HF301" s="12"/>
      <c r="HG301" s="11"/>
      <c r="HH301" s="12"/>
      <c r="HI301" s="11"/>
      <c r="HJ301" s="12"/>
      <c r="HK301" s="11"/>
      <c r="HL301" s="12"/>
      <c r="HM301" s="11"/>
      <c r="HN301" s="12"/>
      <c r="HO301" s="11"/>
      <c r="HP301" s="12"/>
      <c r="HQ301" s="11"/>
      <c r="HR301" s="12"/>
      <c r="HS301" s="11"/>
      <c r="HT301" s="12"/>
      <c r="HU301" s="11"/>
      <c r="HV301" s="12"/>
      <c r="HW301" s="11"/>
      <c r="HX301" s="12"/>
      <c r="HY301" s="11"/>
      <c r="HZ301" s="12"/>
      <c r="IA301" s="11"/>
      <c r="IB301" s="12"/>
      <c r="IC301" s="11"/>
      <c r="ID301" s="12"/>
      <c r="IE301" s="11"/>
      <c r="IF301" s="12"/>
      <c r="IG301" s="11"/>
      <c r="IH301" s="12"/>
      <c r="II301" s="11"/>
      <c r="IJ301" s="12"/>
      <c r="IK301" s="11"/>
      <c r="IL301" s="12"/>
      <c r="IM301" s="11"/>
      <c r="IN301" s="12"/>
      <c r="IO301" s="11"/>
      <c r="IP301" s="12"/>
      <c r="IQ301" s="11"/>
      <c r="IR301" s="12"/>
      <c r="IS301" s="11"/>
      <c r="IT301" s="12"/>
      <c r="IU301" s="11"/>
      <c r="IV301" s="12"/>
      <c r="IW301" s="11"/>
      <c r="IX301" s="12"/>
      <c r="IY301" s="11"/>
      <c r="IZ301" s="12"/>
      <c r="JA301" s="11"/>
      <c r="JB301" s="12"/>
      <c r="JC301" s="11"/>
      <c r="JD301" s="12"/>
      <c r="JE301" s="11"/>
      <c r="JF301" s="12"/>
      <c r="JG301" s="13">
        <f t="shared" si="4"/>
        <v>1</v>
      </c>
    </row>
    <row r="302" spans="1:267" x14ac:dyDescent="0.25">
      <c r="A302" s="9" t="s">
        <v>408</v>
      </c>
      <c r="B302" s="10"/>
      <c r="C302" s="11"/>
      <c r="D302" s="12"/>
      <c r="E302" s="11"/>
      <c r="F302" s="12"/>
      <c r="G302" s="11"/>
      <c r="H302" s="12"/>
      <c r="I302" s="11"/>
      <c r="J302" s="12"/>
      <c r="K302" s="11"/>
      <c r="L302" s="12"/>
      <c r="M302" s="11"/>
      <c r="N302" s="12"/>
      <c r="O302" s="11"/>
      <c r="P302" s="12"/>
      <c r="Q302" s="11"/>
      <c r="R302" s="12"/>
      <c r="S302" s="11"/>
      <c r="T302" s="12"/>
      <c r="U302" s="11"/>
      <c r="V302" s="12"/>
      <c r="W302" s="11"/>
      <c r="X302" s="12"/>
      <c r="Y302" s="11"/>
      <c r="Z302" s="12"/>
      <c r="AA302" s="11"/>
      <c r="AB302" s="3"/>
      <c r="AC302" s="11"/>
      <c r="AD302" s="12"/>
      <c r="AE302" s="11"/>
      <c r="AF302" s="12"/>
      <c r="AG302" s="11"/>
      <c r="AH302" s="12"/>
      <c r="AI302" s="11"/>
      <c r="AJ302" s="12"/>
      <c r="AK302" s="11"/>
      <c r="AL302" s="12"/>
      <c r="AM302" s="11"/>
      <c r="AN302" s="12"/>
      <c r="AO302" s="11"/>
      <c r="AP302" s="12"/>
      <c r="AQ302" s="11"/>
      <c r="AR302" s="12"/>
      <c r="AS302" s="11"/>
      <c r="AT302" s="12"/>
      <c r="AU302" s="11"/>
      <c r="AV302" s="12"/>
      <c r="AW302" s="11"/>
      <c r="AX302" s="12"/>
      <c r="AY302" s="11"/>
      <c r="AZ302" s="12"/>
      <c r="BA302" s="11"/>
      <c r="BB302" s="12"/>
      <c r="BC302" s="11"/>
      <c r="BD302" s="12"/>
      <c r="BE302" s="11"/>
      <c r="BF302" s="12"/>
      <c r="BG302" s="11"/>
      <c r="BH302" s="12"/>
      <c r="BI302" s="11"/>
      <c r="BJ302" s="12"/>
      <c r="BK302" s="11"/>
      <c r="BL302" s="12"/>
      <c r="BM302" s="11"/>
      <c r="BN302" s="12"/>
      <c r="BO302" s="11"/>
      <c r="BP302" s="12"/>
      <c r="BQ302" s="11"/>
      <c r="BR302" s="12"/>
      <c r="BS302" s="11"/>
      <c r="BT302" s="12"/>
      <c r="BU302" s="11"/>
      <c r="BV302" s="12"/>
      <c r="BW302" s="11"/>
      <c r="BX302" s="12" t="s">
        <v>42</v>
      </c>
      <c r="BY302" s="11"/>
      <c r="BZ302" s="12"/>
      <c r="CA302" s="11"/>
      <c r="CB302" s="12"/>
      <c r="CC302" s="11"/>
      <c r="CD302" s="12"/>
      <c r="CE302" s="11"/>
      <c r="CF302" s="12"/>
      <c r="CG302" s="11"/>
      <c r="CH302" s="12"/>
      <c r="CI302" s="11"/>
      <c r="CJ302" s="12"/>
      <c r="CK302" s="11"/>
      <c r="CL302" s="12"/>
      <c r="CM302" s="11"/>
      <c r="CN302" s="12"/>
      <c r="CO302" s="11"/>
      <c r="CP302" s="12"/>
      <c r="CQ302" s="11"/>
      <c r="CR302" s="12"/>
      <c r="CS302" s="11"/>
      <c r="CT302" s="12"/>
      <c r="CU302" s="11"/>
      <c r="CV302" s="12"/>
      <c r="CW302" s="11"/>
      <c r="CX302" s="12"/>
      <c r="CY302" s="11"/>
      <c r="CZ302" s="12"/>
      <c r="DA302" s="11"/>
      <c r="DB302" s="12"/>
      <c r="DC302" s="11"/>
      <c r="DD302" s="12"/>
      <c r="DE302" s="11"/>
      <c r="DF302" s="12"/>
      <c r="DG302" s="11"/>
      <c r="DH302" s="12"/>
      <c r="DI302" s="11"/>
      <c r="DJ302" s="12"/>
      <c r="DK302" s="109"/>
      <c r="DL302" s="12"/>
      <c r="DM302" s="11"/>
      <c r="DN302" s="12"/>
      <c r="DO302" s="11"/>
      <c r="DP302" s="12"/>
      <c r="DQ302" s="11"/>
      <c r="DR302" s="12"/>
      <c r="DS302" s="11"/>
      <c r="DT302" s="12"/>
      <c r="DU302" s="109"/>
      <c r="DV302" s="12"/>
      <c r="DW302" s="109"/>
      <c r="DX302" s="12"/>
      <c r="DY302" s="11"/>
      <c r="DZ302" s="12"/>
      <c r="EA302" s="11"/>
      <c r="EB302" s="12"/>
      <c r="EC302" s="11"/>
      <c r="ED302" s="12"/>
      <c r="EE302" s="11"/>
      <c r="EF302" s="12"/>
      <c r="EG302" s="11"/>
      <c r="EH302" s="12"/>
      <c r="EI302" s="11"/>
      <c r="EJ302" s="12"/>
      <c r="EK302" s="109"/>
      <c r="EL302" s="12"/>
      <c r="EM302" s="11"/>
      <c r="EN302" s="12"/>
      <c r="EO302" s="11"/>
      <c r="EP302" s="12"/>
      <c r="EQ302" s="11"/>
      <c r="ER302" s="12"/>
      <c r="ES302" s="11"/>
      <c r="ET302" s="12"/>
      <c r="EU302" s="11"/>
      <c r="EV302" s="12"/>
      <c r="EW302" s="109"/>
      <c r="EX302" s="12"/>
      <c r="EY302" s="11"/>
      <c r="EZ302" s="12"/>
      <c r="FA302" s="11"/>
      <c r="FB302" s="12"/>
      <c r="FC302" s="11"/>
      <c r="FD302" s="12"/>
      <c r="FE302" s="11"/>
      <c r="FF302" s="12"/>
      <c r="FG302" s="11"/>
      <c r="FH302" s="12"/>
      <c r="FI302" s="11"/>
      <c r="FJ302" s="12"/>
      <c r="FK302" s="11"/>
      <c r="FL302" s="12"/>
      <c r="FM302" s="109"/>
      <c r="FN302" s="12"/>
      <c r="FO302" s="11"/>
      <c r="FP302" s="12"/>
      <c r="FQ302" s="11"/>
      <c r="FR302" s="12"/>
      <c r="FS302" s="11"/>
      <c r="FT302" s="12"/>
      <c r="FU302" s="11"/>
      <c r="FV302" s="12"/>
      <c r="FW302" s="11"/>
      <c r="FX302" s="12"/>
      <c r="FY302" s="11"/>
      <c r="FZ302" s="12"/>
      <c r="GA302" s="11"/>
      <c r="GB302" s="12"/>
      <c r="GC302" s="11"/>
      <c r="GD302" s="12"/>
      <c r="GE302" s="11"/>
      <c r="GF302" s="12"/>
      <c r="GG302" s="11"/>
      <c r="GH302" s="12"/>
      <c r="GI302" s="11"/>
      <c r="GJ302" s="12"/>
      <c r="GK302" s="11"/>
      <c r="GL302" s="12"/>
      <c r="GM302" s="11"/>
      <c r="GN302" s="12"/>
      <c r="GO302" s="11"/>
      <c r="GP302" s="12"/>
      <c r="GQ302" s="11"/>
      <c r="GR302" s="12"/>
      <c r="GS302" s="11"/>
      <c r="GT302" s="12"/>
      <c r="GU302" s="11"/>
      <c r="GV302" s="12"/>
      <c r="GW302" s="11"/>
      <c r="GX302" s="12"/>
      <c r="GY302" s="11"/>
      <c r="GZ302" s="12"/>
      <c r="HA302" s="11"/>
      <c r="HB302" s="12"/>
      <c r="HC302" s="11"/>
      <c r="HD302" s="12"/>
      <c r="HE302" s="11"/>
      <c r="HF302" s="12"/>
      <c r="HG302" s="11"/>
      <c r="HH302" s="12"/>
      <c r="HI302" s="11"/>
      <c r="HJ302" s="12"/>
      <c r="HK302" s="11"/>
      <c r="HL302" s="12"/>
      <c r="HM302" s="11"/>
      <c r="HN302" s="12"/>
      <c r="HO302" s="11"/>
      <c r="HP302" s="12"/>
      <c r="HQ302" s="11"/>
      <c r="HR302" s="12"/>
      <c r="HS302" s="11"/>
      <c r="HT302" s="12"/>
      <c r="HU302" s="11"/>
      <c r="HV302" s="12"/>
      <c r="HW302" s="11"/>
      <c r="HX302" s="12"/>
      <c r="HY302" s="11"/>
      <c r="HZ302" s="12"/>
      <c r="IA302" s="11"/>
      <c r="IB302" s="12"/>
      <c r="IC302" s="11"/>
      <c r="ID302" s="12"/>
      <c r="IE302" s="11"/>
      <c r="IF302" s="12"/>
      <c r="IG302" s="11"/>
      <c r="IH302" s="12"/>
      <c r="II302" s="11"/>
      <c r="IJ302" s="12"/>
      <c r="IK302" s="11"/>
      <c r="IL302" s="12"/>
      <c r="IM302" s="11"/>
      <c r="IN302" s="12"/>
      <c r="IO302" s="11"/>
      <c r="IP302" s="12"/>
      <c r="IQ302" s="11"/>
      <c r="IR302" s="12"/>
      <c r="IS302" s="11"/>
      <c r="IT302" s="12"/>
      <c r="IU302" s="11"/>
      <c r="IV302" s="12"/>
      <c r="IW302" s="11"/>
      <c r="IX302" s="12"/>
      <c r="IY302" s="11"/>
      <c r="IZ302" s="12"/>
      <c r="JA302" s="11"/>
      <c r="JB302" s="12"/>
      <c r="JC302" s="11"/>
      <c r="JD302" s="12"/>
      <c r="JE302" s="11"/>
      <c r="JF302" s="12"/>
      <c r="JG302" s="13">
        <f t="shared" si="4"/>
        <v>1</v>
      </c>
    </row>
    <row r="303" spans="1:267" x14ac:dyDescent="0.25">
      <c r="A303" s="9" t="s">
        <v>372</v>
      </c>
      <c r="B303" s="10"/>
      <c r="C303" s="11"/>
      <c r="D303" s="12"/>
      <c r="E303" s="11"/>
      <c r="F303" s="12"/>
      <c r="G303" s="11"/>
      <c r="H303" s="12"/>
      <c r="I303" s="11"/>
      <c r="J303" s="12"/>
      <c r="K303" s="11"/>
      <c r="L303" s="12"/>
      <c r="M303" s="11"/>
      <c r="N303" s="12"/>
      <c r="O303" s="11"/>
      <c r="P303" s="12"/>
      <c r="Q303" s="11"/>
      <c r="R303" s="12"/>
      <c r="S303" s="11"/>
      <c r="T303" s="12"/>
      <c r="U303" s="11"/>
      <c r="V303" s="12"/>
      <c r="W303" s="11"/>
      <c r="X303" s="12"/>
      <c r="Y303" s="11"/>
      <c r="Z303" s="12"/>
      <c r="AA303" s="11"/>
      <c r="AB303" s="12"/>
      <c r="AC303" s="11"/>
      <c r="AD303" s="12"/>
      <c r="AE303" s="11"/>
      <c r="AF303" s="12"/>
      <c r="AG303" s="11"/>
      <c r="AH303" s="12"/>
      <c r="AI303" s="11"/>
      <c r="AJ303" s="12"/>
      <c r="AK303" s="11"/>
      <c r="AL303" s="12"/>
      <c r="AM303" s="11"/>
      <c r="AN303" s="12"/>
      <c r="AO303" s="11"/>
      <c r="AP303" s="12"/>
      <c r="AQ303" s="11"/>
      <c r="AR303" s="12"/>
      <c r="AS303" s="11"/>
      <c r="AT303" s="12"/>
      <c r="AU303" s="11"/>
      <c r="AV303" s="12"/>
      <c r="AW303" s="11"/>
      <c r="AX303" s="12"/>
      <c r="AY303" s="11"/>
      <c r="AZ303" s="12"/>
      <c r="BA303" s="11"/>
      <c r="BB303" s="12"/>
      <c r="BC303" s="11" t="s">
        <v>42</v>
      </c>
      <c r="BD303" s="12"/>
      <c r="BE303" s="11"/>
      <c r="BF303" s="12"/>
      <c r="BG303" s="11"/>
      <c r="BH303" s="12"/>
      <c r="BI303" s="11"/>
      <c r="BJ303" s="12"/>
      <c r="BK303" s="11"/>
      <c r="BL303" s="12"/>
      <c r="BM303" s="11"/>
      <c r="BN303" s="12"/>
      <c r="BO303" s="11"/>
      <c r="BP303" s="12"/>
      <c r="BQ303" s="11"/>
      <c r="BR303" s="12"/>
      <c r="BS303" s="11"/>
      <c r="BT303" s="12"/>
      <c r="BU303" s="11" t="s">
        <v>42</v>
      </c>
      <c r="BV303" s="12"/>
      <c r="BW303" s="11"/>
      <c r="BX303" s="12"/>
      <c r="BY303" s="11"/>
      <c r="BZ303" s="12"/>
      <c r="CA303" s="11"/>
      <c r="CB303" s="12"/>
      <c r="CC303" s="11"/>
      <c r="CD303" s="12"/>
      <c r="CE303" s="11"/>
      <c r="CF303" s="12"/>
      <c r="CG303" s="11"/>
      <c r="CH303" s="12"/>
      <c r="CI303" s="11"/>
      <c r="CJ303" s="12"/>
      <c r="CK303" s="11"/>
      <c r="CL303" s="12"/>
      <c r="CM303" s="11"/>
      <c r="CN303" s="12"/>
      <c r="CO303" s="11"/>
      <c r="CP303" s="12"/>
      <c r="CQ303" s="11"/>
      <c r="CR303" s="12"/>
      <c r="CS303" s="11"/>
      <c r="CT303" s="12"/>
      <c r="CU303" s="11"/>
      <c r="CV303" s="12"/>
      <c r="CW303" s="11"/>
      <c r="CX303" s="12" t="s">
        <v>42</v>
      </c>
      <c r="CY303" s="11"/>
      <c r="CZ303" s="12"/>
      <c r="DA303" s="11"/>
      <c r="DB303" s="12"/>
      <c r="DC303" s="11"/>
      <c r="DD303" s="12"/>
      <c r="DE303" s="11" t="s">
        <v>42</v>
      </c>
      <c r="DF303" s="12"/>
      <c r="DG303" s="11"/>
      <c r="DH303" s="12"/>
      <c r="DI303" s="11"/>
      <c r="DJ303" s="12"/>
      <c r="DK303" s="109"/>
      <c r="DL303" s="12"/>
      <c r="DM303" s="11"/>
      <c r="DN303" s="12"/>
      <c r="DO303" s="11"/>
      <c r="DP303" s="12"/>
      <c r="DQ303" s="11"/>
      <c r="DR303" s="12"/>
      <c r="DS303" s="11"/>
      <c r="DT303" s="12"/>
      <c r="DU303" s="109" t="s">
        <v>42</v>
      </c>
      <c r="DV303" s="12"/>
      <c r="DW303" s="109"/>
      <c r="DX303" s="12"/>
      <c r="DY303" s="11"/>
      <c r="DZ303" s="12"/>
      <c r="EA303" s="11"/>
      <c r="EB303" s="12"/>
      <c r="EC303" s="11"/>
      <c r="ED303" s="12"/>
      <c r="EE303" s="11"/>
      <c r="EF303" s="12"/>
      <c r="EG303" s="11"/>
      <c r="EH303" s="12"/>
      <c r="EI303" s="11"/>
      <c r="EJ303" s="12"/>
      <c r="EK303" s="109"/>
      <c r="EL303" s="12"/>
      <c r="EM303" s="11"/>
      <c r="EN303" s="12"/>
      <c r="EO303" s="11"/>
      <c r="EP303" s="12"/>
      <c r="EQ303" s="11"/>
      <c r="ER303" s="12"/>
      <c r="ES303" s="11"/>
      <c r="ET303" s="12"/>
      <c r="EU303" s="11"/>
      <c r="EV303" s="12"/>
      <c r="EW303" s="109"/>
      <c r="EX303" s="12"/>
      <c r="EY303" s="11"/>
      <c r="EZ303" s="12"/>
      <c r="FA303" s="11"/>
      <c r="FB303" s="12"/>
      <c r="FC303" s="11"/>
      <c r="FD303" s="12"/>
      <c r="FE303" s="11"/>
      <c r="FF303" s="12"/>
      <c r="FG303" s="11"/>
      <c r="FH303" s="12"/>
      <c r="FI303" s="11"/>
      <c r="FJ303" s="12"/>
      <c r="FK303" s="11"/>
      <c r="FL303" s="12"/>
      <c r="FM303" s="109"/>
      <c r="FN303" s="12"/>
      <c r="FO303" s="11"/>
      <c r="FP303" s="12"/>
      <c r="FQ303" s="11"/>
      <c r="FR303" s="12"/>
      <c r="FS303" s="11"/>
      <c r="FT303" s="12"/>
      <c r="FU303" s="11"/>
      <c r="FV303" s="12"/>
      <c r="FW303" s="11"/>
      <c r="FX303" s="12"/>
      <c r="FY303" s="11"/>
      <c r="FZ303" s="12"/>
      <c r="GA303" s="11"/>
      <c r="GB303" s="12"/>
      <c r="GC303" s="11"/>
      <c r="GD303" s="12"/>
      <c r="GE303" s="11"/>
      <c r="GF303" s="12"/>
      <c r="GG303" s="11"/>
      <c r="GH303" s="12"/>
      <c r="GI303" s="11"/>
      <c r="GJ303" s="12"/>
      <c r="GK303" s="11"/>
      <c r="GL303" s="12"/>
      <c r="GM303" s="11"/>
      <c r="GN303" s="12"/>
      <c r="GO303" s="11"/>
      <c r="GP303" s="12"/>
      <c r="GQ303" s="11"/>
      <c r="GR303" s="12"/>
      <c r="GS303" s="11"/>
      <c r="GT303" s="12"/>
      <c r="GU303" s="11"/>
      <c r="GV303" s="12"/>
      <c r="GW303" s="11"/>
      <c r="GX303" s="12"/>
      <c r="GY303" s="11"/>
      <c r="GZ303" s="12"/>
      <c r="HA303" s="11"/>
      <c r="HB303" s="12"/>
      <c r="HC303" s="11"/>
      <c r="HD303" s="12"/>
      <c r="HE303" s="11"/>
      <c r="HF303" s="12"/>
      <c r="HG303" s="11"/>
      <c r="HH303" s="12"/>
      <c r="HI303" s="11"/>
      <c r="HJ303" s="12"/>
      <c r="HK303" s="11"/>
      <c r="HL303" s="12"/>
      <c r="HM303" s="11"/>
      <c r="HN303" s="12"/>
      <c r="HO303" s="11"/>
      <c r="HP303" s="12"/>
      <c r="HQ303" s="11"/>
      <c r="HR303" s="12"/>
      <c r="HS303" s="11"/>
      <c r="HT303" s="12"/>
      <c r="HU303" s="11"/>
      <c r="HV303" s="12"/>
      <c r="HW303" s="11"/>
      <c r="HX303" s="12"/>
      <c r="HY303" s="11"/>
      <c r="HZ303" s="12"/>
      <c r="IA303" s="11"/>
      <c r="IB303" s="12"/>
      <c r="IC303" s="11"/>
      <c r="ID303" s="12"/>
      <c r="IE303" s="11"/>
      <c r="IF303" s="12"/>
      <c r="IG303" s="11"/>
      <c r="IH303" s="12"/>
      <c r="II303" s="11"/>
      <c r="IJ303" s="12"/>
      <c r="IK303" s="11"/>
      <c r="IL303" s="12"/>
      <c r="IM303" s="11"/>
      <c r="IN303" s="12"/>
      <c r="IO303" s="11"/>
      <c r="IP303" s="12"/>
      <c r="IQ303" s="11"/>
      <c r="IR303" s="12"/>
      <c r="IS303" s="11"/>
      <c r="IT303" s="12"/>
      <c r="IU303" s="11"/>
      <c r="IV303" s="12"/>
      <c r="IW303" s="11"/>
      <c r="IX303" s="12"/>
      <c r="IY303" s="11"/>
      <c r="IZ303" s="12"/>
      <c r="JA303" s="11"/>
      <c r="JB303" s="12"/>
      <c r="JC303" s="11"/>
      <c r="JD303" s="12"/>
      <c r="JE303" s="11"/>
      <c r="JF303" s="12"/>
      <c r="JG303" s="164">
        <f t="shared" si="4"/>
        <v>5</v>
      </c>
    </row>
    <row r="304" spans="1:267" x14ac:dyDescent="0.25">
      <c r="A304" s="9" t="s">
        <v>839</v>
      </c>
      <c r="B304" s="10"/>
      <c r="C304" s="11"/>
      <c r="D304" s="12"/>
      <c r="E304" s="11"/>
      <c r="F304" s="12"/>
      <c r="G304" s="11"/>
      <c r="H304" s="12"/>
      <c r="I304" s="11"/>
      <c r="J304" s="12"/>
      <c r="K304" s="11"/>
      <c r="L304" s="12"/>
      <c r="M304" s="11"/>
      <c r="N304" s="12"/>
      <c r="O304" s="11"/>
      <c r="P304" s="12"/>
      <c r="Q304" s="11"/>
      <c r="R304" s="12"/>
      <c r="S304" s="11"/>
      <c r="T304" s="12"/>
      <c r="U304" s="11"/>
      <c r="V304" s="12"/>
      <c r="W304" s="11"/>
      <c r="X304" s="12"/>
      <c r="Y304" s="11"/>
      <c r="Z304" s="12"/>
      <c r="AA304" s="11"/>
      <c r="AB304" s="12"/>
      <c r="AC304" s="11"/>
      <c r="AD304" s="12"/>
      <c r="AE304" s="11"/>
      <c r="AF304" s="12"/>
      <c r="AG304" s="11"/>
      <c r="AH304" s="12"/>
      <c r="AI304" s="11"/>
      <c r="AJ304" s="12"/>
      <c r="AK304" s="11"/>
      <c r="AL304" s="12"/>
      <c r="AM304" s="11"/>
      <c r="AN304" s="12"/>
      <c r="AO304" s="11"/>
      <c r="AP304" s="12"/>
      <c r="AQ304" s="11"/>
      <c r="AR304" s="12"/>
      <c r="AS304" s="11"/>
      <c r="AT304" s="12"/>
      <c r="AU304" s="11"/>
      <c r="AV304" s="12"/>
      <c r="AW304" s="11"/>
      <c r="AX304" s="12"/>
      <c r="AY304" s="11"/>
      <c r="AZ304" s="12"/>
      <c r="BA304" s="11"/>
      <c r="BB304" s="12"/>
      <c r="BC304" s="11"/>
      <c r="BD304" s="12"/>
      <c r="BE304" s="11"/>
      <c r="BF304" s="12"/>
      <c r="BG304" s="11"/>
      <c r="BH304" s="12"/>
      <c r="BI304" s="11"/>
      <c r="BJ304" s="12"/>
      <c r="BK304" s="11"/>
      <c r="BL304" s="12"/>
      <c r="BM304" s="11"/>
      <c r="BN304" s="12"/>
      <c r="BO304" s="11"/>
      <c r="BP304" s="12"/>
      <c r="BQ304" s="11"/>
      <c r="BR304" s="12"/>
      <c r="BS304" s="11"/>
      <c r="BT304" s="12"/>
      <c r="BU304" s="11"/>
      <c r="BV304" s="12"/>
      <c r="BW304" s="11"/>
      <c r="BX304" s="12"/>
      <c r="BY304" s="11"/>
      <c r="BZ304" s="12"/>
      <c r="CA304" s="11"/>
      <c r="CB304" s="12"/>
      <c r="CC304" s="11"/>
      <c r="CD304" s="12"/>
      <c r="CE304" s="11"/>
      <c r="CF304" s="12"/>
      <c r="CG304" s="11"/>
      <c r="CH304" s="12"/>
      <c r="CI304" s="11"/>
      <c r="CJ304" s="12"/>
      <c r="CK304" s="11"/>
      <c r="CL304" s="12"/>
      <c r="CM304" s="11"/>
      <c r="CN304" s="12"/>
      <c r="CO304" s="11"/>
      <c r="CP304" s="12"/>
      <c r="CQ304" s="11"/>
      <c r="CR304" s="12"/>
      <c r="CS304" s="11"/>
      <c r="CT304" s="12"/>
      <c r="CU304" s="11"/>
      <c r="CV304" s="12"/>
      <c r="CW304" s="11"/>
      <c r="CX304" s="12"/>
      <c r="CY304" s="11"/>
      <c r="CZ304" s="12"/>
      <c r="DA304" s="11"/>
      <c r="DB304" s="12"/>
      <c r="DC304" s="11"/>
      <c r="DD304" s="12"/>
      <c r="DE304" s="11"/>
      <c r="DF304" s="12"/>
      <c r="DG304" s="11"/>
      <c r="DH304" s="12"/>
      <c r="DI304" s="11"/>
      <c r="DJ304" s="12"/>
      <c r="DK304" s="109"/>
      <c r="DL304" s="12"/>
      <c r="DM304" s="11"/>
      <c r="DN304" s="12"/>
      <c r="DO304" s="11"/>
      <c r="DP304" s="12"/>
      <c r="DQ304" s="11"/>
      <c r="DR304" s="12"/>
      <c r="DS304" s="11"/>
      <c r="DT304" s="12"/>
      <c r="DU304" s="109"/>
      <c r="DV304" s="12"/>
      <c r="DW304" s="109"/>
      <c r="DX304" s="12"/>
      <c r="DY304" s="11"/>
      <c r="DZ304" s="12"/>
      <c r="EA304" s="11" t="s">
        <v>42</v>
      </c>
      <c r="EB304" s="12"/>
      <c r="EC304" s="11"/>
      <c r="ED304" s="12"/>
      <c r="EE304" s="11"/>
      <c r="EF304" s="12"/>
      <c r="EG304" s="11"/>
      <c r="EH304" s="12"/>
      <c r="EI304" s="11"/>
      <c r="EJ304" s="12"/>
      <c r="EK304" s="109"/>
      <c r="EL304" s="12"/>
      <c r="EM304" s="11"/>
      <c r="EN304" s="12"/>
      <c r="EO304" s="11"/>
      <c r="EP304" s="12"/>
      <c r="EQ304" s="11"/>
      <c r="ER304" s="12"/>
      <c r="ES304" s="11"/>
      <c r="ET304" s="12"/>
      <c r="EU304" s="11"/>
      <c r="EV304" s="12"/>
      <c r="EW304" s="109"/>
      <c r="EX304" s="12"/>
      <c r="EY304" s="11"/>
      <c r="EZ304" s="12"/>
      <c r="FA304" s="11"/>
      <c r="FB304" s="12"/>
      <c r="FC304" s="11"/>
      <c r="FD304" s="12"/>
      <c r="FE304" s="11"/>
      <c r="FF304" s="12"/>
      <c r="FG304" s="11"/>
      <c r="FH304" s="12"/>
      <c r="FI304" s="11"/>
      <c r="FJ304" s="12"/>
      <c r="FK304" s="11"/>
      <c r="FL304" s="12"/>
      <c r="FM304" s="109"/>
      <c r="FN304" s="12"/>
      <c r="FO304" s="11"/>
      <c r="FP304" s="12"/>
      <c r="FQ304" s="11"/>
      <c r="FR304" s="12"/>
      <c r="FS304" s="11"/>
      <c r="FT304" s="12"/>
      <c r="FU304" s="11"/>
      <c r="FV304" s="12"/>
      <c r="FW304" s="11"/>
      <c r="FX304" s="12"/>
      <c r="FY304" s="11"/>
      <c r="FZ304" s="12"/>
      <c r="GA304" s="11"/>
      <c r="GB304" s="12"/>
      <c r="GC304" s="11"/>
      <c r="GD304" s="12"/>
      <c r="GE304" s="11"/>
      <c r="GF304" s="12"/>
      <c r="GG304" s="11"/>
      <c r="GH304" s="12"/>
      <c r="GI304" s="11"/>
      <c r="GJ304" s="12"/>
      <c r="GK304" s="11"/>
      <c r="GL304" s="12"/>
      <c r="GM304" s="11"/>
      <c r="GN304" s="12"/>
      <c r="GO304" s="11"/>
      <c r="GP304" s="12"/>
      <c r="GQ304" s="11"/>
      <c r="GR304" s="12"/>
      <c r="GS304" s="11"/>
      <c r="GT304" s="12"/>
      <c r="GU304" s="11"/>
      <c r="GV304" s="12"/>
      <c r="GW304" s="11"/>
      <c r="GX304" s="12"/>
      <c r="GY304" s="11"/>
      <c r="GZ304" s="12"/>
      <c r="HA304" s="11"/>
      <c r="HB304" s="12"/>
      <c r="HC304" s="11"/>
      <c r="HD304" s="12"/>
      <c r="HE304" s="11"/>
      <c r="HF304" s="12"/>
      <c r="HG304" s="11"/>
      <c r="HH304" s="12"/>
      <c r="HI304" s="11"/>
      <c r="HJ304" s="12"/>
      <c r="HK304" s="11"/>
      <c r="HL304" s="12"/>
      <c r="HM304" s="11"/>
      <c r="HN304" s="12"/>
      <c r="HO304" s="11"/>
      <c r="HP304" s="12"/>
      <c r="HQ304" s="11"/>
      <c r="HR304" s="12"/>
      <c r="HS304" s="11"/>
      <c r="HT304" s="12"/>
      <c r="HU304" s="11"/>
      <c r="HV304" s="12"/>
      <c r="HW304" s="11"/>
      <c r="HX304" s="12"/>
      <c r="HY304" s="11"/>
      <c r="HZ304" s="12"/>
      <c r="IA304" s="11"/>
      <c r="IB304" s="12"/>
      <c r="IC304" s="11"/>
      <c r="ID304" s="12"/>
      <c r="IE304" s="11"/>
      <c r="IF304" s="12"/>
      <c r="IG304" s="11"/>
      <c r="IH304" s="12"/>
      <c r="II304" s="11"/>
      <c r="IJ304" s="12"/>
      <c r="IK304" s="11"/>
      <c r="IL304" s="12"/>
      <c r="IM304" s="11"/>
      <c r="IN304" s="12"/>
      <c r="IO304" s="11"/>
      <c r="IP304" s="12"/>
      <c r="IQ304" s="11"/>
      <c r="IR304" s="12"/>
      <c r="IS304" s="11"/>
      <c r="IT304" s="12"/>
      <c r="IU304" s="11"/>
      <c r="IV304" s="12"/>
      <c r="IW304" s="11"/>
      <c r="IX304" s="12"/>
      <c r="IY304" s="11"/>
      <c r="IZ304" s="12"/>
      <c r="JA304" s="11"/>
      <c r="JB304" s="12"/>
      <c r="JC304" s="11"/>
      <c r="JD304" s="12"/>
      <c r="JE304" s="11"/>
      <c r="JF304" s="12"/>
      <c r="JG304" s="13">
        <f t="shared" si="4"/>
        <v>1</v>
      </c>
    </row>
    <row r="305" spans="1:267" x14ac:dyDescent="0.25">
      <c r="A305" s="9" t="s">
        <v>225</v>
      </c>
      <c r="B305" s="10"/>
      <c r="C305" s="11"/>
      <c r="D305" s="12"/>
      <c r="E305" s="11"/>
      <c r="F305" s="12"/>
      <c r="G305" s="11"/>
      <c r="H305" s="12"/>
      <c r="I305" s="11"/>
      <c r="J305" s="12"/>
      <c r="K305" s="11"/>
      <c r="L305" s="12"/>
      <c r="M305" s="11"/>
      <c r="N305" s="12"/>
      <c r="O305" s="11"/>
      <c r="P305" s="12"/>
      <c r="Q305" s="11"/>
      <c r="R305" s="12"/>
      <c r="S305" s="11"/>
      <c r="T305" s="12"/>
      <c r="U305" s="11"/>
      <c r="V305" s="12"/>
      <c r="W305" s="11"/>
      <c r="X305" s="12"/>
      <c r="Y305" s="11"/>
      <c r="Z305" s="12"/>
      <c r="AA305" s="11"/>
      <c r="AB305" s="12"/>
      <c r="AC305" s="11"/>
      <c r="AD305" s="12"/>
      <c r="AE305" s="11"/>
      <c r="AF305" s="12"/>
      <c r="AG305" s="11"/>
      <c r="AH305" s="12"/>
      <c r="AI305" s="11"/>
      <c r="AJ305" s="12"/>
      <c r="AK305" s="11"/>
      <c r="AL305" s="12"/>
      <c r="AM305" s="11"/>
      <c r="AN305" s="12"/>
      <c r="AO305" s="11"/>
      <c r="AP305" s="12"/>
      <c r="AQ305" s="11"/>
      <c r="AR305" s="12"/>
      <c r="AS305" s="11"/>
      <c r="AT305" s="12"/>
      <c r="AU305" s="11"/>
      <c r="AV305" s="12"/>
      <c r="AW305" s="11"/>
      <c r="AX305" s="12"/>
      <c r="AY305" s="11"/>
      <c r="AZ305" s="12"/>
      <c r="BA305" s="11"/>
      <c r="BB305" s="12"/>
      <c r="BC305" s="11"/>
      <c r="BD305" s="12"/>
      <c r="BE305" s="11"/>
      <c r="BF305" s="12"/>
      <c r="BG305" s="11"/>
      <c r="BH305" s="12"/>
      <c r="BI305" s="11"/>
      <c r="BJ305" s="12"/>
      <c r="BK305" s="11" t="s">
        <v>42</v>
      </c>
      <c r="BL305" s="12"/>
      <c r="BM305" s="11"/>
      <c r="BN305" s="12"/>
      <c r="BO305" s="11"/>
      <c r="BP305" s="12"/>
      <c r="BQ305" s="11"/>
      <c r="BR305" s="12"/>
      <c r="BS305" s="11"/>
      <c r="BT305" s="12"/>
      <c r="BU305" s="11"/>
      <c r="BV305" s="12"/>
      <c r="BW305" s="11"/>
      <c r="BX305" s="12"/>
      <c r="BY305" s="11"/>
      <c r="BZ305" s="12"/>
      <c r="CA305" s="11"/>
      <c r="CB305" s="12"/>
      <c r="CC305" s="11"/>
      <c r="CD305" s="12"/>
      <c r="CE305" s="11"/>
      <c r="CF305" s="12"/>
      <c r="CG305" s="11"/>
      <c r="CH305" s="12"/>
      <c r="CI305" s="11"/>
      <c r="CJ305" s="12"/>
      <c r="CK305" s="11"/>
      <c r="CL305" s="12"/>
      <c r="CM305" s="11"/>
      <c r="CN305" s="12"/>
      <c r="CO305" s="11"/>
      <c r="CP305" s="12"/>
      <c r="CQ305" s="11"/>
      <c r="CR305" s="12"/>
      <c r="CS305" s="11"/>
      <c r="CT305" s="12"/>
      <c r="CU305" s="11"/>
      <c r="CV305" s="12"/>
      <c r="CW305" s="11"/>
      <c r="CX305" s="12"/>
      <c r="CY305" s="11"/>
      <c r="CZ305" s="12"/>
      <c r="DA305" s="11"/>
      <c r="DB305" s="12"/>
      <c r="DC305" s="11"/>
      <c r="DD305" s="12"/>
      <c r="DE305" s="11"/>
      <c r="DF305" s="12"/>
      <c r="DG305" s="11"/>
      <c r="DH305" s="12"/>
      <c r="DI305" s="11"/>
      <c r="DJ305" s="12"/>
      <c r="DK305" s="109"/>
      <c r="DL305" s="12"/>
      <c r="DM305" s="11"/>
      <c r="DN305" s="12"/>
      <c r="DO305" s="11"/>
      <c r="DP305" s="12"/>
      <c r="DQ305" s="11"/>
      <c r="DR305" s="12"/>
      <c r="DS305" s="11"/>
      <c r="DT305" s="12"/>
      <c r="DU305" s="109"/>
      <c r="DV305" s="12"/>
      <c r="DW305" s="109"/>
      <c r="DX305" s="12"/>
      <c r="DY305" s="11"/>
      <c r="DZ305" s="12"/>
      <c r="EA305" s="11"/>
      <c r="EB305" s="12"/>
      <c r="EC305" s="11"/>
      <c r="ED305" s="12"/>
      <c r="EE305" s="11"/>
      <c r="EF305" s="12"/>
      <c r="EG305" s="11"/>
      <c r="EH305" s="12"/>
      <c r="EI305" s="11"/>
      <c r="EJ305" s="12"/>
      <c r="EK305" s="109"/>
      <c r="EL305" s="12"/>
      <c r="EM305" s="11"/>
      <c r="EN305" s="12"/>
      <c r="EO305" s="11"/>
      <c r="EP305" s="12"/>
      <c r="EQ305" s="11"/>
      <c r="ER305" s="12"/>
      <c r="ES305" s="11"/>
      <c r="ET305" s="12"/>
      <c r="EU305" s="11"/>
      <c r="EV305" s="12"/>
      <c r="EW305" s="109"/>
      <c r="EX305" s="12"/>
      <c r="EY305" s="11"/>
      <c r="EZ305" s="12"/>
      <c r="FA305" s="11"/>
      <c r="FB305" s="12"/>
      <c r="FC305" s="11"/>
      <c r="FD305" s="12"/>
      <c r="FE305" s="11"/>
      <c r="FF305" s="12"/>
      <c r="FG305" s="11"/>
      <c r="FH305" s="12"/>
      <c r="FI305" s="11"/>
      <c r="FJ305" s="12"/>
      <c r="FK305" s="11"/>
      <c r="FL305" s="12"/>
      <c r="FM305" s="109"/>
      <c r="FN305" s="12"/>
      <c r="FO305" s="11"/>
      <c r="FP305" s="12"/>
      <c r="FQ305" s="11"/>
      <c r="FR305" s="12"/>
      <c r="FS305" s="11"/>
      <c r="FT305" s="12"/>
      <c r="FU305" s="11"/>
      <c r="FV305" s="12"/>
      <c r="FW305" s="11"/>
      <c r="FX305" s="12"/>
      <c r="FY305" s="11"/>
      <c r="FZ305" s="12"/>
      <c r="GA305" s="11"/>
      <c r="GB305" s="12"/>
      <c r="GC305" s="11"/>
      <c r="GD305" s="12"/>
      <c r="GE305" s="11"/>
      <c r="GF305" s="12"/>
      <c r="GG305" s="11"/>
      <c r="GH305" s="12"/>
      <c r="GI305" s="11"/>
      <c r="GJ305" s="12"/>
      <c r="GK305" s="11"/>
      <c r="GL305" s="12"/>
      <c r="GM305" s="11"/>
      <c r="GN305" s="12"/>
      <c r="GO305" s="11"/>
      <c r="GP305" s="12"/>
      <c r="GQ305" s="11"/>
      <c r="GR305" s="12"/>
      <c r="GS305" s="11"/>
      <c r="GT305" s="12"/>
      <c r="GU305" s="11"/>
      <c r="GV305" s="12"/>
      <c r="GW305" s="11"/>
      <c r="GX305" s="12"/>
      <c r="GY305" s="11"/>
      <c r="GZ305" s="12"/>
      <c r="HA305" s="11"/>
      <c r="HB305" s="12"/>
      <c r="HC305" s="11"/>
      <c r="HD305" s="12"/>
      <c r="HE305" s="11"/>
      <c r="HF305" s="12"/>
      <c r="HG305" s="11"/>
      <c r="HH305" s="12"/>
      <c r="HI305" s="11"/>
      <c r="HJ305" s="12"/>
      <c r="HK305" s="11"/>
      <c r="HL305" s="12"/>
      <c r="HM305" s="11"/>
      <c r="HN305" s="12"/>
      <c r="HO305" s="11"/>
      <c r="HP305" s="12"/>
      <c r="HQ305" s="11"/>
      <c r="HR305" s="12"/>
      <c r="HS305" s="11"/>
      <c r="HT305" s="12"/>
      <c r="HU305" s="11"/>
      <c r="HV305" s="12"/>
      <c r="HW305" s="11"/>
      <c r="HX305" s="12"/>
      <c r="HY305" s="11"/>
      <c r="HZ305" s="12"/>
      <c r="IA305" s="11"/>
      <c r="IB305" s="12"/>
      <c r="IC305" s="11"/>
      <c r="ID305" s="12"/>
      <c r="IE305" s="11"/>
      <c r="IF305" s="12"/>
      <c r="IG305" s="11"/>
      <c r="IH305" s="12"/>
      <c r="II305" s="11"/>
      <c r="IJ305" s="12"/>
      <c r="IK305" s="11"/>
      <c r="IL305" s="12"/>
      <c r="IM305" s="11"/>
      <c r="IN305" s="12"/>
      <c r="IO305" s="11"/>
      <c r="IP305" s="12"/>
      <c r="IQ305" s="11"/>
      <c r="IR305" s="12"/>
      <c r="IS305" s="11"/>
      <c r="IT305" s="12"/>
      <c r="IU305" s="11"/>
      <c r="IV305" s="12"/>
      <c r="IW305" s="11"/>
      <c r="IX305" s="12"/>
      <c r="IY305" s="11"/>
      <c r="IZ305" s="12"/>
      <c r="JA305" s="11"/>
      <c r="JB305" s="12"/>
      <c r="JC305" s="11"/>
      <c r="JD305" s="12"/>
      <c r="JE305" s="11"/>
      <c r="JF305" s="12"/>
      <c r="JG305" s="13">
        <f t="shared" si="4"/>
        <v>1</v>
      </c>
    </row>
    <row r="306" spans="1:267" x14ac:dyDescent="0.25">
      <c r="A306" s="9" t="s">
        <v>546</v>
      </c>
      <c r="B306" s="10"/>
      <c r="C306" s="11"/>
      <c r="D306" s="12"/>
      <c r="E306" s="11"/>
      <c r="F306" s="12"/>
      <c r="G306" s="11"/>
      <c r="H306" s="12"/>
      <c r="I306" s="11"/>
      <c r="J306" s="12"/>
      <c r="K306" s="11"/>
      <c r="L306" s="12"/>
      <c r="M306" s="11"/>
      <c r="N306" s="12"/>
      <c r="O306" s="11"/>
      <c r="P306" s="12"/>
      <c r="Q306" s="11"/>
      <c r="R306" s="12"/>
      <c r="S306" s="11"/>
      <c r="T306" s="12"/>
      <c r="U306" s="11"/>
      <c r="V306" s="12"/>
      <c r="W306" s="11"/>
      <c r="X306" s="12"/>
      <c r="Y306" s="11"/>
      <c r="Z306" s="12"/>
      <c r="AA306" s="11"/>
      <c r="AB306" s="12"/>
      <c r="AC306" s="11"/>
      <c r="AD306" s="12"/>
      <c r="AE306" s="11"/>
      <c r="AF306" s="12"/>
      <c r="AG306" s="11"/>
      <c r="AH306" s="12"/>
      <c r="AI306" s="11"/>
      <c r="AJ306" s="12"/>
      <c r="AK306" s="11"/>
      <c r="AL306" s="12"/>
      <c r="AM306" s="11"/>
      <c r="AN306" s="12"/>
      <c r="AO306" s="11"/>
      <c r="AP306" s="12"/>
      <c r="AQ306" s="11"/>
      <c r="AR306" s="12"/>
      <c r="AS306" s="11"/>
      <c r="AT306" s="12"/>
      <c r="AU306" s="11"/>
      <c r="AV306" s="12"/>
      <c r="AW306" s="11" t="s">
        <v>42</v>
      </c>
      <c r="AX306" s="12"/>
      <c r="AY306" s="11"/>
      <c r="AZ306" s="12"/>
      <c r="BA306" s="11"/>
      <c r="BB306" s="12"/>
      <c r="BC306" s="11"/>
      <c r="BD306" s="12"/>
      <c r="BE306" s="11"/>
      <c r="BF306" s="12"/>
      <c r="BG306" s="11"/>
      <c r="BH306" s="12"/>
      <c r="BI306" s="11"/>
      <c r="BJ306" s="12"/>
      <c r="BK306" s="11"/>
      <c r="BL306" s="12"/>
      <c r="BM306" s="11"/>
      <c r="BN306" s="12"/>
      <c r="BO306" s="11"/>
      <c r="BP306" s="12"/>
      <c r="BQ306" s="11"/>
      <c r="BR306" s="12"/>
      <c r="BS306" s="11"/>
      <c r="BT306" s="12"/>
      <c r="BU306" s="11"/>
      <c r="BV306" s="12"/>
      <c r="BW306" s="11"/>
      <c r="BX306" s="12"/>
      <c r="BY306" s="11"/>
      <c r="BZ306" s="12"/>
      <c r="CA306" s="11"/>
      <c r="CB306" s="12"/>
      <c r="CC306" s="11"/>
      <c r="CD306" s="12"/>
      <c r="CE306" s="11"/>
      <c r="CF306" s="12"/>
      <c r="CG306" s="11"/>
      <c r="CH306" s="12"/>
      <c r="CI306" s="11"/>
      <c r="CJ306" s="12"/>
      <c r="CK306" s="11"/>
      <c r="CL306" s="12"/>
      <c r="CM306" s="11"/>
      <c r="CN306" s="12"/>
      <c r="CO306" s="11"/>
      <c r="CP306" s="12"/>
      <c r="CQ306" s="11"/>
      <c r="CR306" s="12"/>
      <c r="CS306" s="11"/>
      <c r="CT306" s="12"/>
      <c r="CU306" s="11"/>
      <c r="CV306" s="12"/>
      <c r="CW306" s="11"/>
      <c r="CX306" s="12"/>
      <c r="CY306" s="11"/>
      <c r="CZ306" s="12"/>
      <c r="DA306" s="11"/>
      <c r="DB306" s="12"/>
      <c r="DC306" s="11"/>
      <c r="DD306" s="12"/>
      <c r="DE306" s="11"/>
      <c r="DF306" s="12"/>
      <c r="DG306" s="11"/>
      <c r="DH306" s="12"/>
      <c r="DI306" s="11"/>
      <c r="DJ306" s="12"/>
      <c r="DK306" s="109"/>
      <c r="DL306" s="12"/>
      <c r="DM306" s="11"/>
      <c r="DN306" s="12"/>
      <c r="DO306" s="11"/>
      <c r="DP306" s="12"/>
      <c r="DQ306" s="11"/>
      <c r="DR306" s="12"/>
      <c r="DS306" s="11"/>
      <c r="DT306" s="12"/>
      <c r="DU306" s="109"/>
      <c r="DV306" s="12"/>
      <c r="DW306" s="109"/>
      <c r="DX306" s="12"/>
      <c r="DY306" s="11"/>
      <c r="DZ306" s="12"/>
      <c r="EA306" s="11"/>
      <c r="EB306" s="12"/>
      <c r="EC306" s="11"/>
      <c r="ED306" s="12"/>
      <c r="EE306" s="11"/>
      <c r="EF306" s="12"/>
      <c r="EG306" s="11"/>
      <c r="EH306" s="12"/>
      <c r="EI306" s="11"/>
      <c r="EJ306" s="12"/>
      <c r="EK306" s="109"/>
      <c r="EL306" s="12"/>
      <c r="EM306" s="11"/>
      <c r="EN306" s="12"/>
      <c r="EO306" s="11"/>
      <c r="EP306" s="12"/>
      <c r="EQ306" s="11"/>
      <c r="ER306" s="12"/>
      <c r="ES306" s="11"/>
      <c r="ET306" s="12"/>
      <c r="EU306" s="11"/>
      <c r="EV306" s="12"/>
      <c r="EW306" s="109"/>
      <c r="EX306" s="12"/>
      <c r="EY306" s="11"/>
      <c r="EZ306" s="12"/>
      <c r="FA306" s="11"/>
      <c r="FB306" s="12"/>
      <c r="FC306" s="11"/>
      <c r="FD306" s="12"/>
      <c r="FE306" s="11"/>
      <c r="FF306" s="12"/>
      <c r="FG306" s="11"/>
      <c r="FH306" s="12"/>
      <c r="FI306" s="11"/>
      <c r="FJ306" s="12"/>
      <c r="FK306" s="11"/>
      <c r="FL306" s="12"/>
      <c r="FM306" s="109"/>
      <c r="FN306" s="12"/>
      <c r="FO306" s="11"/>
      <c r="FP306" s="12"/>
      <c r="FQ306" s="11"/>
      <c r="FR306" s="12"/>
      <c r="FS306" s="11"/>
      <c r="FT306" s="12"/>
      <c r="FU306" s="11"/>
      <c r="FV306" s="12"/>
      <c r="FW306" s="11"/>
      <c r="FX306" s="12"/>
      <c r="FY306" s="11"/>
      <c r="FZ306" s="12"/>
      <c r="GA306" s="11"/>
      <c r="GB306" s="12"/>
      <c r="GC306" s="11"/>
      <c r="GD306" s="12"/>
      <c r="GE306" s="11"/>
      <c r="GF306" s="12"/>
      <c r="GG306" s="11"/>
      <c r="GH306" s="12"/>
      <c r="GI306" s="11"/>
      <c r="GJ306" s="12"/>
      <c r="GK306" s="11"/>
      <c r="GL306" s="12"/>
      <c r="GM306" s="11"/>
      <c r="GN306" s="12"/>
      <c r="GO306" s="11"/>
      <c r="GP306" s="12"/>
      <c r="GQ306" s="11"/>
      <c r="GR306" s="12"/>
      <c r="GS306" s="11"/>
      <c r="GT306" s="12"/>
      <c r="GU306" s="11"/>
      <c r="GV306" s="12"/>
      <c r="GW306" s="11"/>
      <c r="GX306" s="12"/>
      <c r="GY306" s="11"/>
      <c r="GZ306" s="12"/>
      <c r="HA306" s="11"/>
      <c r="HB306" s="12"/>
      <c r="HC306" s="11"/>
      <c r="HD306" s="12"/>
      <c r="HE306" s="11"/>
      <c r="HF306" s="12"/>
      <c r="HG306" s="11"/>
      <c r="HH306" s="12"/>
      <c r="HI306" s="11"/>
      <c r="HJ306" s="12"/>
      <c r="HK306" s="11"/>
      <c r="HL306" s="12"/>
      <c r="HM306" s="11"/>
      <c r="HN306" s="12"/>
      <c r="HO306" s="11"/>
      <c r="HP306" s="12"/>
      <c r="HQ306" s="11"/>
      <c r="HR306" s="12"/>
      <c r="HS306" s="11"/>
      <c r="HT306" s="12"/>
      <c r="HU306" s="11"/>
      <c r="HV306" s="12"/>
      <c r="HW306" s="11"/>
      <c r="HX306" s="12"/>
      <c r="HY306" s="11"/>
      <c r="HZ306" s="12"/>
      <c r="IA306" s="11"/>
      <c r="IB306" s="12"/>
      <c r="IC306" s="11"/>
      <c r="ID306" s="12"/>
      <c r="IE306" s="11"/>
      <c r="IF306" s="12"/>
      <c r="IG306" s="11"/>
      <c r="IH306" s="12"/>
      <c r="II306" s="11"/>
      <c r="IJ306" s="12"/>
      <c r="IK306" s="11"/>
      <c r="IL306" s="12"/>
      <c r="IM306" s="11"/>
      <c r="IN306" s="12"/>
      <c r="IO306" s="11"/>
      <c r="IP306" s="12"/>
      <c r="IQ306" s="11"/>
      <c r="IR306" s="12"/>
      <c r="IS306" s="11"/>
      <c r="IT306" s="12"/>
      <c r="IU306" s="11"/>
      <c r="IV306" s="12"/>
      <c r="IW306" s="11"/>
      <c r="IX306" s="12"/>
      <c r="IY306" s="11"/>
      <c r="IZ306" s="12"/>
      <c r="JA306" s="11"/>
      <c r="JB306" s="12"/>
      <c r="JC306" s="11"/>
      <c r="JD306" s="12"/>
      <c r="JE306" s="11"/>
      <c r="JF306" s="12"/>
      <c r="JG306" s="13">
        <f t="shared" si="4"/>
        <v>1</v>
      </c>
    </row>
    <row r="307" spans="1:267" x14ac:dyDescent="0.25">
      <c r="A307" s="9" t="s">
        <v>185</v>
      </c>
      <c r="B307" s="10"/>
      <c r="C307" s="11"/>
      <c r="D307" s="12"/>
      <c r="E307" s="11"/>
      <c r="F307" s="12"/>
      <c r="G307" s="11"/>
      <c r="H307" s="12"/>
      <c r="I307" s="11"/>
      <c r="J307" s="12"/>
      <c r="K307" s="11"/>
      <c r="L307" s="12"/>
      <c r="M307" s="11"/>
      <c r="N307" s="12"/>
      <c r="O307" s="11"/>
      <c r="P307" s="12"/>
      <c r="Q307" s="11"/>
      <c r="R307" s="12"/>
      <c r="S307" s="11"/>
      <c r="T307" s="12"/>
      <c r="U307" s="11"/>
      <c r="V307" s="12"/>
      <c r="W307" s="11"/>
      <c r="X307" s="12"/>
      <c r="Y307" s="11"/>
      <c r="Z307" s="12"/>
      <c r="AA307" s="11"/>
      <c r="AB307" s="12"/>
      <c r="AC307" s="11"/>
      <c r="AD307" s="12"/>
      <c r="AE307" s="11"/>
      <c r="AF307" s="12"/>
      <c r="AG307" s="11"/>
      <c r="AH307" s="12"/>
      <c r="AI307" s="11"/>
      <c r="AJ307" s="12"/>
      <c r="AK307" s="11"/>
      <c r="AL307" s="12"/>
      <c r="AM307" s="11"/>
      <c r="AN307" s="12"/>
      <c r="AO307" s="11" t="s">
        <v>42</v>
      </c>
      <c r="AP307" s="12"/>
      <c r="AQ307" s="11"/>
      <c r="AR307" s="12"/>
      <c r="AS307" s="11"/>
      <c r="AT307" s="12"/>
      <c r="AU307" s="11"/>
      <c r="AV307" s="12"/>
      <c r="AW307" s="11"/>
      <c r="AX307" s="12"/>
      <c r="AY307" s="11"/>
      <c r="AZ307" s="12"/>
      <c r="BA307" s="11"/>
      <c r="BB307" s="12"/>
      <c r="BC307" s="11"/>
      <c r="BD307" s="12"/>
      <c r="BE307" s="11"/>
      <c r="BF307" s="12"/>
      <c r="BG307" s="11"/>
      <c r="BH307" s="12"/>
      <c r="BI307" s="11"/>
      <c r="BJ307" s="12"/>
      <c r="BK307" s="11"/>
      <c r="BL307" s="12"/>
      <c r="BM307" s="11"/>
      <c r="BN307" s="12"/>
      <c r="BO307" s="11"/>
      <c r="BP307" s="12"/>
      <c r="BQ307" s="11"/>
      <c r="BR307" s="12"/>
      <c r="BS307" s="11"/>
      <c r="BT307" s="12"/>
      <c r="BU307" s="11"/>
      <c r="BV307" s="12"/>
      <c r="BW307" s="11"/>
      <c r="BX307" s="12"/>
      <c r="BY307" s="11"/>
      <c r="BZ307" s="12"/>
      <c r="CA307" s="11"/>
      <c r="CB307" s="12"/>
      <c r="CC307" s="11"/>
      <c r="CD307" s="12"/>
      <c r="CE307" s="11"/>
      <c r="CF307" s="12"/>
      <c r="CG307" s="11"/>
      <c r="CH307" s="12"/>
      <c r="CI307" s="11"/>
      <c r="CJ307" s="12"/>
      <c r="CK307" s="11"/>
      <c r="CL307" s="12"/>
      <c r="CM307" s="11"/>
      <c r="CN307" s="12"/>
      <c r="CO307" s="11"/>
      <c r="CP307" s="12"/>
      <c r="CQ307" s="11"/>
      <c r="CR307" s="12"/>
      <c r="CS307" s="11"/>
      <c r="CT307" s="12"/>
      <c r="CU307" s="11"/>
      <c r="CV307" s="12"/>
      <c r="CW307" s="11"/>
      <c r="CX307" s="12"/>
      <c r="CY307" s="11"/>
      <c r="CZ307" s="12"/>
      <c r="DA307" s="11"/>
      <c r="DB307" s="12"/>
      <c r="DC307" s="11"/>
      <c r="DD307" s="12"/>
      <c r="DE307" s="11"/>
      <c r="DF307" s="12"/>
      <c r="DG307" s="11"/>
      <c r="DH307" s="12"/>
      <c r="DI307" s="11"/>
      <c r="DJ307" s="12"/>
      <c r="DK307" s="109"/>
      <c r="DL307" s="12"/>
      <c r="DM307" s="11"/>
      <c r="DN307" s="12"/>
      <c r="DO307" s="11"/>
      <c r="DP307" s="12"/>
      <c r="DQ307" s="11"/>
      <c r="DR307" s="12"/>
      <c r="DS307" s="11"/>
      <c r="DT307" s="12"/>
      <c r="DU307" s="109"/>
      <c r="DV307" s="12"/>
      <c r="DW307" s="109"/>
      <c r="DX307" s="12"/>
      <c r="DY307" s="11"/>
      <c r="DZ307" s="12"/>
      <c r="EA307" s="11"/>
      <c r="EB307" s="12"/>
      <c r="EC307" s="11"/>
      <c r="ED307" s="12"/>
      <c r="EE307" s="11"/>
      <c r="EF307" s="12"/>
      <c r="EG307" s="11"/>
      <c r="EH307" s="12"/>
      <c r="EI307" s="11"/>
      <c r="EJ307" s="12"/>
      <c r="EK307" s="109"/>
      <c r="EL307" s="12"/>
      <c r="EM307" s="11"/>
      <c r="EN307" s="12"/>
      <c r="EO307" s="11"/>
      <c r="EP307" s="12"/>
      <c r="EQ307" s="11"/>
      <c r="ER307" s="12"/>
      <c r="ES307" s="11"/>
      <c r="ET307" s="12"/>
      <c r="EU307" s="11"/>
      <c r="EV307" s="12"/>
      <c r="EW307" s="109"/>
      <c r="EX307" s="12"/>
      <c r="EY307" s="11"/>
      <c r="EZ307" s="12"/>
      <c r="FA307" s="11"/>
      <c r="FB307" s="12"/>
      <c r="FC307" s="11"/>
      <c r="FD307" s="12"/>
      <c r="FE307" s="11"/>
      <c r="FF307" s="12"/>
      <c r="FG307" s="11"/>
      <c r="FH307" s="12"/>
      <c r="FI307" s="11"/>
      <c r="FJ307" s="12"/>
      <c r="FK307" s="11"/>
      <c r="FL307" s="12"/>
      <c r="FM307" s="109"/>
      <c r="FN307" s="12"/>
      <c r="FO307" s="11"/>
      <c r="FP307" s="12"/>
      <c r="FQ307" s="11"/>
      <c r="FR307" s="12"/>
      <c r="FS307" s="11"/>
      <c r="FT307" s="12"/>
      <c r="FU307" s="11"/>
      <c r="FV307" s="12"/>
      <c r="FW307" s="11"/>
      <c r="FX307" s="12"/>
      <c r="FY307" s="11"/>
      <c r="FZ307" s="12"/>
      <c r="GA307" s="11"/>
      <c r="GB307" s="12"/>
      <c r="GC307" s="11"/>
      <c r="GD307" s="12"/>
      <c r="GE307" s="11"/>
      <c r="GF307" s="12"/>
      <c r="GG307" s="11"/>
      <c r="GH307" s="12"/>
      <c r="GI307" s="11"/>
      <c r="GJ307" s="12"/>
      <c r="GK307" s="11"/>
      <c r="GL307" s="12"/>
      <c r="GM307" s="11"/>
      <c r="GN307" s="12"/>
      <c r="GO307" s="11"/>
      <c r="GP307" s="12"/>
      <c r="GQ307" s="11"/>
      <c r="GR307" s="12"/>
      <c r="GS307" s="11"/>
      <c r="GT307" s="12"/>
      <c r="GU307" s="11"/>
      <c r="GV307" s="12"/>
      <c r="GW307" s="11"/>
      <c r="GX307" s="12"/>
      <c r="GY307" s="11"/>
      <c r="GZ307" s="12"/>
      <c r="HA307" s="11"/>
      <c r="HB307" s="12"/>
      <c r="HC307" s="11"/>
      <c r="HD307" s="12"/>
      <c r="HE307" s="11"/>
      <c r="HF307" s="12"/>
      <c r="HG307" s="11"/>
      <c r="HH307" s="12"/>
      <c r="HI307" s="11"/>
      <c r="HJ307" s="12"/>
      <c r="HK307" s="11"/>
      <c r="HL307" s="12"/>
      <c r="HM307" s="11"/>
      <c r="HN307" s="12"/>
      <c r="HO307" s="11"/>
      <c r="HP307" s="12"/>
      <c r="HQ307" s="11"/>
      <c r="HR307" s="12"/>
      <c r="HS307" s="11"/>
      <c r="HT307" s="12"/>
      <c r="HU307" s="11"/>
      <c r="HV307" s="12"/>
      <c r="HW307" s="11"/>
      <c r="HX307" s="12"/>
      <c r="HY307" s="11"/>
      <c r="HZ307" s="12"/>
      <c r="IA307" s="11"/>
      <c r="IB307" s="12"/>
      <c r="IC307" s="11"/>
      <c r="ID307" s="12"/>
      <c r="IE307" s="11"/>
      <c r="IF307" s="12"/>
      <c r="IG307" s="11"/>
      <c r="IH307" s="12"/>
      <c r="II307" s="11"/>
      <c r="IJ307" s="12"/>
      <c r="IK307" s="11"/>
      <c r="IL307" s="12"/>
      <c r="IM307" s="11"/>
      <c r="IN307" s="12"/>
      <c r="IO307" s="11"/>
      <c r="IP307" s="12"/>
      <c r="IQ307" s="11"/>
      <c r="IR307" s="12"/>
      <c r="IS307" s="11"/>
      <c r="IT307" s="12"/>
      <c r="IU307" s="11"/>
      <c r="IV307" s="12"/>
      <c r="IW307" s="11"/>
      <c r="IX307" s="12"/>
      <c r="IY307" s="11"/>
      <c r="IZ307" s="12"/>
      <c r="JA307" s="11"/>
      <c r="JB307" s="12"/>
      <c r="JC307" s="11"/>
      <c r="JD307" s="12"/>
      <c r="JE307" s="11"/>
      <c r="JF307" s="12"/>
      <c r="JG307" s="13">
        <f t="shared" si="4"/>
        <v>1</v>
      </c>
    </row>
    <row r="308" spans="1:267" x14ac:dyDescent="0.25">
      <c r="A308" s="9" t="s">
        <v>186</v>
      </c>
      <c r="B308" s="10"/>
      <c r="C308" s="11"/>
      <c r="D308" s="12"/>
      <c r="E308" s="11"/>
      <c r="F308" s="12"/>
      <c r="G308" s="11" t="s">
        <v>42</v>
      </c>
      <c r="H308" s="12"/>
      <c r="I308" s="11"/>
      <c r="J308" s="12"/>
      <c r="K308" s="11"/>
      <c r="L308" s="12"/>
      <c r="M308" s="11"/>
      <c r="N308" s="12"/>
      <c r="O308" s="11"/>
      <c r="P308" s="12"/>
      <c r="Q308" s="11"/>
      <c r="R308" s="12"/>
      <c r="S308" s="11"/>
      <c r="T308" s="12"/>
      <c r="U308" s="11"/>
      <c r="V308" s="12"/>
      <c r="W308" s="11"/>
      <c r="X308" s="12"/>
      <c r="Y308" s="11"/>
      <c r="Z308" s="12"/>
      <c r="AA308" s="11"/>
      <c r="AB308" s="12"/>
      <c r="AC308" s="11"/>
      <c r="AD308" s="12"/>
      <c r="AE308" s="11"/>
      <c r="AF308" s="12"/>
      <c r="AG308" s="11"/>
      <c r="AH308" s="12"/>
      <c r="AI308" s="11"/>
      <c r="AJ308" s="12"/>
      <c r="AK308" s="11"/>
      <c r="AL308" s="12"/>
      <c r="AM308" s="11"/>
      <c r="AN308" s="12"/>
      <c r="AO308" s="11"/>
      <c r="AP308" s="12"/>
      <c r="AQ308" s="11"/>
      <c r="AR308" s="12"/>
      <c r="AS308" s="11"/>
      <c r="AT308" s="12"/>
      <c r="AU308" s="11"/>
      <c r="AV308" s="12"/>
      <c r="AW308" s="11"/>
      <c r="AX308" s="12"/>
      <c r="AY308" s="11"/>
      <c r="AZ308" s="12"/>
      <c r="BA308" s="11"/>
      <c r="BB308" s="12"/>
      <c r="BC308" s="11"/>
      <c r="BD308" s="12"/>
      <c r="BE308" s="11"/>
      <c r="BF308" s="12"/>
      <c r="BG308" s="11"/>
      <c r="BH308" s="12"/>
      <c r="BI308" s="11"/>
      <c r="BJ308" s="12"/>
      <c r="BK308" s="11"/>
      <c r="BL308" s="12"/>
      <c r="BM308" s="11"/>
      <c r="BN308" s="12"/>
      <c r="BO308" s="11"/>
      <c r="BP308" s="12"/>
      <c r="BQ308" s="11"/>
      <c r="BR308" s="12"/>
      <c r="BS308" s="11"/>
      <c r="BT308" s="12"/>
      <c r="BU308" s="11"/>
      <c r="BV308" s="12"/>
      <c r="BW308" s="11"/>
      <c r="BX308" s="12"/>
      <c r="BY308" s="11"/>
      <c r="BZ308" s="12"/>
      <c r="CA308" s="11"/>
      <c r="CB308" s="12"/>
      <c r="CC308" s="11"/>
      <c r="CD308" s="12"/>
      <c r="CE308" s="11"/>
      <c r="CF308" s="12"/>
      <c r="CG308" s="11"/>
      <c r="CH308" s="12"/>
      <c r="CI308" s="11"/>
      <c r="CJ308" s="12"/>
      <c r="CK308" s="11"/>
      <c r="CL308" s="12"/>
      <c r="CM308" s="11"/>
      <c r="CN308" s="12"/>
      <c r="CO308" s="11"/>
      <c r="CP308" s="12"/>
      <c r="CQ308" s="11"/>
      <c r="CR308" s="12"/>
      <c r="CS308" s="11"/>
      <c r="CT308" s="12"/>
      <c r="CU308" s="11"/>
      <c r="CV308" s="12"/>
      <c r="CW308" s="11"/>
      <c r="CX308" s="12"/>
      <c r="CY308" s="11"/>
      <c r="CZ308" s="12"/>
      <c r="DA308" s="11"/>
      <c r="DB308" s="12"/>
      <c r="DC308" s="11"/>
      <c r="DD308" s="12"/>
      <c r="DE308" s="11"/>
      <c r="DF308" s="12"/>
      <c r="DG308" s="11"/>
      <c r="DH308" s="12"/>
      <c r="DI308" s="11"/>
      <c r="DJ308" s="12"/>
      <c r="DK308" s="109"/>
      <c r="DL308" s="12"/>
      <c r="DM308" s="11"/>
      <c r="DN308" s="12"/>
      <c r="DO308" s="11"/>
      <c r="DP308" s="12"/>
      <c r="DQ308" s="11"/>
      <c r="DR308" s="12"/>
      <c r="DS308" s="11"/>
      <c r="DT308" s="12"/>
      <c r="DU308" s="109"/>
      <c r="DV308" s="12"/>
      <c r="DW308" s="109"/>
      <c r="DX308" s="12"/>
      <c r="DY308" s="11"/>
      <c r="DZ308" s="12"/>
      <c r="EA308" s="11"/>
      <c r="EB308" s="12"/>
      <c r="EC308" s="11"/>
      <c r="ED308" s="12"/>
      <c r="EE308" s="11"/>
      <c r="EF308" s="12"/>
      <c r="EG308" s="11"/>
      <c r="EH308" s="12"/>
      <c r="EI308" s="11"/>
      <c r="EJ308" s="12"/>
      <c r="EK308" s="109"/>
      <c r="EL308" s="12"/>
      <c r="EM308" s="11"/>
      <c r="EN308" s="12"/>
      <c r="EO308" s="11"/>
      <c r="EP308" s="12"/>
      <c r="EQ308" s="11"/>
      <c r="ER308" s="12"/>
      <c r="ES308" s="11"/>
      <c r="ET308" s="12"/>
      <c r="EU308" s="11"/>
      <c r="EV308" s="12"/>
      <c r="EW308" s="109"/>
      <c r="EX308" s="12"/>
      <c r="EY308" s="11"/>
      <c r="EZ308" s="12"/>
      <c r="FA308" s="11"/>
      <c r="FB308" s="12"/>
      <c r="FC308" s="11"/>
      <c r="FD308" s="12"/>
      <c r="FE308" s="11"/>
      <c r="FF308" s="12"/>
      <c r="FG308" s="11"/>
      <c r="FH308" s="12"/>
      <c r="FI308" s="11"/>
      <c r="FJ308" s="12"/>
      <c r="FK308" s="11"/>
      <c r="FL308" s="12"/>
      <c r="FM308" s="109"/>
      <c r="FN308" s="12"/>
      <c r="FO308" s="11"/>
      <c r="FP308" s="12"/>
      <c r="FQ308" s="11"/>
      <c r="FR308" s="12"/>
      <c r="FS308" s="11"/>
      <c r="FT308" s="12"/>
      <c r="FU308" s="11"/>
      <c r="FV308" s="12"/>
      <c r="FW308" s="11"/>
      <c r="FX308" s="12"/>
      <c r="FY308" s="11"/>
      <c r="FZ308" s="12"/>
      <c r="GA308" s="11"/>
      <c r="GB308" s="12"/>
      <c r="GC308" s="11"/>
      <c r="GD308" s="12"/>
      <c r="GE308" s="11"/>
      <c r="GF308" s="12"/>
      <c r="GG308" s="11"/>
      <c r="GH308" s="12"/>
      <c r="GI308" s="11"/>
      <c r="GJ308" s="12"/>
      <c r="GK308" s="11"/>
      <c r="GL308" s="12"/>
      <c r="GM308" s="11"/>
      <c r="GN308" s="12"/>
      <c r="GO308" s="11"/>
      <c r="GP308" s="12"/>
      <c r="GQ308" s="11"/>
      <c r="GR308" s="12"/>
      <c r="GS308" s="11"/>
      <c r="GT308" s="12"/>
      <c r="GU308" s="11"/>
      <c r="GV308" s="12"/>
      <c r="GW308" s="11"/>
      <c r="GX308" s="12"/>
      <c r="GY308" s="11"/>
      <c r="GZ308" s="12"/>
      <c r="HA308" s="11"/>
      <c r="HB308" s="12"/>
      <c r="HC308" s="11"/>
      <c r="HD308" s="12"/>
      <c r="HE308" s="11"/>
      <c r="HF308" s="12"/>
      <c r="HG308" s="11"/>
      <c r="HH308" s="12"/>
      <c r="HI308" s="11"/>
      <c r="HJ308" s="12"/>
      <c r="HK308" s="11"/>
      <c r="HL308" s="12"/>
      <c r="HM308" s="11"/>
      <c r="HN308" s="12"/>
      <c r="HO308" s="11"/>
      <c r="HP308" s="12"/>
      <c r="HQ308" s="11"/>
      <c r="HR308" s="12"/>
      <c r="HS308" s="11"/>
      <c r="HT308" s="12"/>
      <c r="HU308" s="11"/>
      <c r="HV308" s="12"/>
      <c r="HW308" s="11"/>
      <c r="HX308" s="12"/>
      <c r="HY308" s="11"/>
      <c r="HZ308" s="12"/>
      <c r="IA308" s="11"/>
      <c r="IB308" s="12"/>
      <c r="IC308" s="11"/>
      <c r="ID308" s="12"/>
      <c r="IE308" s="11"/>
      <c r="IF308" s="12"/>
      <c r="IG308" s="11"/>
      <c r="IH308" s="12"/>
      <c r="II308" s="11"/>
      <c r="IJ308" s="12"/>
      <c r="IK308" s="11"/>
      <c r="IL308" s="12"/>
      <c r="IM308" s="11"/>
      <c r="IN308" s="12"/>
      <c r="IO308" s="11"/>
      <c r="IP308" s="12"/>
      <c r="IQ308" s="11"/>
      <c r="IR308" s="12"/>
      <c r="IS308" s="11"/>
      <c r="IT308" s="12"/>
      <c r="IU308" s="11"/>
      <c r="IV308" s="12"/>
      <c r="IW308" s="11"/>
      <c r="IX308" s="12"/>
      <c r="IY308" s="11"/>
      <c r="IZ308" s="12"/>
      <c r="JA308" s="11"/>
      <c r="JB308" s="12"/>
      <c r="JC308" s="11"/>
      <c r="JD308" s="12"/>
      <c r="JE308" s="11"/>
      <c r="JF308" s="12"/>
      <c r="JG308" s="13">
        <f t="shared" si="4"/>
        <v>1</v>
      </c>
    </row>
    <row r="309" spans="1:267" x14ac:dyDescent="0.25">
      <c r="A309" s="9" t="s">
        <v>515</v>
      </c>
      <c r="B309" s="10"/>
      <c r="C309" s="11"/>
      <c r="D309" s="12"/>
      <c r="E309" s="11"/>
      <c r="F309" s="12"/>
      <c r="G309" s="11"/>
      <c r="H309" s="12"/>
      <c r="I309" s="11"/>
      <c r="J309" s="12"/>
      <c r="K309" s="11"/>
      <c r="L309" s="12"/>
      <c r="M309" s="11"/>
      <c r="N309" s="12"/>
      <c r="O309" s="11"/>
      <c r="P309" s="12"/>
      <c r="Q309" s="11"/>
      <c r="R309" s="12"/>
      <c r="S309" s="11"/>
      <c r="T309" s="12"/>
      <c r="U309" s="11"/>
      <c r="V309" s="12"/>
      <c r="W309" s="11"/>
      <c r="X309" s="12"/>
      <c r="Y309" s="11"/>
      <c r="Z309" s="12"/>
      <c r="AA309" s="11"/>
      <c r="AB309" s="12"/>
      <c r="AC309" s="11"/>
      <c r="AD309" s="12"/>
      <c r="AE309" s="11"/>
      <c r="AF309" s="12"/>
      <c r="AG309" s="11"/>
      <c r="AH309" s="12"/>
      <c r="AI309" s="11"/>
      <c r="AJ309" s="12"/>
      <c r="AK309" s="11"/>
      <c r="AL309" s="12"/>
      <c r="AM309" s="11"/>
      <c r="AN309" s="12"/>
      <c r="AO309" s="11"/>
      <c r="AP309" s="12"/>
      <c r="AQ309" s="11"/>
      <c r="AR309" s="12"/>
      <c r="AS309" s="11"/>
      <c r="AT309" s="12"/>
      <c r="AU309" s="11"/>
      <c r="AV309" s="12"/>
      <c r="AW309" s="11"/>
      <c r="AX309" s="12"/>
      <c r="AY309" s="11"/>
      <c r="AZ309" s="12"/>
      <c r="BA309" s="11"/>
      <c r="BB309" s="12"/>
      <c r="BC309" s="11"/>
      <c r="BD309" s="12"/>
      <c r="BE309" s="11"/>
      <c r="BF309" s="12"/>
      <c r="BG309" s="11"/>
      <c r="BH309" s="12"/>
      <c r="BI309" s="11"/>
      <c r="BJ309" s="12"/>
      <c r="BK309" s="11"/>
      <c r="BL309" s="12"/>
      <c r="BM309" s="11"/>
      <c r="BN309" s="12"/>
      <c r="BO309" s="11"/>
      <c r="BP309" s="12"/>
      <c r="BQ309" s="11"/>
      <c r="BR309" s="12"/>
      <c r="BS309" s="11"/>
      <c r="BT309" s="12"/>
      <c r="BU309" s="11"/>
      <c r="BV309" s="12"/>
      <c r="BW309" s="11"/>
      <c r="BX309" s="12"/>
      <c r="BY309" s="11"/>
      <c r="BZ309" s="12"/>
      <c r="CA309" s="11"/>
      <c r="CB309" s="12"/>
      <c r="CC309" s="11"/>
      <c r="CD309" s="12"/>
      <c r="CE309" s="11"/>
      <c r="CF309" s="12"/>
      <c r="CG309" s="11"/>
      <c r="CH309" s="12"/>
      <c r="CI309" s="11"/>
      <c r="CJ309" s="12"/>
      <c r="CK309" s="11"/>
      <c r="CL309" s="12" t="s">
        <v>42</v>
      </c>
      <c r="CM309" s="11" t="s">
        <v>42</v>
      </c>
      <c r="CN309" s="12"/>
      <c r="CO309" s="11"/>
      <c r="CP309" s="12"/>
      <c r="CQ309" s="11"/>
      <c r="CR309" s="12"/>
      <c r="CS309" s="11"/>
      <c r="CT309" s="12"/>
      <c r="CU309" s="11"/>
      <c r="CV309" s="12"/>
      <c r="CW309" s="11"/>
      <c r="CX309" s="12"/>
      <c r="CY309" s="11"/>
      <c r="CZ309" s="12"/>
      <c r="DA309" s="11"/>
      <c r="DB309" s="12"/>
      <c r="DC309" s="11"/>
      <c r="DD309" s="12"/>
      <c r="DE309" s="11"/>
      <c r="DF309" s="12"/>
      <c r="DG309" s="11"/>
      <c r="DH309" s="12"/>
      <c r="DI309" s="11"/>
      <c r="DJ309" s="12"/>
      <c r="DK309" s="109"/>
      <c r="DL309" s="12"/>
      <c r="DM309" s="11"/>
      <c r="DN309" s="12" t="s">
        <v>42</v>
      </c>
      <c r="DO309" s="11"/>
      <c r="DP309" s="12"/>
      <c r="DQ309" s="11"/>
      <c r="DR309" s="12"/>
      <c r="DS309" s="11"/>
      <c r="DT309" s="12"/>
      <c r="DU309" s="109"/>
      <c r="DV309" s="12"/>
      <c r="DW309" s="109"/>
      <c r="DX309" s="12"/>
      <c r="DY309" s="11"/>
      <c r="DZ309" s="12"/>
      <c r="EA309" s="11"/>
      <c r="EB309" s="12"/>
      <c r="EC309" s="11"/>
      <c r="ED309" s="12"/>
      <c r="EE309" s="11"/>
      <c r="EF309" s="12"/>
      <c r="EG309" s="11"/>
      <c r="EH309" s="12"/>
      <c r="EI309" s="11"/>
      <c r="EJ309" s="12"/>
      <c r="EK309" s="109"/>
      <c r="EL309" s="12"/>
      <c r="EM309" s="11"/>
      <c r="EN309" s="12" t="s">
        <v>42</v>
      </c>
      <c r="EO309" s="11"/>
      <c r="EP309" s="12"/>
      <c r="EQ309" s="11"/>
      <c r="ER309" s="12"/>
      <c r="ES309" s="11"/>
      <c r="ET309" s="12"/>
      <c r="EU309" s="11"/>
      <c r="EV309" s="12"/>
      <c r="EW309" s="109"/>
      <c r="EX309" s="12"/>
      <c r="EY309" s="11"/>
      <c r="EZ309" s="12"/>
      <c r="FA309" s="11"/>
      <c r="FB309" s="12"/>
      <c r="FC309" s="11"/>
      <c r="FD309" s="12"/>
      <c r="FE309" s="11"/>
      <c r="FF309" s="12"/>
      <c r="FG309" s="11"/>
      <c r="FH309" s="12"/>
      <c r="FI309" s="11"/>
      <c r="FJ309" s="12"/>
      <c r="FK309" s="11"/>
      <c r="FL309" s="12"/>
      <c r="FM309" s="109"/>
      <c r="FN309" s="12"/>
      <c r="FO309" s="11"/>
      <c r="FP309" s="12"/>
      <c r="FQ309" s="11"/>
      <c r="FR309" s="12"/>
      <c r="FS309" s="11"/>
      <c r="FT309" s="12"/>
      <c r="FU309" s="11"/>
      <c r="FV309" s="12"/>
      <c r="FW309" s="11"/>
      <c r="FX309" s="12"/>
      <c r="FY309" s="11"/>
      <c r="FZ309" s="12"/>
      <c r="GA309" s="11"/>
      <c r="GB309" s="12"/>
      <c r="GC309" s="11"/>
      <c r="GD309" s="12"/>
      <c r="GE309" s="11"/>
      <c r="GF309" s="12"/>
      <c r="GG309" s="11"/>
      <c r="GH309" s="12"/>
      <c r="GI309" s="11"/>
      <c r="GJ309" s="12"/>
      <c r="GK309" s="11"/>
      <c r="GL309" s="12"/>
      <c r="GM309" s="11"/>
      <c r="GN309" s="12"/>
      <c r="GO309" s="11"/>
      <c r="GP309" s="12"/>
      <c r="GQ309" s="11"/>
      <c r="GR309" s="12"/>
      <c r="GS309" s="11"/>
      <c r="GT309" s="12"/>
      <c r="GU309" s="11"/>
      <c r="GV309" s="12"/>
      <c r="GW309" s="11"/>
      <c r="GX309" s="12"/>
      <c r="GY309" s="11"/>
      <c r="GZ309" s="12"/>
      <c r="HA309" s="11"/>
      <c r="HB309" s="12"/>
      <c r="HC309" s="11"/>
      <c r="HD309" s="12"/>
      <c r="HE309" s="11"/>
      <c r="HF309" s="12"/>
      <c r="HG309" s="11"/>
      <c r="HH309" s="12"/>
      <c r="HI309" s="11"/>
      <c r="HJ309" s="12"/>
      <c r="HK309" s="11"/>
      <c r="HL309" s="12"/>
      <c r="HM309" s="11"/>
      <c r="HN309" s="12"/>
      <c r="HO309" s="11"/>
      <c r="HP309" s="12"/>
      <c r="HQ309" s="11"/>
      <c r="HR309" s="12"/>
      <c r="HS309" s="11"/>
      <c r="HT309" s="12"/>
      <c r="HU309" s="11"/>
      <c r="HV309" s="12"/>
      <c r="HW309" s="11"/>
      <c r="HX309" s="12"/>
      <c r="HY309" s="11"/>
      <c r="HZ309" s="12"/>
      <c r="IA309" s="11"/>
      <c r="IB309" s="12"/>
      <c r="IC309" s="11"/>
      <c r="ID309" s="12"/>
      <c r="IE309" s="11"/>
      <c r="IF309" s="12"/>
      <c r="IG309" s="11"/>
      <c r="IH309" s="12"/>
      <c r="II309" s="11"/>
      <c r="IJ309" s="12"/>
      <c r="IK309" s="11"/>
      <c r="IL309" s="12"/>
      <c r="IM309" s="11"/>
      <c r="IN309" s="12"/>
      <c r="IO309" s="11"/>
      <c r="IP309" s="12"/>
      <c r="IQ309" s="11"/>
      <c r="IR309" s="12"/>
      <c r="IS309" s="11"/>
      <c r="IT309" s="12"/>
      <c r="IU309" s="11"/>
      <c r="IV309" s="12"/>
      <c r="IW309" s="11"/>
      <c r="IX309" s="12"/>
      <c r="IY309" s="11"/>
      <c r="IZ309" s="12"/>
      <c r="JA309" s="11"/>
      <c r="JB309" s="12"/>
      <c r="JC309" s="11"/>
      <c r="JD309" s="12"/>
      <c r="JE309" s="11"/>
      <c r="JF309" s="12"/>
      <c r="JG309" s="162">
        <f t="shared" si="4"/>
        <v>4</v>
      </c>
    </row>
    <row r="310" spans="1:267" x14ac:dyDescent="0.25">
      <c r="A310" s="9" t="s">
        <v>532</v>
      </c>
      <c r="B310" s="10"/>
      <c r="C310" s="11"/>
      <c r="D310" s="12"/>
      <c r="E310" s="11"/>
      <c r="F310" s="12"/>
      <c r="G310" s="11"/>
      <c r="H310" s="12"/>
      <c r="I310" s="11"/>
      <c r="J310" s="12"/>
      <c r="K310" s="11"/>
      <c r="L310" s="12"/>
      <c r="M310" s="11"/>
      <c r="N310" s="12"/>
      <c r="O310" s="11"/>
      <c r="P310" s="12"/>
      <c r="Q310" s="11"/>
      <c r="R310" s="12"/>
      <c r="S310" s="11"/>
      <c r="T310" s="12"/>
      <c r="U310" s="11"/>
      <c r="V310" s="12"/>
      <c r="W310" s="11"/>
      <c r="X310" s="12"/>
      <c r="Y310" s="11"/>
      <c r="Z310" s="12"/>
      <c r="AA310" s="11"/>
      <c r="AB310" s="12"/>
      <c r="AC310" s="11"/>
      <c r="AD310" s="12"/>
      <c r="AE310" s="11"/>
      <c r="AF310" s="12"/>
      <c r="AG310" s="11"/>
      <c r="AH310" s="12"/>
      <c r="AI310" s="11"/>
      <c r="AJ310" s="12"/>
      <c r="AK310" s="11"/>
      <c r="AL310" s="12"/>
      <c r="AM310" s="11"/>
      <c r="AN310" s="12"/>
      <c r="AO310" s="11"/>
      <c r="AP310" s="12"/>
      <c r="AQ310" s="11"/>
      <c r="AR310" s="12"/>
      <c r="AS310" s="11"/>
      <c r="AT310" s="12"/>
      <c r="AU310" s="11"/>
      <c r="AV310" s="12"/>
      <c r="AW310" s="11"/>
      <c r="AX310" s="12"/>
      <c r="AY310" s="11"/>
      <c r="AZ310" s="12"/>
      <c r="BA310" s="11"/>
      <c r="BB310" s="12"/>
      <c r="BC310" s="11"/>
      <c r="BD310" s="12"/>
      <c r="BE310" s="11"/>
      <c r="BF310" s="12"/>
      <c r="BG310" s="11"/>
      <c r="BH310" s="12"/>
      <c r="BI310" s="11"/>
      <c r="BJ310" s="12"/>
      <c r="BK310" s="11"/>
      <c r="BL310" s="12"/>
      <c r="BM310" s="11"/>
      <c r="BN310" s="12"/>
      <c r="BO310" s="11"/>
      <c r="BP310" s="12"/>
      <c r="BQ310" s="11"/>
      <c r="BR310" s="12"/>
      <c r="BS310" s="11"/>
      <c r="BT310" s="12"/>
      <c r="BU310" s="11"/>
      <c r="BV310" s="12"/>
      <c r="BW310" s="11"/>
      <c r="BX310" s="12"/>
      <c r="BY310" s="11"/>
      <c r="BZ310" s="12"/>
      <c r="CA310" s="11"/>
      <c r="CB310" s="12"/>
      <c r="CC310" s="11"/>
      <c r="CD310" s="12"/>
      <c r="CE310" s="11"/>
      <c r="CF310" s="12"/>
      <c r="CG310" s="11"/>
      <c r="CH310" s="12"/>
      <c r="CI310" s="11"/>
      <c r="CJ310" s="12"/>
      <c r="CK310" s="11"/>
      <c r="CL310" s="12"/>
      <c r="CM310" s="11"/>
      <c r="CN310" s="12"/>
      <c r="CO310" s="11"/>
      <c r="CP310" s="12"/>
      <c r="CQ310" s="11" t="s">
        <v>42</v>
      </c>
      <c r="CR310" s="12"/>
      <c r="CS310" s="11"/>
      <c r="CT310" s="12"/>
      <c r="CU310" s="11"/>
      <c r="CV310" s="12"/>
      <c r="CW310" s="11"/>
      <c r="CX310" s="12"/>
      <c r="CY310" s="11"/>
      <c r="CZ310" s="12"/>
      <c r="DA310" s="11"/>
      <c r="DB310" s="12"/>
      <c r="DC310" s="11"/>
      <c r="DD310" s="12"/>
      <c r="DE310" s="11"/>
      <c r="DF310" s="12"/>
      <c r="DG310" s="11"/>
      <c r="DH310" s="12"/>
      <c r="DI310" s="11"/>
      <c r="DJ310" s="12"/>
      <c r="DK310" s="109"/>
      <c r="DL310" s="12"/>
      <c r="DM310" s="11"/>
      <c r="DN310" s="12"/>
      <c r="DO310" s="11"/>
      <c r="DP310" s="12"/>
      <c r="DQ310" s="11"/>
      <c r="DR310" s="12"/>
      <c r="DS310" s="11"/>
      <c r="DT310" s="12"/>
      <c r="DU310" s="109"/>
      <c r="DV310" s="12"/>
      <c r="DW310" s="109"/>
      <c r="DX310" s="12"/>
      <c r="DY310" s="11"/>
      <c r="DZ310" s="12"/>
      <c r="EA310" s="11"/>
      <c r="EB310" s="12"/>
      <c r="EC310" s="11"/>
      <c r="ED310" s="12"/>
      <c r="EE310" s="11"/>
      <c r="EF310" s="12"/>
      <c r="EG310" s="11"/>
      <c r="EH310" s="12"/>
      <c r="EI310" s="11"/>
      <c r="EJ310" s="12"/>
      <c r="EK310" s="109"/>
      <c r="EL310" s="12"/>
      <c r="EM310" s="11"/>
      <c r="EN310" s="12"/>
      <c r="EO310" s="11"/>
      <c r="EP310" s="12"/>
      <c r="EQ310" s="11"/>
      <c r="ER310" s="12"/>
      <c r="ES310" s="11"/>
      <c r="ET310" s="12"/>
      <c r="EU310" s="11"/>
      <c r="EV310" s="12"/>
      <c r="EW310" s="109"/>
      <c r="EX310" s="12"/>
      <c r="EY310" s="11"/>
      <c r="EZ310" s="12"/>
      <c r="FA310" s="11"/>
      <c r="FB310" s="12"/>
      <c r="FC310" s="11"/>
      <c r="FD310" s="12"/>
      <c r="FE310" s="11"/>
      <c r="FF310" s="12"/>
      <c r="FG310" s="11"/>
      <c r="FH310" s="12"/>
      <c r="FI310" s="11"/>
      <c r="FJ310" s="12"/>
      <c r="FK310" s="11"/>
      <c r="FL310" s="12"/>
      <c r="FM310" s="109"/>
      <c r="FN310" s="12"/>
      <c r="FO310" s="11"/>
      <c r="FP310" s="12"/>
      <c r="FQ310" s="11"/>
      <c r="FR310" s="12"/>
      <c r="FS310" s="11"/>
      <c r="FT310" s="12"/>
      <c r="FU310" s="11"/>
      <c r="FV310" s="12"/>
      <c r="FW310" s="11"/>
      <c r="FX310" s="12"/>
      <c r="FY310" s="11"/>
      <c r="FZ310" s="12"/>
      <c r="GA310" s="11"/>
      <c r="GB310" s="12"/>
      <c r="GC310" s="11"/>
      <c r="GD310" s="12"/>
      <c r="GE310" s="11"/>
      <c r="GF310" s="12"/>
      <c r="GG310" s="11"/>
      <c r="GH310" s="12"/>
      <c r="GI310" s="11"/>
      <c r="GJ310" s="12"/>
      <c r="GK310" s="11"/>
      <c r="GL310" s="12"/>
      <c r="GM310" s="11"/>
      <c r="GN310" s="12"/>
      <c r="GO310" s="11"/>
      <c r="GP310" s="12"/>
      <c r="GQ310" s="11"/>
      <c r="GR310" s="12"/>
      <c r="GS310" s="11"/>
      <c r="GT310" s="12"/>
      <c r="GU310" s="11"/>
      <c r="GV310" s="12"/>
      <c r="GW310" s="11"/>
      <c r="GX310" s="12"/>
      <c r="GY310" s="11"/>
      <c r="GZ310" s="12"/>
      <c r="HA310" s="11"/>
      <c r="HB310" s="12"/>
      <c r="HC310" s="11"/>
      <c r="HD310" s="12"/>
      <c r="HE310" s="11"/>
      <c r="HF310" s="12"/>
      <c r="HG310" s="11"/>
      <c r="HH310" s="12"/>
      <c r="HI310" s="11"/>
      <c r="HJ310" s="12"/>
      <c r="HK310" s="11"/>
      <c r="HL310" s="12"/>
      <c r="HM310" s="11"/>
      <c r="HN310" s="12"/>
      <c r="HO310" s="11"/>
      <c r="HP310" s="12"/>
      <c r="HQ310" s="11"/>
      <c r="HR310" s="12"/>
      <c r="HS310" s="11"/>
      <c r="HT310" s="12"/>
      <c r="HU310" s="11"/>
      <c r="HV310" s="12"/>
      <c r="HW310" s="11"/>
      <c r="HX310" s="12"/>
      <c r="HY310" s="11"/>
      <c r="HZ310" s="12"/>
      <c r="IA310" s="11"/>
      <c r="IB310" s="12"/>
      <c r="IC310" s="11"/>
      <c r="ID310" s="12"/>
      <c r="IE310" s="11"/>
      <c r="IF310" s="12"/>
      <c r="IG310" s="11"/>
      <c r="IH310" s="12"/>
      <c r="II310" s="11"/>
      <c r="IJ310" s="12"/>
      <c r="IK310" s="11"/>
      <c r="IL310" s="12"/>
      <c r="IM310" s="11"/>
      <c r="IN310" s="12"/>
      <c r="IO310" s="11"/>
      <c r="IP310" s="12"/>
      <c r="IQ310" s="11"/>
      <c r="IR310" s="12"/>
      <c r="IS310" s="11"/>
      <c r="IT310" s="12"/>
      <c r="IU310" s="11"/>
      <c r="IV310" s="12"/>
      <c r="IW310" s="11"/>
      <c r="IX310" s="12"/>
      <c r="IY310" s="11"/>
      <c r="IZ310" s="12"/>
      <c r="JA310" s="11"/>
      <c r="JB310" s="12"/>
      <c r="JC310" s="11"/>
      <c r="JD310" s="12"/>
      <c r="JE310" s="11"/>
      <c r="JF310" s="12"/>
      <c r="JG310" s="13">
        <f t="shared" si="4"/>
        <v>1</v>
      </c>
    </row>
    <row r="311" spans="1:267" x14ac:dyDescent="0.25">
      <c r="A311" s="9" t="s">
        <v>398</v>
      </c>
      <c r="B311" s="10"/>
      <c r="C311" s="11"/>
      <c r="D311" s="12"/>
      <c r="E311" s="11"/>
      <c r="F311" s="12"/>
      <c r="G311" s="11"/>
      <c r="H311" s="12"/>
      <c r="I311" s="11"/>
      <c r="J311" s="12"/>
      <c r="K311" s="11"/>
      <c r="L311" s="12"/>
      <c r="M311" s="11"/>
      <c r="N311" s="12"/>
      <c r="O311" s="11"/>
      <c r="P311" s="12"/>
      <c r="Q311" s="11"/>
      <c r="R311" s="12"/>
      <c r="S311" s="11"/>
      <c r="T311" s="12"/>
      <c r="U311" s="11"/>
      <c r="V311" s="12"/>
      <c r="W311" s="11"/>
      <c r="X311" s="12"/>
      <c r="Y311" s="11"/>
      <c r="Z311" s="12"/>
      <c r="AA311" s="11"/>
      <c r="AB311" s="12"/>
      <c r="AC311" s="11"/>
      <c r="AD311" s="12"/>
      <c r="AE311" s="11"/>
      <c r="AF311" s="12"/>
      <c r="AG311" s="11"/>
      <c r="AH311" s="12"/>
      <c r="AI311" s="11"/>
      <c r="AJ311" s="12"/>
      <c r="AK311" s="11"/>
      <c r="AL311" s="12"/>
      <c r="AM311" s="11"/>
      <c r="AN311" s="12"/>
      <c r="AO311" s="11"/>
      <c r="AP311" s="12"/>
      <c r="AQ311" s="11"/>
      <c r="AR311" s="12"/>
      <c r="AS311" s="11"/>
      <c r="AT311" s="12"/>
      <c r="AU311" s="11"/>
      <c r="AV311" s="12"/>
      <c r="AW311" s="11"/>
      <c r="AX311" s="12"/>
      <c r="AY311" s="11"/>
      <c r="AZ311" s="12"/>
      <c r="BA311" s="11"/>
      <c r="BB311" s="12"/>
      <c r="BC311" s="11"/>
      <c r="BD311" s="12"/>
      <c r="BE311" s="11"/>
      <c r="BF311" s="12"/>
      <c r="BG311" s="11"/>
      <c r="BH311" s="12"/>
      <c r="BI311" s="11"/>
      <c r="BJ311" s="12"/>
      <c r="BK311" s="11"/>
      <c r="BL311" s="12"/>
      <c r="BM311" s="11"/>
      <c r="BN311" s="12"/>
      <c r="BO311" s="11"/>
      <c r="BP311" s="12"/>
      <c r="BQ311" s="11"/>
      <c r="BR311" s="12"/>
      <c r="BS311" s="11"/>
      <c r="BT311" s="12"/>
      <c r="BU311" s="11"/>
      <c r="BV311" s="12"/>
      <c r="BW311" s="11" t="s">
        <v>42</v>
      </c>
      <c r="BX311" s="12"/>
      <c r="BY311" s="11"/>
      <c r="BZ311" s="12"/>
      <c r="CA311" s="11"/>
      <c r="CB311" s="12"/>
      <c r="CC311" s="11"/>
      <c r="CD311" s="12"/>
      <c r="CE311" s="11"/>
      <c r="CF311" s="12"/>
      <c r="CG311" s="11"/>
      <c r="CH311" s="12"/>
      <c r="CI311" s="11"/>
      <c r="CJ311" s="12"/>
      <c r="CK311" s="11"/>
      <c r="CL311" s="12"/>
      <c r="CM311" s="11"/>
      <c r="CN311" s="12"/>
      <c r="CO311" s="11"/>
      <c r="CP311" s="12"/>
      <c r="CQ311" s="11"/>
      <c r="CR311" s="12"/>
      <c r="CS311" s="11"/>
      <c r="CT311" s="12"/>
      <c r="CU311" s="11"/>
      <c r="CV311" s="12"/>
      <c r="CW311" s="11"/>
      <c r="CX311" s="12"/>
      <c r="CY311" s="11"/>
      <c r="CZ311" s="12"/>
      <c r="DA311" s="11"/>
      <c r="DB311" s="12"/>
      <c r="DC311" s="11"/>
      <c r="DD311" s="12"/>
      <c r="DE311" s="11"/>
      <c r="DF311" s="12"/>
      <c r="DG311" s="11"/>
      <c r="DH311" s="12"/>
      <c r="DI311" s="11"/>
      <c r="DJ311" s="12"/>
      <c r="DK311" s="109"/>
      <c r="DL311" s="12"/>
      <c r="DM311" s="11"/>
      <c r="DN311" s="12"/>
      <c r="DO311" s="11"/>
      <c r="DP311" s="12"/>
      <c r="DQ311" s="11"/>
      <c r="DR311" s="12"/>
      <c r="DS311" s="11"/>
      <c r="DT311" s="12"/>
      <c r="DU311" s="109"/>
      <c r="DV311" s="12"/>
      <c r="DW311" s="109"/>
      <c r="DX311" s="12"/>
      <c r="DY311" s="11"/>
      <c r="DZ311" s="12"/>
      <c r="EA311" s="11"/>
      <c r="EB311" s="12"/>
      <c r="EC311" s="11"/>
      <c r="ED311" s="12"/>
      <c r="EE311" s="11"/>
      <c r="EF311" s="12"/>
      <c r="EG311" s="11"/>
      <c r="EH311" s="12"/>
      <c r="EI311" s="11"/>
      <c r="EJ311" s="12"/>
      <c r="EK311" s="109"/>
      <c r="EL311" s="12"/>
      <c r="EM311" s="11"/>
      <c r="EN311" s="12"/>
      <c r="EO311" s="11"/>
      <c r="EP311" s="12"/>
      <c r="EQ311" s="11"/>
      <c r="ER311" s="12"/>
      <c r="ES311" s="11"/>
      <c r="ET311" s="12"/>
      <c r="EU311" s="11"/>
      <c r="EV311" s="12"/>
      <c r="EW311" s="109"/>
      <c r="EX311" s="12"/>
      <c r="EY311" s="11"/>
      <c r="EZ311" s="12"/>
      <c r="FA311" s="11"/>
      <c r="FB311" s="12"/>
      <c r="FC311" s="11"/>
      <c r="FD311" s="12"/>
      <c r="FE311" s="11"/>
      <c r="FF311" s="12"/>
      <c r="FG311" s="11"/>
      <c r="FH311" s="12"/>
      <c r="FI311" s="11"/>
      <c r="FJ311" s="12"/>
      <c r="FK311" s="11"/>
      <c r="FL311" s="12"/>
      <c r="FM311" s="109"/>
      <c r="FN311" s="12"/>
      <c r="FO311" s="11"/>
      <c r="FP311" s="12"/>
      <c r="FQ311" s="11"/>
      <c r="FR311" s="12"/>
      <c r="FS311" s="11"/>
      <c r="FT311" s="12"/>
      <c r="FU311" s="11"/>
      <c r="FV311" s="12"/>
      <c r="FW311" s="11"/>
      <c r="FX311" s="12"/>
      <c r="FY311" s="11"/>
      <c r="FZ311" s="12"/>
      <c r="GA311" s="11"/>
      <c r="GB311" s="12"/>
      <c r="GC311" s="11"/>
      <c r="GD311" s="12"/>
      <c r="GE311" s="11"/>
      <c r="GF311" s="12"/>
      <c r="GG311" s="11"/>
      <c r="GH311" s="12"/>
      <c r="GI311" s="11"/>
      <c r="GJ311" s="12"/>
      <c r="GK311" s="11"/>
      <c r="GL311" s="12"/>
      <c r="GM311" s="11"/>
      <c r="GN311" s="12"/>
      <c r="GO311" s="11"/>
      <c r="GP311" s="12"/>
      <c r="GQ311" s="11"/>
      <c r="GR311" s="12"/>
      <c r="GS311" s="11"/>
      <c r="GT311" s="12"/>
      <c r="GU311" s="11"/>
      <c r="GV311" s="12"/>
      <c r="GW311" s="11"/>
      <c r="GX311" s="12"/>
      <c r="GY311" s="11"/>
      <c r="GZ311" s="12"/>
      <c r="HA311" s="11"/>
      <c r="HB311" s="12"/>
      <c r="HC311" s="11"/>
      <c r="HD311" s="12"/>
      <c r="HE311" s="11"/>
      <c r="HF311" s="12"/>
      <c r="HG311" s="11"/>
      <c r="HH311" s="12"/>
      <c r="HI311" s="11"/>
      <c r="HJ311" s="12"/>
      <c r="HK311" s="11"/>
      <c r="HL311" s="12"/>
      <c r="HM311" s="11"/>
      <c r="HN311" s="12"/>
      <c r="HO311" s="11"/>
      <c r="HP311" s="12"/>
      <c r="HQ311" s="11"/>
      <c r="HR311" s="12"/>
      <c r="HS311" s="11"/>
      <c r="HT311" s="12"/>
      <c r="HU311" s="11"/>
      <c r="HV311" s="12"/>
      <c r="HW311" s="11"/>
      <c r="HX311" s="12"/>
      <c r="HY311" s="11"/>
      <c r="HZ311" s="12"/>
      <c r="IA311" s="11"/>
      <c r="IB311" s="12"/>
      <c r="IC311" s="11"/>
      <c r="ID311" s="12"/>
      <c r="IE311" s="11"/>
      <c r="IF311" s="12"/>
      <c r="IG311" s="11"/>
      <c r="IH311" s="12"/>
      <c r="II311" s="11"/>
      <c r="IJ311" s="12"/>
      <c r="IK311" s="11"/>
      <c r="IL311" s="12"/>
      <c r="IM311" s="11"/>
      <c r="IN311" s="12"/>
      <c r="IO311" s="11"/>
      <c r="IP311" s="12"/>
      <c r="IQ311" s="11"/>
      <c r="IR311" s="12"/>
      <c r="IS311" s="11"/>
      <c r="IT311" s="12"/>
      <c r="IU311" s="11"/>
      <c r="IV311" s="12"/>
      <c r="IW311" s="11"/>
      <c r="IX311" s="12"/>
      <c r="IY311" s="11"/>
      <c r="IZ311" s="12"/>
      <c r="JA311" s="11"/>
      <c r="JB311" s="12"/>
      <c r="JC311" s="11"/>
      <c r="JD311" s="12"/>
      <c r="JE311" s="11"/>
      <c r="JF311" s="12"/>
      <c r="JG311" s="13">
        <f t="shared" si="4"/>
        <v>1</v>
      </c>
    </row>
    <row r="312" spans="1:267" x14ac:dyDescent="0.25">
      <c r="A312" s="9" t="s">
        <v>669</v>
      </c>
      <c r="B312" s="10"/>
      <c r="C312" s="11"/>
      <c r="D312" s="12"/>
      <c r="E312" s="11"/>
      <c r="F312" s="12"/>
      <c r="G312" s="11"/>
      <c r="H312" s="12"/>
      <c r="I312" s="11"/>
      <c r="J312" s="12"/>
      <c r="K312" s="11"/>
      <c r="L312" s="12"/>
      <c r="M312" s="11"/>
      <c r="N312" s="12"/>
      <c r="O312" s="11"/>
      <c r="P312" s="12"/>
      <c r="Q312" s="11"/>
      <c r="R312" s="12"/>
      <c r="S312" s="11"/>
      <c r="T312" s="12"/>
      <c r="U312" s="11"/>
      <c r="V312" s="12"/>
      <c r="W312" s="11"/>
      <c r="X312" s="12"/>
      <c r="Y312" s="11"/>
      <c r="Z312" s="12"/>
      <c r="AA312" s="11"/>
      <c r="AB312" s="12"/>
      <c r="AC312" s="11"/>
      <c r="AD312" s="12"/>
      <c r="AE312" s="11"/>
      <c r="AF312" s="12"/>
      <c r="AG312" s="11"/>
      <c r="AH312" s="12"/>
      <c r="AI312" s="11"/>
      <c r="AJ312" s="12"/>
      <c r="AK312" s="11"/>
      <c r="AL312" s="12"/>
      <c r="AM312" s="11"/>
      <c r="AN312" s="12"/>
      <c r="AO312" s="11"/>
      <c r="AP312" s="12"/>
      <c r="AQ312" s="11"/>
      <c r="AR312" s="12"/>
      <c r="AS312" s="11"/>
      <c r="AT312" s="12"/>
      <c r="AU312" s="11"/>
      <c r="AV312" s="12"/>
      <c r="AW312" s="11"/>
      <c r="AX312" s="12"/>
      <c r="AY312" s="11"/>
      <c r="AZ312" s="12"/>
      <c r="BA312" s="11"/>
      <c r="BB312" s="12"/>
      <c r="BC312" s="11"/>
      <c r="BD312" s="12"/>
      <c r="BE312" s="11"/>
      <c r="BF312" s="12"/>
      <c r="BG312" s="11"/>
      <c r="BH312" s="12"/>
      <c r="BI312" s="11"/>
      <c r="BJ312" s="12"/>
      <c r="BK312" s="11"/>
      <c r="BL312" s="12"/>
      <c r="BM312" s="11"/>
      <c r="BN312" s="12"/>
      <c r="BO312" s="11"/>
      <c r="BP312" s="12"/>
      <c r="BQ312" s="11"/>
      <c r="BR312" s="12"/>
      <c r="BS312" s="11"/>
      <c r="BT312" s="12"/>
      <c r="BU312" s="11"/>
      <c r="BV312" s="12"/>
      <c r="BW312" s="11"/>
      <c r="BX312" s="12"/>
      <c r="BY312" s="11"/>
      <c r="BZ312" s="12"/>
      <c r="CA312" s="11"/>
      <c r="CB312" s="12"/>
      <c r="CC312" s="11"/>
      <c r="CD312" s="12"/>
      <c r="CE312" s="11"/>
      <c r="CF312" s="12"/>
      <c r="CG312" s="11"/>
      <c r="CH312" s="12"/>
      <c r="CI312" s="11"/>
      <c r="CJ312" s="12"/>
      <c r="CK312" s="11"/>
      <c r="CL312" s="12"/>
      <c r="CM312" s="11"/>
      <c r="CN312" s="12"/>
      <c r="CO312" s="11"/>
      <c r="CP312" s="12"/>
      <c r="CQ312" s="11"/>
      <c r="CR312" s="12"/>
      <c r="CS312" s="11"/>
      <c r="CT312" s="12" t="s">
        <v>42</v>
      </c>
      <c r="CU312" s="11"/>
      <c r="CV312" s="12"/>
      <c r="CW312" s="11"/>
      <c r="CX312" s="12"/>
      <c r="CY312" s="11"/>
      <c r="CZ312" s="12"/>
      <c r="DA312" s="11"/>
      <c r="DB312" s="12"/>
      <c r="DC312" s="11"/>
      <c r="DD312" s="12"/>
      <c r="DE312" s="11"/>
      <c r="DF312" s="12"/>
      <c r="DG312" s="11"/>
      <c r="DH312" s="12"/>
      <c r="DI312" s="11"/>
      <c r="DJ312" s="12"/>
      <c r="DK312" s="109"/>
      <c r="DL312" s="12"/>
      <c r="DM312" s="11" t="s">
        <v>42</v>
      </c>
      <c r="DN312" s="12"/>
      <c r="DO312" s="11"/>
      <c r="DP312" s="12"/>
      <c r="DQ312" s="11"/>
      <c r="DR312" s="12"/>
      <c r="DS312" s="11"/>
      <c r="DT312" s="12"/>
      <c r="DU312" s="109"/>
      <c r="DV312" s="12"/>
      <c r="DW312" s="109"/>
      <c r="DX312" s="12"/>
      <c r="DY312" s="11"/>
      <c r="DZ312" s="12"/>
      <c r="EA312" s="11"/>
      <c r="EB312" s="12"/>
      <c r="EC312" s="11"/>
      <c r="ED312" s="12"/>
      <c r="EE312" s="11"/>
      <c r="EF312" s="12"/>
      <c r="EG312" s="11"/>
      <c r="EH312" s="12"/>
      <c r="EI312" s="11"/>
      <c r="EJ312" s="12"/>
      <c r="EK312" s="109"/>
      <c r="EL312" s="12"/>
      <c r="EM312" s="11"/>
      <c r="EN312" s="12"/>
      <c r="EO312" s="11"/>
      <c r="EP312" s="12"/>
      <c r="EQ312" s="11"/>
      <c r="ER312" s="12"/>
      <c r="ES312" s="11"/>
      <c r="ET312" s="12"/>
      <c r="EU312" s="11"/>
      <c r="EV312" s="12"/>
      <c r="EW312" s="109"/>
      <c r="EX312" s="12"/>
      <c r="EY312" s="11"/>
      <c r="EZ312" s="12"/>
      <c r="FA312" s="11"/>
      <c r="FB312" s="12"/>
      <c r="FC312" s="11"/>
      <c r="FD312" s="12"/>
      <c r="FE312" s="11"/>
      <c r="FF312" s="12"/>
      <c r="FG312" s="11"/>
      <c r="FH312" s="12"/>
      <c r="FI312" s="11"/>
      <c r="FJ312" s="12"/>
      <c r="FK312" s="11"/>
      <c r="FL312" s="12"/>
      <c r="FM312" s="109"/>
      <c r="FN312" s="12"/>
      <c r="FO312" s="11"/>
      <c r="FP312" s="12"/>
      <c r="FQ312" s="11"/>
      <c r="FR312" s="12"/>
      <c r="FS312" s="11"/>
      <c r="FT312" s="12"/>
      <c r="FU312" s="11"/>
      <c r="FV312" s="12"/>
      <c r="FW312" s="11"/>
      <c r="FX312" s="12"/>
      <c r="FY312" s="11"/>
      <c r="FZ312" s="12"/>
      <c r="GA312" s="11"/>
      <c r="GB312" s="12"/>
      <c r="GC312" s="11"/>
      <c r="GD312" s="12"/>
      <c r="GE312" s="11"/>
      <c r="GF312" s="12"/>
      <c r="GG312" s="11"/>
      <c r="GH312" s="12"/>
      <c r="GI312" s="11"/>
      <c r="GJ312" s="12"/>
      <c r="GK312" s="11"/>
      <c r="GL312" s="12"/>
      <c r="GM312" s="11"/>
      <c r="GN312" s="12"/>
      <c r="GO312" s="11"/>
      <c r="GP312" s="12"/>
      <c r="GQ312" s="11"/>
      <c r="GR312" s="12"/>
      <c r="GS312" s="11"/>
      <c r="GT312" s="12"/>
      <c r="GU312" s="11"/>
      <c r="GV312" s="12"/>
      <c r="GW312" s="11"/>
      <c r="GX312" s="12"/>
      <c r="GY312" s="11"/>
      <c r="GZ312" s="12"/>
      <c r="HA312" s="11"/>
      <c r="HB312" s="12"/>
      <c r="HC312" s="11"/>
      <c r="HD312" s="12"/>
      <c r="HE312" s="11"/>
      <c r="HF312" s="12"/>
      <c r="HG312" s="11"/>
      <c r="HH312" s="12"/>
      <c r="HI312" s="11"/>
      <c r="HJ312" s="12"/>
      <c r="HK312" s="11"/>
      <c r="HL312" s="12"/>
      <c r="HM312" s="11"/>
      <c r="HN312" s="12"/>
      <c r="HO312" s="11"/>
      <c r="HP312" s="12"/>
      <c r="HQ312" s="11"/>
      <c r="HR312" s="12"/>
      <c r="HS312" s="11"/>
      <c r="HT312" s="12"/>
      <c r="HU312" s="11"/>
      <c r="HV312" s="12"/>
      <c r="HW312" s="11"/>
      <c r="HX312" s="12"/>
      <c r="HY312" s="11"/>
      <c r="HZ312" s="12"/>
      <c r="IA312" s="11"/>
      <c r="IB312" s="12"/>
      <c r="IC312" s="11"/>
      <c r="ID312" s="12"/>
      <c r="IE312" s="11"/>
      <c r="IF312" s="12"/>
      <c r="IG312" s="11"/>
      <c r="IH312" s="12"/>
      <c r="II312" s="11"/>
      <c r="IJ312" s="12"/>
      <c r="IK312" s="11"/>
      <c r="IL312" s="12"/>
      <c r="IM312" s="11"/>
      <c r="IN312" s="12"/>
      <c r="IO312" s="11"/>
      <c r="IP312" s="12"/>
      <c r="IQ312" s="11"/>
      <c r="IR312" s="12"/>
      <c r="IS312" s="11"/>
      <c r="IT312" s="12"/>
      <c r="IU312" s="11"/>
      <c r="IV312" s="12"/>
      <c r="IW312" s="11"/>
      <c r="IX312" s="12"/>
      <c r="IY312" s="11"/>
      <c r="IZ312" s="12"/>
      <c r="JA312" s="11"/>
      <c r="JB312" s="12"/>
      <c r="JC312" s="11"/>
      <c r="JD312" s="12"/>
      <c r="JE312" s="11"/>
      <c r="JF312" s="12"/>
      <c r="JG312" s="14">
        <f t="shared" si="4"/>
        <v>2</v>
      </c>
    </row>
    <row r="313" spans="1:267" x14ac:dyDescent="0.25">
      <c r="A313" s="9" t="s">
        <v>430</v>
      </c>
      <c r="B313" s="10"/>
      <c r="C313" s="11"/>
      <c r="D313" s="12"/>
      <c r="E313" s="11"/>
      <c r="F313" s="12"/>
      <c r="G313" s="11"/>
      <c r="H313" s="12"/>
      <c r="I313" s="11"/>
      <c r="J313" s="12"/>
      <c r="K313" s="11"/>
      <c r="L313" s="12"/>
      <c r="M313" s="11"/>
      <c r="N313" s="12"/>
      <c r="O313" s="11"/>
      <c r="P313" s="12"/>
      <c r="Q313" s="11"/>
      <c r="R313" s="12"/>
      <c r="S313" s="11"/>
      <c r="T313" s="12"/>
      <c r="U313" s="11"/>
      <c r="V313" s="12"/>
      <c r="W313" s="11"/>
      <c r="X313" s="12"/>
      <c r="Y313" s="11"/>
      <c r="Z313" s="12"/>
      <c r="AA313" s="11"/>
      <c r="AB313" s="12"/>
      <c r="AC313" s="11"/>
      <c r="AD313" s="12"/>
      <c r="AE313" s="11"/>
      <c r="AF313" s="12"/>
      <c r="AG313" s="11"/>
      <c r="AH313" s="12"/>
      <c r="AI313" s="11"/>
      <c r="AJ313" s="12"/>
      <c r="AK313" s="11"/>
      <c r="AL313" s="12"/>
      <c r="AM313" s="11"/>
      <c r="AN313" s="12"/>
      <c r="AO313" s="11"/>
      <c r="AP313" s="12"/>
      <c r="AQ313" s="11"/>
      <c r="AR313" s="12"/>
      <c r="AS313" s="11"/>
      <c r="AT313" s="12"/>
      <c r="AU313" s="11"/>
      <c r="AV313" s="12"/>
      <c r="AW313" s="11"/>
      <c r="AX313" s="12"/>
      <c r="AY313" s="11"/>
      <c r="AZ313" s="12"/>
      <c r="BA313" s="11"/>
      <c r="BB313" s="12"/>
      <c r="BC313" s="11"/>
      <c r="BD313" s="12"/>
      <c r="BE313" s="11"/>
      <c r="BF313" s="12"/>
      <c r="BG313" s="11"/>
      <c r="BH313" s="12"/>
      <c r="BI313" s="11"/>
      <c r="BJ313" s="12"/>
      <c r="BK313" s="11"/>
      <c r="BL313" s="12"/>
      <c r="BM313" s="11"/>
      <c r="BN313" s="12"/>
      <c r="BO313" s="11"/>
      <c r="BP313" s="12"/>
      <c r="BQ313" s="11"/>
      <c r="BR313" s="12"/>
      <c r="BS313" s="11"/>
      <c r="BT313" s="12"/>
      <c r="BU313" s="11"/>
      <c r="BV313" s="12"/>
      <c r="BW313" s="11"/>
      <c r="BX313" s="12"/>
      <c r="BY313" s="11"/>
      <c r="BZ313" s="12"/>
      <c r="CA313" s="11"/>
      <c r="CB313" s="12"/>
      <c r="CC313" s="11"/>
      <c r="CD313" s="12"/>
      <c r="CE313" s="11"/>
      <c r="CF313" s="12" t="s">
        <v>42</v>
      </c>
      <c r="CG313" s="11"/>
      <c r="CH313" s="12"/>
      <c r="CI313" s="11"/>
      <c r="CJ313" s="12"/>
      <c r="CK313" s="11"/>
      <c r="CL313" s="12"/>
      <c r="CM313" s="11"/>
      <c r="CN313" s="12"/>
      <c r="CO313" s="11"/>
      <c r="CP313" s="12"/>
      <c r="CQ313" s="11"/>
      <c r="CR313" s="12"/>
      <c r="CS313" s="11"/>
      <c r="CT313" s="12"/>
      <c r="CU313" s="11"/>
      <c r="CV313" s="12"/>
      <c r="CW313" s="11"/>
      <c r="CX313" s="12"/>
      <c r="CY313" s="11"/>
      <c r="CZ313" s="12"/>
      <c r="DA313" s="11"/>
      <c r="DB313" s="12"/>
      <c r="DC313" s="11"/>
      <c r="DD313" s="12"/>
      <c r="DE313" s="11"/>
      <c r="DF313" s="12"/>
      <c r="DG313" s="11"/>
      <c r="DH313" s="12"/>
      <c r="DI313" s="11"/>
      <c r="DJ313" s="12"/>
      <c r="DK313" s="109"/>
      <c r="DL313" s="12"/>
      <c r="DM313" s="11"/>
      <c r="DN313" s="12"/>
      <c r="DO313" s="11"/>
      <c r="DP313" s="12"/>
      <c r="DQ313" s="11"/>
      <c r="DR313" s="12"/>
      <c r="DS313" s="11"/>
      <c r="DT313" s="12"/>
      <c r="DU313" s="109"/>
      <c r="DV313" s="12"/>
      <c r="DW313" s="109"/>
      <c r="DX313" s="12"/>
      <c r="DY313" s="11"/>
      <c r="DZ313" s="12"/>
      <c r="EA313" s="11"/>
      <c r="EB313" s="12"/>
      <c r="EC313" s="11"/>
      <c r="ED313" s="12"/>
      <c r="EE313" s="11"/>
      <c r="EF313" s="12"/>
      <c r="EG313" s="11"/>
      <c r="EH313" s="12"/>
      <c r="EI313" s="11"/>
      <c r="EJ313" s="12"/>
      <c r="EK313" s="109"/>
      <c r="EL313" s="12"/>
      <c r="EM313" s="11"/>
      <c r="EN313" s="12"/>
      <c r="EO313" s="11"/>
      <c r="EP313" s="12"/>
      <c r="EQ313" s="11"/>
      <c r="ER313" s="12"/>
      <c r="ES313" s="11"/>
      <c r="ET313" s="12"/>
      <c r="EU313" s="11"/>
      <c r="EV313" s="12"/>
      <c r="EW313" s="109"/>
      <c r="EX313" s="12"/>
      <c r="EY313" s="11"/>
      <c r="EZ313" s="12"/>
      <c r="FA313" s="11"/>
      <c r="FB313" s="12"/>
      <c r="FC313" s="11"/>
      <c r="FD313" s="12"/>
      <c r="FE313" s="11"/>
      <c r="FF313" s="12"/>
      <c r="FG313" s="11"/>
      <c r="FH313" s="12"/>
      <c r="FI313" s="11"/>
      <c r="FJ313" s="12"/>
      <c r="FK313" s="11"/>
      <c r="FL313" s="12"/>
      <c r="FM313" s="109"/>
      <c r="FN313" s="12"/>
      <c r="FO313" s="11"/>
      <c r="FP313" s="12"/>
      <c r="FQ313" s="11"/>
      <c r="FR313" s="12"/>
      <c r="FS313" s="11"/>
      <c r="FT313" s="12"/>
      <c r="FU313" s="11"/>
      <c r="FV313" s="12"/>
      <c r="FW313" s="11"/>
      <c r="FX313" s="12"/>
      <c r="FY313" s="11"/>
      <c r="FZ313" s="12"/>
      <c r="GA313" s="11"/>
      <c r="GB313" s="12"/>
      <c r="GC313" s="11"/>
      <c r="GD313" s="12"/>
      <c r="GE313" s="11"/>
      <c r="GF313" s="12"/>
      <c r="GG313" s="11"/>
      <c r="GH313" s="12"/>
      <c r="GI313" s="11"/>
      <c r="GJ313" s="12"/>
      <c r="GK313" s="11"/>
      <c r="GL313" s="12"/>
      <c r="GM313" s="11"/>
      <c r="GN313" s="12"/>
      <c r="GO313" s="11"/>
      <c r="GP313" s="12"/>
      <c r="GQ313" s="11"/>
      <c r="GR313" s="12"/>
      <c r="GS313" s="11"/>
      <c r="GT313" s="12"/>
      <c r="GU313" s="11"/>
      <c r="GV313" s="12"/>
      <c r="GW313" s="11"/>
      <c r="GX313" s="12"/>
      <c r="GY313" s="11"/>
      <c r="GZ313" s="12"/>
      <c r="HA313" s="11"/>
      <c r="HB313" s="12"/>
      <c r="HC313" s="11"/>
      <c r="HD313" s="12"/>
      <c r="HE313" s="11"/>
      <c r="HF313" s="12"/>
      <c r="HG313" s="11"/>
      <c r="HH313" s="12"/>
      <c r="HI313" s="11"/>
      <c r="HJ313" s="12"/>
      <c r="HK313" s="11"/>
      <c r="HL313" s="12"/>
      <c r="HM313" s="11"/>
      <c r="HN313" s="12"/>
      <c r="HO313" s="11"/>
      <c r="HP313" s="12"/>
      <c r="HQ313" s="11"/>
      <c r="HR313" s="12"/>
      <c r="HS313" s="11"/>
      <c r="HT313" s="12"/>
      <c r="HU313" s="11"/>
      <c r="HV313" s="12"/>
      <c r="HW313" s="11"/>
      <c r="HX313" s="12"/>
      <c r="HY313" s="11"/>
      <c r="HZ313" s="12"/>
      <c r="IA313" s="11"/>
      <c r="IB313" s="12"/>
      <c r="IC313" s="11"/>
      <c r="ID313" s="12"/>
      <c r="IE313" s="11"/>
      <c r="IF313" s="12"/>
      <c r="IG313" s="11"/>
      <c r="IH313" s="12"/>
      <c r="II313" s="11"/>
      <c r="IJ313" s="12"/>
      <c r="IK313" s="11"/>
      <c r="IL313" s="12"/>
      <c r="IM313" s="11"/>
      <c r="IN313" s="12"/>
      <c r="IO313" s="11"/>
      <c r="IP313" s="12"/>
      <c r="IQ313" s="11"/>
      <c r="IR313" s="12"/>
      <c r="IS313" s="11"/>
      <c r="IT313" s="12"/>
      <c r="IU313" s="11"/>
      <c r="IV313" s="12"/>
      <c r="IW313" s="11"/>
      <c r="IX313" s="12"/>
      <c r="IY313" s="11"/>
      <c r="IZ313" s="12"/>
      <c r="JA313" s="11"/>
      <c r="JB313" s="12"/>
      <c r="JC313" s="11"/>
      <c r="JD313" s="12"/>
      <c r="JE313" s="11"/>
      <c r="JF313" s="12"/>
      <c r="JG313" s="13">
        <f t="shared" si="4"/>
        <v>1</v>
      </c>
    </row>
    <row r="314" spans="1:267" x14ac:dyDescent="0.25">
      <c r="A314" s="9" t="s">
        <v>630</v>
      </c>
      <c r="B314" s="10"/>
      <c r="C314" s="11"/>
      <c r="D314" s="12"/>
      <c r="E314" s="11"/>
      <c r="F314" s="12"/>
      <c r="G314" s="11"/>
      <c r="H314" s="12"/>
      <c r="I314" s="11"/>
      <c r="J314" s="12"/>
      <c r="K314" s="11"/>
      <c r="L314" s="12"/>
      <c r="M314" s="11"/>
      <c r="N314" s="12"/>
      <c r="O314" s="11"/>
      <c r="P314" s="12"/>
      <c r="Q314" s="11"/>
      <c r="R314" s="12"/>
      <c r="S314" s="11"/>
      <c r="T314" s="12"/>
      <c r="U314" s="11"/>
      <c r="V314" s="12"/>
      <c r="W314" s="11"/>
      <c r="X314" s="12"/>
      <c r="Y314" s="11"/>
      <c r="Z314" s="12"/>
      <c r="AA314" s="11"/>
      <c r="AB314" s="12"/>
      <c r="AC314" s="11"/>
      <c r="AD314" s="12"/>
      <c r="AE314" s="11"/>
      <c r="AF314" s="12"/>
      <c r="AG314" s="11"/>
      <c r="AH314" s="12"/>
      <c r="AI314" s="11"/>
      <c r="AJ314" s="12"/>
      <c r="AK314" s="11"/>
      <c r="AL314" s="12"/>
      <c r="AM314" s="11"/>
      <c r="AN314" s="12"/>
      <c r="AO314" s="11"/>
      <c r="AP314" s="12"/>
      <c r="AQ314" s="11"/>
      <c r="AR314" s="12"/>
      <c r="AS314" s="11"/>
      <c r="AT314" s="12"/>
      <c r="AU314" s="11"/>
      <c r="AV314" s="12"/>
      <c r="AW314" s="11"/>
      <c r="AX314" s="12"/>
      <c r="AY314" s="11"/>
      <c r="AZ314" s="12"/>
      <c r="BA314" s="11"/>
      <c r="BB314" s="12"/>
      <c r="BC314" s="11"/>
      <c r="BD314" s="12"/>
      <c r="BE314" s="11"/>
      <c r="BF314" s="12"/>
      <c r="BG314" s="11"/>
      <c r="BH314" s="12"/>
      <c r="BI314" s="11"/>
      <c r="BJ314" s="12"/>
      <c r="BK314" s="11"/>
      <c r="BL314" s="12"/>
      <c r="BM314" s="11"/>
      <c r="BN314" s="12"/>
      <c r="BO314" s="11"/>
      <c r="BP314" s="12"/>
      <c r="BQ314" s="11"/>
      <c r="BR314" s="12"/>
      <c r="BS314" s="11"/>
      <c r="BT314" s="12"/>
      <c r="BU314" s="11"/>
      <c r="BV314" s="12"/>
      <c r="BW314" s="11"/>
      <c r="BX314" s="12"/>
      <c r="BY314" s="11"/>
      <c r="BZ314" s="12"/>
      <c r="CA314" s="11"/>
      <c r="CB314" s="12"/>
      <c r="CC314" s="11"/>
      <c r="CD314" s="12"/>
      <c r="CE314" s="11"/>
      <c r="CF314" s="12"/>
      <c r="CG314" s="11"/>
      <c r="CH314" s="12"/>
      <c r="CI314" s="11"/>
      <c r="CJ314" s="12"/>
      <c r="CK314" s="11"/>
      <c r="CL314" s="12"/>
      <c r="CM314" s="11"/>
      <c r="CN314" s="12"/>
      <c r="CO314" s="11"/>
      <c r="CP314" s="12"/>
      <c r="CQ314" s="11"/>
      <c r="CR314" s="12"/>
      <c r="CS314" s="11"/>
      <c r="CT314" s="12"/>
      <c r="CU314" s="11"/>
      <c r="CV314" s="12"/>
      <c r="CW314" s="11"/>
      <c r="CX314" s="12"/>
      <c r="CY314" s="11"/>
      <c r="CZ314" s="12"/>
      <c r="DA314" s="11" t="s">
        <v>42</v>
      </c>
      <c r="DB314" s="12"/>
      <c r="DC314" s="11"/>
      <c r="DD314" s="12"/>
      <c r="DE314" s="11"/>
      <c r="DF314" s="12"/>
      <c r="DG314" s="11"/>
      <c r="DH314" s="12"/>
      <c r="DI314" s="11"/>
      <c r="DJ314" s="12"/>
      <c r="DK314" s="109"/>
      <c r="DL314" s="12"/>
      <c r="DM314" s="11"/>
      <c r="DN314" s="12"/>
      <c r="DO314" s="11"/>
      <c r="DP314" s="12"/>
      <c r="DQ314" s="11"/>
      <c r="DR314" s="12"/>
      <c r="DS314" s="11"/>
      <c r="DT314" s="12"/>
      <c r="DU314" s="109"/>
      <c r="DV314" s="12"/>
      <c r="DW314" s="109"/>
      <c r="DX314" s="12"/>
      <c r="DY314" s="11"/>
      <c r="DZ314" s="12"/>
      <c r="EA314" s="11"/>
      <c r="EB314" s="12"/>
      <c r="EC314" s="11"/>
      <c r="ED314" s="12"/>
      <c r="EE314" s="11"/>
      <c r="EF314" s="12"/>
      <c r="EG314" s="11"/>
      <c r="EH314" s="12"/>
      <c r="EI314" s="11"/>
      <c r="EJ314" s="12"/>
      <c r="EK314" s="109"/>
      <c r="EL314" s="12"/>
      <c r="EM314" s="11"/>
      <c r="EN314" s="12"/>
      <c r="EO314" s="11"/>
      <c r="EP314" s="12"/>
      <c r="EQ314" s="11"/>
      <c r="ER314" s="12"/>
      <c r="ES314" s="11"/>
      <c r="ET314" s="12"/>
      <c r="EU314" s="11"/>
      <c r="EV314" s="12"/>
      <c r="EW314" s="109"/>
      <c r="EX314" s="12"/>
      <c r="EY314" s="11"/>
      <c r="EZ314" s="12"/>
      <c r="FA314" s="11"/>
      <c r="FB314" s="12"/>
      <c r="FC314" s="11"/>
      <c r="FD314" s="12"/>
      <c r="FE314" s="11"/>
      <c r="FF314" s="12"/>
      <c r="FG314" s="11"/>
      <c r="FH314" s="12"/>
      <c r="FI314" s="11"/>
      <c r="FJ314" s="12"/>
      <c r="FK314" s="11"/>
      <c r="FL314" s="12"/>
      <c r="FM314" s="109"/>
      <c r="FN314" s="12"/>
      <c r="FO314" s="11"/>
      <c r="FP314" s="12"/>
      <c r="FQ314" s="11"/>
      <c r="FR314" s="12"/>
      <c r="FS314" s="11"/>
      <c r="FT314" s="12"/>
      <c r="FU314" s="11"/>
      <c r="FV314" s="12"/>
      <c r="FW314" s="11"/>
      <c r="FX314" s="12"/>
      <c r="FY314" s="11"/>
      <c r="FZ314" s="12"/>
      <c r="GA314" s="11"/>
      <c r="GB314" s="12"/>
      <c r="GC314" s="11"/>
      <c r="GD314" s="12"/>
      <c r="GE314" s="11"/>
      <c r="GF314" s="12"/>
      <c r="GG314" s="11"/>
      <c r="GH314" s="12"/>
      <c r="GI314" s="11"/>
      <c r="GJ314" s="12"/>
      <c r="GK314" s="11"/>
      <c r="GL314" s="12"/>
      <c r="GM314" s="11"/>
      <c r="GN314" s="12"/>
      <c r="GO314" s="11"/>
      <c r="GP314" s="12"/>
      <c r="GQ314" s="11"/>
      <c r="GR314" s="12"/>
      <c r="GS314" s="11"/>
      <c r="GT314" s="12"/>
      <c r="GU314" s="11"/>
      <c r="GV314" s="12"/>
      <c r="GW314" s="11"/>
      <c r="GX314" s="12"/>
      <c r="GY314" s="11"/>
      <c r="GZ314" s="12"/>
      <c r="HA314" s="11"/>
      <c r="HB314" s="12"/>
      <c r="HC314" s="11"/>
      <c r="HD314" s="12"/>
      <c r="HE314" s="11"/>
      <c r="HF314" s="12"/>
      <c r="HG314" s="11"/>
      <c r="HH314" s="12"/>
      <c r="HI314" s="11"/>
      <c r="HJ314" s="12"/>
      <c r="HK314" s="11"/>
      <c r="HL314" s="12"/>
      <c r="HM314" s="11"/>
      <c r="HN314" s="12"/>
      <c r="HO314" s="11"/>
      <c r="HP314" s="12"/>
      <c r="HQ314" s="11"/>
      <c r="HR314" s="12"/>
      <c r="HS314" s="11"/>
      <c r="HT314" s="12"/>
      <c r="HU314" s="11"/>
      <c r="HV314" s="12"/>
      <c r="HW314" s="11"/>
      <c r="HX314" s="12"/>
      <c r="HY314" s="11"/>
      <c r="HZ314" s="12"/>
      <c r="IA314" s="11"/>
      <c r="IB314" s="12"/>
      <c r="IC314" s="11"/>
      <c r="ID314" s="12"/>
      <c r="IE314" s="11"/>
      <c r="IF314" s="12"/>
      <c r="IG314" s="11"/>
      <c r="IH314" s="12"/>
      <c r="II314" s="11"/>
      <c r="IJ314" s="12"/>
      <c r="IK314" s="11"/>
      <c r="IL314" s="12"/>
      <c r="IM314" s="11"/>
      <c r="IN314" s="12"/>
      <c r="IO314" s="11"/>
      <c r="IP314" s="12"/>
      <c r="IQ314" s="11"/>
      <c r="IR314" s="12"/>
      <c r="IS314" s="11"/>
      <c r="IT314" s="12"/>
      <c r="IU314" s="11"/>
      <c r="IV314" s="12"/>
      <c r="IW314" s="11"/>
      <c r="IX314" s="12"/>
      <c r="IY314" s="11"/>
      <c r="IZ314" s="12"/>
      <c r="JA314" s="11"/>
      <c r="JB314" s="12"/>
      <c r="JC314" s="11"/>
      <c r="JD314" s="12"/>
      <c r="JE314" s="11"/>
      <c r="JF314" s="12"/>
      <c r="JG314" s="13">
        <f t="shared" si="4"/>
        <v>1</v>
      </c>
    </row>
    <row r="315" spans="1:267" x14ac:dyDescent="0.25">
      <c r="A315" s="9" t="s">
        <v>187</v>
      </c>
      <c r="B315" s="10"/>
      <c r="C315" s="11"/>
      <c r="D315" s="12"/>
      <c r="E315" s="11"/>
      <c r="F315" s="12"/>
      <c r="G315" s="11"/>
      <c r="H315" s="12"/>
      <c r="I315" s="11"/>
      <c r="J315" s="12"/>
      <c r="K315" s="11"/>
      <c r="L315" s="12"/>
      <c r="M315" s="11"/>
      <c r="N315" s="12"/>
      <c r="O315" s="11"/>
      <c r="P315" s="12"/>
      <c r="Q315" s="11"/>
      <c r="R315" s="12"/>
      <c r="S315" s="11"/>
      <c r="T315" s="12"/>
      <c r="U315" s="11" t="s">
        <v>42</v>
      </c>
      <c r="V315" s="12"/>
      <c r="W315" s="11"/>
      <c r="X315" s="12"/>
      <c r="Y315" s="11"/>
      <c r="Z315" s="12" t="s">
        <v>42</v>
      </c>
      <c r="AA315" s="11"/>
      <c r="AB315" s="12"/>
      <c r="AC315" s="11"/>
      <c r="AD315" s="12"/>
      <c r="AE315" s="11"/>
      <c r="AF315" s="12"/>
      <c r="AG315" s="11"/>
      <c r="AH315" s="12"/>
      <c r="AI315" s="11"/>
      <c r="AJ315" s="12"/>
      <c r="AK315" s="11"/>
      <c r="AL315" s="12"/>
      <c r="AM315" s="11"/>
      <c r="AN315" s="12"/>
      <c r="AO315" s="11"/>
      <c r="AP315" s="12"/>
      <c r="AQ315" s="11"/>
      <c r="AR315" s="12"/>
      <c r="AS315" s="11"/>
      <c r="AT315" s="12"/>
      <c r="AU315" s="11"/>
      <c r="AV315" s="12"/>
      <c r="AW315" s="11"/>
      <c r="AX315" s="12"/>
      <c r="AY315" s="11"/>
      <c r="AZ315" s="12"/>
      <c r="BA315" s="11"/>
      <c r="BB315" s="12"/>
      <c r="BC315" s="11"/>
      <c r="BD315" s="12"/>
      <c r="BE315" s="11"/>
      <c r="BF315" s="12"/>
      <c r="BG315" s="11"/>
      <c r="BH315" s="12"/>
      <c r="BI315" s="11"/>
      <c r="BJ315" s="12"/>
      <c r="BK315" s="11"/>
      <c r="BL315" s="12"/>
      <c r="BM315" s="11"/>
      <c r="BN315" s="12"/>
      <c r="BO315" s="11"/>
      <c r="BP315" s="12"/>
      <c r="BQ315" s="11"/>
      <c r="BR315" s="12"/>
      <c r="BS315" s="11"/>
      <c r="BT315" s="12"/>
      <c r="BU315" s="11"/>
      <c r="BV315" s="12"/>
      <c r="BW315" s="11"/>
      <c r="BX315" s="12"/>
      <c r="BY315" s="11"/>
      <c r="BZ315" s="12"/>
      <c r="CA315" s="11"/>
      <c r="CB315" s="12"/>
      <c r="CC315" s="11"/>
      <c r="CD315" s="12"/>
      <c r="CE315" s="11"/>
      <c r="CF315" s="12"/>
      <c r="CG315" s="11"/>
      <c r="CH315" s="12"/>
      <c r="CI315" s="11"/>
      <c r="CJ315" s="12"/>
      <c r="CK315" s="11"/>
      <c r="CL315" s="12"/>
      <c r="CM315" s="11"/>
      <c r="CN315" s="12"/>
      <c r="CO315" s="11"/>
      <c r="CP315" s="12"/>
      <c r="CQ315" s="11"/>
      <c r="CR315" s="12"/>
      <c r="CS315" s="11"/>
      <c r="CT315" s="12"/>
      <c r="CU315" s="11"/>
      <c r="CV315" s="12"/>
      <c r="CW315" s="11"/>
      <c r="CX315" s="12"/>
      <c r="CY315" s="11"/>
      <c r="CZ315" s="12"/>
      <c r="DA315" s="11"/>
      <c r="DB315" s="12"/>
      <c r="DC315" s="11"/>
      <c r="DD315" s="12"/>
      <c r="DE315" s="11"/>
      <c r="DF315" s="12"/>
      <c r="DG315" s="11"/>
      <c r="DH315" s="12"/>
      <c r="DI315" s="11"/>
      <c r="DJ315" s="12"/>
      <c r="DK315" s="109"/>
      <c r="DL315" s="12"/>
      <c r="DM315" s="11"/>
      <c r="DN315" s="12"/>
      <c r="DO315" s="11"/>
      <c r="DP315" s="12"/>
      <c r="DQ315" s="11"/>
      <c r="DR315" s="12"/>
      <c r="DS315" s="11"/>
      <c r="DT315" s="12"/>
      <c r="DU315" s="109"/>
      <c r="DV315" s="12"/>
      <c r="DW315" s="109"/>
      <c r="DX315" s="12"/>
      <c r="DY315" s="11"/>
      <c r="DZ315" s="12"/>
      <c r="EA315" s="11"/>
      <c r="EB315" s="12"/>
      <c r="EC315" s="11"/>
      <c r="ED315" s="12"/>
      <c r="EE315" s="11"/>
      <c r="EF315" s="12"/>
      <c r="EG315" s="11"/>
      <c r="EH315" s="12" t="s">
        <v>42</v>
      </c>
      <c r="EI315" s="11"/>
      <c r="EJ315" s="12"/>
      <c r="EK315" s="109"/>
      <c r="EL315" s="12"/>
      <c r="EM315" s="11"/>
      <c r="EN315" s="12"/>
      <c r="EO315" s="11"/>
      <c r="EP315" s="12"/>
      <c r="EQ315" s="11"/>
      <c r="ER315" s="12"/>
      <c r="ES315" s="11"/>
      <c r="ET315" s="12"/>
      <c r="EU315" s="11"/>
      <c r="EV315" s="12"/>
      <c r="EW315" s="109"/>
      <c r="EX315" s="12"/>
      <c r="EY315" s="11"/>
      <c r="EZ315" s="12"/>
      <c r="FA315" s="11"/>
      <c r="FB315" s="12"/>
      <c r="FC315" s="11"/>
      <c r="FD315" s="12"/>
      <c r="FE315" s="11"/>
      <c r="FF315" s="12"/>
      <c r="FG315" s="11"/>
      <c r="FH315" s="12"/>
      <c r="FI315" s="11"/>
      <c r="FJ315" s="12"/>
      <c r="FK315" s="11"/>
      <c r="FL315" s="12"/>
      <c r="FM315" s="109"/>
      <c r="FN315" s="12"/>
      <c r="FO315" s="11"/>
      <c r="FP315" s="12"/>
      <c r="FQ315" s="11"/>
      <c r="FR315" s="12"/>
      <c r="FS315" s="11"/>
      <c r="FT315" s="12"/>
      <c r="FU315" s="11"/>
      <c r="FV315" s="12"/>
      <c r="FW315" s="11"/>
      <c r="FX315" s="12"/>
      <c r="FY315" s="11"/>
      <c r="FZ315" s="12"/>
      <c r="GA315" s="11"/>
      <c r="GB315" s="12"/>
      <c r="GC315" s="11"/>
      <c r="GD315" s="12"/>
      <c r="GE315" s="11"/>
      <c r="GF315" s="12"/>
      <c r="GG315" s="11"/>
      <c r="GH315" s="12"/>
      <c r="GI315" s="11"/>
      <c r="GJ315" s="12"/>
      <c r="GK315" s="11"/>
      <c r="GL315" s="12"/>
      <c r="GM315" s="11"/>
      <c r="GN315" s="12"/>
      <c r="GO315" s="11"/>
      <c r="GP315" s="12"/>
      <c r="GQ315" s="11"/>
      <c r="GR315" s="12"/>
      <c r="GS315" s="11"/>
      <c r="GT315" s="12"/>
      <c r="GU315" s="11"/>
      <c r="GV315" s="12"/>
      <c r="GW315" s="11"/>
      <c r="GX315" s="12"/>
      <c r="GY315" s="11"/>
      <c r="GZ315" s="12"/>
      <c r="HA315" s="11"/>
      <c r="HB315" s="12"/>
      <c r="HC315" s="11"/>
      <c r="HD315" s="12"/>
      <c r="HE315" s="11"/>
      <c r="HF315" s="12"/>
      <c r="HG315" s="11"/>
      <c r="HH315" s="12"/>
      <c r="HI315" s="11"/>
      <c r="HJ315" s="12"/>
      <c r="HK315" s="11"/>
      <c r="HL315" s="12"/>
      <c r="HM315" s="11"/>
      <c r="HN315" s="12"/>
      <c r="HO315" s="11"/>
      <c r="HP315" s="12"/>
      <c r="HQ315" s="11"/>
      <c r="HR315" s="12"/>
      <c r="HS315" s="11"/>
      <c r="HT315" s="12"/>
      <c r="HU315" s="11"/>
      <c r="HV315" s="12"/>
      <c r="HW315" s="11"/>
      <c r="HX315" s="12"/>
      <c r="HY315" s="11"/>
      <c r="HZ315" s="12"/>
      <c r="IA315" s="11"/>
      <c r="IB315" s="12"/>
      <c r="IC315" s="11"/>
      <c r="ID315" s="12"/>
      <c r="IE315" s="11"/>
      <c r="IF315" s="12"/>
      <c r="IG315" s="11"/>
      <c r="IH315" s="12"/>
      <c r="II315" s="11"/>
      <c r="IJ315" s="12"/>
      <c r="IK315" s="11"/>
      <c r="IL315" s="12"/>
      <c r="IM315" s="11"/>
      <c r="IN315" s="12"/>
      <c r="IO315" s="11"/>
      <c r="IP315" s="12"/>
      <c r="IQ315" s="11"/>
      <c r="IR315" s="12"/>
      <c r="IS315" s="11"/>
      <c r="IT315" s="12"/>
      <c r="IU315" s="11"/>
      <c r="IV315" s="12"/>
      <c r="IW315" s="11"/>
      <c r="IX315" s="12"/>
      <c r="IY315" s="11"/>
      <c r="IZ315" s="12"/>
      <c r="JA315" s="11"/>
      <c r="JB315" s="12"/>
      <c r="JC315" s="11"/>
      <c r="JD315" s="12"/>
      <c r="JE315" s="11"/>
      <c r="JF315" s="12"/>
      <c r="JG315" s="160">
        <f t="shared" si="4"/>
        <v>3</v>
      </c>
    </row>
    <row r="316" spans="1:267" x14ac:dyDescent="0.25">
      <c r="A316" s="9" t="s">
        <v>399</v>
      </c>
      <c r="B316" s="10"/>
      <c r="C316" s="11"/>
      <c r="D316" s="12"/>
      <c r="E316" s="11"/>
      <c r="F316" s="12"/>
      <c r="G316" s="11"/>
      <c r="H316" s="12"/>
      <c r="I316" s="11"/>
      <c r="J316" s="12"/>
      <c r="K316" s="11"/>
      <c r="L316" s="12"/>
      <c r="M316" s="11"/>
      <c r="N316" s="12"/>
      <c r="O316" s="11"/>
      <c r="P316" s="12"/>
      <c r="Q316" s="11"/>
      <c r="R316" s="12"/>
      <c r="S316" s="11"/>
      <c r="T316" s="12"/>
      <c r="U316" s="11"/>
      <c r="V316" s="12"/>
      <c r="W316" s="11"/>
      <c r="X316" s="12"/>
      <c r="Y316" s="11"/>
      <c r="Z316" s="12"/>
      <c r="AA316" s="11"/>
      <c r="AB316" s="12"/>
      <c r="AC316" s="11"/>
      <c r="AD316" s="12"/>
      <c r="AE316" s="11"/>
      <c r="AF316" s="12"/>
      <c r="AG316" s="11"/>
      <c r="AH316" s="12"/>
      <c r="AI316" s="11"/>
      <c r="AJ316" s="12"/>
      <c r="AK316" s="11"/>
      <c r="AL316" s="12"/>
      <c r="AM316" s="11"/>
      <c r="AN316" s="12"/>
      <c r="AO316" s="11"/>
      <c r="AP316" s="12"/>
      <c r="AQ316" s="11"/>
      <c r="AR316" s="12"/>
      <c r="AS316" s="11"/>
      <c r="AT316" s="12"/>
      <c r="AU316" s="11"/>
      <c r="AV316" s="12"/>
      <c r="AW316" s="11"/>
      <c r="AX316" s="12"/>
      <c r="AY316" s="11"/>
      <c r="AZ316" s="12"/>
      <c r="BA316" s="11"/>
      <c r="BB316" s="12"/>
      <c r="BC316" s="11"/>
      <c r="BD316" s="12"/>
      <c r="BE316" s="11"/>
      <c r="BF316" s="12"/>
      <c r="BG316" s="11"/>
      <c r="BH316" s="12"/>
      <c r="BI316" s="11"/>
      <c r="BJ316" s="12"/>
      <c r="BK316" s="11"/>
      <c r="BL316" s="12"/>
      <c r="BM316" s="11"/>
      <c r="BN316" s="12"/>
      <c r="BO316" s="11"/>
      <c r="BP316" s="12"/>
      <c r="BQ316" s="11"/>
      <c r="BR316" s="12"/>
      <c r="BS316" s="11"/>
      <c r="BT316" s="12"/>
      <c r="BU316" s="11"/>
      <c r="BV316" s="12"/>
      <c r="BW316" s="11" t="s">
        <v>42</v>
      </c>
      <c r="BX316" s="12"/>
      <c r="BY316" s="11"/>
      <c r="BZ316" s="12"/>
      <c r="CA316" s="11"/>
      <c r="CB316" s="12"/>
      <c r="CC316" s="11"/>
      <c r="CD316" s="12"/>
      <c r="CE316" s="11"/>
      <c r="CF316" s="12" t="s">
        <v>42</v>
      </c>
      <c r="CG316" s="11"/>
      <c r="CH316" s="12"/>
      <c r="CI316" s="11"/>
      <c r="CJ316" s="12"/>
      <c r="CK316" s="11"/>
      <c r="CL316" s="12"/>
      <c r="CM316" s="11"/>
      <c r="CN316" s="12"/>
      <c r="CO316" s="11"/>
      <c r="CP316" s="12"/>
      <c r="CQ316" s="11"/>
      <c r="CR316" s="12" t="s">
        <v>42</v>
      </c>
      <c r="CS316" s="11"/>
      <c r="CT316" s="12"/>
      <c r="CU316" s="11"/>
      <c r="CV316" s="12"/>
      <c r="CW316" s="11"/>
      <c r="CX316" s="12"/>
      <c r="CY316" s="11"/>
      <c r="CZ316" s="12"/>
      <c r="DA316" s="11"/>
      <c r="DB316" s="12"/>
      <c r="DC316" s="11"/>
      <c r="DD316" s="12"/>
      <c r="DE316" s="11"/>
      <c r="DF316" s="12"/>
      <c r="DG316" s="11"/>
      <c r="DH316" s="12"/>
      <c r="DI316" s="11"/>
      <c r="DJ316" s="12"/>
      <c r="DK316" s="109"/>
      <c r="DL316" s="12"/>
      <c r="DM316" s="11"/>
      <c r="DN316" s="12"/>
      <c r="DO316" s="11"/>
      <c r="DP316" s="12"/>
      <c r="DQ316" s="11"/>
      <c r="DR316" s="12"/>
      <c r="DS316" s="11"/>
      <c r="DT316" s="12"/>
      <c r="DU316" s="109"/>
      <c r="DV316" s="12"/>
      <c r="DW316" s="109"/>
      <c r="DX316" s="12"/>
      <c r="DY316" s="11"/>
      <c r="DZ316" s="12"/>
      <c r="EA316" s="11"/>
      <c r="EB316" s="12"/>
      <c r="EC316" s="11"/>
      <c r="ED316" s="12"/>
      <c r="EE316" s="11"/>
      <c r="EF316" s="12"/>
      <c r="EG316" s="11"/>
      <c r="EH316" s="12"/>
      <c r="EI316" s="11"/>
      <c r="EJ316" s="12"/>
      <c r="EK316" s="109"/>
      <c r="EL316" s="12"/>
      <c r="EM316" s="11"/>
      <c r="EN316" s="12"/>
      <c r="EO316" s="11"/>
      <c r="EP316" s="12"/>
      <c r="EQ316" s="11"/>
      <c r="ER316" s="12"/>
      <c r="ES316" s="11"/>
      <c r="ET316" s="12"/>
      <c r="EU316" s="11"/>
      <c r="EV316" s="12"/>
      <c r="EW316" s="109"/>
      <c r="EX316" s="12"/>
      <c r="EY316" s="11"/>
      <c r="EZ316" s="12"/>
      <c r="FA316" s="11"/>
      <c r="FB316" s="12"/>
      <c r="FC316" s="11"/>
      <c r="FD316" s="12"/>
      <c r="FE316" s="11"/>
      <c r="FF316" s="12"/>
      <c r="FG316" s="11"/>
      <c r="FH316" s="12"/>
      <c r="FI316" s="11"/>
      <c r="FJ316" s="12"/>
      <c r="FK316" s="11"/>
      <c r="FL316" s="12"/>
      <c r="FM316" s="109"/>
      <c r="FN316" s="12"/>
      <c r="FO316" s="11"/>
      <c r="FP316" s="12"/>
      <c r="FQ316" s="11"/>
      <c r="FR316" s="12"/>
      <c r="FS316" s="11"/>
      <c r="FT316" s="12"/>
      <c r="FU316" s="11"/>
      <c r="FV316" s="12"/>
      <c r="FW316" s="11"/>
      <c r="FX316" s="12"/>
      <c r="FY316" s="11"/>
      <c r="FZ316" s="12"/>
      <c r="GA316" s="11"/>
      <c r="GB316" s="12"/>
      <c r="GC316" s="11"/>
      <c r="GD316" s="12"/>
      <c r="GE316" s="11"/>
      <c r="GF316" s="12"/>
      <c r="GG316" s="11"/>
      <c r="GH316" s="12"/>
      <c r="GI316" s="11"/>
      <c r="GJ316" s="12"/>
      <c r="GK316" s="11"/>
      <c r="GL316" s="12"/>
      <c r="GM316" s="11"/>
      <c r="GN316" s="12"/>
      <c r="GO316" s="11"/>
      <c r="GP316" s="12"/>
      <c r="GQ316" s="11"/>
      <c r="GR316" s="12"/>
      <c r="GS316" s="11"/>
      <c r="GT316" s="12"/>
      <c r="GU316" s="11"/>
      <c r="GV316" s="12"/>
      <c r="GW316" s="11"/>
      <c r="GX316" s="12"/>
      <c r="GY316" s="11"/>
      <c r="GZ316" s="12"/>
      <c r="HA316" s="11"/>
      <c r="HB316" s="12"/>
      <c r="HC316" s="11"/>
      <c r="HD316" s="12"/>
      <c r="HE316" s="11"/>
      <c r="HF316" s="12"/>
      <c r="HG316" s="11"/>
      <c r="HH316" s="12"/>
      <c r="HI316" s="11"/>
      <c r="HJ316" s="12"/>
      <c r="HK316" s="11"/>
      <c r="HL316" s="12"/>
      <c r="HM316" s="11"/>
      <c r="HN316" s="12"/>
      <c r="HO316" s="11"/>
      <c r="HP316" s="12"/>
      <c r="HQ316" s="11"/>
      <c r="HR316" s="12"/>
      <c r="HS316" s="11"/>
      <c r="HT316" s="12"/>
      <c r="HU316" s="11"/>
      <c r="HV316" s="12"/>
      <c r="HW316" s="11"/>
      <c r="HX316" s="12"/>
      <c r="HY316" s="11"/>
      <c r="HZ316" s="12"/>
      <c r="IA316" s="11"/>
      <c r="IB316" s="12"/>
      <c r="IC316" s="11"/>
      <c r="ID316" s="12"/>
      <c r="IE316" s="11"/>
      <c r="IF316" s="12"/>
      <c r="IG316" s="11"/>
      <c r="IH316" s="12"/>
      <c r="II316" s="11"/>
      <c r="IJ316" s="12"/>
      <c r="IK316" s="11"/>
      <c r="IL316" s="12"/>
      <c r="IM316" s="11"/>
      <c r="IN316" s="12"/>
      <c r="IO316" s="11"/>
      <c r="IP316" s="12"/>
      <c r="IQ316" s="11"/>
      <c r="IR316" s="12"/>
      <c r="IS316" s="11"/>
      <c r="IT316" s="12"/>
      <c r="IU316" s="11"/>
      <c r="IV316" s="12"/>
      <c r="IW316" s="11"/>
      <c r="IX316" s="12"/>
      <c r="IY316" s="11"/>
      <c r="IZ316" s="12"/>
      <c r="JA316" s="11"/>
      <c r="JB316" s="12"/>
      <c r="JC316" s="11"/>
      <c r="JD316" s="12"/>
      <c r="JE316" s="11"/>
      <c r="JF316" s="12"/>
      <c r="JG316" s="160">
        <f t="shared" si="4"/>
        <v>3</v>
      </c>
    </row>
    <row r="317" spans="1:267" x14ac:dyDescent="0.25">
      <c r="A317" s="9" t="s">
        <v>188</v>
      </c>
      <c r="B317" s="10"/>
      <c r="C317" s="11"/>
      <c r="D317" s="12"/>
      <c r="E317" s="11"/>
      <c r="F317" s="12"/>
      <c r="G317" s="11"/>
      <c r="H317" s="12"/>
      <c r="I317" s="11"/>
      <c r="J317" s="12"/>
      <c r="K317" s="11"/>
      <c r="L317" s="12"/>
      <c r="M317" s="11"/>
      <c r="N317" s="12"/>
      <c r="O317" s="11"/>
      <c r="P317" s="12"/>
      <c r="Q317" s="11"/>
      <c r="R317" s="12"/>
      <c r="S317" s="11"/>
      <c r="T317" s="12"/>
      <c r="U317" s="11"/>
      <c r="V317" s="12"/>
      <c r="W317" s="11"/>
      <c r="X317" s="12"/>
      <c r="Y317" s="11"/>
      <c r="Z317" s="12"/>
      <c r="AA317" s="11"/>
      <c r="AB317" s="12"/>
      <c r="AC317" s="11"/>
      <c r="AD317" s="12"/>
      <c r="AE317" s="11"/>
      <c r="AF317" s="12"/>
      <c r="AG317" s="11"/>
      <c r="AH317" s="12"/>
      <c r="AI317" s="11"/>
      <c r="AJ317" s="12"/>
      <c r="AK317" s="11"/>
      <c r="AL317" s="12"/>
      <c r="AM317" s="11"/>
      <c r="AN317" s="12"/>
      <c r="AO317" s="11"/>
      <c r="AP317" s="12"/>
      <c r="AQ317" s="11"/>
      <c r="AR317" s="12"/>
      <c r="AS317" s="11"/>
      <c r="AT317" s="12" t="s">
        <v>42</v>
      </c>
      <c r="AU317" s="11"/>
      <c r="AV317" s="12"/>
      <c r="AW317" s="11"/>
      <c r="AX317" s="12"/>
      <c r="AY317" s="11"/>
      <c r="AZ317" s="12"/>
      <c r="BA317" s="11"/>
      <c r="BB317" s="12"/>
      <c r="BC317" s="11"/>
      <c r="BD317" s="12"/>
      <c r="BE317" s="11"/>
      <c r="BF317" s="12"/>
      <c r="BG317" s="11"/>
      <c r="BH317" s="12"/>
      <c r="BI317" s="11"/>
      <c r="BJ317" s="12"/>
      <c r="BK317" s="11"/>
      <c r="BL317" s="12"/>
      <c r="BM317" s="11"/>
      <c r="BN317" s="12" t="s">
        <v>42</v>
      </c>
      <c r="BO317" s="11"/>
      <c r="BP317" s="12"/>
      <c r="BQ317" s="11"/>
      <c r="BR317" s="12"/>
      <c r="BS317" s="11"/>
      <c r="BT317" s="12"/>
      <c r="BU317" s="11"/>
      <c r="BV317" s="12"/>
      <c r="BW317" s="11"/>
      <c r="BX317" s="12"/>
      <c r="BY317" s="11"/>
      <c r="BZ317" s="12"/>
      <c r="CA317" s="11"/>
      <c r="CB317" s="12"/>
      <c r="CC317" s="11"/>
      <c r="CD317" s="12"/>
      <c r="CE317" s="11"/>
      <c r="CF317" s="12"/>
      <c r="CG317" s="11"/>
      <c r="CH317" s="12"/>
      <c r="CI317" s="11"/>
      <c r="CJ317" s="12"/>
      <c r="CK317" s="11"/>
      <c r="CL317" s="12"/>
      <c r="CM317" s="11"/>
      <c r="CN317" s="12"/>
      <c r="CO317" s="11"/>
      <c r="CP317" s="12"/>
      <c r="CQ317" s="11"/>
      <c r="CR317" s="12"/>
      <c r="CS317" s="11"/>
      <c r="CT317" s="12"/>
      <c r="CU317" s="11"/>
      <c r="CV317" s="12"/>
      <c r="CW317" s="11"/>
      <c r="CX317" s="12"/>
      <c r="CY317" s="11"/>
      <c r="CZ317" s="12"/>
      <c r="DA317" s="11"/>
      <c r="DB317" s="12"/>
      <c r="DC317" s="11"/>
      <c r="DD317" s="12"/>
      <c r="DE317" s="11"/>
      <c r="DF317" s="12"/>
      <c r="DG317" s="11"/>
      <c r="DH317" s="12"/>
      <c r="DI317" s="11"/>
      <c r="DJ317" s="12"/>
      <c r="DK317" s="109"/>
      <c r="DL317" s="12"/>
      <c r="DM317" s="11"/>
      <c r="DN317" s="12"/>
      <c r="DO317" s="11"/>
      <c r="DP317" s="12"/>
      <c r="DQ317" s="11"/>
      <c r="DR317" s="12"/>
      <c r="DS317" s="11"/>
      <c r="DT317" s="12"/>
      <c r="DU317" s="109"/>
      <c r="DV317" s="12"/>
      <c r="DW317" s="109"/>
      <c r="DX317" s="12"/>
      <c r="DY317" s="11"/>
      <c r="DZ317" s="12"/>
      <c r="EA317" s="11"/>
      <c r="EB317" s="12"/>
      <c r="EC317" s="11"/>
      <c r="ED317" s="12"/>
      <c r="EE317" s="11"/>
      <c r="EF317" s="12"/>
      <c r="EG317" s="11"/>
      <c r="EH317" s="12"/>
      <c r="EI317" s="11"/>
      <c r="EJ317" s="12"/>
      <c r="EK317" s="109"/>
      <c r="EL317" s="12"/>
      <c r="EM317" s="11"/>
      <c r="EN317" s="12"/>
      <c r="EO317" s="11"/>
      <c r="EP317" s="12"/>
      <c r="EQ317" s="11"/>
      <c r="ER317" s="12"/>
      <c r="ES317" s="11"/>
      <c r="ET317" s="12"/>
      <c r="EU317" s="11"/>
      <c r="EV317" s="12"/>
      <c r="EW317" s="109"/>
      <c r="EX317" s="12"/>
      <c r="EY317" s="11"/>
      <c r="EZ317" s="12"/>
      <c r="FA317" s="11"/>
      <c r="FB317" s="12"/>
      <c r="FC317" s="11"/>
      <c r="FD317" s="12"/>
      <c r="FE317" s="11"/>
      <c r="FF317" s="12"/>
      <c r="FG317" s="11"/>
      <c r="FH317" s="12"/>
      <c r="FI317" s="11"/>
      <c r="FJ317" s="12"/>
      <c r="FK317" s="11"/>
      <c r="FL317" s="12"/>
      <c r="FM317" s="109"/>
      <c r="FN317" s="12"/>
      <c r="FO317" s="11"/>
      <c r="FP317" s="12"/>
      <c r="FQ317" s="11"/>
      <c r="FR317" s="12"/>
      <c r="FS317" s="11"/>
      <c r="FT317" s="12"/>
      <c r="FU317" s="11"/>
      <c r="FV317" s="12"/>
      <c r="FW317" s="11"/>
      <c r="FX317" s="12"/>
      <c r="FY317" s="11"/>
      <c r="FZ317" s="12"/>
      <c r="GA317" s="11"/>
      <c r="GB317" s="12"/>
      <c r="GC317" s="11"/>
      <c r="GD317" s="12"/>
      <c r="GE317" s="11"/>
      <c r="GF317" s="12"/>
      <c r="GG317" s="11"/>
      <c r="GH317" s="12"/>
      <c r="GI317" s="11"/>
      <c r="GJ317" s="12"/>
      <c r="GK317" s="11"/>
      <c r="GL317" s="12"/>
      <c r="GM317" s="11"/>
      <c r="GN317" s="12"/>
      <c r="GO317" s="11"/>
      <c r="GP317" s="12"/>
      <c r="GQ317" s="11"/>
      <c r="GR317" s="12"/>
      <c r="GS317" s="11"/>
      <c r="GT317" s="12"/>
      <c r="GU317" s="11"/>
      <c r="GV317" s="12"/>
      <c r="GW317" s="11"/>
      <c r="GX317" s="12"/>
      <c r="GY317" s="11"/>
      <c r="GZ317" s="12"/>
      <c r="HA317" s="11"/>
      <c r="HB317" s="12"/>
      <c r="HC317" s="11"/>
      <c r="HD317" s="12"/>
      <c r="HE317" s="11"/>
      <c r="HF317" s="12"/>
      <c r="HG317" s="11"/>
      <c r="HH317" s="12"/>
      <c r="HI317" s="11"/>
      <c r="HJ317" s="12"/>
      <c r="HK317" s="11"/>
      <c r="HL317" s="12"/>
      <c r="HM317" s="11"/>
      <c r="HN317" s="12"/>
      <c r="HO317" s="11"/>
      <c r="HP317" s="12"/>
      <c r="HQ317" s="11"/>
      <c r="HR317" s="12"/>
      <c r="HS317" s="11"/>
      <c r="HT317" s="12"/>
      <c r="HU317" s="11"/>
      <c r="HV317" s="12"/>
      <c r="HW317" s="11"/>
      <c r="HX317" s="12"/>
      <c r="HY317" s="11"/>
      <c r="HZ317" s="12"/>
      <c r="IA317" s="11"/>
      <c r="IB317" s="12"/>
      <c r="IC317" s="11"/>
      <c r="ID317" s="12"/>
      <c r="IE317" s="11"/>
      <c r="IF317" s="12"/>
      <c r="IG317" s="11"/>
      <c r="IH317" s="12"/>
      <c r="II317" s="11"/>
      <c r="IJ317" s="12"/>
      <c r="IK317" s="11"/>
      <c r="IL317" s="12"/>
      <c r="IM317" s="11"/>
      <c r="IN317" s="12"/>
      <c r="IO317" s="11"/>
      <c r="IP317" s="12"/>
      <c r="IQ317" s="11"/>
      <c r="IR317" s="12"/>
      <c r="IS317" s="11"/>
      <c r="IT317" s="12"/>
      <c r="IU317" s="11"/>
      <c r="IV317" s="12"/>
      <c r="IW317" s="11"/>
      <c r="IX317" s="12"/>
      <c r="IY317" s="11"/>
      <c r="IZ317" s="12"/>
      <c r="JA317" s="11"/>
      <c r="JB317" s="12"/>
      <c r="JC317" s="11"/>
      <c r="JD317" s="12"/>
      <c r="JE317" s="11"/>
      <c r="JF317" s="12"/>
      <c r="JG317" s="14">
        <f t="shared" si="4"/>
        <v>2</v>
      </c>
    </row>
    <row r="318" spans="1:267" x14ac:dyDescent="0.25">
      <c r="A318" s="9" t="s">
        <v>189</v>
      </c>
      <c r="B318" s="10"/>
      <c r="C318" s="11"/>
      <c r="D318" s="12"/>
      <c r="E318" s="11"/>
      <c r="F318" s="12"/>
      <c r="G318" s="11"/>
      <c r="H318" s="12"/>
      <c r="I318" s="11"/>
      <c r="J318" s="12"/>
      <c r="K318" s="11"/>
      <c r="L318" s="12"/>
      <c r="M318" s="11"/>
      <c r="N318" s="12"/>
      <c r="O318" s="11"/>
      <c r="P318" s="12"/>
      <c r="Q318" s="11"/>
      <c r="R318" s="12"/>
      <c r="S318" s="11"/>
      <c r="T318" s="12"/>
      <c r="U318" s="11"/>
      <c r="V318" s="12"/>
      <c r="W318" s="11"/>
      <c r="X318" s="12"/>
      <c r="Y318" s="11"/>
      <c r="Z318" s="12"/>
      <c r="AA318" s="11"/>
      <c r="AB318" s="12"/>
      <c r="AC318" s="11"/>
      <c r="AD318" s="12"/>
      <c r="AE318" s="11"/>
      <c r="AF318" s="12"/>
      <c r="AG318" s="11"/>
      <c r="AH318" s="12"/>
      <c r="AI318" s="11"/>
      <c r="AJ318" s="12"/>
      <c r="AK318" s="11"/>
      <c r="AL318" s="12" t="s">
        <v>42</v>
      </c>
      <c r="AM318" s="11"/>
      <c r="AN318" s="12"/>
      <c r="AO318" s="11"/>
      <c r="AP318" s="12"/>
      <c r="AQ318" s="11"/>
      <c r="AR318" s="12"/>
      <c r="AS318" s="11"/>
      <c r="AT318" s="12"/>
      <c r="AU318" s="11"/>
      <c r="AV318" s="12"/>
      <c r="AW318" s="11"/>
      <c r="AX318" s="12"/>
      <c r="AY318" s="11"/>
      <c r="AZ318" s="12"/>
      <c r="BA318" s="11"/>
      <c r="BB318" s="12"/>
      <c r="BC318" s="11"/>
      <c r="BD318" s="12"/>
      <c r="BE318" s="11"/>
      <c r="BF318" s="12"/>
      <c r="BG318" s="11"/>
      <c r="BH318" s="12"/>
      <c r="BI318" s="11"/>
      <c r="BJ318" s="12"/>
      <c r="BK318" s="11"/>
      <c r="BL318" s="12"/>
      <c r="BM318" s="11"/>
      <c r="BN318" s="12"/>
      <c r="BO318" s="11"/>
      <c r="BP318" s="12"/>
      <c r="BQ318" s="11"/>
      <c r="BR318" s="12"/>
      <c r="BS318" s="11"/>
      <c r="BT318" s="12"/>
      <c r="BU318" s="11"/>
      <c r="BV318" s="12"/>
      <c r="BW318" s="11"/>
      <c r="BX318" s="12"/>
      <c r="BY318" s="11"/>
      <c r="BZ318" s="12"/>
      <c r="CA318" s="11"/>
      <c r="CB318" s="12"/>
      <c r="CC318" s="11"/>
      <c r="CD318" s="12"/>
      <c r="CE318" s="11"/>
      <c r="CF318" s="12"/>
      <c r="CG318" s="11"/>
      <c r="CH318" s="12"/>
      <c r="CI318" s="11"/>
      <c r="CJ318" s="12"/>
      <c r="CK318" s="11"/>
      <c r="CL318" s="12"/>
      <c r="CM318" s="11"/>
      <c r="CN318" s="12"/>
      <c r="CO318" s="11"/>
      <c r="CP318" s="12"/>
      <c r="CQ318" s="11"/>
      <c r="CR318" s="12"/>
      <c r="CS318" s="11"/>
      <c r="CT318" s="12"/>
      <c r="CU318" s="11"/>
      <c r="CV318" s="12"/>
      <c r="CW318" s="11"/>
      <c r="CX318" s="12"/>
      <c r="CY318" s="11"/>
      <c r="CZ318" s="12"/>
      <c r="DA318" s="11"/>
      <c r="DB318" s="12"/>
      <c r="DC318" s="11"/>
      <c r="DD318" s="12"/>
      <c r="DE318" s="11"/>
      <c r="DF318" s="12"/>
      <c r="DG318" s="11"/>
      <c r="DH318" s="12"/>
      <c r="DI318" s="11"/>
      <c r="DJ318" s="12"/>
      <c r="DK318" s="109"/>
      <c r="DL318" s="12"/>
      <c r="DM318" s="11"/>
      <c r="DN318" s="12"/>
      <c r="DO318" s="11"/>
      <c r="DP318" s="12"/>
      <c r="DQ318" s="11"/>
      <c r="DR318" s="12"/>
      <c r="DS318" s="11"/>
      <c r="DT318" s="12"/>
      <c r="DU318" s="109"/>
      <c r="DV318" s="12"/>
      <c r="DW318" s="109"/>
      <c r="DX318" s="12"/>
      <c r="DY318" s="11"/>
      <c r="DZ318" s="12"/>
      <c r="EA318" s="11"/>
      <c r="EB318" s="12"/>
      <c r="EC318" s="11"/>
      <c r="ED318" s="12"/>
      <c r="EE318" s="11"/>
      <c r="EF318" s="12"/>
      <c r="EG318" s="11"/>
      <c r="EH318" s="12"/>
      <c r="EI318" s="11"/>
      <c r="EJ318" s="12"/>
      <c r="EK318" s="109"/>
      <c r="EL318" s="12"/>
      <c r="EM318" s="11"/>
      <c r="EN318" s="12"/>
      <c r="EO318" s="11"/>
      <c r="EP318" s="12"/>
      <c r="EQ318" s="11"/>
      <c r="ER318" s="12"/>
      <c r="ES318" s="11"/>
      <c r="ET318" s="12"/>
      <c r="EU318" s="11"/>
      <c r="EV318" s="12"/>
      <c r="EW318" s="109"/>
      <c r="EX318" s="12"/>
      <c r="EY318" s="11"/>
      <c r="EZ318" s="12"/>
      <c r="FA318" s="11"/>
      <c r="FB318" s="12"/>
      <c r="FC318" s="11"/>
      <c r="FD318" s="12"/>
      <c r="FE318" s="11"/>
      <c r="FF318" s="12"/>
      <c r="FG318" s="11"/>
      <c r="FH318" s="12"/>
      <c r="FI318" s="11"/>
      <c r="FJ318" s="12"/>
      <c r="FK318" s="11"/>
      <c r="FL318" s="12"/>
      <c r="FM318" s="109"/>
      <c r="FN318" s="12"/>
      <c r="FO318" s="11"/>
      <c r="FP318" s="12"/>
      <c r="FQ318" s="11"/>
      <c r="FR318" s="12"/>
      <c r="FS318" s="11"/>
      <c r="FT318" s="12"/>
      <c r="FU318" s="11"/>
      <c r="FV318" s="12"/>
      <c r="FW318" s="11"/>
      <c r="FX318" s="12"/>
      <c r="FY318" s="11"/>
      <c r="FZ318" s="12"/>
      <c r="GA318" s="11"/>
      <c r="GB318" s="12"/>
      <c r="GC318" s="11"/>
      <c r="GD318" s="12"/>
      <c r="GE318" s="11"/>
      <c r="GF318" s="12"/>
      <c r="GG318" s="11"/>
      <c r="GH318" s="12"/>
      <c r="GI318" s="11"/>
      <c r="GJ318" s="12"/>
      <c r="GK318" s="11"/>
      <c r="GL318" s="12"/>
      <c r="GM318" s="11"/>
      <c r="GN318" s="12"/>
      <c r="GO318" s="11"/>
      <c r="GP318" s="12"/>
      <c r="GQ318" s="11"/>
      <c r="GR318" s="12"/>
      <c r="GS318" s="11"/>
      <c r="GT318" s="12"/>
      <c r="GU318" s="11"/>
      <c r="GV318" s="12"/>
      <c r="GW318" s="11"/>
      <c r="GX318" s="12"/>
      <c r="GY318" s="11"/>
      <c r="GZ318" s="12"/>
      <c r="HA318" s="11"/>
      <c r="HB318" s="12"/>
      <c r="HC318" s="11"/>
      <c r="HD318" s="12"/>
      <c r="HE318" s="11"/>
      <c r="HF318" s="12"/>
      <c r="HG318" s="11"/>
      <c r="HH318" s="12"/>
      <c r="HI318" s="11"/>
      <c r="HJ318" s="12"/>
      <c r="HK318" s="11"/>
      <c r="HL318" s="12"/>
      <c r="HM318" s="11"/>
      <c r="HN318" s="12"/>
      <c r="HO318" s="11"/>
      <c r="HP318" s="12"/>
      <c r="HQ318" s="11"/>
      <c r="HR318" s="12"/>
      <c r="HS318" s="11"/>
      <c r="HT318" s="12"/>
      <c r="HU318" s="11"/>
      <c r="HV318" s="12"/>
      <c r="HW318" s="11"/>
      <c r="HX318" s="12"/>
      <c r="HY318" s="11"/>
      <c r="HZ318" s="12"/>
      <c r="IA318" s="11"/>
      <c r="IB318" s="12"/>
      <c r="IC318" s="11"/>
      <c r="ID318" s="12"/>
      <c r="IE318" s="11"/>
      <c r="IF318" s="12"/>
      <c r="IG318" s="11"/>
      <c r="IH318" s="12"/>
      <c r="II318" s="11"/>
      <c r="IJ318" s="12"/>
      <c r="IK318" s="11"/>
      <c r="IL318" s="12"/>
      <c r="IM318" s="11"/>
      <c r="IN318" s="12"/>
      <c r="IO318" s="11"/>
      <c r="IP318" s="12"/>
      <c r="IQ318" s="11"/>
      <c r="IR318" s="12"/>
      <c r="IS318" s="11"/>
      <c r="IT318" s="12"/>
      <c r="IU318" s="11"/>
      <c r="IV318" s="12"/>
      <c r="IW318" s="11"/>
      <c r="IX318" s="12"/>
      <c r="IY318" s="11"/>
      <c r="IZ318" s="12"/>
      <c r="JA318" s="11"/>
      <c r="JB318" s="12"/>
      <c r="JC318" s="11"/>
      <c r="JD318" s="12"/>
      <c r="JE318" s="11"/>
      <c r="JF318" s="12"/>
      <c r="JG318" s="13">
        <f t="shared" si="4"/>
        <v>1</v>
      </c>
    </row>
    <row r="319" spans="1:267" x14ac:dyDescent="0.25">
      <c r="A319" s="9" t="s">
        <v>344</v>
      </c>
      <c r="B319" s="10"/>
      <c r="C319" s="11"/>
      <c r="D319" s="12"/>
      <c r="E319" s="11"/>
      <c r="F319" s="12"/>
      <c r="G319" s="11"/>
      <c r="H319" s="12"/>
      <c r="I319" s="11"/>
      <c r="J319" s="12"/>
      <c r="K319" s="11"/>
      <c r="L319" s="12"/>
      <c r="M319" s="11"/>
      <c r="N319" s="12"/>
      <c r="O319" s="11"/>
      <c r="P319" s="12"/>
      <c r="Q319" s="11"/>
      <c r="R319" s="12"/>
      <c r="S319" s="11"/>
      <c r="T319" s="12"/>
      <c r="U319" s="11"/>
      <c r="V319" s="12"/>
      <c r="W319" s="11"/>
      <c r="X319" s="12"/>
      <c r="Y319" s="11"/>
      <c r="Z319" s="12"/>
      <c r="AA319" s="11"/>
      <c r="AB319" s="12"/>
      <c r="AC319" s="11"/>
      <c r="AD319" s="12"/>
      <c r="AE319" s="11"/>
      <c r="AF319" s="12"/>
      <c r="AG319" s="11"/>
      <c r="AH319" s="12"/>
      <c r="AI319" s="11"/>
      <c r="AJ319" s="12"/>
      <c r="AK319" s="11"/>
      <c r="AL319" s="12"/>
      <c r="AM319" s="11"/>
      <c r="AN319" s="12"/>
      <c r="AO319" s="11"/>
      <c r="AP319" s="12"/>
      <c r="AQ319" s="11"/>
      <c r="AR319" s="12"/>
      <c r="AS319" s="11"/>
      <c r="AT319" s="12"/>
      <c r="AU319" s="11"/>
      <c r="AV319" s="12"/>
      <c r="AW319" s="11"/>
      <c r="AX319" s="12"/>
      <c r="AY319" s="11"/>
      <c r="AZ319" s="12"/>
      <c r="BA319" s="11"/>
      <c r="BB319" s="12"/>
      <c r="BC319" s="11"/>
      <c r="BD319" s="12"/>
      <c r="BE319" s="11"/>
      <c r="BF319" s="12"/>
      <c r="BG319" s="11"/>
      <c r="BH319" s="12"/>
      <c r="BI319" s="11"/>
      <c r="BJ319" s="12"/>
      <c r="BK319" s="11"/>
      <c r="BL319" s="12"/>
      <c r="BM319" s="11"/>
      <c r="BN319" s="12"/>
      <c r="BO319" s="11"/>
      <c r="BP319" s="12"/>
      <c r="BQ319" s="11"/>
      <c r="BR319" s="12"/>
      <c r="BS319" s="11"/>
      <c r="BT319" s="12"/>
      <c r="BU319" s="11" t="s">
        <v>42</v>
      </c>
      <c r="BV319" s="12"/>
      <c r="BW319" s="11"/>
      <c r="BX319" s="12"/>
      <c r="BY319" s="11"/>
      <c r="BZ319" s="12"/>
      <c r="CA319" s="11"/>
      <c r="CB319" s="12"/>
      <c r="CC319" s="11" t="s">
        <v>42</v>
      </c>
      <c r="CD319" s="12"/>
      <c r="CE319" s="11"/>
      <c r="CF319" s="12"/>
      <c r="CG319" s="11"/>
      <c r="CH319" s="12"/>
      <c r="CI319" s="11"/>
      <c r="CJ319" s="12"/>
      <c r="CK319" s="11"/>
      <c r="CL319" s="12"/>
      <c r="CM319" s="11"/>
      <c r="CN319" s="12"/>
      <c r="CO319" s="11"/>
      <c r="CP319" s="12"/>
      <c r="CQ319" s="11"/>
      <c r="CR319" s="12"/>
      <c r="CS319" s="11"/>
      <c r="CT319" s="12"/>
      <c r="CU319" s="11"/>
      <c r="CV319" s="12"/>
      <c r="CW319" s="11"/>
      <c r="CX319" s="12"/>
      <c r="CY319" s="11"/>
      <c r="CZ319" s="12"/>
      <c r="DA319" s="11"/>
      <c r="DB319" s="12"/>
      <c r="DC319" s="11"/>
      <c r="DD319" s="12"/>
      <c r="DE319" s="11"/>
      <c r="DF319" s="12"/>
      <c r="DG319" s="11"/>
      <c r="DH319" s="12"/>
      <c r="DI319" s="11"/>
      <c r="DJ319" s="12"/>
      <c r="DK319" s="109"/>
      <c r="DL319" s="12"/>
      <c r="DM319" s="11"/>
      <c r="DN319" s="12"/>
      <c r="DO319" s="11"/>
      <c r="DP319" s="12"/>
      <c r="DQ319" s="11"/>
      <c r="DR319" s="12"/>
      <c r="DS319" s="11"/>
      <c r="DT319" s="12"/>
      <c r="DU319" s="109"/>
      <c r="DV319" s="12"/>
      <c r="DW319" s="109"/>
      <c r="DX319" s="12"/>
      <c r="DY319" s="11"/>
      <c r="DZ319" s="12"/>
      <c r="EA319" s="11"/>
      <c r="EB319" s="12"/>
      <c r="EC319" s="11"/>
      <c r="ED319" s="12"/>
      <c r="EE319" s="11"/>
      <c r="EF319" s="12"/>
      <c r="EG319" s="11"/>
      <c r="EH319" s="12"/>
      <c r="EI319" s="11"/>
      <c r="EJ319" s="12"/>
      <c r="EK319" s="109"/>
      <c r="EL319" s="12"/>
      <c r="EM319" s="11"/>
      <c r="EN319" s="12"/>
      <c r="EO319" s="11"/>
      <c r="EP319" s="12"/>
      <c r="EQ319" s="11"/>
      <c r="ER319" s="12"/>
      <c r="ES319" s="11"/>
      <c r="ET319" s="12"/>
      <c r="EU319" s="11"/>
      <c r="EV319" s="12"/>
      <c r="EW319" s="109"/>
      <c r="EX319" s="12"/>
      <c r="EY319" s="11"/>
      <c r="EZ319" s="12"/>
      <c r="FA319" s="11"/>
      <c r="FB319" s="12"/>
      <c r="FC319" s="11"/>
      <c r="FD319" s="12"/>
      <c r="FE319" s="11"/>
      <c r="FF319" s="12"/>
      <c r="FG319" s="11"/>
      <c r="FH319" s="12"/>
      <c r="FI319" s="11"/>
      <c r="FJ319" s="12"/>
      <c r="FK319" s="11"/>
      <c r="FL319" s="12"/>
      <c r="FM319" s="109"/>
      <c r="FN319" s="12"/>
      <c r="FO319" s="11"/>
      <c r="FP319" s="12"/>
      <c r="FQ319" s="11"/>
      <c r="FR319" s="12"/>
      <c r="FS319" s="11"/>
      <c r="FT319" s="12"/>
      <c r="FU319" s="11"/>
      <c r="FV319" s="12"/>
      <c r="FW319" s="11"/>
      <c r="FX319" s="12"/>
      <c r="FY319" s="11"/>
      <c r="FZ319" s="12"/>
      <c r="GA319" s="11"/>
      <c r="GB319" s="12"/>
      <c r="GC319" s="11"/>
      <c r="GD319" s="12"/>
      <c r="GE319" s="11"/>
      <c r="GF319" s="12"/>
      <c r="GG319" s="11"/>
      <c r="GH319" s="12"/>
      <c r="GI319" s="11"/>
      <c r="GJ319" s="12"/>
      <c r="GK319" s="11"/>
      <c r="GL319" s="12"/>
      <c r="GM319" s="11"/>
      <c r="GN319" s="12"/>
      <c r="GO319" s="11"/>
      <c r="GP319" s="12"/>
      <c r="GQ319" s="11"/>
      <c r="GR319" s="12"/>
      <c r="GS319" s="11"/>
      <c r="GT319" s="12"/>
      <c r="GU319" s="11"/>
      <c r="GV319" s="12"/>
      <c r="GW319" s="11"/>
      <c r="GX319" s="12"/>
      <c r="GY319" s="11"/>
      <c r="GZ319" s="12"/>
      <c r="HA319" s="11"/>
      <c r="HB319" s="12"/>
      <c r="HC319" s="11"/>
      <c r="HD319" s="12"/>
      <c r="HE319" s="11"/>
      <c r="HF319" s="12"/>
      <c r="HG319" s="11"/>
      <c r="HH319" s="12"/>
      <c r="HI319" s="11"/>
      <c r="HJ319" s="12"/>
      <c r="HK319" s="11"/>
      <c r="HL319" s="12"/>
      <c r="HM319" s="11"/>
      <c r="HN319" s="12"/>
      <c r="HO319" s="11"/>
      <c r="HP319" s="12"/>
      <c r="HQ319" s="11"/>
      <c r="HR319" s="12"/>
      <c r="HS319" s="11"/>
      <c r="HT319" s="12"/>
      <c r="HU319" s="11"/>
      <c r="HV319" s="12"/>
      <c r="HW319" s="11"/>
      <c r="HX319" s="12"/>
      <c r="HY319" s="11"/>
      <c r="HZ319" s="12"/>
      <c r="IA319" s="11"/>
      <c r="IB319" s="12"/>
      <c r="IC319" s="11"/>
      <c r="ID319" s="12"/>
      <c r="IE319" s="11"/>
      <c r="IF319" s="12"/>
      <c r="IG319" s="11"/>
      <c r="IH319" s="12"/>
      <c r="II319" s="11"/>
      <c r="IJ319" s="12"/>
      <c r="IK319" s="11"/>
      <c r="IL319" s="12"/>
      <c r="IM319" s="11"/>
      <c r="IN319" s="12"/>
      <c r="IO319" s="11"/>
      <c r="IP319" s="12"/>
      <c r="IQ319" s="11"/>
      <c r="IR319" s="12"/>
      <c r="IS319" s="11"/>
      <c r="IT319" s="12"/>
      <c r="IU319" s="11"/>
      <c r="IV319" s="12"/>
      <c r="IW319" s="11"/>
      <c r="IX319" s="12"/>
      <c r="IY319" s="11"/>
      <c r="IZ319" s="12"/>
      <c r="JA319" s="11"/>
      <c r="JB319" s="12"/>
      <c r="JC319" s="11"/>
      <c r="JD319" s="12"/>
      <c r="JE319" s="11"/>
      <c r="JF319" s="12"/>
      <c r="JG319" s="14">
        <f t="shared" si="4"/>
        <v>2</v>
      </c>
    </row>
    <row r="320" spans="1:267" x14ac:dyDescent="0.25">
      <c r="A320" s="9" t="s">
        <v>190</v>
      </c>
      <c r="B320" s="10"/>
      <c r="C320" s="11"/>
      <c r="D320" s="12"/>
      <c r="E320" s="11"/>
      <c r="F320" s="12"/>
      <c r="G320" s="11"/>
      <c r="H320" s="12"/>
      <c r="I320" s="11"/>
      <c r="J320" s="12"/>
      <c r="K320" s="11"/>
      <c r="L320" s="12"/>
      <c r="M320" s="11"/>
      <c r="N320" s="12"/>
      <c r="O320" s="11"/>
      <c r="P320" s="12"/>
      <c r="Q320" s="11"/>
      <c r="R320" s="12"/>
      <c r="S320" s="11"/>
      <c r="T320" s="12"/>
      <c r="U320" s="11"/>
      <c r="V320" s="12"/>
      <c r="W320" s="11"/>
      <c r="X320" s="12"/>
      <c r="Y320" s="11"/>
      <c r="Z320" s="12"/>
      <c r="AA320" s="11"/>
      <c r="AB320" s="12" t="s">
        <v>42</v>
      </c>
      <c r="AC320" s="11"/>
      <c r="AD320" s="12"/>
      <c r="AE320" s="11"/>
      <c r="AF320" s="12"/>
      <c r="AG320" s="11"/>
      <c r="AH320" s="12"/>
      <c r="AI320" s="11"/>
      <c r="AJ320" s="12"/>
      <c r="AK320" s="11"/>
      <c r="AL320" s="12"/>
      <c r="AM320" s="11"/>
      <c r="AN320" s="12"/>
      <c r="AO320" s="11"/>
      <c r="AP320" s="12"/>
      <c r="AQ320" s="11"/>
      <c r="AR320" s="12"/>
      <c r="AS320" s="11"/>
      <c r="AT320" s="12"/>
      <c r="AU320" s="11"/>
      <c r="AV320" s="12"/>
      <c r="AW320" s="11"/>
      <c r="AX320" s="12"/>
      <c r="AY320" s="11"/>
      <c r="AZ320" s="12"/>
      <c r="BA320" s="11"/>
      <c r="BB320" s="12"/>
      <c r="BC320" s="11"/>
      <c r="BD320" s="12"/>
      <c r="BE320" s="11"/>
      <c r="BF320" s="12"/>
      <c r="BG320" s="11"/>
      <c r="BH320" s="12"/>
      <c r="BI320" s="11"/>
      <c r="BJ320" s="12"/>
      <c r="BK320" s="11"/>
      <c r="BL320" s="12"/>
      <c r="BM320" s="11"/>
      <c r="BN320" s="12"/>
      <c r="BO320" s="11"/>
      <c r="BP320" s="12"/>
      <c r="BQ320" s="11"/>
      <c r="BR320" s="12"/>
      <c r="BS320" s="11"/>
      <c r="BT320" s="12"/>
      <c r="BU320" s="11"/>
      <c r="BV320" s="12"/>
      <c r="BW320" s="11"/>
      <c r="BX320" s="12"/>
      <c r="BY320" s="11"/>
      <c r="BZ320" s="12"/>
      <c r="CA320" s="11"/>
      <c r="CB320" s="12"/>
      <c r="CC320" s="11"/>
      <c r="CD320" s="12"/>
      <c r="CE320" s="11"/>
      <c r="CF320" s="12"/>
      <c r="CG320" s="11"/>
      <c r="CH320" s="12"/>
      <c r="CI320" s="11"/>
      <c r="CJ320" s="12"/>
      <c r="CK320" s="11"/>
      <c r="CL320" s="12"/>
      <c r="CM320" s="11"/>
      <c r="CN320" s="12"/>
      <c r="CO320" s="11"/>
      <c r="CP320" s="12"/>
      <c r="CQ320" s="11"/>
      <c r="CR320" s="12"/>
      <c r="CS320" s="11"/>
      <c r="CT320" s="12"/>
      <c r="CU320" s="11"/>
      <c r="CV320" s="12"/>
      <c r="CW320" s="11"/>
      <c r="CX320" s="12"/>
      <c r="CY320" s="11"/>
      <c r="CZ320" s="12"/>
      <c r="DA320" s="11"/>
      <c r="DB320" s="12"/>
      <c r="DC320" s="11"/>
      <c r="DD320" s="12"/>
      <c r="DE320" s="11"/>
      <c r="DF320" s="12"/>
      <c r="DG320" s="11"/>
      <c r="DH320" s="12"/>
      <c r="DI320" s="11"/>
      <c r="DJ320" s="12"/>
      <c r="DK320" s="109"/>
      <c r="DL320" s="12"/>
      <c r="DM320" s="11"/>
      <c r="DN320" s="12"/>
      <c r="DO320" s="11"/>
      <c r="DP320" s="12"/>
      <c r="DQ320" s="11"/>
      <c r="DR320" s="12"/>
      <c r="DS320" s="11"/>
      <c r="DT320" s="12"/>
      <c r="DU320" s="109"/>
      <c r="DV320" s="12"/>
      <c r="DW320" s="109"/>
      <c r="DX320" s="12"/>
      <c r="DY320" s="11"/>
      <c r="DZ320" s="12"/>
      <c r="EA320" s="11"/>
      <c r="EB320" s="12"/>
      <c r="EC320" s="11"/>
      <c r="ED320" s="12"/>
      <c r="EE320" s="11"/>
      <c r="EF320" s="12"/>
      <c r="EG320" s="11"/>
      <c r="EH320" s="12"/>
      <c r="EI320" s="11"/>
      <c r="EJ320" s="12"/>
      <c r="EK320" s="109"/>
      <c r="EL320" s="12"/>
      <c r="EM320" s="11"/>
      <c r="EN320" s="12"/>
      <c r="EO320" s="11"/>
      <c r="EP320" s="12"/>
      <c r="EQ320" s="11"/>
      <c r="ER320" s="12"/>
      <c r="ES320" s="11"/>
      <c r="ET320" s="12"/>
      <c r="EU320" s="11"/>
      <c r="EV320" s="12"/>
      <c r="EW320" s="109"/>
      <c r="EX320" s="12"/>
      <c r="EY320" s="11"/>
      <c r="EZ320" s="12"/>
      <c r="FA320" s="11"/>
      <c r="FB320" s="12"/>
      <c r="FC320" s="11"/>
      <c r="FD320" s="12"/>
      <c r="FE320" s="11"/>
      <c r="FF320" s="12"/>
      <c r="FG320" s="11"/>
      <c r="FH320" s="12"/>
      <c r="FI320" s="11"/>
      <c r="FJ320" s="12"/>
      <c r="FK320" s="11"/>
      <c r="FL320" s="12"/>
      <c r="FM320" s="109"/>
      <c r="FN320" s="12"/>
      <c r="FO320" s="11"/>
      <c r="FP320" s="12"/>
      <c r="FQ320" s="11"/>
      <c r="FR320" s="12"/>
      <c r="FS320" s="11"/>
      <c r="FT320" s="12"/>
      <c r="FU320" s="11"/>
      <c r="FV320" s="12"/>
      <c r="FW320" s="11"/>
      <c r="FX320" s="12"/>
      <c r="FY320" s="11"/>
      <c r="FZ320" s="12"/>
      <c r="GA320" s="11"/>
      <c r="GB320" s="12"/>
      <c r="GC320" s="11"/>
      <c r="GD320" s="12"/>
      <c r="GE320" s="11"/>
      <c r="GF320" s="12"/>
      <c r="GG320" s="11"/>
      <c r="GH320" s="12"/>
      <c r="GI320" s="11"/>
      <c r="GJ320" s="12"/>
      <c r="GK320" s="11"/>
      <c r="GL320" s="12"/>
      <c r="GM320" s="11"/>
      <c r="GN320" s="12"/>
      <c r="GO320" s="11"/>
      <c r="GP320" s="12"/>
      <c r="GQ320" s="11"/>
      <c r="GR320" s="12"/>
      <c r="GS320" s="11"/>
      <c r="GT320" s="12"/>
      <c r="GU320" s="11"/>
      <c r="GV320" s="12"/>
      <c r="GW320" s="11"/>
      <c r="GX320" s="12"/>
      <c r="GY320" s="11"/>
      <c r="GZ320" s="12"/>
      <c r="HA320" s="11"/>
      <c r="HB320" s="12"/>
      <c r="HC320" s="11"/>
      <c r="HD320" s="12"/>
      <c r="HE320" s="11"/>
      <c r="HF320" s="12"/>
      <c r="HG320" s="11"/>
      <c r="HH320" s="12"/>
      <c r="HI320" s="11"/>
      <c r="HJ320" s="12"/>
      <c r="HK320" s="11"/>
      <c r="HL320" s="12"/>
      <c r="HM320" s="11"/>
      <c r="HN320" s="12"/>
      <c r="HO320" s="11"/>
      <c r="HP320" s="12"/>
      <c r="HQ320" s="11"/>
      <c r="HR320" s="12"/>
      <c r="HS320" s="11"/>
      <c r="HT320" s="12"/>
      <c r="HU320" s="11"/>
      <c r="HV320" s="12"/>
      <c r="HW320" s="11"/>
      <c r="HX320" s="12"/>
      <c r="HY320" s="11"/>
      <c r="HZ320" s="12"/>
      <c r="IA320" s="11"/>
      <c r="IB320" s="12"/>
      <c r="IC320" s="11"/>
      <c r="ID320" s="12"/>
      <c r="IE320" s="11"/>
      <c r="IF320" s="12"/>
      <c r="IG320" s="11"/>
      <c r="IH320" s="12"/>
      <c r="II320" s="11"/>
      <c r="IJ320" s="12"/>
      <c r="IK320" s="11"/>
      <c r="IL320" s="12"/>
      <c r="IM320" s="11"/>
      <c r="IN320" s="12"/>
      <c r="IO320" s="11"/>
      <c r="IP320" s="12"/>
      <c r="IQ320" s="11"/>
      <c r="IR320" s="12"/>
      <c r="IS320" s="11"/>
      <c r="IT320" s="12"/>
      <c r="IU320" s="11"/>
      <c r="IV320" s="12"/>
      <c r="IW320" s="11"/>
      <c r="IX320" s="12"/>
      <c r="IY320" s="11"/>
      <c r="IZ320" s="12"/>
      <c r="JA320" s="11"/>
      <c r="JB320" s="12"/>
      <c r="JC320" s="11"/>
      <c r="JD320" s="12"/>
      <c r="JE320" s="11"/>
      <c r="JF320" s="12"/>
      <c r="JG320" s="13">
        <f t="shared" si="4"/>
        <v>1</v>
      </c>
    </row>
    <row r="321" spans="1:273" x14ac:dyDescent="0.25">
      <c r="A321" s="9" t="s">
        <v>191</v>
      </c>
      <c r="B321" s="10"/>
      <c r="C321" s="11"/>
      <c r="D321" s="12"/>
      <c r="E321" s="11"/>
      <c r="F321" s="12"/>
      <c r="G321" s="11"/>
      <c r="H321" s="12"/>
      <c r="I321" s="11"/>
      <c r="J321" s="12"/>
      <c r="K321" s="11"/>
      <c r="L321" s="12"/>
      <c r="M321" s="11"/>
      <c r="N321" s="12"/>
      <c r="O321" s="11"/>
      <c r="P321" s="12"/>
      <c r="Q321" s="11"/>
      <c r="R321" s="12"/>
      <c r="S321" s="11" t="s">
        <v>42</v>
      </c>
      <c r="T321" s="12"/>
      <c r="U321" s="11"/>
      <c r="V321" s="12"/>
      <c r="W321" s="11"/>
      <c r="X321" s="12"/>
      <c r="Y321" s="11"/>
      <c r="Z321" s="12"/>
      <c r="AA321" s="11"/>
      <c r="AB321" s="12"/>
      <c r="AC321" s="11"/>
      <c r="AD321" s="12"/>
      <c r="AE321" s="11"/>
      <c r="AF321" s="12"/>
      <c r="AG321" s="11"/>
      <c r="AH321" s="12"/>
      <c r="AI321" s="11"/>
      <c r="AJ321" s="12"/>
      <c r="AK321" s="11"/>
      <c r="AL321" s="12"/>
      <c r="AM321" s="11"/>
      <c r="AN321" s="12"/>
      <c r="AO321" s="11"/>
      <c r="AP321" s="12"/>
      <c r="AQ321" s="11"/>
      <c r="AR321" s="12"/>
      <c r="AS321" s="11"/>
      <c r="AT321" s="12"/>
      <c r="AU321" s="11"/>
      <c r="AV321" s="12"/>
      <c r="AW321" s="11"/>
      <c r="AX321" s="12"/>
      <c r="AY321" s="11"/>
      <c r="AZ321" s="12"/>
      <c r="BA321" s="11"/>
      <c r="BB321" s="12"/>
      <c r="BC321" s="11"/>
      <c r="BD321" s="12"/>
      <c r="BE321" s="11"/>
      <c r="BF321" s="12"/>
      <c r="BG321" s="11"/>
      <c r="BH321" s="12"/>
      <c r="BI321" s="11"/>
      <c r="BJ321" s="12"/>
      <c r="BK321" s="11"/>
      <c r="BL321" s="12"/>
      <c r="BM321" s="11"/>
      <c r="BN321" s="12"/>
      <c r="BO321" s="11"/>
      <c r="BP321" s="12"/>
      <c r="BQ321" s="11"/>
      <c r="BR321" s="12"/>
      <c r="BS321" s="11"/>
      <c r="BT321" s="12"/>
      <c r="BU321" s="11"/>
      <c r="BV321" s="12"/>
      <c r="BW321" s="11"/>
      <c r="BX321" s="12"/>
      <c r="BY321" s="11"/>
      <c r="BZ321" s="12"/>
      <c r="CA321" s="11"/>
      <c r="CB321" s="12"/>
      <c r="CC321" s="11"/>
      <c r="CD321" s="12"/>
      <c r="CE321" s="11"/>
      <c r="CF321" s="12"/>
      <c r="CG321" s="11"/>
      <c r="CH321" s="12"/>
      <c r="CI321" s="11"/>
      <c r="CJ321" s="12"/>
      <c r="CK321" s="11"/>
      <c r="CL321" s="12"/>
      <c r="CM321" s="11"/>
      <c r="CN321" s="12"/>
      <c r="CO321" s="11"/>
      <c r="CP321" s="12"/>
      <c r="CQ321" s="11"/>
      <c r="CR321" s="12"/>
      <c r="CS321" s="11"/>
      <c r="CT321" s="12"/>
      <c r="CU321" s="11"/>
      <c r="CV321" s="12"/>
      <c r="CW321" s="11"/>
      <c r="CX321" s="12"/>
      <c r="CY321" s="11"/>
      <c r="CZ321" s="12"/>
      <c r="DA321" s="11"/>
      <c r="DB321" s="12"/>
      <c r="DC321" s="11"/>
      <c r="DD321" s="12"/>
      <c r="DE321" s="11"/>
      <c r="DF321" s="12"/>
      <c r="DG321" s="11"/>
      <c r="DH321" s="12"/>
      <c r="DI321" s="11"/>
      <c r="DJ321" s="12"/>
      <c r="DK321" s="109"/>
      <c r="DL321" s="12"/>
      <c r="DM321" s="11"/>
      <c r="DN321" s="12"/>
      <c r="DO321" s="11"/>
      <c r="DP321" s="12"/>
      <c r="DQ321" s="11"/>
      <c r="DR321" s="12"/>
      <c r="DS321" s="11"/>
      <c r="DT321" s="12"/>
      <c r="DU321" s="109"/>
      <c r="DV321" s="12"/>
      <c r="DW321" s="109"/>
      <c r="DX321" s="12"/>
      <c r="DY321" s="11"/>
      <c r="DZ321" s="12"/>
      <c r="EA321" s="11"/>
      <c r="EB321" s="12"/>
      <c r="EC321" s="11"/>
      <c r="ED321" s="12"/>
      <c r="EE321" s="11"/>
      <c r="EF321" s="12"/>
      <c r="EG321" s="11"/>
      <c r="EH321" s="12"/>
      <c r="EI321" s="11"/>
      <c r="EJ321" s="12"/>
      <c r="EK321" s="109"/>
      <c r="EL321" s="12"/>
      <c r="EM321" s="11"/>
      <c r="EN321" s="12"/>
      <c r="EO321" s="11"/>
      <c r="EP321" s="12"/>
      <c r="EQ321" s="11"/>
      <c r="ER321" s="12"/>
      <c r="ES321" s="11"/>
      <c r="ET321" s="12"/>
      <c r="EU321" s="11"/>
      <c r="EV321" s="12"/>
      <c r="EW321" s="109"/>
      <c r="EX321" s="12"/>
      <c r="EY321" s="11"/>
      <c r="EZ321" s="12"/>
      <c r="FA321" s="11"/>
      <c r="FB321" s="12"/>
      <c r="FC321" s="11"/>
      <c r="FD321" s="12"/>
      <c r="FE321" s="11"/>
      <c r="FF321" s="12"/>
      <c r="FG321" s="11"/>
      <c r="FH321" s="12"/>
      <c r="FI321" s="11"/>
      <c r="FJ321" s="12"/>
      <c r="FK321" s="11"/>
      <c r="FL321" s="12"/>
      <c r="FM321" s="109"/>
      <c r="FN321" s="12"/>
      <c r="FO321" s="11"/>
      <c r="FP321" s="12"/>
      <c r="FQ321" s="11"/>
      <c r="FR321" s="12"/>
      <c r="FS321" s="11"/>
      <c r="FT321" s="12"/>
      <c r="FU321" s="11"/>
      <c r="FV321" s="12"/>
      <c r="FW321" s="11"/>
      <c r="FX321" s="12"/>
      <c r="FY321" s="11"/>
      <c r="FZ321" s="12"/>
      <c r="GA321" s="11"/>
      <c r="GB321" s="12"/>
      <c r="GC321" s="11"/>
      <c r="GD321" s="12"/>
      <c r="GE321" s="11"/>
      <c r="GF321" s="12"/>
      <c r="GG321" s="11"/>
      <c r="GH321" s="12"/>
      <c r="GI321" s="11"/>
      <c r="GJ321" s="12"/>
      <c r="GK321" s="11"/>
      <c r="GL321" s="12"/>
      <c r="GM321" s="11"/>
      <c r="GN321" s="12"/>
      <c r="GO321" s="11"/>
      <c r="GP321" s="12"/>
      <c r="GQ321" s="11"/>
      <c r="GR321" s="12"/>
      <c r="GS321" s="11"/>
      <c r="GT321" s="12"/>
      <c r="GU321" s="11"/>
      <c r="GV321" s="12"/>
      <c r="GW321" s="11"/>
      <c r="GX321" s="12"/>
      <c r="GY321" s="11"/>
      <c r="GZ321" s="12"/>
      <c r="HA321" s="11"/>
      <c r="HB321" s="12"/>
      <c r="HC321" s="11"/>
      <c r="HD321" s="12"/>
      <c r="HE321" s="11"/>
      <c r="HF321" s="12"/>
      <c r="HG321" s="11"/>
      <c r="HH321" s="12"/>
      <c r="HI321" s="11"/>
      <c r="HJ321" s="12"/>
      <c r="HK321" s="11"/>
      <c r="HL321" s="12"/>
      <c r="HM321" s="11"/>
      <c r="HN321" s="12"/>
      <c r="HO321" s="11"/>
      <c r="HP321" s="12"/>
      <c r="HQ321" s="11"/>
      <c r="HR321" s="12"/>
      <c r="HS321" s="11"/>
      <c r="HT321" s="12"/>
      <c r="HU321" s="11"/>
      <c r="HV321" s="12"/>
      <c r="HW321" s="11"/>
      <c r="HX321" s="12"/>
      <c r="HY321" s="11"/>
      <c r="HZ321" s="12"/>
      <c r="IA321" s="11"/>
      <c r="IB321" s="12"/>
      <c r="IC321" s="11"/>
      <c r="ID321" s="12"/>
      <c r="IE321" s="11"/>
      <c r="IF321" s="12"/>
      <c r="IG321" s="11"/>
      <c r="IH321" s="12"/>
      <c r="II321" s="11"/>
      <c r="IJ321" s="12"/>
      <c r="IK321" s="11"/>
      <c r="IL321" s="12"/>
      <c r="IM321" s="11"/>
      <c r="IN321" s="12"/>
      <c r="IO321" s="11"/>
      <c r="IP321" s="12"/>
      <c r="IQ321" s="11"/>
      <c r="IR321" s="12"/>
      <c r="IS321" s="11"/>
      <c r="IT321" s="12"/>
      <c r="IU321" s="11"/>
      <c r="IV321" s="12"/>
      <c r="IW321" s="11"/>
      <c r="IX321" s="12"/>
      <c r="IY321" s="11"/>
      <c r="IZ321" s="12"/>
      <c r="JA321" s="11"/>
      <c r="JB321" s="12"/>
      <c r="JC321" s="11"/>
      <c r="JD321" s="12"/>
      <c r="JE321" s="11"/>
      <c r="JF321" s="12"/>
      <c r="JG321" s="13">
        <f t="shared" si="4"/>
        <v>1</v>
      </c>
      <c r="JL321" s="8" t="s">
        <v>47</v>
      </c>
      <c r="JM321" t="s">
        <v>154</v>
      </c>
    </row>
    <row r="322" spans="1:273" x14ac:dyDescent="0.25">
      <c r="A322" s="9" t="s">
        <v>192</v>
      </c>
      <c r="B322" s="10"/>
      <c r="C322" s="11"/>
      <c r="D322" s="12"/>
      <c r="E322" s="11"/>
      <c r="F322" s="12"/>
      <c r="G322" s="11"/>
      <c r="H322" s="12"/>
      <c r="I322" s="11"/>
      <c r="J322" s="12"/>
      <c r="K322" s="11"/>
      <c r="L322" s="12"/>
      <c r="M322" s="11"/>
      <c r="N322" s="12"/>
      <c r="O322" s="11"/>
      <c r="P322" s="12"/>
      <c r="Q322" s="11"/>
      <c r="R322" s="12"/>
      <c r="S322" s="11"/>
      <c r="T322" s="12"/>
      <c r="U322" s="11"/>
      <c r="V322" s="12"/>
      <c r="W322" s="11"/>
      <c r="X322" s="12"/>
      <c r="Y322" s="11"/>
      <c r="Z322" s="12"/>
      <c r="AA322" s="11"/>
      <c r="AB322" s="12"/>
      <c r="AC322" s="11"/>
      <c r="AD322" s="12"/>
      <c r="AE322" s="11"/>
      <c r="AF322" s="12"/>
      <c r="AG322" s="11"/>
      <c r="AH322" s="12"/>
      <c r="AI322" s="11"/>
      <c r="AJ322" s="12"/>
      <c r="AK322" s="11"/>
      <c r="AL322" s="12"/>
      <c r="AM322" s="11"/>
      <c r="AN322" s="12"/>
      <c r="AO322" s="11"/>
      <c r="AP322" s="12" t="s">
        <v>42</v>
      </c>
      <c r="AQ322" s="11"/>
      <c r="AR322" s="12"/>
      <c r="AS322" s="11"/>
      <c r="AT322" s="12"/>
      <c r="AU322" s="11"/>
      <c r="AV322" s="12"/>
      <c r="AW322" s="11"/>
      <c r="AX322" s="12"/>
      <c r="AY322" s="11"/>
      <c r="AZ322" s="12"/>
      <c r="BA322" s="11"/>
      <c r="BB322" s="12"/>
      <c r="BC322" s="11"/>
      <c r="BD322" s="12"/>
      <c r="BE322" s="11"/>
      <c r="BF322" s="12"/>
      <c r="BG322" s="11"/>
      <c r="BH322" s="12"/>
      <c r="BI322" s="11"/>
      <c r="BJ322" s="12"/>
      <c r="BK322" s="11"/>
      <c r="BL322" s="12"/>
      <c r="BM322" s="11"/>
      <c r="BN322" s="12"/>
      <c r="BO322" s="11"/>
      <c r="BP322" s="12"/>
      <c r="BQ322" s="11"/>
      <c r="BR322" s="12"/>
      <c r="BS322" s="11"/>
      <c r="BT322" s="12"/>
      <c r="BU322" s="11"/>
      <c r="BV322" s="12"/>
      <c r="BW322" s="11"/>
      <c r="BX322" s="12"/>
      <c r="BY322" s="11"/>
      <c r="BZ322" s="12"/>
      <c r="CA322" s="11"/>
      <c r="CB322" s="12"/>
      <c r="CC322" s="11"/>
      <c r="CD322" s="12"/>
      <c r="CE322" s="11"/>
      <c r="CF322" s="12"/>
      <c r="CG322" s="11"/>
      <c r="CH322" s="12"/>
      <c r="CI322" s="11"/>
      <c r="CJ322" s="12"/>
      <c r="CK322" s="11"/>
      <c r="CL322" s="12"/>
      <c r="CM322" s="11"/>
      <c r="CN322" s="12"/>
      <c r="CO322" s="11"/>
      <c r="CP322" s="12"/>
      <c r="CQ322" s="11"/>
      <c r="CR322" s="12"/>
      <c r="CS322" s="11"/>
      <c r="CT322" s="12"/>
      <c r="CU322" s="11"/>
      <c r="CV322" s="12"/>
      <c r="CW322" s="11"/>
      <c r="CX322" s="12"/>
      <c r="CY322" s="11"/>
      <c r="CZ322" s="12"/>
      <c r="DA322" s="11"/>
      <c r="DB322" s="12"/>
      <c r="DC322" s="11"/>
      <c r="DD322" s="12"/>
      <c r="DE322" s="11"/>
      <c r="DF322" s="12"/>
      <c r="DG322" s="11"/>
      <c r="DH322" s="12"/>
      <c r="DI322" s="11"/>
      <c r="DJ322" s="12"/>
      <c r="DK322" s="109"/>
      <c r="DL322" s="12"/>
      <c r="DM322" s="11"/>
      <c r="DN322" s="12"/>
      <c r="DO322" s="11"/>
      <c r="DP322" s="12"/>
      <c r="DQ322" s="11"/>
      <c r="DR322" s="12"/>
      <c r="DS322" s="11"/>
      <c r="DT322" s="12"/>
      <c r="DU322" s="109"/>
      <c r="DV322" s="12"/>
      <c r="DW322" s="109"/>
      <c r="DX322" s="12"/>
      <c r="DY322" s="11"/>
      <c r="DZ322" s="12"/>
      <c r="EA322" s="11"/>
      <c r="EB322" s="12"/>
      <c r="EC322" s="11"/>
      <c r="ED322" s="12"/>
      <c r="EE322" s="11"/>
      <c r="EF322" s="12"/>
      <c r="EG322" s="11"/>
      <c r="EH322" s="12"/>
      <c r="EI322" s="11"/>
      <c r="EJ322" s="12"/>
      <c r="EK322" s="109"/>
      <c r="EL322" s="12"/>
      <c r="EM322" s="11"/>
      <c r="EN322" s="12"/>
      <c r="EO322" s="11"/>
      <c r="EP322" s="12"/>
      <c r="EQ322" s="11"/>
      <c r="ER322" s="12"/>
      <c r="ES322" s="11"/>
      <c r="ET322" s="12"/>
      <c r="EU322" s="11"/>
      <c r="EV322" s="12"/>
      <c r="EW322" s="109"/>
      <c r="EX322" s="12"/>
      <c r="EY322" s="11"/>
      <c r="EZ322" s="12"/>
      <c r="FA322" s="11" t="s">
        <v>42</v>
      </c>
      <c r="FB322" s="12"/>
      <c r="FC322" s="11"/>
      <c r="FD322" s="12"/>
      <c r="FE322" s="11"/>
      <c r="FF322" s="12"/>
      <c r="FG322" s="11"/>
      <c r="FH322" s="12"/>
      <c r="FI322" s="11"/>
      <c r="FJ322" s="12"/>
      <c r="FK322" s="11"/>
      <c r="FL322" s="12"/>
      <c r="FM322" s="109"/>
      <c r="FN322" s="12"/>
      <c r="FO322" s="11"/>
      <c r="FP322" s="12"/>
      <c r="FQ322" s="11"/>
      <c r="FR322" s="12"/>
      <c r="FS322" s="11"/>
      <c r="FT322" s="12"/>
      <c r="FU322" s="11"/>
      <c r="FV322" s="12"/>
      <c r="FW322" s="11"/>
      <c r="FX322" s="12"/>
      <c r="FY322" s="11"/>
      <c r="FZ322" s="12"/>
      <c r="GA322" s="11"/>
      <c r="GB322" s="12"/>
      <c r="GC322" s="11"/>
      <c r="GD322" s="12"/>
      <c r="GE322" s="11"/>
      <c r="GF322" s="12"/>
      <c r="GG322" s="11"/>
      <c r="GH322" s="12"/>
      <c r="GI322" s="11"/>
      <c r="GJ322" s="12"/>
      <c r="GK322" s="11"/>
      <c r="GL322" s="12"/>
      <c r="GM322" s="11"/>
      <c r="GN322" s="12"/>
      <c r="GO322" s="11"/>
      <c r="GP322" s="12"/>
      <c r="GQ322" s="11"/>
      <c r="GR322" s="12"/>
      <c r="GS322" s="11"/>
      <c r="GT322" s="12"/>
      <c r="GU322" s="11"/>
      <c r="GV322" s="12"/>
      <c r="GW322" s="11"/>
      <c r="GX322" s="12"/>
      <c r="GY322" s="11"/>
      <c r="GZ322" s="12"/>
      <c r="HA322" s="11"/>
      <c r="HB322" s="12"/>
      <c r="HC322" s="11"/>
      <c r="HD322" s="12"/>
      <c r="HE322" s="11"/>
      <c r="HF322" s="12"/>
      <c r="HG322" s="11"/>
      <c r="HH322" s="12"/>
      <c r="HI322" s="11"/>
      <c r="HJ322" s="12"/>
      <c r="HK322" s="11"/>
      <c r="HL322" s="12"/>
      <c r="HM322" s="11"/>
      <c r="HN322" s="12"/>
      <c r="HO322" s="11"/>
      <c r="HP322" s="12"/>
      <c r="HQ322" s="11"/>
      <c r="HR322" s="12"/>
      <c r="HS322" s="11"/>
      <c r="HT322" s="12"/>
      <c r="HU322" s="11"/>
      <c r="HV322" s="12"/>
      <c r="HW322" s="11"/>
      <c r="HX322" s="12"/>
      <c r="HY322" s="11"/>
      <c r="HZ322" s="12"/>
      <c r="IA322" s="11"/>
      <c r="IB322" s="12"/>
      <c r="IC322" s="11"/>
      <c r="ID322" s="12"/>
      <c r="IE322" s="11"/>
      <c r="IF322" s="12"/>
      <c r="IG322" s="11"/>
      <c r="IH322" s="12"/>
      <c r="II322" s="11"/>
      <c r="IJ322" s="12"/>
      <c r="IK322" s="11"/>
      <c r="IL322" s="12"/>
      <c r="IM322" s="11"/>
      <c r="IN322" s="12"/>
      <c r="IO322" s="11"/>
      <c r="IP322" s="12"/>
      <c r="IQ322" s="11"/>
      <c r="IR322" s="12"/>
      <c r="IS322" s="11"/>
      <c r="IT322" s="12"/>
      <c r="IU322" s="11"/>
      <c r="IV322" s="12"/>
      <c r="IW322" s="11"/>
      <c r="IX322" s="12"/>
      <c r="IY322" s="11"/>
      <c r="IZ322" s="12"/>
      <c r="JA322" s="11"/>
      <c r="JB322" s="12"/>
      <c r="JC322" s="11"/>
      <c r="JD322" s="12"/>
      <c r="JE322" s="11"/>
      <c r="JF322" s="12"/>
      <c r="JG322" s="13">
        <f t="shared" si="4"/>
        <v>2</v>
      </c>
    </row>
    <row r="323" spans="1:273" x14ac:dyDescent="0.25">
      <c r="A323" s="9" t="s">
        <v>193</v>
      </c>
      <c r="B323" s="112"/>
      <c r="C323" s="11"/>
      <c r="D323" s="12"/>
      <c r="E323" s="11"/>
      <c r="F323" s="12"/>
      <c r="G323" s="11"/>
      <c r="H323" s="12"/>
      <c r="I323" s="11"/>
      <c r="J323" s="12"/>
      <c r="K323" s="11"/>
      <c r="L323" s="12"/>
      <c r="M323" s="11"/>
      <c r="N323" s="12"/>
      <c r="O323" s="11"/>
      <c r="P323" s="12"/>
      <c r="Q323" s="11"/>
      <c r="R323" s="12"/>
      <c r="S323" s="11"/>
      <c r="T323" s="12"/>
      <c r="U323" s="11"/>
      <c r="V323" s="12"/>
      <c r="W323" s="11"/>
      <c r="X323" s="12"/>
      <c r="Y323" s="11"/>
      <c r="Z323" s="12"/>
      <c r="AA323" s="11"/>
      <c r="AB323" s="12"/>
      <c r="AC323" s="11"/>
      <c r="AD323" s="12"/>
      <c r="AE323" s="11"/>
      <c r="AF323" s="12"/>
      <c r="AG323" s="11"/>
      <c r="AH323" s="12"/>
      <c r="AI323" s="11"/>
      <c r="AJ323" s="12"/>
      <c r="AK323" s="11"/>
      <c r="AL323" s="12"/>
      <c r="AM323" s="11"/>
      <c r="AN323" s="12"/>
      <c r="AO323" s="11"/>
      <c r="AP323" s="12"/>
      <c r="AQ323" s="11"/>
      <c r="AR323" s="12"/>
      <c r="AS323" s="11"/>
      <c r="AT323" s="12"/>
      <c r="AU323" s="11"/>
      <c r="AV323" s="12"/>
      <c r="AW323" s="11"/>
      <c r="AX323" s="12"/>
      <c r="AY323" s="11"/>
      <c r="AZ323" s="12"/>
      <c r="BA323" s="11"/>
      <c r="BB323" s="12"/>
      <c r="BC323" s="11"/>
      <c r="BD323" s="12" t="s">
        <v>42</v>
      </c>
      <c r="BE323" s="11"/>
      <c r="BF323" s="12"/>
      <c r="BG323" s="11"/>
      <c r="BH323" s="12"/>
      <c r="BI323" s="11"/>
      <c r="BJ323" s="12" t="s">
        <v>42</v>
      </c>
      <c r="BK323" s="11"/>
      <c r="BL323" s="12"/>
      <c r="BM323" s="11"/>
      <c r="BN323" s="12"/>
      <c r="BO323" s="11"/>
      <c r="BP323" s="12"/>
      <c r="BQ323" s="11"/>
      <c r="BR323" s="12"/>
      <c r="BS323" s="11"/>
      <c r="BT323" s="12"/>
      <c r="BU323" s="11"/>
      <c r="BV323" s="12"/>
      <c r="BW323" s="11"/>
      <c r="BX323" s="12"/>
      <c r="BY323" s="11"/>
      <c r="BZ323" s="12"/>
      <c r="CA323" s="11"/>
      <c r="CB323" s="12"/>
      <c r="CC323" s="11"/>
      <c r="CD323" s="12"/>
      <c r="CE323" s="11"/>
      <c r="CF323" s="12"/>
      <c r="CG323" s="11"/>
      <c r="CH323" s="12"/>
      <c r="CI323" s="11"/>
      <c r="CJ323" s="12"/>
      <c r="CK323" s="11"/>
      <c r="CL323" s="12"/>
      <c r="CM323" s="11"/>
      <c r="CN323" s="12"/>
      <c r="CO323" s="11"/>
      <c r="CP323" s="12"/>
      <c r="CQ323" s="11"/>
      <c r="CR323" s="12"/>
      <c r="CS323" s="11"/>
      <c r="CT323" s="12"/>
      <c r="CU323" s="11"/>
      <c r="CV323" s="12"/>
      <c r="CW323" s="11"/>
      <c r="CX323" s="12"/>
      <c r="CY323" s="11"/>
      <c r="CZ323" s="12"/>
      <c r="DA323" s="11"/>
      <c r="DB323" s="12"/>
      <c r="DC323" s="11"/>
      <c r="DD323" s="12"/>
      <c r="DE323" s="11"/>
      <c r="DF323" s="12"/>
      <c r="DG323" s="11"/>
      <c r="DH323" s="12"/>
      <c r="DI323" s="11"/>
      <c r="DJ323" s="12"/>
      <c r="DK323" s="11"/>
      <c r="DL323" s="12"/>
      <c r="DM323" s="11"/>
      <c r="DN323" s="12"/>
      <c r="DO323" s="11"/>
      <c r="DP323" s="12"/>
      <c r="DQ323" s="11"/>
      <c r="DR323" s="12"/>
      <c r="DS323" s="11"/>
      <c r="DT323" s="12"/>
      <c r="DU323" s="11"/>
      <c r="DV323" s="12"/>
      <c r="DW323" s="11"/>
      <c r="DX323" s="12"/>
      <c r="DY323" s="11"/>
      <c r="DZ323" s="12"/>
      <c r="EA323" s="11"/>
      <c r="EB323" s="12"/>
      <c r="EC323" s="11"/>
      <c r="ED323" s="12"/>
      <c r="EE323" s="11"/>
      <c r="EF323" s="12"/>
      <c r="EG323" s="11"/>
      <c r="EH323" s="12"/>
      <c r="EI323" s="11"/>
      <c r="EJ323" s="12"/>
      <c r="EK323" s="11"/>
      <c r="EL323" s="12"/>
      <c r="EM323" s="11"/>
      <c r="EN323" s="12"/>
      <c r="EO323" s="11"/>
      <c r="EP323" s="12"/>
      <c r="EQ323" s="11"/>
      <c r="ER323" s="12"/>
      <c r="ES323" s="11"/>
      <c r="ET323" s="12"/>
      <c r="EU323" s="11"/>
      <c r="EV323" s="12"/>
      <c r="EW323" s="11"/>
      <c r="EX323" s="12"/>
      <c r="EY323" s="11"/>
      <c r="EZ323" s="12"/>
      <c r="FA323" s="11"/>
      <c r="FB323" s="12"/>
      <c r="FC323" s="11"/>
      <c r="FD323" s="12"/>
      <c r="FE323" s="11"/>
      <c r="FF323" s="12"/>
      <c r="FG323" s="11"/>
      <c r="FH323" s="12"/>
      <c r="FI323" s="11"/>
      <c r="FJ323" s="12"/>
      <c r="FK323" s="11"/>
      <c r="FL323" s="12"/>
      <c r="FM323" s="11"/>
      <c r="FN323" s="12"/>
      <c r="FO323" s="11"/>
      <c r="FP323" s="12"/>
      <c r="FQ323" s="11"/>
      <c r="FR323" s="12"/>
      <c r="FS323" s="11"/>
      <c r="FT323" s="12"/>
      <c r="FU323" s="11"/>
      <c r="FV323" s="12"/>
      <c r="FW323" s="11"/>
      <c r="FX323" s="12"/>
      <c r="FY323" s="11"/>
      <c r="FZ323" s="12"/>
      <c r="GA323" s="11"/>
      <c r="GB323" s="12"/>
      <c r="GC323" s="11"/>
      <c r="GD323" s="12"/>
      <c r="GE323" s="11"/>
      <c r="GF323" s="12"/>
      <c r="GG323" s="11"/>
      <c r="GH323" s="12"/>
      <c r="GI323" s="11"/>
      <c r="GJ323" s="12"/>
      <c r="GK323" s="11"/>
      <c r="GL323" s="12"/>
      <c r="GM323" s="11"/>
      <c r="GN323" s="12"/>
      <c r="GO323" s="11"/>
      <c r="GP323" s="12"/>
      <c r="GQ323" s="11"/>
      <c r="GR323" s="12"/>
      <c r="GS323" s="11"/>
      <c r="GT323" s="12"/>
      <c r="GU323" s="11"/>
      <c r="GV323" s="12"/>
      <c r="GW323" s="11"/>
      <c r="GX323" s="12"/>
      <c r="GY323" s="11"/>
      <c r="GZ323" s="12"/>
      <c r="HA323" s="11"/>
      <c r="HB323" s="12"/>
      <c r="HC323" s="11"/>
      <c r="HD323" s="12"/>
      <c r="HE323" s="11"/>
      <c r="HF323" s="12"/>
      <c r="HG323" s="11"/>
      <c r="HH323" s="12"/>
      <c r="HI323" s="11"/>
      <c r="HJ323" s="12"/>
      <c r="HK323" s="11"/>
      <c r="HL323" s="12"/>
      <c r="HM323" s="11"/>
      <c r="HN323" s="12"/>
      <c r="HO323" s="11"/>
      <c r="HP323" s="12"/>
      <c r="HQ323" s="11"/>
      <c r="HR323" s="12"/>
      <c r="HS323" s="11"/>
      <c r="HT323" s="12"/>
      <c r="HU323" s="11"/>
      <c r="HV323" s="12"/>
      <c r="HW323" s="11"/>
      <c r="HX323" s="12"/>
      <c r="HY323" s="11"/>
      <c r="HZ323" s="12"/>
      <c r="IA323" s="11"/>
      <c r="IB323" s="12"/>
      <c r="IC323" s="11"/>
      <c r="ID323" s="12"/>
      <c r="IE323" s="11"/>
      <c r="IF323" s="12"/>
      <c r="IG323" s="11"/>
      <c r="IH323" s="12"/>
      <c r="II323" s="11"/>
      <c r="IJ323" s="12"/>
      <c r="IK323" s="11"/>
      <c r="IL323" s="12"/>
      <c r="IM323" s="11"/>
      <c r="IN323" s="12"/>
      <c r="IO323" s="11"/>
      <c r="IP323" s="12"/>
      <c r="IQ323" s="11"/>
      <c r="IR323" s="12"/>
      <c r="IS323" s="11"/>
      <c r="IT323" s="12"/>
      <c r="IU323" s="11"/>
      <c r="IV323" s="12"/>
      <c r="IW323" s="11"/>
      <c r="IX323" s="12"/>
      <c r="IY323" s="11"/>
      <c r="IZ323" s="12"/>
      <c r="JA323" s="11"/>
      <c r="JB323" s="12"/>
      <c r="JC323" s="11"/>
      <c r="JD323" s="12"/>
      <c r="JE323" s="11"/>
      <c r="JF323" s="12"/>
      <c r="JG323" s="14">
        <f t="shared" si="4"/>
        <v>2</v>
      </c>
    </row>
    <row r="324" spans="1:273" x14ac:dyDescent="0.25">
      <c r="A324" s="132" t="s">
        <v>474</v>
      </c>
      <c r="B324" s="133"/>
      <c r="C324" s="134"/>
      <c r="D324" s="135"/>
      <c r="E324" s="134"/>
      <c r="F324" s="135"/>
      <c r="G324" s="134"/>
      <c r="H324" s="135"/>
      <c r="I324" s="134"/>
      <c r="J324" s="135"/>
      <c r="K324" s="134"/>
      <c r="L324" s="135"/>
      <c r="M324" s="134"/>
      <c r="N324" s="135"/>
      <c r="O324" s="134"/>
      <c r="P324" s="135"/>
      <c r="Q324" s="134"/>
      <c r="R324" s="135"/>
      <c r="S324" s="134"/>
      <c r="T324" s="135"/>
      <c r="U324" s="134"/>
      <c r="V324" s="135"/>
      <c r="W324" s="134"/>
      <c r="X324" s="135"/>
      <c r="Y324" s="134"/>
      <c r="Z324" s="135"/>
      <c r="AA324" s="134"/>
      <c r="AB324" s="135"/>
      <c r="AC324" s="134"/>
      <c r="AD324" s="135"/>
      <c r="AE324" s="134"/>
      <c r="AF324" s="135"/>
      <c r="AG324" s="134"/>
      <c r="AH324" s="135"/>
      <c r="AI324" s="134"/>
      <c r="AJ324" s="135"/>
      <c r="AK324" s="134"/>
      <c r="AL324" s="135"/>
      <c r="AM324" s="134"/>
      <c r="AN324" s="135"/>
      <c r="AO324" s="134"/>
      <c r="AP324" s="135"/>
      <c r="AQ324" s="134"/>
      <c r="AR324" s="135"/>
      <c r="AS324" s="134"/>
      <c r="AT324" s="135"/>
      <c r="AU324" s="134"/>
      <c r="AV324" s="135"/>
      <c r="AW324" s="134"/>
      <c r="AX324" s="135"/>
      <c r="AY324" s="134"/>
      <c r="AZ324" s="135"/>
      <c r="BA324" s="134"/>
      <c r="BB324" s="135"/>
      <c r="BC324" s="134"/>
      <c r="BD324" s="135"/>
      <c r="BE324" s="134"/>
      <c r="BF324" s="135"/>
      <c r="BG324" s="134"/>
      <c r="BH324" s="135"/>
      <c r="BI324" s="134"/>
      <c r="BJ324" s="135"/>
      <c r="BK324" s="134"/>
      <c r="BL324" s="135"/>
      <c r="BM324" s="134"/>
      <c r="BN324" s="135"/>
      <c r="BO324" s="134"/>
      <c r="BP324" s="135"/>
      <c r="BQ324" s="134"/>
      <c r="BR324" s="135"/>
      <c r="BS324" s="134"/>
      <c r="BT324" s="135"/>
      <c r="BU324" s="134"/>
      <c r="BV324" s="135"/>
      <c r="BW324" s="134"/>
      <c r="BX324" s="135"/>
      <c r="BY324" s="134" t="s">
        <v>42</v>
      </c>
      <c r="BZ324" s="135"/>
      <c r="CA324" s="134"/>
      <c r="CB324" s="135"/>
      <c r="CC324" s="134"/>
      <c r="CD324" s="135"/>
      <c r="CE324" s="134"/>
      <c r="CF324" s="135"/>
      <c r="CG324" s="134"/>
      <c r="CH324" s="135"/>
      <c r="CI324" s="134"/>
      <c r="CJ324" s="135"/>
      <c r="CK324" s="134"/>
      <c r="CL324" s="135"/>
      <c r="CM324" s="134"/>
      <c r="CN324" s="135"/>
      <c r="CO324" s="134"/>
      <c r="CP324" s="135"/>
      <c r="CQ324" s="134"/>
      <c r="CR324" s="135"/>
      <c r="CS324" s="134"/>
      <c r="CT324" s="135"/>
      <c r="CU324" s="134"/>
      <c r="CV324" s="135"/>
      <c r="CW324" s="134"/>
      <c r="CX324" s="135"/>
      <c r="CY324" s="134"/>
      <c r="CZ324" s="135"/>
      <c r="DA324" s="134"/>
      <c r="DB324" s="135"/>
      <c r="DC324" s="134"/>
      <c r="DD324" s="135"/>
      <c r="DE324" s="134"/>
      <c r="DF324" s="135"/>
      <c r="DG324" s="134"/>
      <c r="DH324" s="135"/>
      <c r="DI324" s="134"/>
      <c r="DJ324" s="135"/>
      <c r="DK324" s="134"/>
      <c r="DL324" s="135"/>
      <c r="DM324" s="134"/>
      <c r="DN324" s="135"/>
      <c r="DO324" s="134"/>
      <c r="DP324" s="135"/>
      <c r="DQ324" s="134"/>
      <c r="DR324" s="135"/>
      <c r="DS324" s="134"/>
      <c r="DT324" s="135"/>
      <c r="DU324" s="134"/>
      <c r="DV324" s="135"/>
      <c r="DW324" s="134"/>
      <c r="DX324" s="135"/>
      <c r="DY324" s="134"/>
      <c r="DZ324" s="135"/>
      <c r="EA324" s="134"/>
      <c r="EB324" s="135"/>
      <c r="EC324" s="134"/>
      <c r="ED324" s="135"/>
      <c r="EE324" s="134"/>
      <c r="EF324" s="135"/>
      <c r="EG324" s="134"/>
      <c r="EH324" s="135"/>
      <c r="EI324" s="134"/>
      <c r="EJ324" s="135"/>
      <c r="EK324" s="134"/>
      <c r="EL324" s="135"/>
      <c r="EM324" s="134"/>
      <c r="EN324" s="135"/>
      <c r="EO324" s="134"/>
      <c r="EP324" s="135"/>
      <c r="EQ324" s="134"/>
      <c r="ER324" s="135"/>
      <c r="ES324" s="134"/>
      <c r="ET324" s="135"/>
      <c r="EU324" s="134"/>
      <c r="EV324" s="135"/>
      <c r="EW324" s="134"/>
      <c r="EX324" s="135"/>
      <c r="EY324" s="134"/>
      <c r="EZ324" s="135"/>
      <c r="FA324" s="134"/>
      <c r="FB324" s="135"/>
      <c r="FC324" s="134"/>
      <c r="FD324" s="135"/>
      <c r="FE324" s="134"/>
      <c r="FF324" s="135"/>
      <c r="FG324" s="134"/>
      <c r="FH324" s="135"/>
      <c r="FI324" s="134"/>
      <c r="FJ324" s="135"/>
      <c r="FK324" s="134"/>
      <c r="FL324" s="135"/>
      <c r="FM324" s="134"/>
      <c r="FN324" s="135"/>
      <c r="FO324" s="134"/>
      <c r="FP324" s="135"/>
      <c r="FQ324" s="134"/>
      <c r="FR324" s="135"/>
      <c r="FS324" s="134"/>
      <c r="FT324" s="135"/>
      <c r="FU324" s="134"/>
      <c r="FV324" s="135"/>
      <c r="FW324" s="134"/>
      <c r="FX324" s="135"/>
      <c r="FY324" s="134"/>
      <c r="FZ324" s="135"/>
      <c r="GA324" s="134"/>
      <c r="GB324" s="135"/>
      <c r="GC324" s="134"/>
      <c r="GD324" s="135"/>
      <c r="GE324" s="134"/>
      <c r="GF324" s="135"/>
      <c r="GG324" s="134"/>
      <c r="GH324" s="135"/>
      <c r="GI324" s="134"/>
      <c r="GJ324" s="135"/>
      <c r="GK324" s="134"/>
      <c r="GL324" s="135"/>
      <c r="GM324" s="134"/>
      <c r="GN324" s="135"/>
      <c r="GO324" s="134"/>
      <c r="GP324" s="135"/>
      <c r="GQ324" s="134"/>
      <c r="GR324" s="135"/>
      <c r="GS324" s="134"/>
      <c r="GT324" s="135"/>
      <c r="GU324" s="134"/>
      <c r="GV324" s="135"/>
      <c r="GW324" s="134"/>
      <c r="GX324" s="135"/>
      <c r="GY324" s="134"/>
      <c r="GZ324" s="135"/>
      <c r="HA324" s="134"/>
      <c r="HB324" s="135"/>
      <c r="HC324" s="134"/>
      <c r="HD324" s="135"/>
      <c r="HE324" s="134"/>
      <c r="HF324" s="135"/>
      <c r="HG324" s="134"/>
      <c r="HH324" s="135"/>
      <c r="HI324" s="134"/>
      <c r="HJ324" s="135"/>
      <c r="HK324" s="134"/>
      <c r="HL324" s="135"/>
      <c r="HM324" s="134"/>
      <c r="HN324" s="135"/>
      <c r="HO324" s="134"/>
      <c r="HP324" s="135"/>
      <c r="HQ324" s="134"/>
      <c r="HR324" s="135"/>
      <c r="HS324" s="134"/>
      <c r="HT324" s="135"/>
      <c r="HU324" s="134"/>
      <c r="HV324" s="135"/>
      <c r="HW324" s="134"/>
      <c r="HX324" s="135"/>
      <c r="HY324" s="134"/>
      <c r="HZ324" s="135"/>
      <c r="IA324" s="134"/>
      <c r="IB324" s="135"/>
      <c r="IC324" s="134"/>
      <c r="ID324" s="135"/>
      <c r="IE324" s="134"/>
      <c r="IF324" s="135"/>
      <c r="IG324" s="134"/>
      <c r="IH324" s="135"/>
      <c r="II324" s="134"/>
      <c r="IJ324" s="135"/>
      <c r="IK324" s="134"/>
      <c r="IL324" s="135"/>
      <c r="IM324" s="134"/>
      <c r="IN324" s="135"/>
      <c r="IO324" s="134"/>
      <c r="IP324" s="135"/>
      <c r="IQ324" s="134"/>
      <c r="IR324" s="135"/>
      <c r="IS324" s="134"/>
      <c r="IT324" s="135"/>
      <c r="IU324" s="134"/>
      <c r="IV324" s="135"/>
      <c r="IW324" s="134"/>
      <c r="IX324" s="135"/>
      <c r="IY324" s="134"/>
      <c r="IZ324" s="135"/>
      <c r="JA324" s="134"/>
      <c r="JB324" s="135"/>
      <c r="JC324" s="134"/>
      <c r="JD324" s="135"/>
      <c r="JE324" s="134"/>
      <c r="JF324" s="135"/>
      <c r="JG324" s="13">
        <f t="shared" si="4"/>
        <v>1</v>
      </c>
    </row>
    <row r="325" spans="1:273" ht="15.75" thickBot="1" x14ac:dyDescent="0.3">
      <c r="A325" s="17" t="s">
        <v>670</v>
      </c>
      <c r="B325" s="113"/>
      <c r="C325" s="18"/>
      <c r="D325" s="19"/>
      <c r="E325" s="18"/>
      <c r="F325" s="19"/>
      <c r="G325" s="18"/>
      <c r="H325" s="19"/>
      <c r="I325" s="18"/>
      <c r="J325" s="19"/>
      <c r="K325" s="18"/>
      <c r="L325" s="19"/>
      <c r="M325" s="18"/>
      <c r="N325" s="19"/>
      <c r="O325" s="18"/>
      <c r="P325" s="19"/>
      <c r="Q325" s="18"/>
      <c r="R325" s="19"/>
      <c r="S325" s="18"/>
      <c r="T325" s="19"/>
      <c r="U325" s="18"/>
      <c r="V325" s="19"/>
      <c r="W325" s="18"/>
      <c r="X325" s="19"/>
      <c r="Y325" s="18"/>
      <c r="Z325" s="19"/>
      <c r="AA325" s="18"/>
      <c r="AB325" s="19"/>
      <c r="AC325" s="18"/>
      <c r="AD325" s="19"/>
      <c r="AE325" s="18"/>
      <c r="AF325" s="19"/>
      <c r="AG325" s="18"/>
      <c r="AH325" s="19"/>
      <c r="AI325" s="18"/>
      <c r="AJ325" s="19"/>
      <c r="AK325" s="18"/>
      <c r="AL325" s="19"/>
      <c r="AM325" s="18"/>
      <c r="AN325" s="19"/>
      <c r="AO325" s="18"/>
      <c r="AP325" s="19"/>
      <c r="AQ325" s="18"/>
      <c r="AR325" s="19"/>
      <c r="AS325" s="18"/>
      <c r="AT325" s="19"/>
      <c r="AU325" s="18"/>
      <c r="AV325" s="19"/>
      <c r="AW325" s="18"/>
      <c r="AX325" s="19"/>
      <c r="AY325" s="18"/>
      <c r="AZ325" s="19"/>
      <c r="BA325" s="18"/>
      <c r="BB325" s="19"/>
      <c r="BC325" s="18"/>
      <c r="BD325" s="19"/>
      <c r="BE325" s="18"/>
      <c r="BF325" s="19"/>
      <c r="BG325" s="18"/>
      <c r="BH325" s="19"/>
      <c r="BI325" s="18"/>
      <c r="BJ325" s="19"/>
      <c r="BK325" s="18"/>
      <c r="BL325" s="19"/>
      <c r="BM325" s="18"/>
      <c r="BN325" s="19"/>
      <c r="BO325" s="18"/>
      <c r="BP325" s="19"/>
      <c r="BQ325" s="18"/>
      <c r="BR325" s="19"/>
      <c r="BS325" s="18"/>
      <c r="BT325" s="19"/>
      <c r="BU325" s="18"/>
      <c r="BV325" s="19"/>
      <c r="BW325" s="18"/>
      <c r="BX325" s="19"/>
      <c r="BY325" s="18" t="s">
        <v>42</v>
      </c>
      <c r="BZ325" s="19"/>
      <c r="CA325" s="18"/>
      <c r="CB325" s="19"/>
      <c r="CC325" s="18"/>
      <c r="CD325" s="19"/>
      <c r="CE325" s="18"/>
      <c r="CF325" s="19"/>
      <c r="CG325" s="18"/>
      <c r="CH325" s="19"/>
      <c r="CI325" s="18"/>
      <c r="CJ325" s="19"/>
      <c r="CK325" s="18"/>
      <c r="CL325" s="19"/>
      <c r="CM325" s="18"/>
      <c r="CN325" s="19"/>
      <c r="CO325" s="18"/>
      <c r="CP325" s="19"/>
      <c r="CQ325" s="18"/>
      <c r="CR325" s="19"/>
      <c r="CS325" s="18"/>
      <c r="CT325" s="19"/>
      <c r="CU325" s="18"/>
      <c r="CV325" s="19"/>
      <c r="CW325" s="18"/>
      <c r="CX325" s="19"/>
      <c r="CY325" s="18"/>
      <c r="CZ325" s="19"/>
      <c r="DA325" s="18"/>
      <c r="DB325" s="19"/>
      <c r="DC325" s="18"/>
      <c r="DD325" s="19"/>
      <c r="DE325" s="18"/>
      <c r="DF325" s="19"/>
      <c r="DG325" s="18"/>
      <c r="DH325" s="19"/>
      <c r="DI325" s="18"/>
      <c r="DJ325" s="19"/>
      <c r="DK325" s="18"/>
      <c r="DL325" s="19"/>
      <c r="DM325" s="18"/>
      <c r="DN325" s="19" t="s">
        <v>42</v>
      </c>
      <c r="DO325" s="18"/>
      <c r="DP325" s="19"/>
      <c r="DQ325" s="18"/>
      <c r="DR325" s="19"/>
      <c r="DS325" s="18"/>
      <c r="DT325" s="19" t="s">
        <v>42</v>
      </c>
      <c r="DU325" s="18"/>
      <c r="DV325" s="19"/>
      <c r="DW325" s="18"/>
      <c r="DX325" s="19"/>
      <c r="DY325" s="18"/>
      <c r="DZ325" s="19" t="s">
        <v>42</v>
      </c>
      <c r="EA325" s="18"/>
      <c r="EB325" s="19"/>
      <c r="EC325" s="18"/>
      <c r="ED325" s="19"/>
      <c r="EE325" s="18"/>
      <c r="EF325" s="19"/>
      <c r="EG325" s="18"/>
      <c r="EH325" s="19"/>
      <c r="EI325" s="18"/>
      <c r="EJ325" s="19"/>
      <c r="EK325" s="18"/>
      <c r="EL325" s="19"/>
      <c r="EM325" s="18"/>
      <c r="EN325" s="19"/>
      <c r="EO325" s="18"/>
      <c r="EP325" s="19"/>
      <c r="EQ325" s="18"/>
      <c r="ER325" s="19"/>
      <c r="ES325" s="18"/>
      <c r="ET325" s="19"/>
      <c r="EU325" s="18"/>
      <c r="EV325" s="19"/>
      <c r="EW325" s="18"/>
      <c r="EX325" s="19"/>
      <c r="EY325" s="18"/>
      <c r="EZ325" s="19"/>
      <c r="FA325" s="18"/>
      <c r="FB325" s="19"/>
      <c r="FC325" s="18"/>
      <c r="FD325" s="19"/>
      <c r="FE325" s="18"/>
      <c r="FF325" s="19"/>
      <c r="FG325" s="18"/>
      <c r="FH325" s="19"/>
      <c r="FI325" s="18"/>
      <c r="FJ325" s="19"/>
      <c r="FK325" s="18"/>
      <c r="FL325" s="19"/>
      <c r="FM325" s="18"/>
      <c r="FN325" s="19"/>
      <c r="FO325" s="18"/>
      <c r="FP325" s="19"/>
      <c r="FQ325" s="18"/>
      <c r="FR325" s="19"/>
      <c r="FS325" s="18"/>
      <c r="FT325" s="19"/>
      <c r="FU325" s="18"/>
      <c r="FV325" s="19"/>
      <c r="FW325" s="18"/>
      <c r="FX325" s="19"/>
      <c r="FY325" s="18"/>
      <c r="FZ325" s="19"/>
      <c r="GA325" s="18"/>
      <c r="GB325" s="19"/>
      <c r="GC325" s="18"/>
      <c r="GD325" s="19"/>
      <c r="GE325" s="18"/>
      <c r="GF325" s="19"/>
      <c r="GG325" s="18"/>
      <c r="GH325" s="19"/>
      <c r="GI325" s="18"/>
      <c r="GJ325" s="19"/>
      <c r="GK325" s="18"/>
      <c r="GL325" s="19"/>
      <c r="GM325" s="18"/>
      <c r="GN325" s="19"/>
      <c r="GO325" s="18"/>
      <c r="GP325" s="19"/>
      <c r="GQ325" s="18"/>
      <c r="GR325" s="19"/>
      <c r="GS325" s="18"/>
      <c r="GT325" s="19"/>
      <c r="GU325" s="18"/>
      <c r="GV325" s="19"/>
      <c r="GW325" s="18"/>
      <c r="GX325" s="19"/>
      <c r="GY325" s="18"/>
      <c r="GZ325" s="19"/>
      <c r="HA325" s="18"/>
      <c r="HB325" s="19"/>
      <c r="HC325" s="18"/>
      <c r="HD325" s="19"/>
      <c r="HE325" s="18"/>
      <c r="HF325" s="19"/>
      <c r="HG325" s="18"/>
      <c r="HH325" s="19"/>
      <c r="HI325" s="18"/>
      <c r="HJ325" s="19"/>
      <c r="HK325" s="18"/>
      <c r="HL325" s="19"/>
      <c r="HM325" s="18"/>
      <c r="HN325" s="19"/>
      <c r="HO325" s="18"/>
      <c r="HP325" s="19"/>
      <c r="HQ325" s="18"/>
      <c r="HR325" s="19"/>
      <c r="HS325" s="18"/>
      <c r="HT325" s="19"/>
      <c r="HU325" s="18"/>
      <c r="HV325" s="19"/>
      <c r="HW325" s="18"/>
      <c r="HX325" s="19"/>
      <c r="HY325" s="18"/>
      <c r="HZ325" s="19"/>
      <c r="IA325" s="18"/>
      <c r="IB325" s="19"/>
      <c r="IC325" s="18"/>
      <c r="ID325" s="19"/>
      <c r="IE325" s="18"/>
      <c r="IF325" s="19"/>
      <c r="IG325" s="18"/>
      <c r="IH325" s="19"/>
      <c r="II325" s="18"/>
      <c r="IJ325" s="19"/>
      <c r="IK325" s="18"/>
      <c r="IL325" s="19"/>
      <c r="IM325" s="18"/>
      <c r="IN325" s="19"/>
      <c r="IO325" s="18"/>
      <c r="IP325" s="19"/>
      <c r="IQ325" s="18"/>
      <c r="IR325" s="19"/>
      <c r="IS325" s="18"/>
      <c r="IT325" s="19"/>
      <c r="IU325" s="18"/>
      <c r="IV325" s="19"/>
      <c r="IW325" s="18"/>
      <c r="IX325" s="19"/>
      <c r="IY325" s="18"/>
      <c r="IZ325" s="19"/>
      <c r="JA325" s="18"/>
      <c r="JB325" s="19"/>
      <c r="JC325" s="18"/>
      <c r="JD325" s="19"/>
      <c r="JE325" s="18"/>
      <c r="JF325" s="19"/>
      <c r="JG325" s="163">
        <f t="shared" ref="JG325" si="5">COUNTIF(B325:JF325, "X")</f>
        <v>4</v>
      </c>
      <c r="JH325">
        <f>SUM(JG2:JG325)</f>
        <v>531</v>
      </c>
    </row>
    <row r="326" spans="1:273" x14ac:dyDescent="0.25">
      <c r="A326" s="130" t="s">
        <v>516</v>
      </c>
      <c r="B326" s="8">
        <f t="shared" ref="B326:AG326" si="6">COUNTIF(B2:B325, "X")</f>
        <v>0</v>
      </c>
      <c r="C326" s="8">
        <f t="shared" si="6"/>
        <v>0</v>
      </c>
      <c r="D326" s="8">
        <f t="shared" si="6"/>
        <v>0</v>
      </c>
      <c r="E326" s="8">
        <f t="shared" si="6"/>
        <v>0</v>
      </c>
      <c r="F326" s="8">
        <f t="shared" si="6"/>
        <v>0</v>
      </c>
      <c r="G326" s="8">
        <f t="shared" si="6"/>
        <v>2</v>
      </c>
      <c r="H326" s="8">
        <f t="shared" si="6"/>
        <v>0</v>
      </c>
      <c r="I326" s="8">
        <f t="shared" si="6"/>
        <v>0</v>
      </c>
      <c r="J326" s="8">
        <f t="shared" si="6"/>
        <v>0</v>
      </c>
      <c r="K326" s="8">
        <f t="shared" si="6"/>
        <v>0</v>
      </c>
      <c r="L326" s="8">
        <f t="shared" si="6"/>
        <v>1</v>
      </c>
      <c r="M326" s="8">
        <f t="shared" si="6"/>
        <v>2</v>
      </c>
      <c r="N326" s="8">
        <f t="shared" si="6"/>
        <v>1</v>
      </c>
      <c r="O326" s="8">
        <f t="shared" si="6"/>
        <v>0</v>
      </c>
      <c r="P326" s="8">
        <f t="shared" si="6"/>
        <v>0</v>
      </c>
      <c r="Q326" s="8">
        <f t="shared" si="6"/>
        <v>5</v>
      </c>
      <c r="R326" s="8">
        <f t="shared" si="6"/>
        <v>5</v>
      </c>
      <c r="S326" s="8">
        <f t="shared" si="6"/>
        <v>1</v>
      </c>
      <c r="T326" s="8">
        <f t="shared" si="6"/>
        <v>1</v>
      </c>
      <c r="U326" s="8">
        <f t="shared" si="6"/>
        <v>17</v>
      </c>
      <c r="V326" s="8">
        <f t="shared" si="6"/>
        <v>0</v>
      </c>
      <c r="W326" s="8">
        <f t="shared" si="6"/>
        <v>0</v>
      </c>
      <c r="X326" s="8">
        <f t="shared" si="6"/>
        <v>3</v>
      </c>
      <c r="Y326" s="8">
        <f t="shared" si="6"/>
        <v>0</v>
      </c>
      <c r="Z326" s="8">
        <f t="shared" si="6"/>
        <v>9</v>
      </c>
      <c r="AA326" s="8">
        <f t="shared" si="6"/>
        <v>0</v>
      </c>
      <c r="AB326" s="8">
        <f t="shared" si="6"/>
        <v>8</v>
      </c>
      <c r="AC326" s="8">
        <f t="shared" si="6"/>
        <v>0</v>
      </c>
      <c r="AD326" s="8">
        <f t="shared" si="6"/>
        <v>0</v>
      </c>
      <c r="AE326" s="8">
        <f t="shared" si="6"/>
        <v>2</v>
      </c>
      <c r="AF326" s="8">
        <f t="shared" si="6"/>
        <v>1</v>
      </c>
      <c r="AG326" s="8">
        <f t="shared" si="6"/>
        <v>0</v>
      </c>
      <c r="AH326" s="8">
        <f t="shared" ref="AH326:BM326" si="7">COUNTIF(AH2:AH325, "X")</f>
        <v>6</v>
      </c>
      <c r="AI326" s="8">
        <f t="shared" si="7"/>
        <v>18</v>
      </c>
      <c r="AJ326" s="8">
        <f t="shared" si="7"/>
        <v>2</v>
      </c>
      <c r="AK326" s="8">
        <f t="shared" si="7"/>
        <v>0</v>
      </c>
      <c r="AL326" s="8">
        <f t="shared" si="7"/>
        <v>4</v>
      </c>
      <c r="AM326" s="8">
        <f t="shared" si="7"/>
        <v>8</v>
      </c>
      <c r="AN326" s="8">
        <f t="shared" si="7"/>
        <v>5</v>
      </c>
      <c r="AO326" s="8">
        <f t="shared" si="7"/>
        <v>6</v>
      </c>
      <c r="AP326" s="8">
        <f t="shared" si="7"/>
        <v>15</v>
      </c>
      <c r="AQ326" s="8">
        <f t="shared" si="7"/>
        <v>0</v>
      </c>
      <c r="AR326" s="8">
        <f t="shared" si="7"/>
        <v>0</v>
      </c>
      <c r="AS326" s="8">
        <f t="shared" si="7"/>
        <v>2</v>
      </c>
      <c r="AT326" s="8">
        <f t="shared" si="7"/>
        <v>6</v>
      </c>
      <c r="AU326" s="8">
        <f t="shared" si="7"/>
        <v>0</v>
      </c>
      <c r="AV326" s="8">
        <f t="shared" si="7"/>
        <v>6</v>
      </c>
      <c r="AW326" s="8">
        <f t="shared" si="7"/>
        <v>7</v>
      </c>
      <c r="AX326" s="8">
        <f t="shared" si="7"/>
        <v>0</v>
      </c>
      <c r="AY326" s="8">
        <f t="shared" si="7"/>
        <v>0</v>
      </c>
      <c r="AZ326" s="8">
        <f t="shared" si="7"/>
        <v>3</v>
      </c>
      <c r="BA326" s="8">
        <f t="shared" si="7"/>
        <v>5</v>
      </c>
      <c r="BB326" s="8">
        <f t="shared" si="7"/>
        <v>5</v>
      </c>
      <c r="BC326" s="8">
        <f t="shared" si="7"/>
        <v>6</v>
      </c>
      <c r="BD326" s="8">
        <f t="shared" si="7"/>
        <v>4</v>
      </c>
      <c r="BE326" s="8">
        <f t="shared" si="7"/>
        <v>0</v>
      </c>
      <c r="BF326" s="8">
        <f t="shared" si="7"/>
        <v>0</v>
      </c>
      <c r="BG326" s="8">
        <f t="shared" si="7"/>
        <v>6</v>
      </c>
      <c r="BH326" s="8">
        <f t="shared" si="7"/>
        <v>3</v>
      </c>
      <c r="BI326" s="8">
        <f t="shared" si="7"/>
        <v>1</v>
      </c>
      <c r="BJ326" s="8">
        <f t="shared" si="7"/>
        <v>15</v>
      </c>
      <c r="BK326" s="8">
        <f t="shared" si="7"/>
        <v>12</v>
      </c>
      <c r="BL326" s="8">
        <f t="shared" si="7"/>
        <v>0</v>
      </c>
      <c r="BM326" s="8">
        <f t="shared" si="7"/>
        <v>0</v>
      </c>
      <c r="BN326" s="8">
        <f t="shared" ref="BN326:CS326" si="8">COUNTIF(BN2:BN325, "X")</f>
        <v>2</v>
      </c>
      <c r="BO326" s="8">
        <f t="shared" si="8"/>
        <v>1</v>
      </c>
      <c r="BP326" s="8">
        <f t="shared" si="8"/>
        <v>3</v>
      </c>
      <c r="BQ326" s="8">
        <f t="shared" si="8"/>
        <v>1</v>
      </c>
      <c r="BR326" s="8">
        <f t="shared" si="8"/>
        <v>11</v>
      </c>
      <c r="BS326" s="8">
        <f t="shared" si="8"/>
        <v>0</v>
      </c>
      <c r="BT326" s="8">
        <f t="shared" si="8"/>
        <v>0</v>
      </c>
      <c r="BU326" s="8">
        <f t="shared" si="8"/>
        <v>7</v>
      </c>
      <c r="BV326" s="8">
        <f t="shared" si="8"/>
        <v>7</v>
      </c>
      <c r="BW326" s="8">
        <f t="shared" si="8"/>
        <v>5</v>
      </c>
      <c r="BX326" s="8">
        <f t="shared" si="8"/>
        <v>9</v>
      </c>
      <c r="BY326" s="8">
        <f t="shared" si="8"/>
        <v>9</v>
      </c>
      <c r="BZ326" s="8">
        <f t="shared" si="8"/>
        <v>0</v>
      </c>
      <c r="CA326" s="8">
        <f t="shared" si="8"/>
        <v>0</v>
      </c>
      <c r="CB326" s="8">
        <f t="shared" si="8"/>
        <v>10</v>
      </c>
      <c r="CC326" s="8">
        <f t="shared" si="8"/>
        <v>6</v>
      </c>
      <c r="CD326" s="8">
        <f t="shared" si="8"/>
        <v>5</v>
      </c>
      <c r="CE326" s="8">
        <f t="shared" si="8"/>
        <v>6</v>
      </c>
      <c r="CF326" s="8">
        <f t="shared" si="8"/>
        <v>11</v>
      </c>
      <c r="CG326" s="8">
        <f t="shared" si="8"/>
        <v>0</v>
      </c>
      <c r="CH326" s="8">
        <f t="shared" si="8"/>
        <v>0</v>
      </c>
      <c r="CI326" s="8">
        <f t="shared" si="8"/>
        <v>0</v>
      </c>
      <c r="CJ326" s="8">
        <f t="shared" si="8"/>
        <v>0</v>
      </c>
      <c r="CK326" s="8">
        <f t="shared" si="8"/>
        <v>8</v>
      </c>
      <c r="CL326" s="8">
        <f t="shared" si="8"/>
        <v>8</v>
      </c>
      <c r="CM326" s="8">
        <f t="shared" si="8"/>
        <v>5</v>
      </c>
      <c r="CN326" s="8">
        <f t="shared" si="8"/>
        <v>0</v>
      </c>
      <c r="CO326" s="8">
        <f t="shared" si="8"/>
        <v>0</v>
      </c>
      <c r="CP326" s="8">
        <f t="shared" si="8"/>
        <v>4</v>
      </c>
      <c r="CQ326" s="8">
        <f t="shared" si="8"/>
        <v>7</v>
      </c>
      <c r="CR326" s="8">
        <f t="shared" si="8"/>
        <v>10</v>
      </c>
      <c r="CS326" s="8">
        <f t="shared" si="8"/>
        <v>9</v>
      </c>
      <c r="CT326" s="8">
        <f t="shared" ref="CT326:DY326" si="9">COUNTIF(CT2:CT325, "X")</f>
        <v>13</v>
      </c>
      <c r="CU326" s="8">
        <f t="shared" si="9"/>
        <v>0</v>
      </c>
      <c r="CV326" s="8">
        <f t="shared" si="9"/>
        <v>0</v>
      </c>
      <c r="CW326" s="8">
        <f t="shared" si="9"/>
        <v>4</v>
      </c>
      <c r="CX326" s="8">
        <f t="shared" si="9"/>
        <v>8</v>
      </c>
      <c r="CY326" s="8">
        <f t="shared" si="9"/>
        <v>3</v>
      </c>
      <c r="CZ326" s="8">
        <f t="shared" si="9"/>
        <v>6</v>
      </c>
      <c r="DA326" s="8">
        <f t="shared" si="9"/>
        <v>14</v>
      </c>
      <c r="DB326" s="8">
        <f t="shared" si="9"/>
        <v>0</v>
      </c>
      <c r="DC326" s="8">
        <f t="shared" si="9"/>
        <v>0</v>
      </c>
      <c r="DD326" s="8">
        <f t="shared" si="9"/>
        <v>3</v>
      </c>
      <c r="DE326" s="8">
        <f t="shared" si="9"/>
        <v>8</v>
      </c>
      <c r="DF326" s="8">
        <f t="shared" si="9"/>
        <v>5</v>
      </c>
      <c r="DG326" s="8">
        <f t="shared" si="9"/>
        <v>9</v>
      </c>
      <c r="DH326" s="8">
        <f t="shared" si="9"/>
        <v>1</v>
      </c>
      <c r="DI326" s="8">
        <f t="shared" si="9"/>
        <v>0</v>
      </c>
      <c r="DJ326" s="8">
        <f t="shared" si="9"/>
        <v>0</v>
      </c>
      <c r="DK326" s="8">
        <f t="shared" si="9"/>
        <v>3</v>
      </c>
      <c r="DL326" s="8">
        <f t="shared" si="9"/>
        <v>2</v>
      </c>
      <c r="DM326" s="8">
        <f t="shared" si="9"/>
        <v>6</v>
      </c>
      <c r="DN326" s="8">
        <f t="shared" si="9"/>
        <v>8</v>
      </c>
      <c r="DO326" s="8">
        <f t="shared" si="9"/>
        <v>7</v>
      </c>
      <c r="DP326" s="8">
        <f t="shared" si="9"/>
        <v>0</v>
      </c>
      <c r="DQ326" s="8">
        <f t="shared" si="9"/>
        <v>0</v>
      </c>
      <c r="DR326" s="8">
        <f t="shared" si="9"/>
        <v>6</v>
      </c>
      <c r="DS326" s="8">
        <f t="shared" si="9"/>
        <v>5</v>
      </c>
      <c r="DT326" s="8">
        <f t="shared" si="9"/>
        <v>7</v>
      </c>
      <c r="DU326" s="8">
        <f t="shared" si="9"/>
        <v>11</v>
      </c>
      <c r="DV326" s="8">
        <f t="shared" si="9"/>
        <v>0</v>
      </c>
      <c r="DW326" s="8">
        <f t="shared" si="9"/>
        <v>0</v>
      </c>
      <c r="DX326" s="8">
        <f t="shared" si="9"/>
        <v>0</v>
      </c>
      <c r="DY326" s="8">
        <f t="shared" si="9"/>
        <v>9</v>
      </c>
      <c r="DZ326" s="8">
        <f t="shared" ref="DZ326:FE326" si="10">COUNTIF(DZ2:DZ325, "X")</f>
        <v>6</v>
      </c>
      <c r="EA326" s="8">
        <f t="shared" si="10"/>
        <v>11</v>
      </c>
      <c r="EB326" s="8">
        <f t="shared" si="10"/>
        <v>8</v>
      </c>
      <c r="EC326" s="8">
        <f t="shared" si="10"/>
        <v>0</v>
      </c>
      <c r="ED326" s="8">
        <f t="shared" si="10"/>
        <v>0</v>
      </c>
      <c r="EE326" s="8">
        <f t="shared" si="10"/>
        <v>0</v>
      </c>
      <c r="EF326" s="8">
        <f t="shared" si="10"/>
        <v>2</v>
      </c>
      <c r="EG326" s="8">
        <f t="shared" si="10"/>
        <v>1</v>
      </c>
      <c r="EH326" s="8">
        <f t="shared" si="10"/>
        <v>4</v>
      </c>
      <c r="EI326" s="8">
        <f t="shared" si="10"/>
        <v>0</v>
      </c>
      <c r="EJ326" s="8">
        <f t="shared" si="10"/>
        <v>5</v>
      </c>
      <c r="EK326" s="8">
        <f t="shared" si="10"/>
        <v>0</v>
      </c>
      <c r="EL326" s="8">
        <f t="shared" si="10"/>
        <v>0</v>
      </c>
      <c r="EM326" s="8">
        <f t="shared" si="10"/>
        <v>1</v>
      </c>
      <c r="EN326" s="8">
        <f t="shared" si="10"/>
        <v>1</v>
      </c>
      <c r="EO326" s="8">
        <f t="shared" si="10"/>
        <v>0</v>
      </c>
      <c r="EP326" s="8">
        <f t="shared" si="10"/>
        <v>0</v>
      </c>
      <c r="EQ326" s="8">
        <f t="shared" si="10"/>
        <v>2</v>
      </c>
      <c r="ER326" s="8">
        <f t="shared" si="10"/>
        <v>0</v>
      </c>
      <c r="ES326" s="8">
        <f t="shared" si="10"/>
        <v>0</v>
      </c>
      <c r="ET326" s="8">
        <f t="shared" si="10"/>
        <v>0</v>
      </c>
      <c r="EU326" s="8">
        <f t="shared" si="10"/>
        <v>0</v>
      </c>
      <c r="EV326" s="8">
        <f t="shared" si="10"/>
        <v>1</v>
      </c>
      <c r="EW326" s="8">
        <f t="shared" si="10"/>
        <v>0</v>
      </c>
      <c r="EX326" s="8">
        <f t="shared" si="10"/>
        <v>0</v>
      </c>
      <c r="EY326" s="8">
        <f t="shared" si="10"/>
        <v>0</v>
      </c>
      <c r="EZ326" s="8">
        <f t="shared" si="10"/>
        <v>0</v>
      </c>
      <c r="FA326" s="8">
        <f t="shared" si="10"/>
        <v>3</v>
      </c>
      <c r="FB326" s="8">
        <f t="shared" si="10"/>
        <v>3</v>
      </c>
      <c r="FC326" s="8">
        <f t="shared" si="10"/>
        <v>0</v>
      </c>
      <c r="FD326" s="8">
        <f t="shared" si="10"/>
        <v>0</v>
      </c>
      <c r="FE326" s="8">
        <f t="shared" si="10"/>
        <v>0</v>
      </c>
      <c r="FF326" s="8">
        <f t="shared" ref="FF326:HQ326" si="11">COUNTIF(FF2:FF325, "X")</f>
        <v>0</v>
      </c>
      <c r="FG326" s="8">
        <f t="shared" si="11"/>
        <v>0</v>
      </c>
      <c r="FH326" s="8">
        <f t="shared" si="11"/>
        <v>0</v>
      </c>
      <c r="FI326" s="8">
        <f t="shared" si="11"/>
        <v>0</v>
      </c>
      <c r="FJ326" s="8">
        <f t="shared" si="11"/>
        <v>0</v>
      </c>
      <c r="FK326" s="8">
        <f t="shared" si="11"/>
        <v>0</v>
      </c>
      <c r="FL326" s="8">
        <f t="shared" si="11"/>
        <v>0</v>
      </c>
      <c r="FM326" s="8">
        <f t="shared" si="11"/>
        <v>0</v>
      </c>
      <c r="FN326" s="8">
        <f t="shared" si="11"/>
        <v>0</v>
      </c>
      <c r="FO326" s="8">
        <f t="shared" si="11"/>
        <v>0</v>
      </c>
      <c r="FP326" s="8">
        <f t="shared" si="11"/>
        <v>0</v>
      </c>
      <c r="FQ326" s="8">
        <f t="shared" si="11"/>
        <v>0</v>
      </c>
      <c r="FR326" s="8">
        <f t="shared" si="11"/>
        <v>0</v>
      </c>
      <c r="FS326" s="8">
        <f t="shared" si="11"/>
        <v>0</v>
      </c>
      <c r="FT326" s="8">
        <f t="shared" si="11"/>
        <v>0</v>
      </c>
      <c r="FU326" s="8">
        <f t="shared" si="11"/>
        <v>0</v>
      </c>
      <c r="FV326" s="8">
        <f t="shared" si="11"/>
        <v>0</v>
      </c>
      <c r="FW326" s="8">
        <f t="shared" si="11"/>
        <v>0</v>
      </c>
      <c r="FX326" s="8">
        <f t="shared" si="11"/>
        <v>0</v>
      </c>
      <c r="FY326" s="8">
        <f t="shared" si="11"/>
        <v>0</v>
      </c>
      <c r="FZ326" s="8">
        <f t="shared" si="11"/>
        <v>0</v>
      </c>
      <c r="GA326" s="8">
        <f t="shared" si="11"/>
        <v>0</v>
      </c>
      <c r="GB326" s="8">
        <f t="shared" si="11"/>
        <v>0</v>
      </c>
      <c r="GC326" s="8">
        <f t="shared" si="11"/>
        <v>0</v>
      </c>
      <c r="GD326" s="8">
        <f t="shared" si="11"/>
        <v>0</v>
      </c>
      <c r="GE326" s="8">
        <f t="shared" si="11"/>
        <v>0</v>
      </c>
      <c r="GF326" s="8">
        <f t="shared" si="11"/>
        <v>0</v>
      </c>
      <c r="GG326" s="8">
        <f t="shared" si="11"/>
        <v>0</v>
      </c>
      <c r="GH326" s="8">
        <f t="shared" si="11"/>
        <v>0</v>
      </c>
      <c r="GI326" s="8">
        <f t="shared" si="11"/>
        <v>0</v>
      </c>
      <c r="GJ326" s="8">
        <f t="shared" si="11"/>
        <v>0</v>
      </c>
      <c r="GK326" s="8">
        <f t="shared" si="11"/>
        <v>0</v>
      </c>
      <c r="GL326" s="8">
        <f t="shared" si="11"/>
        <v>0</v>
      </c>
      <c r="GM326" s="8">
        <f t="shared" si="11"/>
        <v>0</v>
      </c>
      <c r="GN326" s="8">
        <f t="shared" si="11"/>
        <v>0</v>
      </c>
      <c r="GO326" s="8">
        <f t="shared" si="11"/>
        <v>0</v>
      </c>
      <c r="GP326" s="8">
        <f t="shared" si="11"/>
        <v>0</v>
      </c>
      <c r="GQ326" s="8">
        <f t="shared" si="11"/>
        <v>0</v>
      </c>
      <c r="GR326" s="8">
        <f t="shared" si="11"/>
        <v>0</v>
      </c>
      <c r="GS326" s="8">
        <f t="shared" si="11"/>
        <v>0</v>
      </c>
      <c r="GT326" s="8">
        <f t="shared" si="11"/>
        <v>0</v>
      </c>
      <c r="GU326" s="8">
        <f t="shared" si="11"/>
        <v>0</v>
      </c>
      <c r="GV326" s="8">
        <f t="shared" si="11"/>
        <v>0</v>
      </c>
      <c r="GW326" s="8">
        <f t="shared" si="11"/>
        <v>0</v>
      </c>
      <c r="GX326" s="8">
        <f t="shared" si="11"/>
        <v>0</v>
      </c>
      <c r="GY326" s="8">
        <f t="shared" si="11"/>
        <v>0</v>
      </c>
      <c r="GZ326" s="8">
        <f t="shared" si="11"/>
        <v>0</v>
      </c>
      <c r="HA326" s="8">
        <f t="shared" si="11"/>
        <v>0</v>
      </c>
      <c r="HB326" s="8">
        <f t="shared" si="11"/>
        <v>0</v>
      </c>
      <c r="HC326" s="8">
        <f t="shared" si="11"/>
        <v>0</v>
      </c>
      <c r="HD326" s="8">
        <f t="shared" si="11"/>
        <v>0</v>
      </c>
      <c r="HE326" s="8">
        <f t="shared" si="11"/>
        <v>0</v>
      </c>
      <c r="HF326" s="8">
        <f t="shared" si="11"/>
        <v>0</v>
      </c>
      <c r="HG326" s="8">
        <f t="shared" si="11"/>
        <v>0</v>
      </c>
      <c r="HH326" s="8">
        <f t="shared" si="11"/>
        <v>0</v>
      </c>
      <c r="HI326" s="8">
        <f t="shared" si="11"/>
        <v>0</v>
      </c>
      <c r="HJ326" s="8">
        <f t="shared" si="11"/>
        <v>0</v>
      </c>
      <c r="HK326" s="8">
        <f t="shared" si="11"/>
        <v>0</v>
      </c>
      <c r="HL326" s="8">
        <f t="shared" si="11"/>
        <v>0</v>
      </c>
      <c r="HM326" s="8">
        <f t="shared" si="11"/>
        <v>0</v>
      </c>
      <c r="HN326" s="8">
        <f t="shared" si="11"/>
        <v>0</v>
      </c>
      <c r="HO326" s="8">
        <f t="shared" si="11"/>
        <v>0</v>
      </c>
      <c r="HP326" s="8">
        <f t="shared" si="11"/>
        <v>0</v>
      </c>
      <c r="HQ326" s="8">
        <f t="shared" si="11"/>
        <v>0</v>
      </c>
      <c r="HR326" s="8">
        <f t="shared" ref="HR326:JF326" si="12">COUNTIF(HR2:HR325, "X")</f>
        <v>0</v>
      </c>
      <c r="HS326" s="8">
        <f t="shared" si="12"/>
        <v>0</v>
      </c>
      <c r="HT326" s="8">
        <f t="shared" si="12"/>
        <v>0</v>
      </c>
      <c r="HU326" s="8">
        <f t="shared" si="12"/>
        <v>0</v>
      </c>
      <c r="HV326" s="8">
        <f t="shared" si="12"/>
        <v>0</v>
      </c>
      <c r="HW326" s="8">
        <f t="shared" si="12"/>
        <v>0</v>
      </c>
      <c r="HX326" s="8">
        <f t="shared" si="12"/>
        <v>0</v>
      </c>
      <c r="HY326" s="8">
        <f t="shared" si="12"/>
        <v>0</v>
      </c>
      <c r="HZ326" s="8">
        <f t="shared" si="12"/>
        <v>0</v>
      </c>
      <c r="IA326" s="8">
        <f t="shared" si="12"/>
        <v>0</v>
      </c>
      <c r="IB326" s="8">
        <f t="shared" si="12"/>
        <v>0</v>
      </c>
      <c r="IC326" s="8">
        <f t="shared" si="12"/>
        <v>0</v>
      </c>
      <c r="ID326" s="8">
        <f t="shared" si="12"/>
        <v>0</v>
      </c>
      <c r="IE326" s="8">
        <f t="shared" si="12"/>
        <v>0</v>
      </c>
      <c r="IF326" s="8">
        <f t="shared" si="12"/>
        <v>0</v>
      </c>
      <c r="IG326" s="8">
        <f t="shared" si="12"/>
        <v>0</v>
      </c>
      <c r="IH326" s="8">
        <f t="shared" si="12"/>
        <v>0</v>
      </c>
      <c r="II326" s="8">
        <f t="shared" si="12"/>
        <v>0</v>
      </c>
      <c r="IJ326" s="8">
        <f t="shared" si="12"/>
        <v>0</v>
      </c>
      <c r="IK326" s="8">
        <f t="shared" si="12"/>
        <v>0</v>
      </c>
      <c r="IL326" s="8">
        <f t="shared" si="12"/>
        <v>0</v>
      </c>
      <c r="IM326" s="8">
        <f t="shared" si="12"/>
        <v>0</v>
      </c>
      <c r="IN326" s="8">
        <f t="shared" si="12"/>
        <v>0</v>
      </c>
      <c r="IO326" s="8">
        <f t="shared" si="12"/>
        <v>0</v>
      </c>
      <c r="IP326" s="8">
        <f t="shared" si="12"/>
        <v>0</v>
      </c>
      <c r="IQ326" s="8">
        <f t="shared" si="12"/>
        <v>0</v>
      </c>
      <c r="IR326" s="8">
        <f t="shared" si="12"/>
        <v>0</v>
      </c>
      <c r="IS326" s="8">
        <f t="shared" si="12"/>
        <v>0</v>
      </c>
      <c r="IT326" s="8">
        <f t="shared" si="12"/>
        <v>0</v>
      </c>
      <c r="IU326" s="8">
        <f t="shared" si="12"/>
        <v>0</v>
      </c>
      <c r="IV326" s="8">
        <f t="shared" si="12"/>
        <v>0</v>
      </c>
      <c r="IW326" s="8">
        <f t="shared" si="12"/>
        <v>0</v>
      </c>
      <c r="IX326" s="8">
        <f t="shared" si="12"/>
        <v>0</v>
      </c>
      <c r="IY326" s="8">
        <f t="shared" si="12"/>
        <v>0</v>
      </c>
      <c r="IZ326" s="8">
        <f t="shared" si="12"/>
        <v>0</v>
      </c>
      <c r="JA326" s="8">
        <f t="shared" si="12"/>
        <v>0</v>
      </c>
      <c r="JB326" s="8">
        <f t="shared" si="12"/>
        <v>0</v>
      </c>
      <c r="JC326" s="8">
        <f t="shared" si="12"/>
        <v>0</v>
      </c>
      <c r="JD326" s="8">
        <f t="shared" si="12"/>
        <v>0</v>
      </c>
      <c r="JE326" s="8">
        <f t="shared" si="12"/>
        <v>0</v>
      </c>
      <c r="JF326" s="8">
        <f t="shared" si="12"/>
        <v>0</v>
      </c>
    </row>
  </sheetData>
  <autoFilter ref="A1:JM327" xr:uid="{8DEF8B96-9CFE-48DD-B2C7-0BA542DEBE9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4A0-3300-4DF8-9FE7-0B7F143A93A0}">
  <dimension ref="A1:M11757"/>
  <sheetViews>
    <sheetView tabSelected="1" topLeftCell="A11746" zoomScale="110" zoomScaleNormal="110" workbookViewId="0">
      <selection activeCell="E11757" sqref="E11757"/>
    </sheetView>
  </sheetViews>
  <sheetFormatPr defaultRowHeight="15" x14ac:dyDescent="0.25"/>
  <cols>
    <col min="1" max="1" width="11.5703125" style="100" customWidth="1"/>
    <col min="2" max="2" width="25.7109375" customWidth="1"/>
    <col min="3" max="3" width="15.7109375" customWidth="1"/>
    <col min="4" max="4" width="56.140625" customWidth="1"/>
    <col min="5" max="5" width="11" customWidth="1"/>
    <col min="6" max="6" width="13.85546875" customWidth="1"/>
    <col min="7" max="7" width="11.42578125" customWidth="1"/>
    <col min="8" max="8" width="8.28515625" customWidth="1"/>
    <col min="9" max="9" width="10.140625" customWidth="1"/>
    <col min="10" max="10" width="2.5703125" customWidth="1"/>
    <col min="11" max="11" width="52.7109375" customWidth="1"/>
  </cols>
  <sheetData>
    <row r="1" spans="1:11" ht="30" x14ac:dyDescent="0.25">
      <c r="A1" s="100" t="s">
        <v>275</v>
      </c>
      <c r="B1" t="s">
        <v>38</v>
      </c>
      <c r="C1" t="s">
        <v>194</v>
      </c>
      <c r="D1" t="s">
        <v>196</v>
      </c>
      <c r="E1" s="98" t="s">
        <v>379</v>
      </c>
      <c r="F1" t="s">
        <v>1</v>
      </c>
      <c r="G1" t="s">
        <v>276</v>
      </c>
      <c r="H1" t="s">
        <v>333</v>
      </c>
      <c r="I1" t="s">
        <v>277</v>
      </c>
    </row>
    <row r="2" spans="1:11" x14ac:dyDescent="0.25">
      <c r="A2" s="29">
        <v>43896</v>
      </c>
      <c r="B2" s="27" t="s">
        <v>186</v>
      </c>
      <c r="C2" s="27" t="s">
        <v>231</v>
      </c>
      <c r="D2" s="2" t="s">
        <v>4</v>
      </c>
      <c r="E2" s="2"/>
      <c r="F2" s="2" t="s">
        <v>242</v>
      </c>
      <c r="G2" s="34">
        <v>0</v>
      </c>
      <c r="H2" s="33">
        <v>50</v>
      </c>
      <c r="I2" s="2">
        <f>G2*H2</f>
        <v>0</v>
      </c>
      <c r="K2" s="94" t="s">
        <v>375</v>
      </c>
    </row>
    <row r="3" spans="1:11" x14ac:dyDescent="0.25">
      <c r="A3" s="26">
        <v>43896</v>
      </c>
      <c r="B3" s="27" t="s">
        <v>186</v>
      </c>
      <c r="C3" s="27" t="s">
        <v>231</v>
      </c>
      <c r="D3" s="38" t="s">
        <v>6</v>
      </c>
      <c r="E3" s="38"/>
      <c r="F3" s="39" t="s">
        <v>5</v>
      </c>
      <c r="G3" s="34">
        <v>0</v>
      </c>
      <c r="H3" s="40">
        <v>30</v>
      </c>
      <c r="I3" s="39">
        <f t="shared" ref="I3:I32" si="0">G3*H3</f>
        <v>0</v>
      </c>
      <c r="K3" s="22"/>
    </row>
    <row r="4" spans="1:11" x14ac:dyDescent="0.25">
      <c r="A4" s="29">
        <v>43896</v>
      </c>
      <c r="B4" s="27" t="s">
        <v>186</v>
      </c>
      <c r="C4" s="27" t="s">
        <v>231</v>
      </c>
      <c r="D4" s="38" t="s">
        <v>7</v>
      </c>
      <c r="E4" s="38"/>
      <c r="F4" s="39" t="s">
        <v>5</v>
      </c>
      <c r="G4" s="34">
        <v>0</v>
      </c>
      <c r="H4" s="40">
        <v>20</v>
      </c>
      <c r="I4" s="39">
        <f t="shared" si="0"/>
        <v>0</v>
      </c>
    </row>
    <row r="5" spans="1:11" x14ac:dyDescent="0.25">
      <c r="A5" s="26">
        <v>43896</v>
      </c>
      <c r="B5" s="27" t="s">
        <v>186</v>
      </c>
      <c r="C5" s="27" t="s">
        <v>231</v>
      </c>
      <c r="D5" s="38" t="s">
        <v>9</v>
      </c>
      <c r="E5" s="38"/>
      <c r="F5" s="39" t="s">
        <v>5</v>
      </c>
      <c r="G5" s="34">
        <v>0</v>
      </c>
      <c r="H5" s="40">
        <v>20</v>
      </c>
      <c r="I5" s="39">
        <f t="shared" si="0"/>
        <v>0</v>
      </c>
    </row>
    <row r="6" spans="1:11" x14ac:dyDescent="0.25">
      <c r="A6" s="29">
        <v>43896</v>
      </c>
      <c r="B6" s="27" t="s">
        <v>186</v>
      </c>
      <c r="C6" s="27" t="s">
        <v>231</v>
      </c>
      <c r="D6" s="38" t="s">
        <v>8</v>
      </c>
      <c r="E6" s="38"/>
      <c r="F6" s="39" t="s">
        <v>5</v>
      </c>
      <c r="G6" s="34">
        <v>0</v>
      </c>
      <c r="H6" s="40">
        <v>20</v>
      </c>
      <c r="I6" s="39">
        <f t="shared" si="0"/>
        <v>0</v>
      </c>
    </row>
    <row r="7" spans="1:11" x14ac:dyDescent="0.25">
      <c r="A7" s="26">
        <v>43896</v>
      </c>
      <c r="B7" s="27" t="s">
        <v>186</v>
      </c>
      <c r="C7" s="27" t="s">
        <v>231</v>
      </c>
      <c r="D7" s="38" t="s">
        <v>10</v>
      </c>
      <c r="E7" s="38"/>
      <c r="F7" s="39" t="s">
        <v>5</v>
      </c>
      <c r="G7" s="34">
        <v>0</v>
      </c>
      <c r="H7" s="40">
        <v>20</v>
      </c>
      <c r="I7" s="39">
        <f t="shared" si="0"/>
        <v>0</v>
      </c>
    </row>
    <row r="8" spans="1:11" x14ac:dyDescent="0.25">
      <c r="A8" s="29">
        <v>43896</v>
      </c>
      <c r="B8" s="27" t="s">
        <v>186</v>
      </c>
      <c r="C8" s="27" t="s">
        <v>231</v>
      </c>
      <c r="D8" s="41" t="s">
        <v>12</v>
      </c>
      <c r="E8" s="41"/>
      <c r="F8" s="42" t="s">
        <v>13</v>
      </c>
      <c r="G8" s="34">
        <v>0</v>
      </c>
      <c r="H8" s="43">
        <v>1</v>
      </c>
      <c r="I8" s="44">
        <f t="shared" si="0"/>
        <v>0</v>
      </c>
    </row>
    <row r="9" spans="1:11" x14ac:dyDescent="0.25">
      <c r="A9" s="26">
        <v>43896</v>
      </c>
      <c r="B9" s="27" t="s">
        <v>186</v>
      </c>
      <c r="C9" s="27" t="s">
        <v>231</v>
      </c>
      <c r="D9" s="45" t="s">
        <v>14</v>
      </c>
      <c r="E9" s="45"/>
      <c r="F9" s="44" t="s">
        <v>13</v>
      </c>
      <c r="G9" s="34">
        <v>0</v>
      </c>
      <c r="H9" s="46">
        <v>1</v>
      </c>
      <c r="I9" s="44">
        <f t="shared" si="0"/>
        <v>0</v>
      </c>
    </row>
    <row r="10" spans="1:11" x14ac:dyDescent="0.25">
      <c r="A10" s="29">
        <v>43896</v>
      </c>
      <c r="B10" s="27" t="s">
        <v>186</v>
      </c>
      <c r="C10" s="27" t="s">
        <v>231</v>
      </c>
      <c r="D10" s="45" t="s">
        <v>15</v>
      </c>
      <c r="E10" s="45"/>
      <c r="F10" s="44" t="s">
        <v>13</v>
      </c>
      <c r="G10" s="34">
        <v>0</v>
      </c>
      <c r="H10" s="46">
        <v>1</v>
      </c>
      <c r="I10" s="44">
        <f t="shared" si="0"/>
        <v>0</v>
      </c>
    </row>
    <row r="11" spans="1:11" x14ac:dyDescent="0.25">
      <c r="A11" s="26">
        <v>43896</v>
      </c>
      <c r="B11" s="27" t="s">
        <v>186</v>
      </c>
      <c r="C11" s="27" t="s">
        <v>231</v>
      </c>
      <c r="D11" s="45" t="s">
        <v>16</v>
      </c>
      <c r="E11" s="45"/>
      <c r="F11" s="44" t="s">
        <v>13</v>
      </c>
      <c r="G11" s="34">
        <v>0</v>
      </c>
      <c r="H11" s="46">
        <v>1</v>
      </c>
      <c r="I11" s="44">
        <f t="shared" si="0"/>
        <v>0</v>
      </c>
    </row>
    <row r="12" spans="1:11" x14ac:dyDescent="0.25">
      <c r="A12" s="29">
        <v>43896</v>
      </c>
      <c r="B12" s="27" t="s">
        <v>186</v>
      </c>
      <c r="C12" s="27" t="s">
        <v>231</v>
      </c>
      <c r="D12" s="45" t="s">
        <v>17</v>
      </c>
      <c r="E12" s="45"/>
      <c r="F12" s="44" t="s">
        <v>13</v>
      </c>
      <c r="G12" s="34">
        <v>0</v>
      </c>
      <c r="H12" s="46">
        <v>1</v>
      </c>
      <c r="I12" s="44">
        <f t="shared" si="0"/>
        <v>0</v>
      </c>
    </row>
    <row r="13" spans="1:11" x14ac:dyDescent="0.25">
      <c r="A13" s="26">
        <v>43896</v>
      </c>
      <c r="B13" s="27" t="s">
        <v>186</v>
      </c>
      <c r="C13" s="27" t="s">
        <v>231</v>
      </c>
      <c r="D13" s="47" t="s">
        <v>18</v>
      </c>
      <c r="E13" s="47"/>
      <c r="F13" s="48" t="s">
        <v>19</v>
      </c>
      <c r="G13" s="34">
        <v>0</v>
      </c>
      <c r="H13" s="49">
        <v>30</v>
      </c>
      <c r="I13" s="48">
        <f t="shared" si="0"/>
        <v>0</v>
      </c>
    </row>
    <row r="14" spans="1:11" x14ac:dyDescent="0.25">
      <c r="A14" s="29">
        <v>43896</v>
      </c>
      <c r="B14" s="27" t="s">
        <v>186</v>
      </c>
      <c r="C14" s="27" t="s">
        <v>231</v>
      </c>
      <c r="D14" s="47" t="s">
        <v>20</v>
      </c>
      <c r="E14" s="47"/>
      <c r="F14" s="48" t="s">
        <v>19</v>
      </c>
      <c r="G14" s="34">
        <v>0</v>
      </c>
      <c r="H14" s="49">
        <v>30</v>
      </c>
      <c r="I14" s="48">
        <f t="shared" si="0"/>
        <v>0</v>
      </c>
    </row>
    <row r="15" spans="1:11" x14ac:dyDescent="0.25">
      <c r="A15" s="26">
        <v>43896</v>
      </c>
      <c r="B15" s="27" t="s">
        <v>186</v>
      </c>
      <c r="C15" s="27" t="s">
        <v>231</v>
      </c>
      <c r="D15" s="47" t="s">
        <v>21</v>
      </c>
      <c r="E15" s="47"/>
      <c r="F15" s="48" t="s">
        <v>19</v>
      </c>
      <c r="G15" s="34">
        <v>0</v>
      </c>
      <c r="H15" s="49">
        <v>18</v>
      </c>
      <c r="I15" s="48">
        <f t="shared" si="0"/>
        <v>0</v>
      </c>
    </row>
    <row r="16" spans="1:11" x14ac:dyDescent="0.25">
      <c r="A16" s="29">
        <v>43896</v>
      </c>
      <c r="B16" s="27" t="s">
        <v>186</v>
      </c>
      <c r="C16" s="27" t="s">
        <v>231</v>
      </c>
      <c r="D16" s="50" t="s">
        <v>22</v>
      </c>
      <c r="E16" s="50"/>
      <c r="F16" s="51" t="s">
        <v>23</v>
      </c>
      <c r="G16" s="34">
        <v>0</v>
      </c>
      <c r="H16" s="52">
        <v>100</v>
      </c>
      <c r="I16" s="51">
        <f t="shared" si="0"/>
        <v>0</v>
      </c>
    </row>
    <row r="17" spans="1:9" x14ac:dyDescent="0.25">
      <c r="A17" s="26">
        <v>43896</v>
      </c>
      <c r="B17" s="27" t="s">
        <v>186</v>
      </c>
      <c r="C17" s="27" t="s">
        <v>231</v>
      </c>
      <c r="D17" s="50" t="s">
        <v>24</v>
      </c>
      <c r="E17" s="50"/>
      <c r="F17" s="51" t="s">
        <v>23</v>
      </c>
      <c r="G17" s="34">
        <v>0</v>
      </c>
      <c r="H17" s="52">
        <v>100</v>
      </c>
      <c r="I17" s="51">
        <f t="shared" si="0"/>
        <v>0</v>
      </c>
    </row>
    <row r="18" spans="1:9" x14ac:dyDescent="0.25">
      <c r="A18" s="29">
        <v>43896</v>
      </c>
      <c r="B18" s="27" t="s">
        <v>186</v>
      </c>
      <c r="C18" s="27" t="s">
        <v>231</v>
      </c>
      <c r="D18" s="50" t="s">
        <v>25</v>
      </c>
      <c r="E18" s="50"/>
      <c r="F18" s="51" t="s">
        <v>23</v>
      </c>
      <c r="G18" s="34">
        <v>0</v>
      </c>
      <c r="H18" s="52">
        <v>100</v>
      </c>
      <c r="I18" s="51">
        <f t="shared" si="0"/>
        <v>0</v>
      </c>
    </row>
    <row r="19" spans="1:9" x14ac:dyDescent="0.25">
      <c r="A19" s="26">
        <v>43896</v>
      </c>
      <c r="B19" s="27" t="s">
        <v>186</v>
      </c>
      <c r="C19" s="27" t="s">
        <v>231</v>
      </c>
      <c r="D19" s="50" t="s">
        <v>26</v>
      </c>
      <c r="E19" s="50"/>
      <c r="F19" s="51" t="s">
        <v>23</v>
      </c>
      <c r="G19" s="34">
        <v>0</v>
      </c>
      <c r="H19" s="52">
        <v>100</v>
      </c>
      <c r="I19" s="51">
        <f t="shared" si="0"/>
        <v>0</v>
      </c>
    </row>
    <row r="20" spans="1:9" x14ac:dyDescent="0.25">
      <c r="A20" s="29">
        <v>43896</v>
      </c>
      <c r="B20" s="27" t="s">
        <v>186</v>
      </c>
      <c r="C20" s="27" t="s">
        <v>231</v>
      </c>
      <c r="D20" s="50" t="s">
        <v>27</v>
      </c>
      <c r="E20" s="50"/>
      <c r="F20" s="51" t="s">
        <v>23</v>
      </c>
      <c r="G20" s="34">
        <v>0</v>
      </c>
      <c r="H20" s="52">
        <v>100</v>
      </c>
      <c r="I20" s="51">
        <f t="shared" si="0"/>
        <v>0</v>
      </c>
    </row>
    <row r="21" spans="1:9" x14ac:dyDescent="0.25">
      <c r="A21" s="26">
        <v>43896</v>
      </c>
      <c r="B21" s="27" t="s">
        <v>186</v>
      </c>
      <c r="C21" s="27" t="s">
        <v>231</v>
      </c>
      <c r="D21" s="50" t="s">
        <v>28</v>
      </c>
      <c r="E21" s="50"/>
      <c r="F21" s="51" t="s">
        <v>23</v>
      </c>
      <c r="G21" s="34">
        <v>0</v>
      </c>
      <c r="H21" s="52">
        <v>100</v>
      </c>
      <c r="I21" s="51">
        <f t="shared" si="0"/>
        <v>0</v>
      </c>
    </row>
    <row r="22" spans="1:9" x14ac:dyDescent="0.25">
      <c r="A22" s="29">
        <v>43896</v>
      </c>
      <c r="B22" s="27" t="s">
        <v>186</v>
      </c>
      <c r="C22" s="27" t="s">
        <v>231</v>
      </c>
      <c r="D22" s="50" t="s">
        <v>29</v>
      </c>
      <c r="E22" s="50"/>
      <c r="F22" s="51" t="s">
        <v>23</v>
      </c>
      <c r="G22" s="34">
        <v>0</v>
      </c>
      <c r="H22" s="52">
        <v>100</v>
      </c>
      <c r="I22" s="51">
        <f t="shared" si="0"/>
        <v>0</v>
      </c>
    </row>
    <row r="23" spans="1:9" x14ac:dyDescent="0.25">
      <c r="A23" s="26">
        <v>43896</v>
      </c>
      <c r="B23" s="27" t="s">
        <v>186</v>
      </c>
      <c r="C23" s="27" t="s">
        <v>231</v>
      </c>
      <c r="D23" s="50" t="s">
        <v>30</v>
      </c>
      <c r="E23" s="50"/>
      <c r="F23" s="51" t="s">
        <v>23</v>
      </c>
      <c r="G23" s="34">
        <v>0</v>
      </c>
      <c r="H23" s="52">
        <v>100</v>
      </c>
      <c r="I23" s="51">
        <f t="shared" si="0"/>
        <v>0</v>
      </c>
    </row>
    <row r="24" spans="1:9" x14ac:dyDescent="0.25">
      <c r="A24" s="29">
        <v>43896</v>
      </c>
      <c r="B24" s="27" t="s">
        <v>186</v>
      </c>
      <c r="C24" s="27" t="s">
        <v>231</v>
      </c>
      <c r="D24" s="50" t="s">
        <v>31</v>
      </c>
      <c r="E24" s="50"/>
      <c r="F24" s="51" t="s">
        <v>23</v>
      </c>
      <c r="G24" s="34">
        <v>0</v>
      </c>
      <c r="H24" s="52">
        <v>100</v>
      </c>
      <c r="I24" s="51">
        <f t="shared" si="0"/>
        <v>0</v>
      </c>
    </row>
    <row r="25" spans="1:9" x14ac:dyDescent="0.25">
      <c r="A25" s="26">
        <v>43896</v>
      </c>
      <c r="B25" s="27" t="s">
        <v>186</v>
      </c>
      <c r="C25" s="27" t="s">
        <v>231</v>
      </c>
      <c r="D25" s="53" t="s">
        <v>11</v>
      </c>
      <c r="E25" s="53"/>
      <c r="F25" s="54" t="s">
        <v>32</v>
      </c>
      <c r="G25" s="34">
        <v>0</v>
      </c>
      <c r="H25" s="55">
        <v>24</v>
      </c>
      <c r="I25" s="54">
        <f t="shared" si="0"/>
        <v>0</v>
      </c>
    </row>
    <row r="26" spans="1:9" x14ac:dyDescent="0.25">
      <c r="A26" s="29">
        <v>43896</v>
      </c>
      <c r="B26" s="27" t="s">
        <v>186</v>
      </c>
      <c r="C26" s="27" t="s">
        <v>231</v>
      </c>
      <c r="D26" s="1" t="s">
        <v>33</v>
      </c>
      <c r="E26" s="1"/>
      <c r="F26" s="2" t="s">
        <v>5</v>
      </c>
      <c r="G26" s="34"/>
      <c r="H26" s="33"/>
      <c r="I26" s="2"/>
    </row>
    <row r="27" spans="1:9" x14ac:dyDescent="0.25">
      <c r="A27" s="26">
        <v>43896</v>
      </c>
      <c r="B27" s="27" t="s">
        <v>186</v>
      </c>
      <c r="C27" s="27" t="s">
        <v>231</v>
      </c>
      <c r="D27" s="1" t="s">
        <v>34</v>
      </c>
      <c r="E27" s="1"/>
      <c r="F27" s="2" t="s">
        <v>5</v>
      </c>
      <c r="G27" s="34"/>
      <c r="H27" s="33"/>
      <c r="I27" s="2"/>
    </row>
    <row r="28" spans="1:9" x14ac:dyDescent="0.25">
      <c r="A28" s="29">
        <v>43896</v>
      </c>
      <c r="B28" s="27" t="s">
        <v>186</v>
      </c>
      <c r="C28" s="27" t="s">
        <v>231</v>
      </c>
      <c r="D28" s="1" t="s">
        <v>35</v>
      </c>
      <c r="E28" s="1"/>
      <c r="F28" s="2" t="s">
        <v>35</v>
      </c>
      <c r="G28" s="34"/>
      <c r="H28" s="33"/>
      <c r="I28" s="2"/>
    </row>
    <row r="29" spans="1:9" x14ac:dyDescent="0.25">
      <c r="A29" s="26">
        <v>43896</v>
      </c>
      <c r="B29" s="27" t="s">
        <v>186</v>
      </c>
      <c r="C29" s="27" t="s">
        <v>231</v>
      </c>
      <c r="D29" s="1" t="s">
        <v>36</v>
      </c>
      <c r="E29" s="1"/>
      <c r="F29" s="2" t="s">
        <v>13</v>
      </c>
      <c r="G29" s="34"/>
      <c r="H29" s="33"/>
      <c r="I29" s="2"/>
    </row>
    <row r="30" spans="1:9" x14ac:dyDescent="0.25">
      <c r="A30" s="29">
        <v>43896</v>
      </c>
      <c r="B30" s="27" t="s">
        <v>186</v>
      </c>
      <c r="C30" s="27" t="s">
        <v>231</v>
      </c>
      <c r="D30" s="1" t="s">
        <v>37</v>
      </c>
      <c r="E30" s="1"/>
      <c r="F30" s="2" t="s">
        <v>13</v>
      </c>
      <c r="G30" s="34">
        <v>0</v>
      </c>
      <c r="H30" s="33">
        <v>24</v>
      </c>
      <c r="I30" s="2">
        <f t="shared" si="0"/>
        <v>0</v>
      </c>
    </row>
    <row r="31" spans="1:9" x14ac:dyDescent="0.25">
      <c r="A31" s="26">
        <v>43896</v>
      </c>
      <c r="B31" s="27" t="s">
        <v>186</v>
      </c>
      <c r="C31" s="27" t="s">
        <v>231</v>
      </c>
      <c r="D31" s="1" t="s">
        <v>229</v>
      </c>
      <c r="E31" s="1" t="s">
        <v>204</v>
      </c>
      <c r="F31" s="2" t="s">
        <v>5</v>
      </c>
      <c r="G31" s="34">
        <v>18</v>
      </c>
      <c r="H31" s="33">
        <v>20</v>
      </c>
      <c r="I31" s="2">
        <f t="shared" si="0"/>
        <v>360</v>
      </c>
    </row>
    <row r="32" spans="1:9" x14ac:dyDescent="0.25">
      <c r="A32" s="29">
        <v>43896</v>
      </c>
      <c r="B32" s="27" t="s">
        <v>186</v>
      </c>
      <c r="C32" s="27" t="s">
        <v>231</v>
      </c>
      <c r="D32" s="1" t="s">
        <v>230</v>
      </c>
      <c r="E32" s="1" t="s">
        <v>243</v>
      </c>
      <c r="F32" s="2" t="s">
        <v>5</v>
      </c>
      <c r="G32" s="34">
        <v>2</v>
      </c>
      <c r="H32" s="33">
        <v>35</v>
      </c>
      <c r="I32" s="2">
        <f t="shared" si="0"/>
        <v>70</v>
      </c>
    </row>
    <row r="33" spans="1:11" x14ac:dyDescent="0.25">
      <c r="A33" s="26">
        <v>43896</v>
      </c>
      <c r="B33" s="27" t="s">
        <v>186</v>
      </c>
      <c r="C33" s="27" t="s">
        <v>231</v>
      </c>
      <c r="D33" s="1"/>
      <c r="E33" s="1"/>
      <c r="F33" s="2"/>
      <c r="G33" s="34"/>
      <c r="H33" s="33"/>
      <c r="I33" s="2"/>
    </row>
    <row r="34" spans="1:11" x14ac:dyDescent="0.25">
      <c r="A34" s="29">
        <v>43896</v>
      </c>
      <c r="B34" s="27" t="s">
        <v>186</v>
      </c>
      <c r="C34" s="27" t="s">
        <v>231</v>
      </c>
      <c r="D34" s="1"/>
      <c r="E34" s="1"/>
      <c r="F34" s="2"/>
      <c r="G34" s="34"/>
      <c r="H34" s="33"/>
      <c r="I34" s="2"/>
    </row>
    <row r="35" spans="1:11" x14ac:dyDescent="0.25">
      <c r="A35" s="26">
        <v>43896</v>
      </c>
      <c r="B35" s="27" t="s">
        <v>186</v>
      </c>
      <c r="C35" s="27" t="s">
        <v>231</v>
      </c>
      <c r="D35" s="1"/>
      <c r="E35" s="1"/>
      <c r="F35" s="2"/>
      <c r="G35" s="34"/>
      <c r="H35" s="33"/>
      <c r="I35" s="2"/>
    </row>
    <row r="36" spans="1:11" x14ac:dyDescent="0.25">
      <c r="A36" s="29">
        <v>43896</v>
      </c>
      <c r="B36" s="27" t="s">
        <v>186</v>
      </c>
      <c r="C36" s="27" t="s">
        <v>231</v>
      </c>
      <c r="D36" s="1"/>
      <c r="E36" s="1"/>
      <c r="F36" s="2"/>
      <c r="G36" s="34"/>
      <c r="H36" s="33"/>
      <c r="I36" s="2"/>
    </row>
    <row r="37" spans="1:11" x14ac:dyDescent="0.25">
      <c r="A37" s="26">
        <v>43896</v>
      </c>
      <c r="B37" s="27" t="s">
        <v>186</v>
      </c>
      <c r="C37" s="27" t="s">
        <v>231</v>
      </c>
      <c r="D37" s="2"/>
      <c r="E37" s="2"/>
      <c r="F37" s="2"/>
      <c r="G37" s="34"/>
      <c r="H37" s="33"/>
      <c r="I37" s="2"/>
    </row>
    <row r="38" spans="1:11" x14ac:dyDescent="0.25">
      <c r="A38" s="30"/>
      <c r="B38" s="31"/>
      <c r="C38" s="31"/>
      <c r="D38" s="21"/>
      <c r="E38" s="21"/>
      <c r="F38" s="21"/>
      <c r="G38" s="35"/>
      <c r="H38" s="35"/>
      <c r="I38" s="24"/>
      <c r="J38" s="15"/>
      <c r="K38" s="15"/>
    </row>
    <row r="39" spans="1:11" x14ac:dyDescent="0.25">
      <c r="A39" s="29">
        <v>43896</v>
      </c>
      <c r="B39" s="27" t="s">
        <v>79</v>
      </c>
      <c r="C39" s="27" t="s">
        <v>231</v>
      </c>
      <c r="D39" s="2" t="s">
        <v>4</v>
      </c>
      <c r="E39" s="2"/>
      <c r="F39" s="2" t="s">
        <v>242</v>
      </c>
      <c r="G39" s="34">
        <v>0</v>
      </c>
      <c r="H39" s="33">
        <v>50</v>
      </c>
      <c r="I39" s="2">
        <f>G39*H39</f>
        <v>0</v>
      </c>
      <c r="K39" s="15"/>
    </row>
    <row r="40" spans="1:11" x14ac:dyDescent="0.25">
      <c r="A40" s="26">
        <v>43896</v>
      </c>
      <c r="B40" s="27" t="s">
        <v>79</v>
      </c>
      <c r="C40" s="27" t="s">
        <v>231</v>
      </c>
      <c r="D40" s="38" t="s">
        <v>6</v>
      </c>
      <c r="E40" s="38"/>
      <c r="F40" s="39" t="s">
        <v>5</v>
      </c>
      <c r="G40" s="34">
        <v>0</v>
      </c>
      <c r="H40" s="40">
        <v>30</v>
      </c>
      <c r="I40" s="39">
        <f t="shared" ref="I40:I62" si="1">G40*H40</f>
        <v>0</v>
      </c>
      <c r="K40" s="22"/>
    </row>
    <row r="41" spans="1:11" x14ac:dyDescent="0.25">
      <c r="A41" s="29">
        <v>43896</v>
      </c>
      <c r="B41" s="27" t="s">
        <v>79</v>
      </c>
      <c r="C41" s="27" t="s">
        <v>231</v>
      </c>
      <c r="D41" s="38" t="s">
        <v>7</v>
      </c>
      <c r="E41" s="38"/>
      <c r="F41" s="39" t="s">
        <v>5</v>
      </c>
      <c r="G41" s="34">
        <v>0</v>
      </c>
      <c r="H41" s="40">
        <v>20</v>
      </c>
      <c r="I41" s="39">
        <f t="shared" si="1"/>
        <v>0</v>
      </c>
    </row>
    <row r="42" spans="1:11" x14ac:dyDescent="0.25">
      <c r="A42" s="26">
        <v>43896</v>
      </c>
      <c r="B42" s="27" t="s">
        <v>79</v>
      </c>
      <c r="C42" s="27" t="s">
        <v>231</v>
      </c>
      <c r="D42" s="38" t="s">
        <v>9</v>
      </c>
      <c r="E42" s="38"/>
      <c r="F42" s="39" t="s">
        <v>5</v>
      </c>
      <c r="G42" s="34">
        <v>0</v>
      </c>
      <c r="H42" s="40">
        <v>20</v>
      </c>
      <c r="I42" s="39">
        <f t="shared" si="1"/>
        <v>0</v>
      </c>
    </row>
    <row r="43" spans="1:11" x14ac:dyDescent="0.25">
      <c r="A43" s="29">
        <v>43896</v>
      </c>
      <c r="B43" s="27" t="s">
        <v>79</v>
      </c>
      <c r="C43" s="27" t="s">
        <v>231</v>
      </c>
      <c r="D43" s="38" t="s">
        <v>8</v>
      </c>
      <c r="E43" s="38"/>
      <c r="F43" s="39" t="s">
        <v>5</v>
      </c>
      <c r="G43" s="34">
        <v>0</v>
      </c>
      <c r="H43" s="40">
        <v>20</v>
      </c>
      <c r="I43" s="39">
        <f t="shared" si="1"/>
        <v>0</v>
      </c>
    </row>
    <row r="44" spans="1:11" x14ac:dyDescent="0.25">
      <c r="A44" s="26">
        <v>43896</v>
      </c>
      <c r="B44" s="27" t="s">
        <v>79</v>
      </c>
      <c r="C44" s="27" t="s">
        <v>231</v>
      </c>
      <c r="D44" s="38" t="s">
        <v>10</v>
      </c>
      <c r="E44" s="38"/>
      <c r="F44" s="39" t="s">
        <v>5</v>
      </c>
      <c r="G44" s="34">
        <v>0</v>
      </c>
      <c r="H44" s="40">
        <v>20</v>
      </c>
      <c r="I44" s="39">
        <f t="shared" si="1"/>
        <v>0</v>
      </c>
    </row>
    <row r="45" spans="1:11" x14ac:dyDescent="0.25">
      <c r="A45" s="29">
        <v>43896</v>
      </c>
      <c r="B45" s="27" t="s">
        <v>79</v>
      </c>
      <c r="C45" s="27" t="s">
        <v>231</v>
      </c>
      <c r="D45" s="41" t="s">
        <v>12</v>
      </c>
      <c r="E45" s="41"/>
      <c r="F45" s="42" t="s">
        <v>13</v>
      </c>
      <c r="G45" s="34">
        <v>0</v>
      </c>
      <c r="H45" s="43">
        <v>1</v>
      </c>
      <c r="I45" s="44">
        <f t="shared" si="1"/>
        <v>0</v>
      </c>
    </row>
    <row r="46" spans="1:11" x14ac:dyDescent="0.25">
      <c r="A46" s="26">
        <v>43896</v>
      </c>
      <c r="B46" s="27" t="s">
        <v>79</v>
      </c>
      <c r="C46" s="27" t="s">
        <v>231</v>
      </c>
      <c r="D46" s="45" t="s">
        <v>14</v>
      </c>
      <c r="E46" s="45"/>
      <c r="F46" s="44" t="s">
        <v>13</v>
      </c>
      <c r="G46" s="34">
        <v>0</v>
      </c>
      <c r="H46" s="46">
        <v>1</v>
      </c>
      <c r="I46" s="44">
        <f t="shared" si="1"/>
        <v>0</v>
      </c>
    </row>
    <row r="47" spans="1:11" x14ac:dyDescent="0.25">
      <c r="A47" s="29">
        <v>43896</v>
      </c>
      <c r="B47" s="27" t="s">
        <v>79</v>
      </c>
      <c r="C47" s="27" t="s">
        <v>231</v>
      </c>
      <c r="D47" s="45" t="s">
        <v>15</v>
      </c>
      <c r="E47" s="45"/>
      <c r="F47" s="44" t="s">
        <v>13</v>
      </c>
      <c r="G47" s="34">
        <v>0</v>
      </c>
      <c r="H47" s="46">
        <v>1</v>
      </c>
      <c r="I47" s="44">
        <f t="shared" si="1"/>
        <v>0</v>
      </c>
    </row>
    <row r="48" spans="1:11" x14ac:dyDescent="0.25">
      <c r="A48" s="26">
        <v>43896</v>
      </c>
      <c r="B48" s="27" t="s">
        <v>79</v>
      </c>
      <c r="C48" s="27" t="s">
        <v>231</v>
      </c>
      <c r="D48" s="45" t="s">
        <v>16</v>
      </c>
      <c r="E48" s="45"/>
      <c r="F48" s="44" t="s">
        <v>13</v>
      </c>
      <c r="G48" s="34">
        <v>0</v>
      </c>
      <c r="H48" s="46">
        <v>1</v>
      </c>
      <c r="I48" s="44">
        <f t="shared" si="1"/>
        <v>0</v>
      </c>
    </row>
    <row r="49" spans="1:9" x14ac:dyDescent="0.25">
      <c r="A49" s="29">
        <v>43896</v>
      </c>
      <c r="B49" s="27" t="s">
        <v>79</v>
      </c>
      <c r="C49" s="27" t="s">
        <v>231</v>
      </c>
      <c r="D49" s="45" t="s">
        <v>17</v>
      </c>
      <c r="E49" s="45"/>
      <c r="F49" s="44" t="s">
        <v>13</v>
      </c>
      <c r="G49" s="34">
        <v>0</v>
      </c>
      <c r="H49" s="46">
        <v>1</v>
      </c>
      <c r="I49" s="44">
        <f t="shared" si="1"/>
        <v>0</v>
      </c>
    </row>
    <row r="50" spans="1:9" x14ac:dyDescent="0.25">
      <c r="A50" s="26">
        <v>43896</v>
      </c>
      <c r="B50" s="27" t="s">
        <v>79</v>
      </c>
      <c r="C50" s="27" t="s">
        <v>231</v>
      </c>
      <c r="D50" s="47" t="s">
        <v>18</v>
      </c>
      <c r="E50" s="47"/>
      <c r="F50" s="48" t="s">
        <v>19</v>
      </c>
      <c r="G50" s="34">
        <v>0</v>
      </c>
      <c r="H50" s="49">
        <v>30</v>
      </c>
      <c r="I50" s="48">
        <f t="shared" si="1"/>
        <v>0</v>
      </c>
    </row>
    <row r="51" spans="1:9" x14ac:dyDescent="0.25">
      <c r="A51" s="29">
        <v>43896</v>
      </c>
      <c r="B51" s="27" t="s">
        <v>79</v>
      </c>
      <c r="C51" s="27" t="s">
        <v>231</v>
      </c>
      <c r="D51" s="47" t="s">
        <v>20</v>
      </c>
      <c r="E51" s="47"/>
      <c r="F51" s="48" t="s">
        <v>19</v>
      </c>
      <c r="G51" s="34">
        <v>0</v>
      </c>
      <c r="H51" s="49">
        <v>30</v>
      </c>
      <c r="I51" s="48">
        <f t="shared" si="1"/>
        <v>0</v>
      </c>
    </row>
    <row r="52" spans="1:9" x14ac:dyDescent="0.25">
      <c r="A52" s="26">
        <v>43896</v>
      </c>
      <c r="B52" s="27" t="s">
        <v>79</v>
      </c>
      <c r="C52" s="27" t="s">
        <v>231</v>
      </c>
      <c r="D52" s="47" t="s">
        <v>21</v>
      </c>
      <c r="E52" s="47"/>
      <c r="F52" s="48" t="s">
        <v>19</v>
      </c>
      <c r="G52" s="34">
        <v>0</v>
      </c>
      <c r="H52" s="49">
        <v>18</v>
      </c>
      <c r="I52" s="48">
        <f t="shared" si="1"/>
        <v>0</v>
      </c>
    </row>
    <row r="53" spans="1:9" x14ac:dyDescent="0.25">
      <c r="A53" s="29">
        <v>43896</v>
      </c>
      <c r="B53" s="27" t="s">
        <v>79</v>
      </c>
      <c r="C53" s="27" t="s">
        <v>231</v>
      </c>
      <c r="D53" s="50" t="s">
        <v>22</v>
      </c>
      <c r="E53" s="50"/>
      <c r="F53" s="51" t="s">
        <v>23</v>
      </c>
      <c r="G53" s="34">
        <v>0</v>
      </c>
      <c r="H53" s="52">
        <v>100</v>
      </c>
      <c r="I53" s="51">
        <f t="shared" si="1"/>
        <v>0</v>
      </c>
    </row>
    <row r="54" spans="1:9" x14ac:dyDescent="0.25">
      <c r="A54" s="26">
        <v>43896</v>
      </c>
      <c r="B54" s="27" t="s">
        <v>79</v>
      </c>
      <c r="C54" s="27" t="s">
        <v>231</v>
      </c>
      <c r="D54" s="50" t="s">
        <v>24</v>
      </c>
      <c r="E54" s="50"/>
      <c r="F54" s="51" t="s">
        <v>23</v>
      </c>
      <c r="G54" s="34">
        <v>0</v>
      </c>
      <c r="H54" s="52">
        <v>100</v>
      </c>
      <c r="I54" s="51">
        <f t="shared" si="1"/>
        <v>0</v>
      </c>
    </row>
    <row r="55" spans="1:9" x14ac:dyDescent="0.25">
      <c r="A55" s="29">
        <v>43896</v>
      </c>
      <c r="B55" s="27" t="s">
        <v>79</v>
      </c>
      <c r="C55" s="27" t="s">
        <v>231</v>
      </c>
      <c r="D55" s="50" t="s">
        <v>25</v>
      </c>
      <c r="E55" s="50"/>
      <c r="F55" s="51" t="s">
        <v>23</v>
      </c>
      <c r="G55" s="34">
        <v>0</v>
      </c>
      <c r="H55" s="52">
        <v>100</v>
      </c>
      <c r="I55" s="51">
        <f t="shared" si="1"/>
        <v>0</v>
      </c>
    </row>
    <row r="56" spans="1:9" x14ac:dyDescent="0.25">
      <c r="A56" s="26">
        <v>43896</v>
      </c>
      <c r="B56" s="27" t="s">
        <v>79</v>
      </c>
      <c r="C56" s="27" t="s">
        <v>231</v>
      </c>
      <c r="D56" s="50" t="s">
        <v>26</v>
      </c>
      <c r="E56" s="50"/>
      <c r="F56" s="51" t="s">
        <v>23</v>
      </c>
      <c r="G56" s="34">
        <v>0</v>
      </c>
      <c r="H56" s="52">
        <v>100</v>
      </c>
      <c r="I56" s="51">
        <f t="shared" si="1"/>
        <v>0</v>
      </c>
    </row>
    <row r="57" spans="1:9" x14ac:dyDescent="0.25">
      <c r="A57" s="29">
        <v>43896</v>
      </c>
      <c r="B57" s="27" t="s">
        <v>79</v>
      </c>
      <c r="C57" s="27" t="s">
        <v>231</v>
      </c>
      <c r="D57" s="50" t="s">
        <v>27</v>
      </c>
      <c r="E57" s="50"/>
      <c r="F57" s="51" t="s">
        <v>23</v>
      </c>
      <c r="G57" s="34">
        <v>0</v>
      </c>
      <c r="H57" s="52">
        <v>100</v>
      </c>
      <c r="I57" s="51">
        <f t="shared" si="1"/>
        <v>0</v>
      </c>
    </row>
    <row r="58" spans="1:9" x14ac:dyDescent="0.25">
      <c r="A58" s="26">
        <v>43896</v>
      </c>
      <c r="B58" s="27" t="s">
        <v>79</v>
      </c>
      <c r="C58" s="27" t="s">
        <v>231</v>
      </c>
      <c r="D58" s="50" t="s">
        <v>28</v>
      </c>
      <c r="E58" s="50"/>
      <c r="F58" s="51" t="s">
        <v>23</v>
      </c>
      <c r="G58" s="34">
        <v>0</v>
      </c>
      <c r="H58" s="52">
        <v>100</v>
      </c>
      <c r="I58" s="51">
        <f t="shared" si="1"/>
        <v>0</v>
      </c>
    </row>
    <row r="59" spans="1:9" x14ac:dyDescent="0.25">
      <c r="A59" s="29">
        <v>43896</v>
      </c>
      <c r="B59" s="27" t="s">
        <v>79</v>
      </c>
      <c r="C59" s="27" t="s">
        <v>231</v>
      </c>
      <c r="D59" s="50" t="s">
        <v>29</v>
      </c>
      <c r="E59" s="50"/>
      <c r="F59" s="51" t="s">
        <v>23</v>
      </c>
      <c r="G59" s="34">
        <v>0</v>
      </c>
      <c r="H59" s="52">
        <v>100</v>
      </c>
      <c r="I59" s="51">
        <f t="shared" si="1"/>
        <v>0</v>
      </c>
    </row>
    <row r="60" spans="1:9" x14ac:dyDescent="0.25">
      <c r="A60" s="26">
        <v>43896</v>
      </c>
      <c r="B60" s="27" t="s">
        <v>79</v>
      </c>
      <c r="C60" s="27" t="s">
        <v>231</v>
      </c>
      <c r="D60" s="50" t="s">
        <v>30</v>
      </c>
      <c r="E60" s="50"/>
      <c r="F60" s="51" t="s">
        <v>23</v>
      </c>
      <c r="G60" s="34">
        <v>0</v>
      </c>
      <c r="H60" s="52">
        <v>100</v>
      </c>
      <c r="I60" s="51">
        <f t="shared" si="1"/>
        <v>0</v>
      </c>
    </row>
    <row r="61" spans="1:9" x14ac:dyDescent="0.25">
      <c r="A61" s="29">
        <v>43896</v>
      </c>
      <c r="B61" s="27" t="s">
        <v>79</v>
      </c>
      <c r="C61" s="27" t="s">
        <v>231</v>
      </c>
      <c r="D61" s="50" t="s">
        <v>31</v>
      </c>
      <c r="E61" s="50"/>
      <c r="F61" s="51" t="s">
        <v>23</v>
      </c>
      <c r="G61" s="34">
        <v>0</v>
      </c>
      <c r="H61" s="52">
        <v>100</v>
      </c>
      <c r="I61" s="51">
        <f t="shared" si="1"/>
        <v>0</v>
      </c>
    </row>
    <row r="62" spans="1:9" x14ac:dyDescent="0.25">
      <c r="A62" s="26">
        <v>43896</v>
      </c>
      <c r="B62" s="27" t="s">
        <v>79</v>
      </c>
      <c r="C62" s="27" t="s">
        <v>231</v>
      </c>
      <c r="D62" s="53" t="s">
        <v>11</v>
      </c>
      <c r="E62" s="53"/>
      <c r="F62" s="54" t="s">
        <v>32</v>
      </c>
      <c r="G62" s="34">
        <v>0</v>
      </c>
      <c r="H62" s="55">
        <v>24</v>
      </c>
      <c r="I62" s="54">
        <f t="shared" si="1"/>
        <v>0</v>
      </c>
    </row>
    <row r="63" spans="1:9" x14ac:dyDescent="0.25">
      <c r="A63" s="29">
        <v>43896</v>
      </c>
      <c r="B63" s="27" t="s">
        <v>79</v>
      </c>
      <c r="C63" s="27" t="s">
        <v>231</v>
      </c>
      <c r="D63" s="1" t="s">
        <v>33</v>
      </c>
      <c r="E63" s="1"/>
      <c r="F63" s="2" t="s">
        <v>5</v>
      </c>
      <c r="G63" s="34"/>
      <c r="H63" s="33"/>
      <c r="I63" s="2"/>
    </row>
    <row r="64" spans="1:9" x14ac:dyDescent="0.25">
      <c r="A64" s="26">
        <v>43896</v>
      </c>
      <c r="B64" s="27" t="s">
        <v>79</v>
      </c>
      <c r="C64" s="27" t="s">
        <v>231</v>
      </c>
      <c r="D64" s="1" t="s">
        <v>34</v>
      </c>
      <c r="E64" s="1"/>
      <c r="F64" s="2" t="s">
        <v>5</v>
      </c>
      <c r="G64" s="34"/>
      <c r="H64" s="33"/>
      <c r="I64" s="2"/>
    </row>
    <row r="65" spans="1:11" x14ac:dyDescent="0.25">
      <c r="A65" s="29">
        <v>43896</v>
      </c>
      <c r="B65" s="27" t="s">
        <v>79</v>
      </c>
      <c r="C65" s="27" t="s">
        <v>231</v>
      </c>
      <c r="D65" s="1" t="s">
        <v>35</v>
      </c>
      <c r="E65" s="1"/>
      <c r="F65" s="2" t="s">
        <v>35</v>
      </c>
      <c r="G65" s="34"/>
      <c r="H65" s="33"/>
      <c r="I65" s="2"/>
    </row>
    <row r="66" spans="1:11" x14ac:dyDescent="0.25">
      <c r="A66" s="26">
        <v>43896</v>
      </c>
      <c r="B66" s="27" t="s">
        <v>79</v>
      </c>
      <c r="C66" s="27" t="s">
        <v>231</v>
      </c>
      <c r="D66" s="1" t="s">
        <v>36</v>
      </c>
      <c r="E66" s="1"/>
      <c r="F66" s="2" t="s">
        <v>13</v>
      </c>
      <c r="G66" s="34"/>
      <c r="H66" s="33"/>
      <c r="I66" s="2"/>
    </row>
    <row r="67" spans="1:11" x14ac:dyDescent="0.25">
      <c r="A67" s="29">
        <v>43896</v>
      </c>
      <c r="B67" s="27" t="s">
        <v>79</v>
      </c>
      <c r="C67" s="27" t="s">
        <v>231</v>
      </c>
      <c r="D67" s="1" t="s">
        <v>37</v>
      </c>
      <c r="E67" s="1"/>
      <c r="F67" s="2" t="s">
        <v>13</v>
      </c>
      <c r="G67" s="34">
        <v>0</v>
      </c>
      <c r="H67" s="33">
        <v>24</v>
      </c>
      <c r="I67" s="2">
        <f t="shared" ref="I67:I68" si="2">G67*H67</f>
        <v>0</v>
      </c>
    </row>
    <row r="68" spans="1:11" x14ac:dyDescent="0.25">
      <c r="A68" s="26">
        <v>43896</v>
      </c>
      <c r="B68" s="27" t="s">
        <v>79</v>
      </c>
      <c r="C68" s="27" t="s">
        <v>231</v>
      </c>
      <c r="D68" s="1" t="s">
        <v>229</v>
      </c>
      <c r="E68" s="1" t="s">
        <v>204</v>
      </c>
      <c r="F68" s="2" t="s">
        <v>5</v>
      </c>
      <c r="G68" s="34">
        <v>6</v>
      </c>
      <c r="H68" s="33">
        <v>20</v>
      </c>
      <c r="I68" s="2">
        <f t="shared" si="2"/>
        <v>120</v>
      </c>
    </row>
    <row r="69" spans="1:11" x14ac:dyDescent="0.25">
      <c r="A69" s="29">
        <v>43896</v>
      </c>
      <c r="B69" s="27" t="s">
        <v>79</v>
      </c>
      <c r="C69" s="27" t="s">
        <v>231</v>
      </c>
      <c r="D69" s="1"/>
      <c r="E69" s="1"/>
      <c r="F69" s="2"/>
      <c r="G69" s="34"/>
      <c r="H69" s="33"/>
      <c r="I69" s="2"/>
    </row>
    <row r="70" spans="1:11" x14ac:dyDescent="0.25">
      <c r="A70" s="26">
        <v>43896</v>
      </c>
      <c r="B70" s="27" t="s">
        <v>79</v>
      </c>
      <c r="C70" s="27" t="s">
        <v>231</v>
      </c>
      <c r="D70" s="1"/>
      <c r="E70" s="1"/>
      <c r="F70" s="2"/>
      <c r="G70" s="34"/>
      <c r="H70" s="33"/>
      <c r="I70" s="2"/>
    </row>
    <row r="71" spans="1:11" x14ac:dyDescent="0.25">
      <c r="A71" s="29">
        <v>43896</v>
      </c>
      <c r="B71" s="27" t="s">
        <v>79</v>
      </c>
      <c r="C71" s="27" t="s">
        <v>231</v>
      </c>
      <c r="D71" s="1"/>
      <c r="E71" s="1"/>
      <c r="F71" s="2"/>
      <c r="G71" s="34"/>
      <c r="H71" s="33"/>
      <c r="I71" s="2"/>
    </row>
    <row r="72" spans="1:11" x14ac:dyDescent="0.25">
      <c r="A72" s="26">
        <v>43896</v>
      </c>
      <c r="B72" s="27" t="s">
        <v>79</v>
      </c>
      <c r="C72" s="27" t="s">
        <v>231</v>
      </c>
      <c r="D72" s="1"/>
      <c r="E72" s="1"/>
      <c r="F72" s="2"/>
      <c r="G72" s="34"/>
      <c r="H72" s="33"/>
      <c r="I72" s="2"/>
    </row>
    <row r="73" spans="1:11" x14ac:dyDescent="0.25">
      <c r="A73" s="29">
        <v>43896</v>
      </c>
      <c r="B73" s="27" t="s">
        <v>79</v>
      </c>
      <c r="C73" s="27" t="s">
        <v>231</v>
      </c>
      <c r="D73" s="1"/>
      <c r="E73" s="1"/>
      <c r="F73" s="2"/>
      <c r="G73" s="34"/>
      <c r="H73" s="33"/>
      <c r="I73" s="2"/>
    </row>
    <row r="74" spans="1:11" x14ac:dyDescent="0.25">
      <c r="A74" s="26">
        <v>43896</v>
      </c>
      <c r="B74" s="27" t="s">
        <v>79</v>
      </c>
      <c r="C74" s="27" t="s">
        <v>231</v>
      </c>
      <c r="D74" s="2"/>
      <c r="E74" s="2"/>
      <c r="F74" s="2"/>
      <c r="G74" s="34"/>
      <c r="H74" s="33"/>
      <c r="I74" s="2"/>
    </row>
    <row r="75" spans="1:11" x14ac:dyDescent="0.25">
      <c r="A75" s="25"/>
      <c r="B75" s="28"/>
      <c r="C75" s="28"/>
      <c r="D75" s="4"/>
      <c r="E75" s="4"/>
      <c r="F75" s="5"/>
      <c r="G75" s="35"/>
      <c r="H75" s="36"/>
      <c r="I75" s="5"/>
    </row>
    <row r="76" spans="1:11" x14ac:dyDescent="0.25">
      <c r="A76" s="29">
        <v>43901</v>
      </c>
      <c r="B76" s="27" t="s">
        <v>232</v>
      </c>
      <c r="C76" s="27" t="s">
        <v>231</v>
      </c>
      <c r="D76" s="2" t="s">
        <v>4</v>
      </c>
      <c r="E76" s="2" t="s">
        <v>204</v>
      </c>
      <c r="F76" s="2" t="s">
        <v>242</v>
      </c>
      <c r="G76" s="34">
        <v>3</v>
      </c>
      <c r="H76" s="33">
        <v>50</v>
      </c>
      <c r="I76" s="2">
        <f>G76*H76</f>
        <v>150</v>
      </c>
      <c r="J76" s="15"/>
      <c r="K76" s="15"/>
    </row>
    <row r="77" spans="1:11" x14ac:dyDescent="0.25">
      <c r="A77" s="26">
        <v>43901</v>
      </c>
      <c r="B77" s="27" t="s">
        <v>232</v>
      </c>
      <c r="C77" s="27" t="s">
        <v>231</v>
      </c>
      <c r="D77" s="38" t="s">
        <v>6</v>
      </c>
      <c r="E77" s="38"/>
      <c r="F77" s="39" t="s">
        <v>5</v>
      </c>
      <c r="G77" s="34">
        <v>0</v>
      </c>
      <c r="H77" s="40">
        <v>30</v>
      </c>
      <c r="I77" s="39">
        <f t="shared" ref="I77:I106" si="3">G77*H77</f>
        <v>0</v>
      </c>
      <c r="J77" s="15"/>
      <c r="K77" s="15"/>
    </row>
    <row r="78" spans="1:11" x14ac:dyDescent="0.25">
      <c r="A78" s="29">
        <v>43901</v>
      </c>
      <c r="B78" s="27" t="s">
        <v>232</v>
      </c>
      <c r="C78" s="27" t="s">
        <v>231</v>
      </c>
      <c r="D78" s="38" t="s">
        <v>7</v>
      </c>
      <c r="E78" s="38"/>
      <c r="F78" s="39" t="s">
        <v>5</v>
      </c>
      <c r="G78" s="34">
        <v>0</v>
      </c>
      <c r="H78" s="40">
        <v>20</v>
      </c>
      <c r="I78" s="39">
        <f t="shared" si="3"/>
        <v>0</v>
      </c>
      <c r="J78" s="15"/>
      <c r="K78" s="15"/>
    </row>
    <row r="79" spans="1:11" x14ac:dyDescent="0.25">
      <c r="A79" s="26">
        <v>43901</v>
      </c>
      <c r="B79" s="27" t="s">
        <v>232</v>
      </c>
      <c r="C79" s="27" t="s">
        <v>231</v>
      </c>
      <c r="D79" s="38" t="s">
        <v>9</v>
      </c>
      <c r="E79" s="38"/>
      <c r="F79" s="39" t="s">
        <v>5</v>
      </c>
      <c r="G79" s="34">
        <v>0</v>
      </c>
      <c r="H79" s="40">
        <v>20</v>
      </c>
      <c r="I79" s="39">
        <f t="shared" si="3"/>
        <v>0</v>
      </c>
      <c r="J79" s="15"/>
      <c r="K79" s="15"/>
    </row>
    <row r="80" spans="1:11" x14ac:dyDescent="0.25">
      <c r="A80" s="29">
        <v>43901</v>
      </c>
      <c r="B80" s="27" t="s">
        <v>232</v>
      </c>
      <c r="C80" s="27" t="s">
        <v>231</v>
      </c>
      <c r="D80" s="38" t="s">
        <v>8</v>
      </c>
      <c r="E80" s="38"/>
      <c r="F80" s="39" t="s">
        <v>5</v>
      </c>
      <c r="G80" s="34">
        <v>0</v>
      </c>
      <c r="H80" s="40">
        <v>20</v>
      </c>
      <c r="I80" s="39">
        <f t="shared" si="3"/>
        <v>0</v>
      </c>
      <c r="J80" s="15"/>
      <c r="K80" s="15"/>
    </row>
    <row r="81" spans="1:11" x14ac:dyDescent="0.25">
      <c r="A81" s="26">
        <v>43901</v>
      </c>
      <c r="B81" s="27" t="s">
        <v>232</v>
      </c>
      <c r="C81" s="27" t="s">
        <v>231</v>
      </c>
      <c r="D81" s="38" t="s">
        <v>10</v>
      </c>
      <c r="E81" s="38"/>
      <c r="F81" s="39" t="s">
        <v>5</v>
      </c>
      <c r="G81" s="34">
        <v>0</v>
      </c>
      <c r="H81" s="40">
        <v>20</v>
      </c>
      <c r="I81" s="39">
        <f t="shared" si="3"/>
        <v>0</v>
      </c>
      <c r="J81" s="15"/>
      <c r="K81" s="15"/>
    </row>
    <row r="82" spans="1:11" x14ac:dyDescent="0.25">
      <c r="A82" s="29">
        <v>43901</v>
      </c>
      <c r="B82" s="27" t="s">
        <v>232</v>
      </c>
      <c r="C82" s="27" t="s">
        <v>231</v>
      </c>
      <c r="D82" s="41" t="s">
        <v>12</v>
      </c>
      <c r="E82" s="41"/>
      <c r="F82" s="42" t="s">
        <v>13</v>
      </c>
      <c r="G82" s="34">
        <v>0</v>
      </c>
      <c r="H82" s="43">
        <v>1</v>
      </c>
      <c r="I82" s="44">
        <f t="shared" si="3"/>
        <v>0</v>
      </c>
      <c r="J82" s="15"/>
      <c r="K82" s="15"/>
    </row>
    <row r="83" spans="1:11" x14ac:dyDescent="0.25">
      <c r="A83" s="26">
        <v>43901</v>
      </c>
      <c r="B83" s="27" t="s">
        <v>232</v>
      </c>
      <c r="C83" s="27" t="s">
        <v>231</v>
      </c>
      <c r="D83" s="45" t="s">
        <v>14</v>
      </c>
      <c r="E83" s="45"/>
      <c r="F83" s="44" t="s">
        <v>13</v>
      </c>
      <c r="G83" s="34">
        <v>0</v>
      </c>
      <c r="H83" s="46">
        <v>1</v>
      </c>
      <c r="I83" s="44">
        <f t="shared" si="3"/>
        <v>0</v>
      </c>
      <c r="J83" s="15"/>
      <c r="K83" s="15"/>
    </row>
    <row r="84" spans="1:11" x14ac:dyDescent="0.25">
      <c r="A84" s="29">
        <v>43901</v>
      </c>
      <c r="B84" s="27" t="s">
        <v>232</v>
      </c>
      <c r="C84" s="27" t="s">
        <v>231</v>
      </c>
      <c r="D84" s="45" t="s">
        <v>15</v>
      </c>
      <c r="E84" s="45"/>
      <c r="F84" s="44" t="s">
        <v>13</v>
      </c>
      <c r="G84" s="34">
        <v>0</v>
      </c>
      <c r="H84" s="46">
        <v>1</v>
      </c>
      <c r="I84" s="44">
        <f t="shared" si="3"/>
        <v>0</v>
      </c>
      <c r="J84" s="15"/>
      <c r="K84" s="15"/>
    </row>
    <row r="85" spans="1:11" x14ac:dyDescent="0.25">
      <c r="A85" s="26">
        <v>43901</v>
      </c>
      <c r="B85" s="27" t="s">
        <v>232</v>
      </c>
      <c r="C85" s="27" t="s">
        <v>231</v>
      </c>
      <c r="D85" s="45" t="s">
        <v>16</v>
      </c>
      <c r="E85" s="45"/>
      <c r="F85" s="44" t="s">
        <v>13</v>
      </c>
      <c r="G85" s="34">
        <v>0</v>
      </c>
      <c r="H85" s="46">
        <v>1</v>
      </c>
      <c r="I85" s="44">
        <f t="shared" si="3"/>
        <v>0</v>
      </c>
      <c r="J85" s="15"/>
      <c r="K85" s="15"/>
    </row>
    <row r="86" spans="1:11" x14ac:dyDescent="0.25">
      <c r="A86" s="29">
        <v>43901</v>
      </c>
      <c r="B86" s="27" t="s">
        <v>232</v>
      </c>
      <c r="C86" s="27" t="s">
        <v>231</v>
      </c>
      <c r="D86" s="45" t="s">
        <v>17</v>
      </c>
      <c r="E86" s="45"/>
      <c r="F86" s="44" t="s">
        <v>13</v>
      </c>
      <c r="G86" s="34">
        <v>0</v>
      </c>
      <c r="H86" s="46">
        <v>1</v>
      </c>
      <c r="I86" s="44">
        <f t="shared" si="3"/>
        <v>0</v>
      </c>
      <c r="J86" s="15"/>
      <c r="K86" s="15"/>
    </row>
    <row r="87" spans="1:11" x14ac:dyDescent="0.25">
      <c r="A87" s="26">
        <v>43901</v>
      </c>
      <c r="B87" s="27" t="s">
        <v>232</v>
      </c>
      <c r="C87" s="27" t="s">
        <v>231</v>
      </c>
      <c r="D87" s="47" t="s">
        <v>18</v>
      </c>
      <c r="E87" s="47"/>
      <c r="F87" s="48" t="s">
        <v>19</v>
      </c>
      <c r="G87" s="34">
        <v>0</v>
      </c>
      <c r="H87" s="49">
        <v>30</v>
      </c>
      <c r="I87" s="48">
        <f t="shared" si="3"/>
        <v>0</v>
      </c>
      <c r="J87" s="15"/>
      <c r="K87" s="15"/>
    </row>
    <row r="88" spans="1:11" x14ac:dyDescent="0.25">
      <c r="A88" s="29">
        <v>43901</v>
      </c>
      <c r="B88" s="27" t="s">
        <v>232</v>
      </c>
      <c r="C88" s="27" t="s">
        <v>231</v>
      </c>
      <c r="D88" s="47" t="s">
        <v>20</v>
      </c>
      <c r="E88" s="47"/>
      <c r="F88" s="48" t="s">
        <v>19</v>
      </c>
      <c r="G88" s="34">
        <v>0</v>
      </c>
      <c r="H88" s="49">
        <v>30</v>
      </c>
      <c r="I88" s="48">
        <f t="shared" si="3"/>
        <v>0</v>
      </c>
      <c r="J88" s="15"/>
      <c r="K88" s="15"/>
    </row>
    <row r="89" spans="1:11" x14ac:dyDescent="0.25">
      <c r="A89" s="26">
        <v>43901</v>
      </c>
      <c r="B89" s="27" t="s">
        <v>232</v>
      </c>
      <c r="C89" s="27" t="s">
        <v>231</v>
      </c>
      <c r="D89" s="47" t="s">
        <v>21</v>
      </c>
      <c r="E89" s="47"/>
      <c r="F89" s="48" t="s">
        <v>19</v>
      </c>
      <c r="G89" s="34">
        <v>0</v>
      </c>
      <c r="H89" s="49">
        <v>18</v>
      </c>
      <c r="I89" s="48">
        <f t="shared" si="3"/>
        <v>0</v>
      </c>
      <c r="J89" s="15"/>
      <c r="K89" s="15"/>
    </row>
    <row r="90" spans="1:11" x14ac:dyDescent="0.25">
      <c r="A90" s="29">
        <v>43901</v>
      </c>
      <c r="B90" s="27" t="s">
        <v>232</v>
      </c>
      <c r="C90" s="27" t="s">
        <v>231</v>
      </c>
      <c r="D90" s="50" t="s">
        <v>22</v>
      </c>
      <c r="E90" s="50"/>
      <c r="F90" s="51" t="s">
        <v>23</v>
      </c>
      <c r="G90" s="34">
        <v>0</v>
      </c>
      <c r="H90" s="52">
        <v>100</v>
      </c>
      <c r="I90" s="51">
        <f t="shared" si="3"/>
        <v>0</v>
      </c>
      <c r="J90" s="15"/>
      <c r="K90" s="15"/>
    </row>
    <row r="91" spans="1:11" x14ac:dyDescent="0.25">
      <c r="A91" s="26">
        <v>43901</v>
      </c>
      <c r="B91" s="27" t="s">
        <v>232</v>
      </c>
      <c r="C91" s="27" t="s">
        <v>231</v>
      </c>
      <c r="D91" s="50" t="s">
        <v>24</v>
      </c>
      <c r="E91" s="50"/>
      <c r="F91" s="51" t="s">
        <v>23</v>
      </c>
      <c r="G91" s="34">
        <v>0</v>
      </c>
      <c r="H91" s="52">
        <v>100</v>
      </c>
      <c r="I91" s="51">
        <f t="shared" si="3"/>
        <v>0</v>
      </c>
      <c r="J91" s="15"/>
      <c r="K91" s="15"/>
    </row>
    <row r="92" spans="1:11" x14ac:dyDescent="0.25">
      <c r="A92" s="29">
        <v>43901</v>
      </c>
      <c r="B92" s="27" t="s">
        <v>232</v>
      </c>
      <c r="C92" s="27" t="s">
        <v>231</v>
      </c>
      <c r="D92" s="50" t="s">
        <v>25</v>
      </c>
      <c r="E92" s="50"/>
      <c r="F92" s="51" t="s">
        <v>23</v>
      </c>
      <c r="G92" s="34">
        <v>0</v>
      </c>
      <c r="H92" s="52">
        <v>100</v>
      </c>
      <c r="I92" s="51">
        <f t="shared" si="3"/>
        <v>0</v>
      </c>
      <c r="J92" s="15"/>
      <c r="K92" s="15"/>
    </row>
    <row r="93" spans="1:11" x14ac:dyDescent="0.25">
      <c r="A93" s="26">
        <v>43901</v>
      </c>
      <c r="B93" s="27" t="s">
        <v>232</v>
      </c>
      <c r="C93" s="27" t="s">
        <v>231</v>
      </c>
      <c r="D93" s="50" t="s">
        <v>26</v>
      </c>
      <c r="E93" s="50"/>
      <c r="F93" s="51" t="s">
        <v>23</v>
      </c>
      <c r="G93" s="34">
        <v>0</v>
      </c>
      <c r="H93" s="52">
        <v>100</v>
      </c>
      <c r="I93" s="51">
        <f t="shared" si="3"/>
        <v>0</v>
      </c>
      <c r="J93" s="15"/>
      <c r="K93" s="15"/>
    </row>
    <row r="94" spans="1:11" x14ac:dyDescent="0.25">
      <c r="A94" s="29">
        <v>43901</v>
      </c>
      <c r="B94" s="27" t="s">
        <v>232</v>
      </c>
      <c r="C94" s="27" t="s">
        <v>231</v>
      </c>
      <c r="D94" s="50" t="s">
        <v>27</v>
      </c>
      <c r="E94" s="50"/>
      <c r="F94" s="51" t="s">
        <v>23</v>
      </c>
      <c r="G94" s="34">
        <v>0</v>
      </c>
      <c r="H94" s="52">
        <v>100</v>
      </c>
      <c r="I94" s="51">
        <f t="shared" si="3"/>
        <v>0</v>
      </c>
      <c r="J94" s="15"/>
      <c r="K94" s="15"/>
    </row>
    <row r="95" spans="1:11" x14ac:dyDescent="0.25">
      <c r="A95" s="26">
        <v>43901</v>
      </c>
      <c r="B95" s="27" t="s">
        <v>232</v>
      </c>
      <c r="C95" s="27" t="s">
        <v>231</v>
      </c>
      <c r="D95" s="50" t="s">
        <v>28</v>
      </c>
      <c r="E95" s="50"/>
      <c r="F95" s="51" t="s">
        <v>23</v>
      </c>
      <c r="G95" s="34">
        <v>0</v>
      </c>
      <c r="H95" s="52">
        <v>100</v>
      </c>
      <c r="I95" s="51">
        <f t="shared" si="3"/>
        <v>0</v>
      </c>
      <c r="J95" s="15"/>
      <c r="K95" s="15"/>
    </row>
    <row r="96" spans="1:11" x14ac:dyDescent="0.25">
      <c r="A96" s="29">
        <v>43901</v>
      </c>
      <c r="B96" s="27" t="s">
        <v>232</v>
      </c>
      <c r="C96" s="27" t="s">
        <v>231</v>
      </c>
      <c r="D96" s="50" t="s">
        <v>29</v>
      </c>
      <c r="E96" s="50"/>
      <c r="F96" s="51" t="s">
        <v>23</v>
      </c>
      <c r="G96" s="34">
        <v>0</v>
      </c>
      <c r="H96" s="52">
        <v>100</v>
      </c>
      <c r="I96" s="51">
        <f t="shared" si="3"/>
        <v>0</v>
      </c>
      <c r="J96" s="15"/>
      <c r="K96" s="15"/>
    </row>
    <row r="97" spans="1:11" x14ac:dyDescent="0.25">
      <c r="A97" s="26">
        <v>43901</v>
      </c>
      <c r="B97" s="27" t="s">
        <v>232</v>
      </c>
      <c r="C97" s="27" t="s">
        <v>231</v>
      </c>
      <c r="D97" s="50" t="s">
        <v>30</v>
      </c>
      <c r="E97" s="50"/>
      <c r="F97" s="51" t="s">
        <v>23</v>
      </c>
      <c r="G97" s="34">
        <v>0</v>
      </c>
      <c r="H97" s="52">
        <v>100</v>
      </c>
      <c r="I97" s="51">
        <f t="shared" si="3"/>
        <v>0</v>
      </c>
      <c r="J97" s="15"/>
      <c r="K97" s="15"/>
    </row>
    <row r="98" spans="1:11" x14ac:dyDescent="0.25">
      <c r="A98" s="29">
        <v>43901</v>
      </c>
      <c r="B98" s="27" t="s">
        <v>232</v>
      </c>
      <c r="C98" s="27" t="s">
        <v>231</v>
      </c>
      <c r="D98" s="50" t="s">
        <v>31</v>
      </c>
      <c r="E98" s="50"/>
      <c r="F98" s="51" t="s">
        <v>23</v>
      </c>
      <c r="G98" s="34">
        <v>0</v>
      </c>
      <c r="H98" s="52">
        <v>100</v>
      </c>
      <c r="I98" s="51">
        <f t="shared" si="3"/>
        <v>0</v>
      </c>
      <c r="J98" s="15"/>
      <c r="K98" s="15"/>
    </row>
    <row r="99" spans="1:11" x14ac:dyDescent="0.25">
      <c r="A99" s="26">
        <v>43901</v>
      </c>
      <c r="B99" s="27" t="s">
        <v>232</v>
      </c>
      <c r="C99" s="27" t="s">
        <v>231</v>
      </c>
      <c r="D99" s="53" t="s">
        <v>11</v>
      </c>
      <c r="E99" s="53"/>
      <c r="F99" s="54" t="s">
        <v>32</v>
      </c>
      <c r="G99" s="34">
        <v>0</v>
      </c>
      <c r="H99" s="55">
        <v>24</v>
      </c>
      <c r="I99" s="54">
        <f t="shared" si="3"/>
        <v>0</v>
      </c>
      <c r="J99" s="15"/>
      <c r="K99" s="15"/>
    </row>
    <row r="100" spans="1:11" x14ac:dyDescent="0.25">
      <c r="A100" s="29">
        <v>43901</v>
      </c>
      <c r="B100" s="27" t="s">
        <v>232</v>
      </c>
      <c r="C100" s="27" t="s">
        <v>231</v>
      </c>
      <c r="D100" s="1" t="s">
        <v>33</v>
      </c>
      <c r="E100" s="1"/>
      <c r="F100" s="2" t="s">
        <v>5</v>
      </c>
      <c r="G100" s="34"/>
      <c r="H100" s="33"/>
      <c r="I100" s="2"/>
      <c r="J100" s="15"/>
      <c r="K100" s="15"/>
    </row>
    <row r="101" spans="1:11" x14ac:dyDescent="0.25">
      <c r="A101" s="26">
        <v>43901</v>
      </c>
      <c r="B101" s="27" t="s">
        <v>232</v>
      </c>
      <c r="C101" s="27" t="s">
        <v>231</v>
      </c>
      <c r="D101" s="1" t="s">
        <v>34</v>
      </c>
      <c r="E101" s="1"/>
      <c r="F101" s="2" t="s">
        <v>5</v>
      </c>
      <c r="G101" s="34"/>
      <c r="H101" s="33"/>
      <c r="I101" s="2"/>
      <c r="J101" s="15"/>
      <c r="K101" s="15"/>
    </row>
    <row r="102" spans="1:11" x14ac:dyDescent="0.25">
      <c r="A102" s="29">
        <v>43901</v>
      </c>
      <c r="B102" s="27" t="s">
        <v>232</v>
      </c>
      <c r="C102" s="27" t="s">
        <v>231</v>
      </c>
      <c r="D102" s="1" t="s">
        <v>35</v>
      </c>
      <c r="E102" s="1"/>
      <c r="F102" s="2" t="s">
        <v>35</v>
      </c>
      <c r="G102" s="34"/>
      <c r="H102" s="33"/>
      <c r="I102" s="2"/>
      <c r="J102" s="15"/>
      <c r="K102" s="15"/>
    </row>
    <row r="103" spans="1:11" x14ac:dyDescent="0.25">
      <c r="A103" s="26">
        <v>43901</v>
      </c>
      <c r="B103" s="27" t="s">
        <v>232</v>
      </c>
      <c r="C103" s="27" t="s">
        <v>231</v>
      </c>
      <c r="D103" s="1" t="s">
        <v>36</v>
      </c>
      <c r="E103" s="1"/>
      <c r="F103" s="2" t="s">
        <v>13</v>
      </c>
      <c r="G103" s="34"/>
      <c r="H103" s="33"/>
      <c r="I103" s="2"/>
      <c r="J103" s="15"/>
      <c r="K103" s="15"/>
    </row>
    <row r="104" spans="1:11" x14ac:dyDescent="0.25">
      <c r="A104" s="29">
        <v>43901</v>
      </c>
      <c r="B104" s="27" t="s">
        <v>232</v>
      </c>
      <c r="C104" s="27" t="s">
        <v>231</v>
      </c>
      <c r="D104" s="1" t="s">
        <v>37</v>
      </c>
      <c r="E104" s="1"/>
      <c r="F104" s="2" t="s">
        <v>13</v>
      </c>
      <c r="G104" s="34">
        <v>0</v>
      </c>
      <c r="H104" s="33">
        <v>24</v>
      </c>
      <c r="I104" s="2">
        <f t="shared" si="3"/>
        <v>0</v>
      </c>
      <c r="J104" s="15"/>
      <c r="K104" s="15"/>
    </row>
    <row r="105" spans="1:11" x14ac:dyDescent="0.25">
      <c r="A105" s="26">
        <v>43901</v>
      </c>
      <c r="B105" s="27" t="s">
        <v>232</v>
      </c>
      <c r="C105" s="27" t="s">
        <v>231</v>
      </c>
      <c r="D105" s="1" t="s">
        <v>229</v>
      </c>
      <c r="E105" s="1" t="s">
        <v>204</v>
      </c>
      <c r="F105" s="2" t="s">
        <v>5</v>
      </c>
      <c r="G105" s="34">
        <v>13</v>
      </c>
      <c r="H105" s="33">
        <v>20</v>
      </c>
      <c r="I105" s="2">
        <f t="shared" si="3"/>
        <v>260</v>
      </c>
      <c r="J105" s="15"/>
      <c r="K105" s="15"/>
    </row>
    <row r="106" spans="1:11" x14ac:dyDescent="0.25">
      <c r="A106" s="29">
        <v>43901</v>
      </c>
      <c r="B106" s="27" t="s">
        <v>232</v>
      </c>
      <c r="C106" s="27" t="s">
        <v>231</v>
      </c>
      <c r="D106" s="1" t="s">
        <v>233</v>
      </c>
      <c r="E106" s="1" t="s">
        <v>204</v>
      </c>
      <c r="F106" s="2" t="s">
        <v>19</v>
      </c>
      <c r="G106" s="34">
        <v>5</v>
      </c>
      <c r="H106" s="33">
        <v>10</v>
      </c>
      <c r="I106" s="2">
        <f t="shared" si="3"/>
        <v>50</v>
      </c>
      <c r="J106" s="15"/>
      <c r="K106" s="15"/>
    </row>
    <row r="107" spans="1:11" x14ac:dyDescent="0.25">
      <c r="A107" s="26">
        <v>43901</v>
      </c>
      <c r="B107" s="27" t="s">
        <v>232</v>
      </c>
      <c r="C107" s="27" t="s">
        <v>231</v>
      </c>
      <c r="D107" s="1"/>
      <c r="E107" s="1"/>
      <c r="F107" s="2"/>
      <c r="G107" s="34"/>
      <c r="H107" s="33"/>
      <c r="I107" s="2"/>
      <c r="J107" s="15"/>
      <c r="K107" s="15"/>
    </row>
    <row r="108" spans="1:11" x14ac:dyDescent="0.25">
      <c r="A108" s="29">
        <v>43901</v>
      </c>
      <c r="B108" s="27" t="s">
        <v>232</v>
      </c>
      <c r="C108" s="27" t="s">
        <v>231</v>
      </c>
      <c r="D108" s="1"/>
      <c r="E108" s="1"/>
      <c r="F108" s="2"/>
      <c r="G108" s="34"/>
      <c r="H108" s="33"/>
      <c r="I108" s="2"/>
      <c r="J108" s="15"/>
      <c r="K108" s="15"/>
    </row>
    <row r="109" spans="1:11" x14ac:dyDescent="0.25">
      <c r="A109" s="26">
        <v>43901</v>
      </c>
      <c r="B109" s="27" t="s">
        <v>232</v>
      </c>
      <c r="C109" s="27" t="s">
        <v>231</v>
      </c>
      <c r="D109" s="1"/>
      <c r="E109" s="1"/>
      <c r="F109" s="2"/>
      <c r="G109" s="34"/>
      <c r="H109" s="33"/>
      <c r="I109" s="2"/>
      <c r="J109" s="15"/>
      <c r="K109" s="15"/>
    </row>
    <row r="110" spans="1:11" x14ac:dyDescent="0.25">
      <c r="A110" s="29">
        <v>43901</v>
      </c>
      <c r="B110" s="27" t="s">
        <v>232</v>
      </c>
      <c r="C110" s="27" t="s">
        <v>231</v>
      </c>
      <c r="D110" s="1"/>
      <c r="E110" s="1"/>
      <c r="F110" s="2"/>
      <c r="G110" s="34"/>
      <c r="H110" s="33"/>
      <c r="I110" s="2"/>
      <c r="J110" s="15"/>
      <c r="K110" s="15"/>
    </row>
    <row r="111" spans="1:11" x14ac:dyDescent="0.25">
      <c r="A111" s="26">
        <v>43901</v>
      </c>
      <c r="B111" s="27" t="s">
        <v>232</v>
      </c>
      <c r="C111" s="27" t="s">
        <v>231</v>
      </c>
      <c r="D111" s="2"/>
      <c r="E111" s="2"/>
      <c r="F111" s="2"/>
      <c r="G111" s="34"/>
      <c r="H111" s="33"/>
      <c r="I111" s="2"/>
      <c r="J111" s="15"/>
      <c r="K111" s="15"/>
    </row>
    <row r="112" spans="1:11" x14ac:dyDescent="0.25">
      <c r="A112" s="25"/>
      <c r="B112" s="28"/>
      <c r="C112" s="28"/>
      <c r="D112" s="4"/>
      <c r="E112" s="4"/>
      <c r="F112" s="5"/>
      <c r="G112" s="35"/>
      <c r="H112" s="36"/>
      <c r="I112" s="5"/>
    </row>
    <row r="113" spans="1:11" x14ac:dyDescent="0.25">
      <c r="A113" s="29">
        <v>43902</v>
      </c>
      <c r="B113" s="27" t="s">
        <v>78</v>
      </c>
      <c r="C113" s="27" t="s">
        <v>231</v>
      </c>
      <c r="D113" s="2" t="s">
        <v>4</v>
      </c>
      <c r="E113" s="2" t="s">
        <v>204</v>
      </c>
      <c r="F113" s="2" t="s">
        <v>242</v>
      </c>
      <c r="G113" s="34">
        <v>4</v>
      </c>
      <c r="H113" s="33">
        <v>50</v>
      </c>
      <c r="I113" s="2">
        <f>G113*H113</f>
        <v>200</v>
      </c>
      <c r="J113" s="15"/>
      <c r="K113" s="15"/>
    </row>
    <row r="114" spans="1:11" x14ac:dyDescent="0.25">
      <c r="A114" s="26">
        <v>43902</v>
      </c>
      <c r="B114" s="27" t="s">
        <v>78</v>
      </c>
      <c r="C114" s="27" t="s">
        <v>231</v>
      </c>
      <c r="D114" s="38" t="s">
        <v>6</v>
      </c>
      <c r="E114" s="38"/>
      <c r="F114" s="39" t="s">
        <v>5</v>
      </c>
      <c r="G114" s="34">
        <v>0</v>
      </c>
      <c r="H114" s="40">
        <v>30</v>
      </c>
      <c r="I114" s="39">
        <f t="shared" ref="I114:I136" si="4">G114*H114</f>
        <v>0</v>
      </c>
      <c r="J114" s="15"/>
      <c r="K114" s="15"/>
    </row>
    <row r="115" spans="1:11" x14ac:dyDescent="0.25">
      <c r="A115" s="29">
        <v>43902</v>
      </c>
      <c r="B115" s="27" t="s">
        <v>78</v>
      </c>
      <c r="C115" s="27" t="s">
        <v>231</v>
      </c>
      <c r="D115" s="38" t="s">
        <v>7</v>
      </c>
      <c r="E115" s="38"/>
      <c r="F115" s="39" t="s">
        <v>5</v>
      </c>
      <c r="G115" s="34">
        <v>0</v>
      </c>
      <c r="H115" s="40">
        <v>20</v>
      </c>
      <c r="I115" s="39">
        <f t="shared" si="4"/>
        <v>0</v>
      </c>
      <c r="J115" s="15"/>
      <c r="K115" s="15"/>
    </row>
    <row r="116" spans="1:11" x14ac:dyDescent="0.25">
      <c r="A116" s="26">
        <v>43902</v>
      </c>
      <c r="B116" s="27" t="s">
        <v>78</v>
      </c>
      <c r="C116" s="27" t="s">
        <v>231</v>
      </c>
      <c r="D116" s="38" t="s">
        <v>9</v>
      </c>
      <c r="E116" s="38"/>
      <c r="F116" s="39" t="s">
        <v>5</v>
      </c>
      <c r="G116" s="34">
        <v>0</v>
      </c>
      <c r="H116" s="40">
        <v>20</v>
      </c>
      <c r="I116" s="39">
        <f t="shared" si="4"/>
        <v>0</v>
      </c>
      <c r="J116" s="15"/>
      <c r="K116" s="15"/>
    </row>
    <row r="117" spans="1:11" x14ac:dyDescent="0.25">
      <c r="A117" s="29">
        <v>43902</v>
      </c>
      <c r="B117" s="27" t="s">
        <v>78</v>
      </c>
      <c r="C117" s="27" t="s">
        <v>231</v>
      </c>
      <c r="D117" s="38" t="s">
        <v>8</v>
      </c>
      <c r="E117" s="38"/>
      <c r="F117" s="39" t="s">
        <v>5</v>
      </c>
      <c r="G117" s="34">
        <v>0</v>
      </c>
      <c r="H117" s="40">
        <v>20</v>
      </c>
      <c r="I117" s="39">
        <f t="shared" si="4"/>
        <v>0</v>
      </c>
      <c r="J117" s="15"/>
      <c r="K117" s="15"/>
    </row>
    <row r="118" spans="1:11" x14ac:dyDescent="0.25">
      <c r="A118" s="26">
        <v>43902</v>
      </c>
      <c r="B118" s="27" t="s">
        <v>78</v>
      </c>
      <c r="C118" s="27" t="s">
        <v>231</v>
      </c>
      <c r="D118" s="38" t="s">
        <v>10</v>
      </c>
      <c r="E118" s="38"/>
      <c r="F118" s="39" t="s">
        <v>5</v>
      </c>
      <c r="G118" s="34">
        <v>0</v>
      </c>
      <c r="H118" s="40">
        <v>20</v>
      </c>
      <c r="I118" s="39">
        <f t="shared" si="4"/>
        <v>0</v>
      </c>
      <c r="J118" s="15"/>
      <c r="K118" s="15"/>
    </row>
    <row r="119" spans="1:11" x14ac:dyDescent="0.25">
      <c r="A119" s="29">
        <v>43902</v>
      </c>
      <c r="B119" s="27" t="s">
        <v>78</v>
      </c>
      <c r="C119" s="27" t="s">
        <v>231</v>
      </c>
      <c r="D119" s="41" t="s">
        <v>12</v>
      </c>
      <c r="E119" s="41"/>
      <c r="F119" s="42" t="s">
        <v>13</v>
      </c>
      <c r="G119" s="34">
        <v>0</v>
      </c>
      <c r="H119" s="43">
        <v>1</v>
      </c>
      <c r="I119" s="44">
        <f t="shared" si="4"/>
        <v>0</v>
      </c>
      <c r="J119" s="15"/>
      <c r="K119" s="15"/>
    </row>
    <row r="120" spans="1:11" x14ac:dyDescent="0.25">
      <c r="A120" s="26">
        <v>43902</v>
      </c>
      <c r="B120" s="27" t="s">
        <v>78</v>
      </c>
      <c r="C120" s="27" t="s">
        <v>231</v>
      </c>
      <c r="D120" s="45" t="s">
        <v>14</v>
      </c>
      <c r="E120" s="45"/>
      <c r="F120" s="44" t="s">
        <v>13</v>
      </c>
      <c r="G120" s="34">
        <v>0</v>
      </c>
      <c r="H120" s="46">
        <v>1</v>
      </c>
      <c r="I120" s="44">
        <f t="shared" si="4"/>
        <v>0</v>
      </c>
      <c r="J120" s="15"/>
      <c r="K120" s="15"/>
    </row>
    <row r="121" spans="1:11" x14ac:dyDescent="0.25">
      <c r="A121" s="29">
        <v>43902</v>
      </c>
      <c r="B121" s="27" t="s">
        <v>78</v>
      </c>
      <c r="C121" s="27" t="s">
        <v>231</v>
      </c>
      <c r="D121" s="45" t="s">
        <v>15</v>
      </c>
      <c r="E121" s="45"/>
      <c r="F121" s="44" t="s">
        <v>13</v>
      </c>
      <c r="G121" s="34">
        <v>0</v>
      </c>
      <c r="H121" s="46">
        <v>1</v>
      </c>
      <c r="I121" s="44">
        <f t="shared" si="4"/>
        <v>0</v>
      </c>
      <c r="J121" s="15"/>
      <c r="K121" s="15"/>
    </row>
    <row r="122" spans="1:11" x14ac:dyDescent="0.25">
      <c r="A122" s="26">
        <v>43902</v>
      </c>
      <c r="B122" s="27" t="s">
        <v>78</v>
      </c>
      <c r="C122" s="27" t="s">
        <v>231</v>
      </c>
      <c r="D122" s="45" t="s">
        <v>16</v>
      </c>
      <c r="E122" s="45"/>
      <c r="F122" s="44" t="s">
        <v>13</v>
      </c>
      <c r="G122" s="34">
        <v>0</v>
      </c>
      <c r="H122" s="46">
        <v>1</v>
      </c>
      <c r="I122" s="44">
        <f t="shared" si="4"/>
        <v>0</v>
      </c>
      <c r="J122" s="15"/>
      <c r="K122" s="15"/>
    </row>
    <row r="123" spans="1:11" x14ac:dyDescent="0.25">
      <c r="A123" s="29">
        <v>43902</v>
      </c>
      <c r="B123" s="27" t="s">
        <v>78</v>
      </c>
      <c r="C123" s="27" t="s">
        <v>231</v>
      </c>
      <c r="D123" s="45" t="s">
        <v>17</v>
      </c>
      <c r="E123" s="45"/>
      <c r="F123" s="44" t="s">
        <v>13</v>
      </c>
      <c r="G123" s="34">
        <v>0</v>
      </c>
      <c r="H123" s="46">
        <v>1</v>
      </c>
      <c r="I123" s="44">
        <f t="shared" si="4"/>
        <v>0</v>
      </c>
      <c r="J123" s="15"/>
      <c r="K123" s="15"/>
    </row>
    <row r="124" spans="1:11" x14ac:dyDescent="0.25">
      <c r="A124" s="26">
        <v>43902</v>
      </c>
      <c r="B124" s="27" t="s">
        <v>78</v>
      </c>
      <c r="C124" s="27" t="s">
        <v>231</v>
      </c>
      <c r="D124" s="47" t="s">
        <v>18</v>
      </c>
      <c r="E124" s="47"/>
      <c r="F124" s="48" t="s">
        <v>19</v>
      </c>
      <c r="G124" s="34">
        <v>0</v>
      </c>
      <c r="H124" s="49">
        <v>30</v>
      </c>
      <c r="I124" s="48">
        <f t="shared" si="4"/>
        <v>0</v>
      </c>
      <c r="J124" s="15"/>
      <c r="K124" s="15"/>
    </row>
    <row r="125" spans="1:11" x14ac:dyDescent="0.25">
      <c r="A125" s="29">
        <v>43902</v>
      </c>
      <c r="B125" s="27" t="s">
        <v>78</v>
      </c>
      <c r="C125" s="27" t="s">
        <v>231</v>
      </c>
      <c r="D125" s="47" t="s">
        <v>20</v>
      </c>
      <c r="E125" s="47"/>
      <c r="F125" s="48" t="s">
        <v>19</v>
      </c>
      <c r="G125" s="34">
        <v>0</v>
      </c>
      <c r="H125" s="49">
        <v>30</v>
      </c>
      <c r="I125" s="48">
        <f t="shared" si="4"/>
        <v>0</v>
      </c>
      <c r="J125" s="15"/>
      <c r="K125" s="15"/>
    </row>
    <row r="126" spans="1:11" x14ac:dyDescent="0.25">
      <c r="A126" s="26">
        <v>43902</v>
      </c>
      <c r="B126" s="27" t="s">
        <v>78</v>
      </c>
      <c r="C126" s="27" t="s">
        <v>231</v>
      </c>
      <c r="D126" s="47" t="s">
        <v>21</v>
      </c>
      <c r="E126" s="47"/>
      <c r="F126" s="48" t="s">
        <v>19</v>
      </c>
      <c r="G126" s="34">
        <v>0</v>
      </c>
      <c r="H126" s="49">
        <v>18</v>
      </c>
      <c r="I126" s="48">
        <f t="shared" si="4"/>
        <v>0</v>
      </c>
      <c r="J126" s="15"/>
      <c r="K126" s="15"/>
    </row>
    <row r="127" spans="1:11" x14ac:dyDescent="0.25">
      <c r="A127" s="29">
        <v>43902</v>
      </c>
      <c r="B127" s="27" t="s">
        <v>78</v>
      </c>
      <c r="C127" s="27" t="s">
        <v>231</v>
      </c>
      <c r="D127" s="50" t="s">
        <v>22</v>
      </c>
      <c r="E127" s="50"/>
      <c r="F127" s="51" t="s">
        <v>23</v>
      </c>
      <c r="G127" s="34">
        <v>0</v>
      </c>
      <c r="H127" s="52">
        <v>100</v>
      </c>
      <c r="I127" s="51">
        <f t="shared" si="4"/>
        <v>0</v>
      </c>
      <c r="J127" s="15"/>
      <c r="K127" s="15"/>
    </row>
    <row r="128" spans="1:11" x14ac:dyDescent="0.25">
      <c r="A128" s="26">
        <v>43902</v>
      </c>
      <c r="B128" s="27" t="s">
        <v>78</v>
      </c>
      <c r="C128" s="27" t="s">
        <v>231</v>
      </c>
      <c r="D128" s="50" t="s">
        <v>24</v>
      </c>
      <c r="E128" s="50"/>
      <c r="F128" s="51" t="s">
        <v>23</v>
      </c>
      <c r="G128" s="34">
        <v>0</v>
      </c>
      <c r="H128" s="52">
        <v>100</v>
      </c>
      <c r="I128" s="51">
        <f t="shared" si="4"/>
        <v>0</v>
      </c>
      <c r="J128" s="15"/>
      <c r="K128" s="15"/>
    </row>
    <row r="129" spans="1:11" x14ac:dyDescent="0.25">
      <c r="A129" s="29">
        <v>43902</v>
      </c>
      <c r="B129" s="27" t="s">
        <v>78</v>
      </c>
      <c r="C129" s="27" t="s">
        <v>231</v>
      </c>
      <c r="D129" s="50" t="s">
        <v>25</v>
      </c>
      <c r="E129" s="50"/>
      <c r="F129" s="51" t="s">
        <v>23</v>
      </c>
      <c r="G129" s="34">
        <v>0</v>
      </c>
      <c r="H129" s="52">
        <v>100</v>
      </c>
      <c r="I129" s="51">
        <f t="shared" si="4"/>
        <v>0</v>
      </c>
      <c r="J129" s="15"/>
      <c r="K129" s="15"/>
    </row>
    <row r="130" spans="1:11" x14ac:dyDescent="0.25">
      <c r="A130" s="26">
        <v>43902</v>
      </c>
      <c r="B130" s="27" t="s">
        <v>78</v>
      </c>
      <c r="C130" s="27" t="s">
        <v>231</v>
      </c>
      <c r="D130" s="50" t="s">
        <v>26</v>
      </c>
      <c r="E130" s="50"/>
      <c r="F130" s="51" t="s">
        <v>23</v>
      </c>
      <c r="G130" s="34">
        <v>0</v>
      </c>
      <c r="H130" s="52">
        <v>100</v>
      </c>
      <c r="I130" s="51">
        <f t="shared" si="4"/>
        <v>0</v>
      </c>
      <c r="J130" s="15"/>
      <c r="K130" s="15"/>
    </row>
    <row r="131" spans="1:11" x14ac:dyDescent="0.25">
      <c r="A131" s="29">
        <v>43902</v>
      </c>
      <c r="B131" s="27" t="s">
        <v>78</v>
      </c>
      <c r="C131" s="27" t="s">
        <v>231</v>
      </c>
      <c r="D131" s="50" t="s">
        <v>27</v>
      </c>
      <c r="E131" s="50"/>
      <c r="F131" s="51" t="s">
        <v>23</v>
      </c>
      <c r="G131" s="34">
        <v>0</v>
      </c>
      <c r="H131" s="52">
        <v>100</v>
      </c>
      <c r="I131" s="51">
        <f t="shared" si="4"/>
        <v>0</v>
      </c>
      <c r="J131" s="15"/>
      <c r="K131" s="15"/>
    </row>
    <row r="132" spans="1:11" x14ac:dyDescent="0.25">
      <c r="A132" s="26">
        <v>43902</v>
      </c>
      <c r="B132" s="27" t="s">
        <v>78</v>
      </c>
      <c r="C132" s="27" t="s">
        <v>231</v>
      </c>
      <c r="D132" s="50" t="s">
        <v>28</v>
      </c>
      <c r="E132" s="50"/>
      <c r="F132" s="51" t="s">
        <v>23</v>
      </c>
      <c r="G132" s="34">
        <v>0</v>
      </c>
      <c r="H132" s="52">
        <v>100</v>
      </c>
      <c r="I132" s="51">
        <f t="shared" si="4"/>
        <v>0</v>
      </c>
      <c r="J132" s="15"/>
      <c r="K132" s="15"/>
    </row>
    <row r="133" spans="1:11" x14ac:dyDescent="0.25">
      <c r="A133" s="29">
        <v>43902</v>
      </c>
      <c r="B133" s="27" t="s">
        <v>78</v>
      </c>
      <c r="C133" s="27" t="s">
        <v>231</v>
      </c>
      <c r="D133" s="50" t="s">
        <v>29</v>
      </c>
      <c r="E133" s="50"/>
      <c r="F133" s="51" t="s">
        <v>23</v>
      </c>
      <c r="G133" s="34">
        <v>0</v>
      </c>
      <c r="H133" s="52">
        <v>100</v>
      </c>
      <c r="I133" s="51">
        <f t="shared" si="4"/>
        <v>0</v>
      </c>
      <c r="J133" s="15"/>
      <c r="K133" s="15"/>
    </row>
    <row r="134" spans="1:11" x14ac:dyDescent="0.25">
      <c r="A134" s="26">
        <v>43902</v>
      </c>
      <c r="B134" s="27" t="s">
        <v>78</v>
      </c>
      <c r="C134" s="27" t="s">
        <v>231</v>
      </c>
      <c r="D134" s="50" t="s">
        <v>30</v>
      </c>
      <c r="E134" s="50"/>
      <c r="F134" s="51" t="s">
        <v>23</v>
      </c>
      <c r="G134" s="34">
        <v>0</v>
      </c>
      <c r="H134" s="52">
        <v>100</v>
      </c>
      <c r="I134" s="51">
        <f t="shared" si="4"/>
        <v>0</v>
      </c>
      <c r="J134" s="15"/>
      <c r="K134" s="15"/>
    </row>
    <row r="135" spans="1:11" x14ac:dyDescent="0.25">
      <c r="A135" s="29">
        <v>43902</v>
      </c>
      <c r="B135" s="27" t="s">
        <v>78</v>
      </c>
      <c r="C135" s="27" t="s">
        <v>231</v>
      </c>
      <c r="D135" s="50" t="s">
        <v>31</v>
      </c>
      <c r="E135" s="50"/>
      <c r="F135" s="51" t="s">
        <v>23</v>
      </c>
      <c r="G135" s="34">
        <v>0</v>
      </c>
      <c r="H135" s="52">
        <v>100</v>
      </c>
      <c r="I135" s="51">
        <f t="shared" si="4"/>
        <v>0</v>
      </c>
      <c r="J135" s="15"/>
      <c r="K135" s="15"/>
    </row>
    <row r="136" spans="1:11" x14ac:dyDescent="0.25">
      <c r="A136" s="26">
        <v>43902</v>
      </c>
      <c r="B136" s="27" t="s">
        <v>78</v>
      </c>
      <c r="C136" s="27" t="s">
        <v>231</v>
      </c>
      <c r="D136" s="53" t="s">
        <v>11</v>
      </c>
      <c r="E136" s="53"/>
      <c r="F136" s="54" t="s">
        <v>32</v>
      </c>
      <c r="G136" s="34">
        <v>0</v>
      </c>
      <c r="H136" s="55">
        <v>24</v>
      </c>
      <c r="I136" s="54">
        <f t="shared" si="4"/>
        <v>0</v>
      </c>
      <c r="J136" s="15"/>
      <c r="K136" s="15"/>
    </row>
    <row r="137" spans="1:11" x14ac:dyDescent="0.25">
      <c r="A137" s="29">
        <v>43902</v>
      </c>
      <c r="B137" s="27" t="s">
        <v>78</v>
      </c>
      <c r="C137" s="27" t="s">
        <v>231</v>
      </c>
      <c r="D137" s="1" t="s">
        <v>33</v>
      </c>
      <c r="E137" s="1"/>
      <c r="F137" s="2" t="s">
        <v>5</v>
      </c>
      <c r="G137" s="34"/>
      <c r="H137" s="33"/>
      <c r="I137" s="2"/>
      <c r="J137" s="15"/>
      <c r="K137" s="15"/>
    </row>
    <row r="138" spans="1:11" x14ac:dyDescent="0.25">
      <c r="A138" s="26">
        <v>43902</v>
      </c>
      <c r="B138" s="27" t="s">
        <v>78</v>
      </c>
      <c r="C138" s="27" t="s">
        <v>231</v>
      </c>
      <c r="D138" s="1" t="s">
        <v>34</v>
      </c>
      <c r="E138" s="1"/>
      <c r="F138" s="2" t="s">
        <v>5</v>
      </c>
      <c r="G138" s="34"/>
      <c r="H138" s="33"/>
      <c r="I138" s="2"/>
      <c r="J138" s="15"/>
      <c r="K138" s="15"/>
    </row>
    <row r="139" spans="1:11" x14ac:dyDescent="0.25">
      <c r="A139" s="29">
        <v>43902</v>
      </c>
      <c r="B139" s="27" t="s">
        <v>78</v>
      </c>
      <c r="C139" s="27" t="s">
        <v>231</v>
      </c>
      <c r="D139" s="1" t="s">
        <v>35</v>
      </c>
      <c r="E139" s="1"/>
      <c r="F139" s="2" t="s">
        <v>35</v>
      </c>
      <c r="G139" s="34"/>
      <c r="H139" s="33"/>
      <c r="I139" s="2"/>
      <c r="J139" s="15"/>
      <c r="K139" s="15"/>
    </row>
    <row r="140" spans="1:11" x14ac:dyDescent="0.25">
      <c r="A140" s="26">
        <v>43902</v>
      </c>
      <c r="B140" s="27" t="s">
        <v>78</v>
      </c>
      <c r="C140" s="27" t="s">
        <v>231</v>
      </c>
      <c r="D140" s="1" t="s">
        <v>36</v>
      </c>
      <c r="E140" s="1"/>
      <c r="F140" s="2" t="s">
        <v>13</v>
      </c>
      <c r="G140" s="34"/>
      <c r="H140" s="33"/>
      <c r="I140" s="2"/>
      <c r="J140" s="15"/>
      <c r="K140" s="15"/>
    </row>
    <row r="141" spans="1:11" x14ac:dyDescent="0.25">
      <c r="A141" s="29">
        <v>43902</v>
      </c>
      <c r="B141" s="27" t="s">
        <v>78</v>
      </c>
      <c r="C141" s="27" t="s">
        <v>231</v>
      </c>
      <c r="D141" s="1" t="s">
        <v>37</v>
      </c>
      <c r="E141" s="1"/>
      <c r="F141" s="2" t="s">
        <v>13</v>
      </c>
      <c r="G141" s="34">
        <v>0</v>
      </c>
      <c r="H141" s="33">
        <v>24</v>
      </c>
      <c r="I141" s="2">
        <f t="shared" ref="I141:I143" si="5">G141*H141</f>
        <v>0</v>
      </c>
      <c r="J141" s="15"/>
      <c r="K141" s="15"/>
    </row>
    <row r="142" spans="1:11" x14ac:dyDescent="0.25">
      <c r="A142" s="26">
        <v>43902</v>
      </c>
      <c r="B142" s="27" t="s">
        <v>78</v>
      </c>
      <c r="C142" s="27" t="s">
        <v>231</v>
      </c>
      <c r="D142" s="1" t="s">
        <v>229</v>
      </c>
      <c r="E142" s="1" t="s">
        <v>204</v>
      </c>
      <c r="F142" s="2" t="s">
        <v>5</v>
      </c>
      <c r="G142" s="34">
        <v>6</v>
      </c>
      <c r="H142" s="33">
        <v>20</v>
      </c>
      <c r="I142" s="2">
        <f t="shared" si="5"/>
        <v>120</v>
      </c>
      <c r="J142" s="15"/>
      <c r="K142" s="15"/>
    </row>
    <row r="143" spans="1:11" x14ac:dyDescent="0.25">
      <c r="A143" s="29">
        <v>43902</v>
      </c>
      <c r="B143" s="27" t="s">
        <v>78</v>
      </c>
      <c r="C143" s="27" t="s">
        <v>231</v>
      </c>
      <c r="D143" s="1" t="s">
        <v>233</v>
      </c>
      <c r="E143" s="1" t="s">
        <v>204</v>
      </c>
      <c r="F143" s="2" t="s">
        <v>19</v>
      </c>
      <c r="G143" s="34">
        <v>4</v>
      </c>
      <c r="H143" s="33">
        <v>10</v>
      </c>
      <c r="I143" s="2">
        <f t="shared" si="5"/>
        <v>40</v>
      </c>
      <c r="J143" s="15"/>
      <c r="K143" s="15"/>
    </row>
    <row r="144" spans="1:11" x14ac:dyDescent="0.25">
      <c r="A144" s="26">
        <v>43902</v>
      </c>
      <c r="B144" s="27" t="s">
        <v>78</v>
      </c>
      <c r="C144" s="27" t="s">
        <v>231</v>
      </c>
      <c r="D144" s="1"/>
      <c r="E144" s="1"/>
      <c r="F144" s="2"/>
      <c r="G144" s="34"/>
      <c r="H144" s="33"/>
      <c r="I144" s="2"/>
      <c r="J144" s="15"/>
      <c r="K144" s="15"/>
    </row>
    <row r="145" spans="1:11" x14ac:dyDescent="0.25">
      <c r="A145" s="29">
        <v>43902</v>
      </c>
      <c r="B145" s="27" t="s">
        <v>78</v>
      </c>
      <c r="C145" s="27" t="s">
        <v>231</v>
      </c>
      <c r="D145" s="1"/>
      <c r="E145" s="1"/>
      <c r="F145" s="2"/>
      <c r="G145" s="34"/>
      <c r="H145" s="33"/>
      <c r="I145" s="2"/>
      <c r="J145" s="15"/>
      <c r="K145" s="15"/>
    </row>
    <row r="146" spans="1:11" x14ac:dyDescent="0.25">
      <c r="A146" s="26">
        <v>43902</v>
      </c>
      <c r="B146" s="27" t="s">
        <v>78</v>
      </c>
      <c r="C146" s="27" t="s">
        <v>231</v>
      </c>
      <c r="D146" s="1"/>
      <c r="E146" s="1"/>
      <c r="F146" s="2"/>
      <c r="G146" s="34"/>
      <c r="H146" s="33"/>
      <c r="I146" s="2"/>
      <c r="J146" s="15"/>
      <c r="K146" s="15"/>
    </row>
    <row r="147" spans="1:11" x14ac:dyDescent="0.25">
      <c r="A147" s="29">
        <v>43902</v>
      </c>
      <c r="B147" s="27" t="s">
        <v>78</v>
      </c>
      <c r="C147" s="27" t="s">
        <v>231</v>
      </c>
      <c r="D147" s="1"/>
      <c r="E147" s="1"/>
      <c r="F147" s="2"/>
      <c r="G147" s="34"/>
      <c r="H147" s="33"/>
      <c r="I147" s="2"/>
      <c r="J147" s="15"/>
      <c r="K147" s="15"/>
    </row>
    <row r="148" spans="1:11" x14ac:dyDescent="0.25">
      <c r="A148" s="26">
        <v>43902</v>
      </c>
      <c r="B148" s="27" t="s">
        <v>78</v>
      </c>
      <c r="C148" s="27" t="s">
        <v>231</v>
      </c>
      <c r="D148" s="2"/>
      <c r="E148" s="2"/>
      <c r="F148" s="2"/>
      <c r="G148" s="34"/>
      <c r="H148" s="33"/>
      <c r="I148" s="2"/>
      <c r="J148" s="15"/>
      <c r="K148" s="15"/>
    </row>
    <row r="149" spans="1:11" x14ac:dyDescent="0.25">
      <c r="A149" s="25"/>
      <c r="B149" s="28"/>
      <c r="C149" s="28"/>
      <c r="D149" s="4"/>
      <c r="E149" s="4"/>
      <c r="F149" s="5"/>
      <c r="G149" s="35"/>
      <c r="H149" s="36"/>
      <c r="I149" s="5"/>
      <c r="J149" s="15"/>
      <c r="K149" s="15"/>
    </row>
    <row r="150" spans="1:11" x14ac:dyDescent="0.25">
      <c r="A150" s="29">
        <v>43902</v>
      </c>
      <c r="B150" s="27" t="s">
        <v>145</v>
      </c>
      <c r="C150" s="27" t="s">
        <v>234</v>
      </c>
      <c r="D150" s="2" t="s">
        <v>4</v>
      </c>
      <c r="E150" s="2"/>
      <c r="F150" s="2" t="s">
        <v>242</v>
      </c>
      <c r="G150" s="34">
        <v>0</v>
      </c>
      <c r="H150" s="33">
        <v>50</v>
      </c>
      <c r="I150" s="2">
        <f>G150*H150</f>
        <v>0</v>
      </c>
    </row>
    <row r="151" spans="1:11" x14ac:dyDescent="0.25">
      <c r="A151" s="26">
        <v>43902</v>
      </c>
      <c r="B151" s="27" t="s">
        <v>145</v>
      </c>
      <c r="C151" s="27" t="s">
        <v>234</v>
      </c>
      <c r="D151" s="38" t="s">
        <v>6</v>
      </c>
      <c r="E151" s="38"/>
      <c r="F151" s="39" t="s">
        <v>5</v>
      </c>
      <c r="G151" s="34">
        <v>0</v>
      </c>
      <c r="H151" s="40">
        <v>30</v>
      </c>
      <c r="I151" s="39">
        <f t="shared" ref="I151:I173" si="6">G151*H151</f>
        <v>0</v>
      </c>
    </row>
    <row r="152" spans="1:11" x14ac:dyDescent="0.25">
      <c r="A152" s="29">
        <v>43902</v>
      </c>
      <c r="B152" s="27" t="s">
        <v>145</v>
      </c>
      <c r="C152" s="27" t="s">
        <v>234</v>
      </c>
      <c r="D152" s="38" t="s">
        <v>7</v>
      </c>
      <c r="E152" s="38"/>
      <c r="F152" s="39" t="s">
        <v>5</v>
      </c>
      <c r="G152" s="34">
        <v>0</v>
      </c>
      <c r="H152" s="40">
        <v>20</v>
      </c>
      <c r="I152" s="39">
        <f t="shared" si="6"/>
        <v>0</v>
      </c>
    </row>
    <row r="153" spans="1:11" x14ac:dyDescent="0.25">
      <c r="A153" s="26">
        <v>43902</v>
      </c>
      <c r="B153" s="27" t="s">
        <v>145</v>
      </c>
      <c r="C153" s="27" t="s">
        <v>234</v>
      </c>
      <c r="D153" s="38" t="s">
        <v>9</v>
      </c>
      <c r="E153" s="38"/>
      <c r="F153" s="39" t="s">
        <v>5</v>
      </c>
      <c r="G153" s="34">
        <v>0</v>
      </c>
      <c r="H153" s="40">
        <v>20</v>
      </c>
      <c r="I153" s="39">
        <f t="shared" si="6"/>
        <v>0</v>
      </c>
    </row>
    <row r="154" spans="1:11" x14ac:dyDescent="0.25">
      <c r="A154" s="29">
        <v>43902</v>
      </c>
      <c r="B154" s="27" t="s">
        <v>145</v>
      </c>
      <c r="C154" s="27" t="s">
        <v>234</v>
      </c>
      <c r="D154" s="38" t="s">
        <v>8</v>
      </c>
      <c r="E154" s="38"/>
      <c r="F154" s="39" t="s">
        <v>5</v>
      </c>
      <c r="G154" s="34">
        <v>0</v>
      </c>
      <c r="H154" s="40">
        <v>20</v>
      </c>
      <c r="I154" s="39">
        <f t="shared" si="6"/>
        <v>0</v>
      </c>
    </row>
    <row r="155" spans="1:11" x14ac:dyDescent="0.25">
      <c r="A155" s="26">
        <v>43902</v>
      </c>
      <c r="B155" s="27" t="s">
        <v>145</v>
      </c>
      <c r="C155" s="27" t="s">
        <v>234</v>
      </c>
      <c r="D155" s="38" t="s">
        <v>10</v>
      </c>
      <c r="E155" s="38"/>
      <c r="F155" s="39" t="s">
        <v>5</v>
      </c>
      <c r="G155" s="34">
        <v>0</v>
      </c>
      <c r="H155" s="40">
        <v>20</v>
      </c>
      <c r="I155" s="39">
        <f t="shared" si="6"/>
        <v>0</v>
      </c>
    </row>
    <row r="156" spans="1:11" x14ac:dyDescent="0.25">
      <c r="A156" s="29">
        <v>43902</v>
      </c>
      <c r="B156" s="27" t="s">
        <v>145</v>
      </c>
      <c r="C156" s="27" t="s">
        <v>234</v>
      </c>
      <c r="D156" s="41" t="s">
        <v>12</v>
      </c>
      <c r="E156" s="41"/>
      <c r="F156" s="42" t="s">
        <v>13</v>
      </c>
      <c r="G156" s="34">
        <v>0</v>
      </c>
      <c r="H156" s="43">
        <v>1</v>
      </c>
      <c r="I156" s="44">
        <f t="shared" si="6"/>
        <v>0</v>
      </c>
    </row>
    <row r="157" spans="1:11" x14ac:dyDescent="0.25">
      <c r="A157" s="26">
        <v>43902</v>
      </c>
      <c r="B157" s="27" t="s">
        <v>145</v>
      </c>
      <c r="C157" s="27" t="s">
        <v>234</v>
      </c>
      <c r="D157" s="45" t="s">
        <v>14</v>
      </c>
      <c r="E157" s="45"/>
      <c r="F157" s="44" t="s">
        <v>13</v>
      </c>
      <c r="G157" s="34">
        <v>0</v>
      </c>
      <c r="H157" s="46">
        <v>1</v>
      </c>
      <c r="I157" s="44">
        <f t="shared" si="6"/>
        <v>0</v>
      </c>
    </row>
    <row r="158" spans="1:11" x14ac:dyDescent="0.25">
      <c r="A158" s="29">
        <v>43902</v>
      </c>
      <c r="B158" s="27" t="s">
        <v>145</v>
      </c>
      <c r="C158" s="27" t="s">
        <v>234</v>
      </c>
      <c r="D158" s="45" t="s">
        <v>15</v>
      </c>
      <c r="E158" s="45"/>
      <c r="F158" s="44" t="s">
        <v>13</v>
      </c>
      <c r="G158" s="34">
        <v>0</v>
      </c>
      <c r="H158" s="46">
        <v>1</v>
      </c>
      <c r="I158" s="44">
        <f t="shared" si="6"/>
        <v>0</v>
      </c>
    </row>
    <row r="159" spans="1:11" x14ac:dyDescent="0.25">
      <c r="A159" s="26">
        <v>43902</v>
      </c>
      <c r="B159" s="27" t="s">
        <v>145</v>
      </c>
      <c r="C159" s="27" t="s">
        <v>234</v>
      </c>
      <c r="D159" s="45" t="s">
        <v>16</v>
      </c>
      <c r="E159" s="45"/>
      <c r="F159" s="44" t="s">
        <v>13</v>
      </c>
      <c r="G159" s="34">
        <v>0</v>
      </c>
      <c r="H159" s="46">
        <v>1</v>
      </c>
      <c r="I159" s="44">
        <f t="shared" si="6"/>
        <v>0</v>
      </c>
    </row>
    <row r="160" spans="1:11" x14ac:dyDescent="0.25">
      <c r="A160" s="29">
        <v>43902</v>
      </c>
      <c r="B160" s="27" t="s">
        <v>145</v>
      </c>
      <c r="C160" s="27" t="s">
        <v>234</v>
      </c>
      <c r="D160" s="45" t="s">
        <v>17</v>
      </c>
      <c r="E160" s="45"/>
      <c r="F160" s="44" t="s">
        <v>13</v>
      </c>
      <c r="G160" s="34">
        <v>0</v>
      </c>
      <c r="H160" s="46">
        <v>1</v>
      </c>
      <c r="I160" s="44">
        <f t="shared" si="6"/>
        <v>0</v>
      </c>
    </row>
    <row r="161" spans="1:9" x14ac:dyDescent="0.25">
      <c r="A161" s="26">
        <v>43902</v>
      </c>
      <c r="B161" s="27" t="s">
        <v>145</v>
      </c>
      <c r="C161" s="27" t="s">
        <v>234</v>
      </c>
      <c r="D161" s="47" t="s">
        <v>18</v>
      </c>
      <c r="E161" s="47"/>
      <c r="F161" s="48" t="s">
        <v>19</v>
      </c>
      <c r="G161" s="34">
        <v>0</v>
      </c>
      <c r="H161" s="49">
        <v>30</v>
      </c>
      <c r="I161" s="48">
        <f t="shared" si="6"/>
        <v>0</v>
      </c>
    </row>
    <row r="162" spans="1:9" x14ac:dyDescent="0.25">
      <c r="A162" s="29">
        <v>43902</v>
      </c>
      <c r="B162" s="27" t="s">
        <v>145</v>
      </c>
      <c r="C162" s="27" t="s">
        <v>234</v>
      </c>
      <c r="D162" s="47" t="s">
        <v>20</v>
      </c>
      <c r="E162" s="47"/>
      <c r="F162" s="48" t="s">
        <v>19</v>
      </c>
      <c r="G162" s="34">
        <v>0</v>
      </c>
      <c r="H162" s="49">
        <v>30</v>
      </c>
      <c r="I162" s="48">
        <f t="shared" si="6"/>
        <v>0</v>
      </c>
    </row>
    <row r="163" spans="1:9" x14ac:dyDescent="0.25">
      <c r="A163" s="26">
        <v>43902</v>
      </c>
      <c r="B163" s="27" t="s">
        <v>145</v>
      </c>
      <c r="C163" s="27" t="s">
        <v>234</v>
      </c>
      <c r="D163" s="47" t="s">
        <v>21</v>
      </c>
      <c r="E163" s="47"/>
      <c r="F163" s="48" t="s">
        <v>19</v>
      </c>
      <c r="G163" s="34">
        <v>0</v>
      </c>
      <c r="H163" s="49">
        <v>18</v>
      </c>
      <c r="I163" s="48">
        <f t="shared" si="6"/>
        <v>0</v>
      </c>
    </row>
    <row r="164" spans="1:9" x14ac:dyDescent="0.25">
      <c r="A164" s="29">
        <v>43902</v>
      </c>
      <c r="B164" s="27" t="s">
        <v>145</v>
      </c>
      <c r="C164" s="27" t="s">
        <v>234</v>
      </c>
      <c r="D164" s="50" t="s">
        <v>22</v>
      </c>
      <c r="E164" s="50"/>
      <c r="F164" s="51" t="s">
        <v>23</v>
      </c>
      <c r="G164" s="34">
        <v>0</v>
      </c>
      <c r="H164" s="52">
        <v>100</v>
      </c>
      <c r="I164" s="51">
        <f t="shared" si="6"/>
        <v>0</v>
      </c>
    </row>
    <row r="165" spans="1:9" x14ac:dyDescent="0.25">
      <c r="A165" s="26">
        <v>43902</v>
      </c>
      <c r="B165" s="27" t="s">
        <v>145</v>
      </c>
      <c r="C165" s="27" t="s">
        <v>234</v>
      </c>
      <c r="D165" s="50" t="s">
        <v>24</v>
      </c>
      <c r="E165" s="50"/>
      <c r="F165" s="51" t="s">
        <v>23</v>
      </c>
      <c r="G165" s="34">
        <v>0</v>
      </c>
      <c r="H165" s="52">
        <v>100</v>
      </c>
      <c r="I165" s="51">
        <f t="shared" si="6"/>
        <v>0</v>
      </c>
    </row>
    <row r="166" spans="1:9" x14ac:dyDescent="0.25">
      <c r="A166" s="29">
        <v>43902</v>
      </c>
      <c r="B166" s="27" t="s">
        <v>145</v>
      </c>
      <c r="C166" s="27" t="s">
        <v>234</v>
      </c>
      <c r="D166" s="50" t="s">
        <v>25</v>
      </c>
      <c r="E166" s="50"/>
      <c r="F166" s="51" t="s">
        <v>23</v>
      </c>
      <c r="G166" s="34">
        <v>0</v>
      </c>
      <c r="H166" s="52">
        <v>100</v>
      </c>
      <c r="I166" s="51">
        <f t="shared" si="6"/>
        <v>0</v>
      </c>
    </row>
    <row r="167" spans="1:9" x14ac:dyDescent="0.25">
      <c r="A167" s="26">
        <v>43902</v>
      </c>
      <c r="B167" s="27" t="s">
        <v>145</v>
      </c>
      <c r="C167" s="27" t="s">
        <v>234</v>
      </c>
      <c r="D167" s="50" t="s">
        <v>26</v>
      </c>
      <c r="E167" s="50"/>
      <c r="F167" s="51" t="s">
        <v>23</v>
      </c>
      <c r="G167" s="34">
        <v>0</v>
      </c>
      <c r="H167" s="52">
        <v>100</v>
      </c>
      <c r="I167" s="51">
        <f t="shared" si="6"/>
        <v>0</v>
      </c>
    </row>
    <row r="168" spans="1:9" x14ac:dyDescent="0.25">
      <c r="A168" s="29">
        <v>43902</v>
      </c>
      <c r="B168" s="27" t="s">
        <v>145</v>
      </c>
      <c r="C168" s="27" t="s">
        <v>234</v>
      </c>
      <c r="D168" s="50" t="s">
        <v>27</v>
      </c>
      <c r="E168" s="50"/>
      <c r="F168" s="51" t="s">
        <v>23</v>
      </c>
      <c r="G168" s="34">
        <v>0</v>
      </c>
      <c r="H168" s="52">
        <v>100</v>
      </c>
      <c r="I168" s="51">
        <f t="shared" si="6"/>
        <v>0</v>
      </c>
    </row>
    <row r="169" spans="1:9" x14ac:dyDescent="0.25">
      <c r="A169" s="26">
        <v>43902</v>
      </c>
      <c r="B169" s="27" t="s">
        <v>145</v>
      </c>
      <c r="C169" s="27" t="s">
        <v>234</v>
      </c>
      <c r="D169" s="50" t="s">
        <v>28</v>
      </c>
      <c r="E169" s="50"/>
      <c r="F169" s="51" t="s">
        <v>23</v>
      </c>
      <c r="G169" s="34">
        <v>0</v>
      </c>
      <c r="H169" s="52">
        <v>100</v>
      </c>
      <c r="I169" s="51">
        <f t="shared" si="6"/>
        <v>0</v>
      </c>
    </row>
    <row r="170" spans="1:9" x14ac:dyDescent="0.25">
      <c r="A170" s="29">
        <v>43902</v>
      </c>
      <c r="B170" s="27" t="s">
        <v>145</v>
      </c>
      <c r="C170" s="27" t="s">
        <v>234</v>
      </c>
      <c r="D170" s="50" t="s">
        <v>29</v>
      </c>
      <c r="E170" s="50"/>
      <c r="F170" s="51" t="s">
        <v>23</v>
      </c>
      <c r="G170" s="34">
        <v>0</v>
      </c>
      <c r="H170" s="52">
        <v>100</v>
      </c>
      <c r="I170" s="51">
        <f t="shared" si="6"/>
        <v>0</v>
      </c>
    </row>
    <row r="171" spans="1:9" x14ac:dyDescent="0.25">
      <c r="A171" s="26">
        <v>43902</v>
      </c>
      <c r="B171" s="27" t="s">
        <v>145</v>
      </c>
      <c r="C171" s="27" t="s">
        <v>234</v>
      </c>
      <c r="D171" s="50" t="s">
        <v>30</v>
      </c>
      <c r="E171" s="50"/>
      <c r="F171" s="51" t="s">
        <v>23</v>
      </c>
      <c r="G171" s="34">
        <v>0</v>
      </c>
      <c r="H171" s="52">
        <v>100</v>
      </c>
      <c r="I171" s="51">
        <f t="shared" si="6"/>
        <v>0</v>
      </c>
    </row>
    <row r="172" spans="1:9" x14ac:dyDescent="0.25">
      <c r="A172" s="29">
        <v>43902</v>
      </c>
      <c r="B172" s="27" t="s">
        <v>145</v>
      </c>
      <c r="C172" s="27" t="s">
        <v>234</v>
      </c>
      <c r="D172" s="50" t="s">
        <v>31</v>
      </c>
      <c r="E172" s="50"/>
      <c r="F172" s="51" t="s">
        <v>23</v>
      </c>
      <c r="G172" s="34">
        <v>0</v>
      </c>
      <c r="H172" s="52">
        <v>100</v>
      </c>
      <c r="I172" s="51">
        <f t="shared" si="6"/>
        <v>0</v>
      </c>
    </row>
    <row r="173" spans="1:9" x14ac:dyDescent="0.25">
      <c r="A173" s="26">
        <v>43902</v>
      </c>
      <c r="B173" s="27" t="s">
        <v>145</v>
      </c>
      <c r="C173" s="27" t="s">
        <v>234</v>
      </c>
      <c r="D173" s="53" t="s">
        <v>11</v>
      </c>
      <c r="E173" s="53"/>
      <c r="F173" s="54" t="s">
        <v>32</v>
      </c>
      <c r="G173" s="34">
        <v>0</v>
      </c>
      <c r="H173" s="55">
        <v>24</v>
      </c>
      <c r="I173" s="54">
        <f t="shared" si="6"/>
        <v>0</v>
      </c>
    </row>
    <row r="174" spans="1:9" x14ac:dyDescent="0.25">
      <c r="A174" s="29">
        <v>43902</v>
      </c>
      <c r="B174" s="27" t="s">
        <v>145</v>
      </c>
      <c r="C174" s="27" t="s">
        <v>234</v>
      </c>
      <c r="D174" s="1" t="s">
        <v>33</v>
      </c>
      <c r="E174" s="1"/>
      <c r="F174" s="2" t="s">
        <v>5</v>
      </c>
      <c r="G174" s="34"/>
      <c r="H174" s="33"/>
      <c r="I174" s="2"/>
    </row>
    <row r="175" spans="1:9" x14ac:dyDescent="0.25">
      <c r="A175" s="26">
        <v>43902</v>
      </c>
      <c r="B175" s="27" t="s">
        <v>145</v>
      </c>
      <c r="C175" s="27" t="s">
        <v>234</v>
      </c>
      <c r="D175" s="1" t="s">
        <v>34</v>
      </c>
      <c r="E175" s="1"/>
      <c r="F175" s="2" t="s">
        <v>5</v>
      </c>
      <c r="G175" s="34"/>
      <c r="H175" s="33"/>
      <c r="I175" s="2"/>
    </row>
    <row r="176" spans="1:9" x14ac:dyDescent="0.25">
      <c r="A176" s="29">
        <v>43902</v>
      </c>
      <c r="B176" s="27" t="s">
        <v>145</v>
      </c>
      <c r="C176" s="27" t="s">
        <v>234</v>
      </c>
      <c r="D176" s="1" t="s">
        <v>35</v>
      </c>
      <c r="E176" s="1"/>
      <c r="F176" s="2" t="s">
        <v>35</v>
      </c>
      <c r="G176" s="34"/>
      <c r="H176" s="33"/>
      <c r="I176" s="2"/>
    </row>
    <row r="177" spans="1:9" x14ac:dyDescent="0.25">
      <c r="A177" s="26">
        <v>43902</v>
      </c>
      <c r="B177" s="27" t="s">
        <v>145</v>
      </c>
      <c r="C177" s="27" t="s">
        <v>234</v>
      </c>
      <c r="D177" s="1" t="s">
        <v>36</v>
      </c>
      <c r="E177" s="1"/>
      <c r="F177" s="2" t="s">
        <v>13</v>
      </c>
      <c r="G177" s="34"/>
      <c r="H177" s="33"/>
      <c r="I177" s="2"/>
    </row>
    <row r="178" spans="1:9" x14ac:dyDescent="0.25">
      <c r="A178" s="29">
        <v>43902</v>
      </c>
      <c r="B178" s="27" t="s">
        <v>145</v>
      </c>
      <c r="C178" s="27" t="s">
        <v>234</v>
      </c>
      <c r="D178" s="1" t="s">
        <v>37</v>
      </c>
      <c r="E178" s="1"/>
      <c r="F178" s="2" t="s">
        <v>13</v>
      </c>
      <c r="G178" s="34">
        <v>0</v>
      </c>
      <c r="H178" s="33">
        <v>24</v>
      </c>
      <c r="I178" s="2">
        <f t="shared" ref="I178:I180" si="7">G178*H178</f>
        <v>0</v>
      </c>
    </row>
    <row r="179" spans="1:9" x14ac:dyDescent="0.25">
      <c r="A179" s="26">
        <v>43902</v>
      </c>
      <c r="B179" s="27" t="s">
        <v>145</v>
      </c>
      <c r="C179" s="27" t="s">
        <v>234</v>
      </c>
      <c r="D179" s="1" t="s">
        <v>229</v>
      </c>
      <c r="E179" s="1" t="s">
        <v>204</v>
      </c>
      <c r="F179" s="2" t="s">
        <v>5</v>
      </c>
      <c r="G179" s="34">
        <v>1</v>
      </c>
      <c r="H179" s="33">
        <v>20</v>
      </c>
      <c r="I179" s="2">
        <f t="shared" si="7"/>
        <v>20</v>
      </c>
    </row>
    <row r="180" spans="1:9" x14ac:dyDescent="0.25">
      <c r="A180" s="29">
        <v>43902</v>
      </c>
      <c r="B180" s="27" t="s">
        <v>145</v>
      </c>
      <c r="C180" s="27" t="s">
        <v>234</v>
      </c>
      <c r="D180" s="1" t="s">
        <v>233</v>
      </c>
      <c r="E180" s="1"/>
      <c r="F180" s="2" t="s">
        <v>19</v>
      </c>
      <c r="G180" s="34">
        <v>0</v>
      </c>
      <c r="H180" s="33">
        <v>10</v>
      </c>
      <c r="I180" s="2">
        <f t="shared" si="7"/>
        <v>0</v>
      </c>
    </row>
    <row r="181" spans="1:9" x14ac:dyDescent="0.25">
      <c r="A181" s="26">
        <v>43902</v>
      </c>
      <c r="B181" s="27" t="s">
        <v>145</v>
      </c>
      <c r="C181" s="27" t="s">
        <v>234</v>
      </c>
      <c r="D181" s="1"/>
      <c r="E181" s="1"/>
      <c r="F181" s="2"/>
      <c r="G181" s="34"/>
      <c r="H181" s="33"/>
      <c r="I181" s="2"/>
    </row>
    <row r="182" spans="1:9" x14ac:dyDescent="0.25">
      <c r="A182" s="29">
        <v>43902</v>
      </c>
      <c r="B182" s="27" t="s">
        <v>145</v>
      </c>
      <c r="C182" s="27" t="s">
        <v>234</v>
      </c>
      <c r="D182" s="1"/>
      <c r="E182" s="1"/>
      <c r="F182" s="2"/>
      <c r="G182" s="34"/>
      <c r="H182" s="33"/>
      <c r="I182" s="2"/>
    </row>
    <row r="183" spans="1:9" x14ac:dyDescent="0.25">
      <c r="A183" s="26">
        <v>43902</v>
      </c>
      <c r="B183" s="27" t="s">
        <v>145</v>
      </c>
      <c r="C183" s="27" t="s">
        <v>234</v>
      </c>
      <c r="D183" s="1"/>
      <c r="E183" s="1"/>
      <c r="F183" s="2"/>
      <c r="G183" s="34"/>
      <c r="H183" s="33"/>
      <c r="I183" s="2"/>
    </row>
    <row r="184" spans="1:9" x14ac:dyDescent="0.25">
      <c r="A184" s="29">
        <v>43902</v>
      </c>
      <c r="B184" s="27" t="s">
        <v>145</v>
      </c>
      <c r="C184" s="27" t="s">
        <v>234</v>
      </c>
      <c r="D184" s="1"/>
      <c r="E184" s="1"/>
      <c r="F184" s="2"/>
      <c r="G184" s="34"/>
      <c r="H184" s="33"/>
      <c r="I184" s="2"/>
    </row>
    <row r="185" spans="1:9" x14ac:dyDescent="0.25">
      <c r="A185" s="26">
        <v>43902</v>
      </c>
      <c r="B185" s="27" t="s">
        <v>145</v>
      </c>
      <c r="C185" s="27" t="s">
        <v>234</v>
      </c>
      <c r="D185" s="2"/>
      <c r="E185" s="2"/>
      <c r="F185" s="2"/>
      <c r="G185" s="34"/>
      <c r="H185" s="33"/>
      <c r="I185" s="2"/>
    </row>
    <row r="186" spans="1:9" x14ac:dyDescent="0.25">
      <c r="A186" s="25"/>
      <c r="B186" s="28"/>
      <c r="C186" s="28"/>
      <c r="D186" s="4"/>
      <c r="E186" s="4"/>
      <c r="F186" s="5"/>
      <c r="G186" s="35"/>
      <c r="H186" s="36"/>
      <c r="I186" s="5"/>
    </row>
    <row r="187" spans="1:9" x14ac:dyDescent="0.25">
      <c r="A187" s="29">
        <v>43903</v>
      </c>
      <c r="B187" s="27" t="s">
        <v>74</v>
      </c>
      <c r="C187" s="27" t="s">
        <v>235</v>
      </c>
      <c r="D187" s="2" t="s">
        <v>4</v>
      </c>
      <c r="E187" s="2"/>
      <c r="F187" s="2" t="s">
        <v>242</v>
      </c>
      <c r="G187" s="34">
        <v>0</v>
      </c>
      <c r="H187" s="33">
        <v>50</v>
      </c>
      <c r="I187" s="2">
        <f>G187*H187</f>
        <v>0</v>
      </c>
    </row>
    <row r="188" spans="1:9" x14ac:dyDescent="0.25">
      <c r="A188" s="26">
        <v>43903</v>
      </c>
      <c r="B188" s="27" t="s">
        <v>74</v>
      </c>
      <c r="C188" s="27" t="s">
        <v>235</v>
      </c>
      <c r="D188" s="38" t="s">
        <v>6</v>
      </c>
      <c r="E188" s="38"/>
      <c r="F188" s="39" t="s">
        <v>5</v>
      </c>
      <c r="G188" s="34">
        <v>0</v>
      </c>
      <c r="H188" s="40">
        <v>30</v>
      </c>
      <c r="I188" s="39">
        <f t="shared" ref="I188:I210" si="8">G188*H188</f>
        <v>0</v>
      </c>
    </row>
    <row r="189" spans="1:9" x14ac:dyDescent="0.25">
      <c r="A189" s="29">
        <v>43903</v>
      </c>
      <c r="B189" s="27" t="s">
        <v>74</v>
      </c>
      <c r="C189" s="27" t="s">
        <v>235</v>
      </c>
      <c r="D189" s="38" t="s">
        <v>7</v>
      </c>
      <c r="E189" s="38"/>
      <c r="F189" s="39" t="s">
        <v>5</v>
      </c>
      <c r="G189" s="34">
        <v>0</v>
      </c>
      <c r="H189" s="40">
        <v>20</v>
      </c>
      <c r="I189" s="39">
        <f t="shared" si="8"/>
        <v>0</v>
      </c>
    </row>
    <row r="190" spans="1:9" x14ac:dyDescent="0.25">
      <c r="A190" s="26">
        <v>43903</v>
      </c>
      <c r="B190" s="27" t="s">
        <v>74</v>
      </c>
      <c r="C190" s="27" t="s">
        <v>235</v>
      </c>
      <c r="D190" s="38" t="s">
        <v>9</v>
      </c>
      <c r="E190" s="38"/>
      <c r="F190" s="39" t="s">
        <v>5</v>
      </c>
      <c r="G190" s="34">
        <v>0</v>
      </c>
      <c r="H190" s="40">
        <v>20</v>
      </c>
      <c r="I190" s="39">
        <f t="shared" si="8"/>
        <v>0</v>
      </c>
    </row>
    <row r="191" spans="1:9" x14ac:dyDescent="0.25">
      <c r="A191" s="29">
        <v>43903</v>
      </c>
      <c r="B191" s="27" t="s">
        <v>74</v>
      </c>
      <c r="C191" s="27" t="s">
        <v>235</v>
      </c>
      <c r="D191" s="38" t="s">
        <v>8</v>
      </c>
      <c r="E191" s="38"/>
      <c r="F191" s="39" t="s">
        <v>5</v>
      </c>
      <c r="G191" s="34">
        <v>0</v>
      </c>
      <c r="H191" s="40">
        <v>20</v>
      </c>
      <c r="I191" s="39">
        <f t="shared" si="8"/>
        <v>0</v>
      </c>
    </row>
    <row r="192" spans="1:9" x14ac:dyDescent="0.25">
      <c r="A192" s="26">
        <v>43903</v>
      </c>
      <c r="B192" s="27" t="s">
        <v>74</v>
      </c>
      <c r="C192" s="27" t="s">
        <v>235</v>
      </c>
      <c r="D192" s="38" t="s">
        <v>10</v>
      </c>
      <c r="E192" s="38"/>
      <c r="F192" s="39" t="s">
        <v>5</v>
      </c>
      <c r="G192" s="34">
        <v>0</v>
      </c>
      <c r="H192" s="40">
        <v>20</v>
      </c>
      <c r="I192" s="39">
        <f t="shared" si="8"/>
        <v>0</v>
      </c>
    </row>
    <row r="193" spans="1:9" x14ac:dyDescent="0.25">
      <c r="A193" s="29">
        <v>43903</v>
      </c>
      <c r="B193" s="27" t="s">
        <v>74</v>
      </c>
      <c r="C193" s="27" t="s">
        <v>235</v>
      </c>
      <c r="D193" s="41" t="s">
        <v>12</v>
      </c>
      <c r="E193" s="41"/>
      <c r="F193" s="42" t="s">
        <v>13</v>
      </c>
      <c r="G193" s="34">
        <v>0</v>
      </c>
      <c r="H193" s="43">
        <v>1</v>
      </c>
      <c r="I193" s="44">
        <f t="shared" si="8"/>
        <v>0</v>
      </c>
    </row>
    <row r="194" spans="1:9" x14ac:dyDescent="0.25">
      <c r="A194" s="26">
        <v>43903</v>
      </c>
      <c r="B194" s="27" t="s">
        <v>74</v>
      </c>
      <c r="C194" s="27" t="s">
        <v>235</v>
      </c>
      <c r="D194" s="45" t="s">
        <v>14</v>
      </c>
      <c r="E194" s="45"/>
      <c r="F194" s="44" t="s">
        <v>13</v>
      </c>
      <c r="G194" s="34">
        <v>0</v>
      </c>
      <c r="H194" s="46">
        <v>1</v>
      </c>
      <c r="I194" s="44">
        <f t="shared" si="8"/>
        <v>0</v>
      </c>
    </row>
    <row r="195" spans="1:9" x14ac:dyDescent="0.25">
      <c r="A195" s="29">
        <v>43903</v>
      </c>
      <c r="B195" s="27" t="s">
        <v>74</v>
      </c>
      <c r="C195" s="27" t="s">
        <v>235</v>
      </c>
      <c r="D195" s="45" t="s">
        <v>15</v>
      </c>
      <c r="E195" s="45"/>
      <c r="F195" s="44" t="s">
        <v>13</v>
      </c>
      <c r="G195" s="34">
        <v>0</v>
      </c>
      <c r="H195" s="46">
        <v>1</v>
      </c>
      <c r="I195" s="44">
        <f t="shared" si="8"/>
        <v>0</v>
      </c>
    </row>
    <row r="196" spans="1:9" x14ac:dyDescent="0.25">
      <c r="A196" s="26">
        <v>43903</v>
      </c>
      <c r="B196" s="27" t="s">
        <v>74</v>
      </c>
      <c r="C196" s="27" t="s">
        <v>235</v>
      </c>
      <c r="D196" s="45" t="s">
        <v>16</v>
      </c>
      <c r="E196" s="45"/>
      <c r="F196" s="44" t="s">
        <v>13</v>
      </c>
      <c r="G196" s="34">
        <v>0</v>
      </c>
      <c r="H196" s="46">
        <v>1</v>
      </c>
      <c r="I196" s="44">
        <f t="shared" si="8"/>
        <v>0</v>
      </c>
    </row>
    <row r="197" spans="1:9" x14ac:dyDescent="0.25">
      <c r="A197" s="29">
        <v>43903</v>
      </c>
      <c r="B197" s="27" t="s">
        <v>74</v>
      </c>
      <c r="C197" s="27" t="s">
        <v>235</v>
      </c>
      <c r="D197" s="45" t="s">
        <v>17</v>
      </c>
      <c r="E197" s="45"/>
      <c r="F197" s="44" t="s">
        <v>13</v>
      </c>
      <c r="G197" s="34">
        <v>0</v>
      </c>
      <c r="H197" s="46">
        <v>1</v>
      </c>
      <c r="I197" s="44">
        <f t="shared" si="8"/>
        <v>0</v>
      </c>
    </row>
    <row r="198" spans="1:9" x14ac:dyDescent="0.25">
      <c r="A198" s="26">
        <v>43903</v>
      </c>
      <c r="B198" s="27" t="s">
        <v>74</v>
      </c>
      <c r="C198" s="27" t="s">
        <v>235</v>
      </c>
      <c r="D198" s="47" t="s">
        <v>18</v>
      </c>
      <c r="E198" s="47"/>
      <c r="F198" s="48" t="s">
        <v>19</v>
      </c>
      <c r="G198" s="34">
        <v>0</v>
      </c>
      <c r="H198" s="49">
        <v>30</v>
      </c>
      <c r="I198" s="48">
        <f t="shared" si="8"/>
        <v>0</v>
      </c>
    </row>
    <row r="199" spans="1:9" x14ac:dyDescent="0.25">
      <c r="A199" s="29">
        <v>43903</v>
      </c>
      <c r="B199" s="27" t="s">
        <v>74</v>
      </c>
      <c r="C199" s="27" t="s">
        <v>235</v>
      </c>
      <c r="D199" s="47" t="s">
        <v>20</v>
      </c>
      <c r="E199" s="47"/>
      <c r="F199" s="48" t="s">
        <v>19</v>
      </c>
      <c r="G199" s="34">
        <v>0</v>
      </c>
      <c r="H199" s="49">
        <v>30</v>
      </c>
      <c r="I199" s="48">
        <f t="shared" si="8"/>
        <v>0</v>
      </c>
    </row>
    <row r="200" spans="1:9" x14ac:dyDescent="0.25">
      <c r="A200" s="26">
        <v>43903</v>
      </c>
      <c r="B200" s="27" t="s">
        <v>74</v>
      </c>
      <c r="C200" s="27" t="s">
        <v>235</v>
      </c>
      <c r="D200" s="47" t="s">
        <v>21</v>
      </c>
      <c r="E200" s="47"/>
      <c r="F200" s="48" t="s">
        <v>19</v>
      </c>
      <c r="G200" s="34">
        <v>0</v>
      </c>
      <c r="H200" s="49">
        <v>18</v>
      </c>
      <c r="I200" s="48">
        <f t="shared" si="8"/>
        <v>0</v>
      </c>
    </row>
    <row r="201" spans="1:9" x14ac:dyDescent="0.25">
      <c r="A201" s="29">
        <v>43903</v>
      </c>
      <c r="B201" s="27" t="s">
        <v>74</v>
      </c>
      <c r="C201" s="27" t="s">
        <v>235</v>
      </c>
      <c r="D201" s="50" t="s">
        <v>22</v>
      </c>
      <c r="E201" s="50"/>
      <c r="F201" s="51" t="s">
        <v>23</v>
      </c>
      <c r="G201" s="34">
        <v>0</v>
      </c>
      <c r="H201" s="52">
        <v>100</v>
      </c>
      <c r="I201" s="51">
        <f t="shared" si="8"/>
        <v>0</v>
      </c>
    </row>
    <row r="202" spans="1:9" x14ac:dyDescent="0.25">
      <c r="A202" s="26">
        <v>43903</v>
      </c>
      <c r="B202" s="27" t="s">
        <v>74</v>
      </c>
      <c r="C202" s="27" t="s">
        <v>235</v>
      </c>
      <c r="D202" s="50" t="s">
        <v>24</v>
      </c>
      <c r="E202" s="50"/>
      <c r="F202" s="51" t="s">
        <v>23</v>
      </c>
      <c r="G202" s="34">
        <v>0</v>
      </c>
      <c r="H202" s="52">
        <v>100</v>
      </c>
      <c r="I202" s="51">
        <f t="shared" si="8"/>
        <v>0</v>
      </c>
    </row>
    <row r="203" spans="1:9" x14ac:dyDescent="0.25">
      <c r="A203" s="29">
        <v>43903</v>
      </c>
      <c r="B203" s="27" t="s">
        <v>74</v>
      </c>
      <c r="C203" s="27" t="s">
        <v>235</v>
      </c>
      <c r="D203" s="50" t="s">
        <v>25</v>
      </c>
      <c r="E203" s="50"/>
      <c r="F203" s="51" t="s">
        <v>23</v>
      </c>
      <c r="G203" s="34">
        <v>0</v>
      </c>
      <c r="H203" s="52">
        <v>100</v>
      </c>
      <c r="I203" s="51">
        <f t="shared" si="8"/>
        <v>0</v>
      </c>
    </row>
    <row r="204" spans="1:9" x14ac:dyDescent="0.25">
      <c r="A204" s="26">
        <v>43903</v>
      </c>
      <c r="B204" s="27" t="s">
        <v>74</v>
      </c>
      <c r="C204" s="27" t="s">
        <v>235</v>
      </c>
      <c r="D204" s="50" t="s">
        <v>26</v>
      </c>
      <c r="E204" s="50"/>
      <c r="F204" s="51" t="s">
        <v>23</v>
      </c>
      <c r="G204" s="34">
        <v>0</v>
      </c>
      <c r="H204" s="52">
        <v>100</v>
      </c>
      <c r="I204" s="51">
        <f t="shared" si="8"/>
        <v>0</v>
      </c>
    </row>
    <row r="205" spans="1:9" x14ac:dyDescent="0.25">
      <c r="A205" s="29">
        <v>43903</v>
      </c>
      <c r="B205" s="27" t="s">
        <v>74</v>
      </c>
      <c r="C205" s="27" t="s">
        <v>235</v>
      </c>
      <c r="D205" s="50" t="s">
        <v>27</v>
      </c>
      <c r="E205" s="50"/>
      <c r="F205" s="51" t="s">
        <v>23</v>
      </c>
      <c r="G205" s="34">
        <v>0</v>
      </c>
      <c r="H205" s="52">
        <v>100</v>
      </c>
      <c r="I205" s="51">
        <f t="shared" si="8"/>
        <v>0</v>
      </c>
    </row>
    <row r="206" spans="1:9" x14ac:dyDescent="0.25">
      <c r="A206" s="26">
        <v>43903</v>
      </c>
      <c r="B206" s="27" t="s">
        <v>74</v>
      </c>
      <c r="C206" s="27" t="s">
        <v>235</v>
      </c>
      <c r="D206" s="50" t="s">
        <v>28</v>
      </c>
      <c r="E206" s="50"/>
      <c r="F206" s="51" t="s">
        <v>23</v>
      </c>
      <c r="G206" s="34">
        <v>0</v>
      </c>
      <c r="H206" s="52">
        <v>100</v>
      </c>
      <c r="I206" s="51">
        <f t="shared" si="8"/>
        <v>0</v>
      </c>
    </row>
    <row r="207" spans="1:9" x14ac:dyDescent="0.25">
      <c r="A207" s="29">
        <v>43903</v>
      </c>
      <c r="B207" s="27" t="s">
        <v>74</v>
      </c>
      <c r="C207" s="27" t="s">
        <v>235</v>
      </c>
      <c r="D207" s="50" t="s">
        <v>29</v>
      </c>
      <c r="E207" s="50"/>
      <c r="F207" s="51" t="s">
        <v>23</v>
      </c>
      <c r="G207" s="34">
        <v>0</v>
      </c>
      <c r="H207" s="52">
        <v>100</v>
      </c>
      <c r="I207" s="51">
        <f t="shared" si="8"/>
        <v>0</v>
      </c>
    </row>
    <row r="208" spans="1:9" x14ac:dyDescent="0.25">
      <c r="A208" s="26">
        <v>43903</v>
      </c>
      <c r="B208" s="27" t="s">
        <v>74</v>
      </c>
      <c r="C208" s="27" t="s">
        <v>235</v>
      </c>
      <c r="D208" s="50" t="s">
        <v>30</v>
      </c>
      <c r="E208" s="50"/>
      <c r="F208" s="51" t="s">
        <v>23</v>
      </c>
      <c r="G208" s="34">
        <v>0</v>
      </c>
      <c r="H208" s="52">
        <v>100</v>
      </c>
      <c r="I208" s="51">
        <f t="shared" si="8"/>
        <v>0</v>
      </c>
    </row>
    <row r="209" spans="1:11" x14ac:dyDescent="0.25">
      <c r="A209" s="29">
        <v>43903</v>
      </c>
      <c r="B209" s="27" t="s">
        <v>74</v>
      </c>
      <c r="C209" s="27" t="s">
        <v>235</v>
      </c>
      <c r="D209" s="50" t="s">
        <v>31</v>
      </c>
      <c r="E209" s="50"/>
      <c r="F209" s="51" t="s">
        <v>23</v>
      </c>
      <c r="G209" s="34">
        <v>0</v>
      </c>
      <c r="H209" s="52">
        <v>100</v>
      </c>
      <c r="I209" s="51">
        <f t="shared" si="8"/>
        <v>0</v>
      </c>
    </row>
    <row r="210" spans="1:11" x14ac:dyDescent="0.25">
      <c r="A210" s="26">
        <v>43903</v>
      </c>
      <c r="B210" s="27" t="s">
        <v>74</v>
      </c>
      <c r="C210" s="27" t="s">
        <v>235</v>
      </c>
      <c r="D210" s="53" t="s">
        <v>11</v>
      </c>
      <c r="E210" s="53"/>
      <c r="F210" s="54" t="s">
        <v>32</v>
      </c>
      <c r="G210" s="34">
        <v>0</v>
      </c>
      <c r="H210" s="55">
        <v>24</v>
      </c>
      <c r="I210" s="54">
        <f t="shared" si="8"/>
        <v>0</v>
      </c>
    </row>
    <row r="211" spans="1:11" x14ac:dyDescent="0.25">
      <c r="A211" s="29">
        <v>43903</v>
      </c>
      <c r="B211" s="27" t="s">
        <v>74</v>
      </c>
      <c r="C211" s="27" t="s">
        <v>235</v>
      </c>
      <c r="D211" s="1" t="s">
        <v>33</v>
      </c>
      <c r="E211" s="1"/>
      <c r="F211" s="2" t="s">
        <v>5</v>
      </c>
      <c r="G211" s="34"/>
      <c r="H211" s="33"/>
      <c r="I211" s="2"/>
    </row>
    <row r="212" spans="1:11" x14ac:dyDescent="0.25">
      <c r="A212" s="26">
        <v>43903</v>
      </c>
      <c r="B212" s="27" t="s">
        <v>74</v>
      </c>
      <c r="C212" s="27" t="s">
        <v>235</v>
      </c>
      <c r="D212" s="1" t="s">
        <v>34</v>
      </c>
      <c r="E212" s="1"/>
      <c r="F212" s="2" t="s">
        <v>5</v>
      </c>
      <c r="G212" s="34"/>
      <c r="H212" s="33"/>
      <c r="I212" s="2"/>
    </row>
    <row r="213" spans="1:11" x14ac:dyDescent="0.25">
      <c r="A213" s="29">
        <v>43903</v>
      </c>
      <c r="B213" s="27" t="s">
        <v>74</v>
      </c>
      <c r="C213" s="27" t="s">
        <v>235</v>
      </c>
      <c r="D213" s="1" t="s">
        <v>35</v>
      </c>
      <c r="E213" s="1"/>
      <c r="F213" s="2" t="s">
        <v>35</v>
      </c>
      <c r="G213" s="34"/>
      <c r="H213" s="33"/>
      <c r="I213" s="2"/>
    </row>
    <row r="214" spans="1:11" x14ac:dyDescent="0.25">
      <c r="A214" s="26">
        <v>43903</v>
      </c>
      <c r="B214" s="27" t="s">
        <v>74</v>
      </c>
      <c r="C214" s="27" t="s">
        <v>235</v>
      </c>
      <c r="D214" s="1" t="s">
        <v>36</v>
      </c>
      <c r="E214" s="1"/>
      <c r="F214" s="2" t="s">
        <v>13</v>
      </c>
      <c r="G214" s="34"/>
      <c r="H214" s="33"/>
      <c r="I214" s="2"/>
    </row>
    <row r="215" spans="1:11" x14ac:dyDescent="0.25">
      <c r="A215" s="29">
        <v>43903</v>
      </c>
      <c r="B215" s="27" t="s">
        <v>74</v>
      </c>
      <c r="C215" s="27" t="s">
        <v>235</v>
      </c>
      <c r="D215" s="1" t="s">
        <v>37</v>
      </c>
      <c r="E215" s="1"/>
      <c r="F215" s="2" t="s">
        <v>13</v>
      </c>
      <c r="G215" s="34">
        <v>0</v>
      </c>
      <c r="H215" s="33">
        <v>24</v>
      </c>
      <c r="I215" s="2">
        <f t="shared" ref="I215:I220" si="9">G215*H215</f>
        <v>0</v>
      </c>
    </row>
    <row r="216" spans="1:11" x14ac:dyDescent="0.25">
      <c r="A216" s="26">
        <v>43903</v>
      </c>
      <c r="B216" s="27" t="s">
        <v>74</v>
      </c>
      <c r="C216" s="27" t="s">
        <v>235</v>
      </c>
      <c r="D216" s="1" t="s">
        <v>229</v>
      </c>
      <c r="E216" s="1"/>
      <c r="F216" s="2" t="s">
        <v>5</v>
      </c>
      <c r="G216" s="34">
        <v>0</v>
      </c>
      <c r="H216" s="33">
        <v>20</v>
      </c>
      <c r="I216" s="2">
        <f t="shared" si="9"/>
        <v>0</v>
      </c>
    </row>
    <row r="217" spans="1:11" x14ac:dyDescent="0.25">
      <c r="A217" s="29">
        <v>43903</v>
      </c>
      <c r="B217" s="27" t="s">
        <v>74</v>
      </c>
      <c r="C217" s="27" t="s">
        <v>235</v>
      </c>
      <c r="D217" s="1" t="s">
        <v>233</v>
      </c>
      <c r="E217" s="1"/>
      <c r="F217" s="2" t="s">
        <v>19</v>
      </c>
      <c r="G217" s="34">
        <v>0</v>
      </c>
      <c r="H217" s="33">
        <v>10</v>
      </c>
      <c r="I217" s="2">
        <f t="shared" si="9"/>
        <v>0</v>
      </c>
    </row>
    <row r="218" spans="1:11" x14ac:dyDescent="0.25">
      <c r="A218" s="26">
        <v>43903</v>
      </c>
      <c r="B218" s="27" t="s">
        <v>74</v>
      </c>
      <c r="C218" s="27" t="s">
        <v>235</v>
      </c>
      <c r="D218" s="1" t="s">
        <v>236</v>
      </c>
      <c r="E218" s="1" t="s">
        <v>204</v>
      </c>
      <c r="F218" s="2" t="s">
        <v>244</v>
      </c>
      <c r="G218" s="34">
        <v>36</v>
      </c>
      <c r="H218" s="33">
        <v>1</v>
      </c>
      <c r="I218" s="2">
        <f t="shared" si="9"/>
        <v>36</v>
      </c>
    </row>
    <row r="219" spans="1:11" x14ac:dyDescent="0.25">
      <c r="A219" s="29">
        <v>43903</v>
      </c>
      <c r="B219" s="27" t="s">
        <v>74</v>
      </c>
      <c r="C219" s="27" t="s">
        <v>235</v>
      </c>
      <c r="D219" s="1" t="s">
        <v>237</v>
      </c>
      <c r="E219" s="1" t="s">
        <v>204</v>
      </c>
      <c r="F219" s="2" t="s">
        <v>244</v>
      </c>
      <c r="G219" s="34">
        <v>6</v>
      </c>
      <c r="H219" s="33">
        <v>50</v>
      </c>
      <c r="I219" s="2">
        <f t="shared" si="9"/>
        <v>300</v>
      </c>
    </row>
    <row r="220" spans="1:11" x14ac:dyDescent="0.25">
      <c r="A220" s="26">
        <v>43903</v>
      </c>
      <c r="B220" s="27" t="s">
        <v>74</v>
      </c>
      <c r="C220" s="27" t="s">
        <v>235</v>
      </c>
      <c r="D220" s="1" t="s">
        <v>238</v>
      </c>
      <c r="E220" s="1" t="s">
        <v>204</v>
      </c>
      <c r="F220" s="2" t="s">
        <v>244</v>
      </c>
      <c r="G220" s="34">
        <v>14</v>
      </c>
      <c r="H220" s="33">
        <v>1</v>
      </c>
      <c r="I220" s="2">
        <f t="shared" si="9"/>
        <v>14</v>
      </c>
    </row>
    <row r="221" spans="1:11" x14ac:dyDescent="0.25">
      <c r="A221" s="29">
        <v>43903</v>
      </c>
      <c r="B221" s="27" t="s">
        <v>74</v>
      </c>
      <c r="C221" s="27" t="s">
        <v>235</v>
      </c>
      <c r="D221" s="1"/>
      <c r="E221" s="1"/>
      <c r="F221" s="2"/>
      <c r="G221" s="34"/>
      <c r="H221" s="33"/>
      <c r="I221" s="2"/>
    </row>
    <row r="222" spans="1:11" x14ac:dyDescent="0.25">
      <c r="A222" s="26">
        <v>43903</v>
      </c>
      <c r="B222" s="27" t="s">
        <v>74</v>
      </c>
      <c r="C222" s="27" t="s">
        <v>235</v>
      </c>
      <c r="D222" s="2"/>
      <c r="E222" s="2"/>
      <c r="F222" s="2"/>
      <c r="G222" s="34"/>
      <c r="H222" s="33"/>
      <c r="I222" s="2"/>
    </row>
    <row r="223" spans="1:11" x14ac:dyDescent="0.25">
      <c r="A223" s="25"/>
      <c r="B223" s="28"/>
      <c r="C223" s="28"/>
      <c r="D223" s="4"/>
      <c r="E223" s="4"/>
      <c r="F223" s="5"/>
      <c r="G223" s="35"/>
      <c r="H223" s="36"/>
      <c r="I223" s="5"/>
    </row>
    <row r="224" spans="1:11" x14ac:dyDescent="0.25">
      <c r="A224" s="29">
        <v>43906</v>
      </c>
      <c r="B224" s="27" t="s">
        <v>54</v>
      </c>
      <c r="C224" s="27" t="s">
        <v>231</v>
      </c>
      <c r="D224" s="2" t="s">
        <v>4</v>
      </c>
      <c r="E224" s="2" t="s">
        <v>204</v>
      </c>
      <c r="F224" s="2" t="s">
        <v>242</v>
      </c>
      <c r="G224" s="34">
        <v>2</v>
      </c>
      <c r="H224" s="33">
        <v>50</v>
      </c>
      <c r="I224" s="2">
        <f>G224*H224</f>
        <v>100</v>
      </c>
      <c r="J224" s="15"/>
      <c r="K224" s="15"/>
    </row>
    <row r="225" spans="1:11" x14ac:dyDescent="0.25">
      <c r="A225" s="26">
        <v>43906</v>
      </c>
      <c r="B225" s="27" t="s">
        <v>54</v>
      </c>
      <c r="C225" s="27" t="s">
        <v>231</v>
      </c>
      <c r="D225" s="38" t="s">
        <v>6</v>
      </c>
      <c r="E225" s="38"/>
      <c r="F225" s="39" t="s">
        <v>5</v>
      </c>
      <c r="G225" s="34">
        <v>0</v>
      </c>
      <c r="H225" s="40">
        <v>30</v>
      </c>
      <c r="I225" s="39">
        <f t="shared" ref="I225:I247" si="10">G225*H225</f>
        <v>0</v>
      </c>
      <c r="J225" s="15"/>
      <c r="K225" s="15"/>
    </row>
    <row r="226" spans="1:11" x14ac:dyDescent="0.25">
      <c r="A226" s="29">
        <v>43906</v>
      </c>
      <c r="B226" s="27" t="s">
        <v>54</v>
      </c>
      <c r="C226" s="27" t="s">
        <v>231</v>
      </c>
      <c r="D226" s="38" t="s">
        <v>7</v>
      </c>
      <c r="E226" s="38"/>
      <c r="F226" s="39" t="s">
        <v>5</v>
      </c>
      <c r="G226" s="34">
        <v>0</v>
      </c>
      <c r="H226" s="40">
        <v>20</v>
      </c>
      <c r="I226" s="39">
        <f t="shared" si="10"/>
        <v>0</v>
      </c>
      <c r="J226" s="15"/>
      <c r="K226" s="15"/>
    </row>
    <row r="227" spans="1:11" x14ac:dyDescent="0.25">
      <c r="A227" s="26">
        <v>43906</v>
      </c>
      <c r="B227" s="27" t="s">
        <v>54</v>
      </c>
      <c r="C227" s="27" t="s">
        <v>231</v>
      </c>
      <c r="D227" s="38" t="s">
        <v>9</v>
      </c>
      <c r="E227" s="38"/>
      <c r="F227" s="39" t="s">
        <v>5</v>
      </c>
      <c r="G227" s="34">
        <v>0</v>
      </c>
      <c r="H227" s="40">
        <v>20</v>
      </c>
      <c r="I227" s="39">
        <f t="shared" si="10"/>
        <v>0</v>
      </c>
      <c r="J227" s="15"/>
      <c r="K227" s="15"/>
    </row>
    <row r="228" spans="1:11" x14ac:dyDescent="0.25">
      <c r="A228" s="29">
        <v>43906</v>
      </c>
      <c r="B228" s="27" t="s">
        <v>54</v>
      </c>
      <c r="C228" s="27" t="s">
        <v>231</v>
      </c>
      <c r="D228" s="38" t="s">
        <v>8</v>
      </c>
      <c r="E228" s="38"/>
      <c r="F228" s="39" t="s">
        <v>5</v>
      </c>
      <c r="G228" s="34">
        <v>0</v>
      </c>
      <c r="H228" s="40">
        <v>20</v>
      </c>
      <c r="I228" s="39">
        <f t="shared" si="10"/>
        <v>0</v>
      </c>
      <c r="J228" s="15"/>
      <c r="K228" s="15"/>
    </row>
    <row r="229" spans="1:11" x14ac:dyDescent="0.25">
      <c r="A229" s="26">
        <v>43906</v>
      </c>
      <c r="B229" s="27" t="s">
        <v>54</v>
      </c>
      <c r="C229" s="27" t="s">
        <v>231</v>
      </c>
      <c r="D229" s="38" t="s">
        <v>10</v>
      </c>
      <c r="E229" s="38"/>
      <c r="F229" s="39" t="s">
        <v>5</v>
      </c>
      <c r="G229" s="34">
        <v>0</v>
      </c>
      <c r="H229" s="40">
        <v>20</v>
      </c>
      <c r="I229" s="39">
        <f t="shared" si="10"/>
        <v>0</v>
      </c>
      <c r="J229" s="15"/>
      <c r="K229" s="15"/>
    </row>
    <row r="230" spans="1:11" x14ac:dyDescent="0.25">
      <c r="A230" s="29">
        <v>43906</v>
      </c>
      <c r="B230" s="27" t="s">
        <v>54</v>
      </c>
      <c r="C230" s="27" t="s">
        <v>231</v>
      </c>
      <c r="D230" s="41" t="s">
        <v>12</v>
      </c>
      <c r="E230" s="41"/>
      <c r="F230" s="42" t="s">
        <v>13</v>
      </c>
      <c r="G230" s="34">
        <v>0</v>
      </c>
      <c r="H230" s="43">
        <v>1</v>
      </c>
      <c r="I230" s="44">
        <f t="shared" si="10"/>
        <v>0</v>
      </c>
      <c r="J230" s="15"/>
      <c r="K230" s="15"/>
    </row>
    <row r="231" spans="1:11" x14ac:dyDescent="0.25">
      <c r="A231" s="26">
        <v>43906</v>
      </c>
      <c r="B231" s="27" t="s">
        <v>54</v>
      </c>
      <c r="C231" s="27" t="s">
        <v>231</v>
      </c>
      <c r="D231" s="45" t="s">
        <v>14</v>
      </c>
      <c r="E231" s="45"/>
      <c r="F231" s="44" t="s">
        <v>13</v>
      </c>
      <c r="G231" s="34">
        <v>0</v>
      </c>
      <c r="H231" s="46">
        <v>1</v>
      </c>
      <c r="I231" s="44">
        <f t="shared" si="10"/>
        <v>0</v>
      </c>
      <c r="J231" s="15"/>
      <c r="K231" s="15"/>
    </row>
    <row r="232" spans="1:11" x14ac:dyDescent="0.25">
      <c r="A232" s="29">
        <v>43906</v>
      </c>
      <c r="B232" s="27" t="s">
        <v>54</v>
      </c>
      <c r="C232" s="27" t="s">
        <v>231</v>
      </c>
      <c r="D232" s="45" t="s">
        <v>15</v>
      </c>
      <c r="E232" s="45"/>
      <c r="F232" s="44" t="s">
        <v>13</v>
      </c>
      <c r="G232" s="34">
        <v>0</v>
      </c>
      <c r="H232" s="46">
        <v>1</v>
      </c>
      <c r="I232" s="44">
        <f t="shared" si="10"/>
        <v>0</v>
      </c>
      <c r="J232" s="15"/>
      <c r="K232" s="15"/>
    </row>
    <row r="233" spans="1:11" x14ac:dyDescent="0.25">
      <c r="A233" s="26">
        <v>43906</v>
      </c>
      <c r="B233" s="27" t="s">
        <v>54</v>
      </c>
      <c r="C233" s="27" t="s">
        <v>231</v>
      </c>
      <c r="D233" s="45" t="s">
        <v>16</v>
      </c>
      <c r="E233" s="45"/>
      <c r="F233" s="44" t="s">
        <v>13</v>
      </c>
      <c r="G233" s="34">
        <v>0</v>
      </c>
      <c r="H233" s="46">
        <v>1</v>
      </c>
      <c r="I233" s="44">
        <f t="shared" si="10"/>
        <v>0</v>
      </c>
      <c r="J233" s="15"/>
      <c r="K233" s="15"/>
    </row>
    <row r="234" spans="1:11" x14ac:dyDescent="0.25">
      <c r="A234" s="29">
        <v>43906</v>
      </c>
      <c r="B234" s="27" t="s">
        <v>54</v>
      </c>
      <c r="C234" s="27" t="s">
        <v>231</v>
      </c>
      <c r="D234" s="45" t="s">
        <v>17</v>
      </c>
      <c r="E234" s="45"/>
      <c r="F234" s="44" t="s">
        <v>13</v>
      </c>
      <c r="G234" s="34">
        <v>0</v>
      </c>
      <c r="H234" s="46">
        <v>1</v>
      </c>
      <c r="I234" s="44">
        <f t="shared" si="10"/>
        <v>0</v>
      </c>
      <c r="J234" s="15"/>
      <c r="K234" s="15"/>
    </row>
    <row r="235" spans="1:11" x14ac:dyDescent="0.25">
      <c r="A235" s="26">
        <v>43906</v>
      </c>
      <c r="B235" s="27" t="s">
        <v>54</v>
      </c>
      <c r="C235" s="27" t="s">
        <v>231</v>
      </c>
      <c r="D235" s="47" t="s">
        <v>18</v>
      </c>
      <c r="E235" s="47"/>
      <c r="F235" s="48" t="s">
        <v>19</v>
      </c>
      <c r="G235" s="34">
        <v>0</v>
      </c>
      <c r="H235" s="49">
        <v>30</v>
      </c>
      <c r="I235" s="48">
        <f t="shared" si="10"/>
        <v>0</v>
      </c>
      <c r="J235" s="15"/>
      <c r="K235" s="15"/>
    </row>
    <row r="236" spans="1:11" x14ac:dyDescent="0.25">
      <c r="A236" s="29">
        <v>43906</v>
      </c>
      <c r="B236" s="27" t="s">
        <v>54</v>
      </c>
      <c r="C236" s="27" t="s">
        <v>231</v>
      </c>
      <c r="D236" s="47" t="s">
        <v>20</v>
      </c>
      <c r="E236" s="47"/>
      <c r="F236" s="48" t="s">
        <v>19</v>
      </c>
      <c r="G236" s="34">
        <v>0</v>
      </c>
      <c r="H236" s="49">
        <v>30</v>
      </c>
      <c r="I236" s="48">
        <f t="shared" si="10"/>
        <v>0</v>
      </c>
      <c r="J236" s="15"/>
      <c r="K236" s="15"/>
    </row>
    <row r="237" spans="1:11" x14ac:dyDescent="0.25">
      <c r="A237" s="26">
        <v>43906</v>
      </c>
      <c r="B237" s="27" t="s">
        <v>54</v>
      </c>
      <c r="C237" s="27" t="s">
        <v>231</v>
      </c>
      <c r="D237" s="47" t="s">
        <v>21</v>
      </c>
      <c r="E237" s="47"/>
      <c r="F237" s="48" t="s">
        <v>19</v>
      </c>
      <c r="G237" s="34">
        <v>0</v>
      </c>
      <c r="H237" s="49">
        <v>18</v>
      </c>
      <c r="I237" s="48">
        <f t="shared" si="10"/>
        <v>0</v>
      </c>
      <c r="J237" s="15"/>
      <c r="K237" s="15"/>
    </row>
    <row r="238" spans="1:11" x14ac:dyDescent="0.25">
      <c r="A238" s="29">
        <v>43906</v>
      </c>
      <c r="B238" s="27" t="s">
        <v>54</v>
      </c>
      <c r="C238" s="27" t="s">
        <v>231</v>
      </c>
      <c r="D238" s="50" t="s">
        <v>22</v>
      </c>
      <c r="E238" s="50"/>
      <c r="F238" s="51" t="s">
        <v>23</v>
      </c>
      <c r="G238" s="34">
        <v>0</v>
      </c>
      <c r="H238" s="52">
        <v>100</v>
      </c>
      <c r="I238" s="51">
        <f t="shared" si="10"/>
        <v>0</v>
      </c>
      <c r="J238" s="15"/>
      <c r="K238" s="15"/>
    </row>
    <row r="239" spans="1:11" x14ac:dyDescent="0.25">
      <c r="A239" s="26">
        <v>43906</v>
      </c>
      <c r="B239" s="27" t="s">
        <v>54</v>
      </c>
      <c r="C239" s="27" t="s">
        <v>231</v>
      </c>
      <c r="D239" s="50" t="s">
        <v>24</v>
      </c>
      <c r="E239" s="50"/>
      <c r="F239" s="51" t="s">
        <v>23</v>
      </c>
      <c r="G239" s="34">
        <v>0</v>
      </c>
      <c r="H239" s="52">
        <v>100</v>
      </c>
      <c r="I239" s="51">
        <f t="shared" si="10"/>
        <v>0</v>
      </c>
      <c r="J239" s="15"/>
      <c r="K239" s="15"/>
    </row>
    <row r="240" spans="1:11" x14ac:dyDescent="0.25">
      <c r="A240" s="29">
        <v>43906</v>
      </c>
      <c r="B240" s="27" t="s">
        <v>54</v>
      </c>
      <c r="C240" s="27" t="s">
        <v>231</v>
      </c>
      <c r="D240" s="50" t="s">
        <v>25</v>
      </c>
      <c r="E240" s="50"/>
      <c r="F240" s="51" t="s">
        <v>23</v>
      </c>
      <c r="G240" s="34">
        <v>0</v>
      </c>
      <c r="H240" s="52">
        <v>100</v>
      </c>
      <c r="I240" s="51">
        <f t="shared" si="10"/>
        <v>0</v>
      </c>
      <c r="J240" s="15"/>
      <c r="K240" s="15"/>
    </row>
    <row r="241" spans="1:11" x14ac:dyDescent="0.25">
      <c r="A241" s="26">
        <v>43906</v>
      </c>
      <c r="B241" s="27" t="s">
        <v>54</v>
      </c>
      <c r="C241" s="27" t="s">
        <v>231</v>
      </c>
      <c r="D241" s="50" t="s">
        <v>26</v>
      </c>
      <c r="E241" s="50"/>
      <c r="F241" s="51" t="s">
        <v>23</v>
      </c>
      <c r="G241" s="34">
        <v>0</v>
      </c>
      <c r="H241" s="52">
        <v>100</v>
      </c>
      <c r="I241" s="51">
        <f t="shared" si="10"/>
        <v>0</v>
      </c>
      <c r="J241" s="15"/>
      <c r="K241" s="15"/>
    </row>
    <row r="242" spans="1:11" x14ac:dyDescent="0.25">
      <c r="A242" s="29">
        <v>43906</v>
      </c>
      <c r="B242" s="27" t="s">
        <v>54</v>
      </c>
      <c r="C242" s="27" t="s">
        <v>231</v>
      </c>
      <c r="D242" s="50" t="s">
        <v>27</v>
      </c>
      <c r="E242" s="50"/>
      <c r="F242" s="51" t="s">
        <v>23</v>
      </c>
      <c r="G242" s="34">
        <v>0</v>
      </c>
      <c r="H242" s="52">
        <v>100</v>
      </c>
      <c r="I242" s="51">
        <f t="shared" si="10"/>
        <v>0</v>
      </c>
      <c r="J242" s="15"/>
      <c r="K242" s="15"/>
    </row>
    <row r="243" spans="1:11" x14ac:dyDescent="0.25">
      <c r="A243" s="26">
        <v>43906</v>
      </c>
      <c r="B243" s="27" t="s">
        <v>54</v>
      </c>
      <c r="C243" s="27" t="s">
        <v>231</v>
      </c>
      <c r="D243" s="50" t="s">
        <v>28</v>
      </c>
      <c r="E243" s="50"/>
      <c r="F243" s="51" t="s">
        <v>23</v>
      </c>
      <c r="G243" s="34">
        <v>0</v>
      </c>
      <c r="H243" s="52">
        <v>100</v>
      </c>
      <c r="I243" s="51">
        <f t="shared" si="10"/>
        <v>0</v>
      </c>
      <c r="J243" s="15"/>
      <c r="K243" s="15"/>
    </row>
    <row r="244" spans="1:11" x14ac:dyDescent="0.25">
      <c r="A244" s="29">
        <v>43906</v>
      </c>
      <c r="B244" s="27" t="s">
        <v>54</v>
      </c>
      <c r="C244" s="27" t="s">
        <v>231</v>
      </c>
      <c r="D244" s="50" t="s">
        <v>29</v>
      </c>
      <c r="E244" s="50"/>
      <c r="F244" s="51" t="s">
        <v>23</v>
      </c>
      <c r="G244" s="34">
        <v>0</v>
      </c>
      <c r="H244" s="52">
        <v>100</v>
      </c>
      <c r="I244" s="51">
        <f t="shared" si="10"/>
        <v>0</v>
      </c>
      <c r="J244" s="15"/>
      <c r="K244" s="15"/>
    </row>
    <row r="245" spans="1:11" x14ac:dyDescent="0.25">
      <c r="A245" s="26">
        <v>43906</v>
      </c>
      <c r="B245" s="27" t="s">
        <v>54</v>
      </c>
      <c r="C245" s="27" t="s">
        <v>231</v>
      </c>
      <c r="D245" s="50" t="s">
        <v>30</v>
      </c>
      <c r="E245" s="50"/>
      <c r="F245" s="51" t="s">
        <v>23</v>
      </c>
      <c r="G245" s="34">
        <v>0</v>
      </c>
      <c r="H245" s="52">
        <v>100</v>
      </c>
      <c r="I245" s="51">
        <f t="shared" si="10"/>
        <v>0</v>
      </c>
      <c r="J245" s="15"/>
      <c r="K245" s="15"/>
    </row>
    <row r="246" spans="1:11" x14ac:dyDescent="0.25">
      <c r="A246" s="29">
        <v>43906</v>
      </c>
      <c r="B246" s="27" t="s">
        <v>54</v>
      </c>
      <c r="C246" s="27" t="s">
        <v>231</v>
      </c>
      <c r="D246" s="50" t="s">
        <v>31</v>
      </c>
      <c r="E246" s="50"/>
      <c r="F246" s="51" t="s">
        <v>23</v>
      </c>
      <c r="G246" s="34">
        <v>0</v>
      </c>
      <c r="H246" s="52">
        <v>100</v>
      </c>
      <c r="I246" s="51">
        <f t="shared" si="10"/>
        <v>0</v>
      </c>
      <c r="J246" s="15"/>
      <c r="K246" s="15"/>
    </row>
    <row r="247" spans="1:11" x14ac:dyDescent="0.25">
      <c r="A247" s="26">
        <v>43906</v>
      </c>
      <c r="B247" s="27" t="s">
        <v>54</v>
      </c>
      <c r="C247" s="27" t="s">
        <v>231</v>
      </c>
      <c r="D247" s="53" t="s">
        <v>11</v>
      </c>
      <c r="E247" s="53"/>
      <c r="F247" s="54" t="s">
        <v>32</v>
      </c>
      <c r="G247" s="34">
        <v>0</v>
      </c>
      <c r="H247" s="55">
        <v>24</v>
      </c>
      <c r="I247" s="54">
        <f t="shared" si="10"/>
        <v>0</v>
      </c>
      <c r="J247" s="15"/>
      <c r="K247" s="15"/>
    </row>
    <row r="248" spans="1:11" x14ac:dyDescent="0.25">
      <c r="A248" s="29">
        <v>43906</v>
      </c>
      <c r="B248" s="27" t="s">
        <v>54</v>
      </c>
      <c r="C248" s="27" t="s">
        <v>231</v>
      </c>
      <c r="D248" s="1" t="s">
        <v>33</v>
      </c>
      <c r="E248" s="1"/>
      <c r="F248" s="2" t="s">
        <v>5</v>
      </c>
      <c r="G248" s="34"/>
      <c r="H248" s="33"/>
      <c r="I248" s="2"/>
      <c r="J248" s="15"/>
      <c r="K248" s="15"/>
    </row>
    <row r="249" spans="1:11" x14ac:dyDescent="0.25">
      <c r="A249" s="26">
        <v>43906</v>
      </c>
      <c r="B249" s="27" t="s">
        <v>54</v>
      </c>
      <c r="C249" s="27" t="s">
        <v>231</v>
      </c>
      <c r="D249" s="1" t="s">
        <v>34</v>
      </c>
      <c r="E249" s="1"/>
      <c r="F249" s="2" t="s">
        <v>5</v>
      </c>
      <c r="G249" s="34"/>
      <c r="H249" s="33"/>
      <c r="I249" s="2"/>
      <c r="J249" s="15"/>
      <c r="K249" s="15"/>
    </row>
    <row r="250" spans="1:11" x14ac:dyDescent="0.25">
      <c r="A250" s="29">
        <v>43906</v>
      </c>
      <c r="B250" s="27" t="s">
        <v>54</v>
      </c>
      <c r="C250" s="27" t="s">
        <v>231</v>
      </c>
      <c r="D250" s="1" t="s">
        <v>35</v>
      </c>
      <c r="E250" s="1"/>
      <c r="F250" s="2" t="s">
        <v>35</v>
      </c>
      <c r="G250" s="34"/>
      <c r="H250" s="33"/>
      <c r="I250" s="2"/>
      <c r="J250" s="15"/>
      <c r="K250" s="15"/>
    </row>
    <row r="251" spans="1:11" x14ac:dyDescent="0.25">
      <c r="A251" s="26">
        <v>43906</v>
      </c>
      <c r="B251" s="27" t="s">
        <v>54</v>
      </c>
      <c r="C251" s="27" t="s">
        <v>231</v>
      </c>
      <c r="D251" s="1" t="s">
        <v>36</v>
      </c>
      <c r="E251" s="1"/>
      <c r="F251" s="2" t="s">
        <v>13</v>
      </c>
      <c r="G251" s="34"/>
      <c r="H251" s="33"/>
      <c r="I251" s="2"/>
      <c r="J251" s="15"/>
      <c r="K251" s="15"/>
    </row>
    <row r="252" spans="1:11" x14ac:dyDescent="0.25">
      <c r="A252" s="29">
        <v>43906</v>
      </c>
      <c r="B252" s="27" t="s">
        <v>54</v>
      </c>
      <c r="C252" s="27" t="s">
        <v>231</v>
      </c>
      <c r="D252" s="1" t="s">
        <v>37</v>
      </c>
      <c r="E252" s="1"/>
      <c r="F252" s="2" t="s">
        <v>13</v>
      </c>
      <c r="G252" s="34">
        <v>0</v>
      </c>
      <c r="H252" s="33">
        <v>24</v>
      </c>
      <c r="I252" s="2">
        <f t="shared" ref="I252:I257" si="11">G252*H252</f>
        <v>0</v>
      </c>
      <c r="J252" s="15"/>
      <c r="K252" s="15"/>
    </row>
    <row r="253" spans="1:11" x14ac:dyDescent="0.25">
      <c r="A253" s="26">
        <v>43906</v>
      </c>
      <c r="B253" s="27" t="s">
        <v>54</v>
      </c>
      <c r="C253" s="27" t="s">
        <v>231</v>
      </c>
      <c r="D253" s="1" t="s">
        <v>229</v>
      </c>
      <c r="E253" s="1" t="s">
        <v>204</v>
      </c>
      <c r="F253" s="2" t="s">
        <v>5</v>
      </c>
      <c r="G253" s="34">
        <v>15</v>
      </c>
      <c r="H253" s="33">
        <v>20</v>
      </c>
      <c r="I253" s="2">
        <f t="shared" si="11"/>
        <v>300</v>
      </c>
      <c r="J253" s="15"/>
      <c r="K253" s="15"/>
    </row>
    <row r="254" spans="1:11" x14ac:dyDescent="0.25">
      <c r="A254" s="29">
        <v>43906</v>
      </c>
      <c r="B254" s="27" t="s">
        <v>54</v>
      </c>
      <c r="C254" s="27" t="s">
        <v>231</v>
      </c>
      <c r="D254" s="1" t="s">
        <v>233</v>
      </c>
      <c r="E254" s="1" t="s">
        <v>204</v>
      </c>
      <c r="F254" s="2" t="s">
        <v>19</v>
      </c>
      <c r="G254" s="34">
        <v>1</v>
      </c>
      <c r="H254" s="33">
        <v>10</v>
      </c>
      <c r="I254" s="2">
        <f t="shared" si="11"/>
        <v>10</v>
      </c>
      <c r="J254" s="15"/>
      <c r="K254" s="15"/>
    </row>
    <row r="255" spans="1:11" x14ac:dyDescent="0.25">
      <c r="A255" s="26">
        <v>43906</v>
      </c>
      <c r="B255" s="27" t="s">
        <v>54</v>
      </c>
      <c r="C255" s="27" t="s">
        <v>231</v>
      </c>
      <c r="D255" s="1" t="s">
        <v>236</v>
      </c>
      <c r="E255" s="1"/>
      <c r="F255" s="2"/>
      <c r="G255" s="34">
        <v>0</v>
      </c>
      <c r="H255" s="33">
        <v>1</v>
      </c>
      <c r="I255" s="2">
        <f t="shared" si="11"/>
        <v>0</v>
      </c>
      <c r="J255" s="15"/>
      <c r="K255" s="15"/>
    </row>
    <row r="256" spans="1:11" x14ac:dyDescent="0.25">
      <c r="A256" s="29">
        <v>43906</v>
      </c>
      <c r="B256" s="27" t="s">
        <v>54</v>
      </c>
      <c r="C256" s="27" t="s">
        <v>231</v>
      </c>
      <c r="D256" s="1" t="s">
        <v>237</v>
      </c>
      <c r="E256" s="1"/>
      <c r="F256" s="2"/>
      <c r="G256" s="34">
        <v>0</v>
      </c>
      <c r="H256" s="33">
        <v>50</v>
      </c>
      <c r="I256" s="2">
        <f t="shared" si="11"/>
        <v>0</v>
      </c>
      <c r="J256" s="15"/>
      <c r="K256" s="15"/>
    </row>
    <row r="257" spans="1:11" x14ac:dyDescent="0.25">
      <c r="A257" s="26">
        <v>43906</v>
      </c>
      <c r="B257" s="27" t="s">
        <v>54</v>
      </c>
      <c r="C257" s="27" t="s">
        <v>231</v>
      </c>
      <c r="D257" s="1" t="s">
        <v>238</v>
      </c>
      <c r="E257" s="1"/>
      <c r="F257" s="2"/>
      <c r="G257" s="34">
        <v>0</v>
      </c>
      <c r="H257" s="33">
        <v>1</v>
      </c>
      <c r="I257" s="2">
        <f t="shared" si="11"/>
        <v>0</v>
      </c>
      <c r="J257" s="15"/>
      <c r="K257" s="15"/>
    </row>
    <row r="258" spans="1:11" x14ac:dyDescent="0.25">
      <c r="A258" s="29">
        <v>43906</v>
      </c>
      <c r="B258" s="27" t="s">
        <v>54</v>
      </c>
      <c r="C258" s="27" t="s">
        <v>231</v>
      </c>
      <c r="D258" s="1"/>
      <c r="E258" s="1"/>
      <c r="F258" s="2"/>
      <c r="G258" s="34"/>
      <c r="H258" s="33"/>
      <c r="I258" s="2"/>
      <c r="J258" s="15"/>
      <c r="K258" s="15"/>
    </row>
    <row r="259" spans="1:11" x14ac:dyDescent="0.25">
      <c r="A259" s="26">
        <v>43906</v>
      </c>
      <c r="B259" s="27" t="s">
        <v>54</v>
      </c>
      <c r="C259" s="27" t="s">
        <v>231</v>
      </c>
      <c r="D259" s="2"/>
      <c r="E259" s="2"/>
      <c r="F259" s="2"/>
      <c r="G259" s="34"/>
      <c r="H259" s="33"/>
      <c r="I259" s="2"/>
      <c r="J259" s="15"/>
      <c r="K259" s="15"/>
    </row>
    <row r="260" spans="1:11" x14ac:dyDescent="0.25">
      <c r="A260" s="25"/>
      <c r="B260" s="28"/>
      <c r="C260" s="28"/>
      <c r="D260" s="4"/>
      <c r="E260" s="4"/>
      <c r="F260" s="5"/>
      <c r="G260" s="35"/>
      <c r="H260" s="36"/>
      <c r="I260" s="5"/>
    </row>
    <row r="261" spans="1:11" x14ac:dyDescent="0.25">
      <c r="A261" s="26">
        <v>43906</v>
      </c>
      <c r="B261" s="27" t="s">
        <v>239</v>
      </c>
      <c r="C261" s="27" t="s">
        <v>231</v>
      </c>
      <c r="D261" s="2" t="s">
        <v>4</v>
      </c>
      <c r="E261" s="2" t="s">
        <v>204</v>
      </c>
      <c r="F261" s="2" t="s">
        <v>242</v>
      </c>
      <c r="G261" s="34">
        <v>2</v>
      </c>
      <c r="H261" s="33">
        <v>50</v>
      </c>
      <c r="I261" s="2">
        <f>G261*H261</f>
        <v>100</v>
      </c>
    </row>
    <row r="262" spans="1:11" x14ac:dyDescent="0.25">
      <c r="A262" s="26">
        <v>43906</v>
      </c>
      <c r="B262" s="27" t="s">
        <v>239</v>
      </c>
      <c r="C262" s="27" t="s">
        <v>231</v>
      </c>
      <c r="D262" s="38" t="s">
        <v>6</v>
      </c>
      <c r="E262" s="38"/>
      <c r="F262" s="39" t="s">
        <v>5</v>
      </c>
      <c r="G262" s="34">
        <v>0</v>
      </c>
      <c r="H262" s="40">
        <v>30</v>
      </c>
      <c r="I262" s="39">
        <f t="shared" ref="I262:I284" si="12">G262*H262</f>
        <v>0</v>
      </c>
    </row>
    <row r="263" spans="1:11" x14ac:dyDescent="0.25">
      <c r="A263" s="26">
        <v>43906</v>
      </c>
      <c r="B263" s="27" t="s">
        <v>239</v>
      </c>
      <c r="C263" s="27" t="s">
        <v>231</v>
      </c>
      <c r="D263" s="38" t="s">
        <v>7</v>
      </c>
      <c r="E263" s="38"/>
      <c r="F263" s="39" t="s">
        <v>5</v>
      </c>
      <c r="G263" s="34">
        <v>0</v>
      </c>
      <c r="H263" s="40">
        <v>20</v>
      </c>
      <c r="I263" s="39">
        <f t="shared" si="12"/>
        <v>0</v>
      </c>
    </row>
    <row r="264" spans="1:11" x14ac:dyDescent="0.25">
      <c r="A264" s="26">
        <v>43906</v>
      </c>
      <c r="B264" s="27" t="s">
        <v>239</v>
      </c>
      <c r="C264" s="27" t="s">
        <v>231</v>
      </c>
      <c r="D264" s="38" t="s">
        <v>9</v>
      </c>
      <c r="E264" s="38"/>
      <c r="F264" s="39" t="s">
        <v>5</v>
      </c>
      <c r="G264" s="34">
        <v>0</v>
      </c>
      <c r="H264" s="40">
        <v>20</v>
      </c>
      <c r="I264" s="39">
        <f t="shared" si="12"/>
        <v>0</v>
      </c>
    </row>
    <row r="265" spans="1:11" x14ac:dyDescent="0.25">
      <c r="A265" s="26">
        <v>43906</v>
      </c>
      <c r="B265" s="27" t="s">
        <v>239</v>
      </c>
      <c r="C265" s="27" t="s">
        <v>231</v>
      </c>
      <c r="D265" s="38" t="s">
        <v>8</v>
      </c>
      <c r="E265" s="38"/>
      <c r="F265" s="39" t="s">
        <v>5</v>
      </c>
      <c r="G265" s="34">
        <v>0</v>
      </c>
      <c r="H265" s="40">
        <v>20</v>
      </c>
      <c r="I265" s="39">
        <f t="shared" si="12"/>
        <v>0</v>
      </c>
    </row>
    <row r="266" spans="1:11" x14ac:dyDescent="0.25">
      <c r="A266" s="26">
        <v>43906</v>
      </c>
      <c r="B266" s="27" t="s">
        <v>239</v>
      </c>
      <c r="C266" s="27" t="s">
        <v>231</v>
      </c>
      <c r="D266" s="38" t="s">
        <v>10</v>
      </c>
      <c r="E266" s="38"/>
      <c r="F266" s="39" t="s">
        <v>5</v>
      </c>
      <c r="G266" s="34">
        <v>0</v>
      </c>
      <c r="H266" s="40">
        <v>20</v>
      </c>
      <c r="I266" s="39">
        <f t="shared" si="12"/>
        <v>0</v>
      </c>
    </row>
    <row r="267" spans="1:11" x14ac:dyDescent="0.25">
      <c r="A267" s="26">
        <v>43906</v>
      </c>
      <c r="B267" s="27" t="s">
        <v>239</v>
      </c>
      <c r="C267" s="27" t="s">
        <v>231</v>
      </c>
      <c r="D267" s="41" t="s">
        <v>12</v>
      </c>
      <c r="E267" s="41"/>
      <c r="F267" s="42" t="s">
        <v>13</v>
      </c>
      <c r="G267" s="34">
        <v>0</v>
      </c>
      <c r="H267" s="43">
        <v>1</v>
      </c>
      <c r="I267" s="44">
        <f t="shared" si="12"/>
        <v>0</v>
      </c>
    </row>
    <row r="268" spans="1:11" x14ac:dyDescent="0.25">
      <c r="A268" s="26">
        <v>43906</v>
      </c>
      <c r="B268" s="27" t="s">
        <v>239</v>
      </c>
      <c r="C268" s="27" t="s">
        <v>231</v>
      </c>
      <c r="D268" s="45" t="s">
        <v>14</v>
      </c>
      <c r="E268" s="45"/>
      <c r="F268" s="44" t="s">
        <v>13</v>
      </c>
      <c r="G268" s="34">
        <v>0</v>
      </c>
      <c r="H268" s="46">
        <v>1</v>
      </c>
      <c r="I268" s="44">
        <f t="shared" si="12"/>
        <v>0</v>
      </c>
    </row>
    <row r="269" spans="1:11" x14ac:dyDescent="0.25">
      <c r="A269" s="26">
        <v>43906</v>
      </c>
      <c r="B269" s="27" t="s">
        <v>239</v>
      </c>
      <c r="C269" s="27" t="s">
        <v>231</v>
      </c>
      <c r="D269" s="45" t="s">
        <v>15</v>
      </c>
      <c r="E269" s="45"/>
      <c r="F269" s="44" t="s">
        <v>13</v>
      </c>
      <c r="G269" s="34">
        <v>0</v>
      </c>
      <c r="H269" s="46">
        <v>1</v>
      </c>
      <c r="I269" s="44">
        <f t="shared" si="12"/>
        <v>0</v>
      </c>
    </row>
    <row r="270" spans="1:11" x14ac:dyDescent="0.25">
      <c r="A270" s="26">
        <v>43906</v>
      </c>
      <c r="B270" s="27" t="s">
        <v>239</v>
      </c>
      <c r="C270" s="27" t="s">
        <v>231</v>
      </c>
      <c r="D270" s="45" t="s">
        <v>16</v>
      </c>
      <c r="E270" s="45"/>
      <c r="F270" s="44" t="s">
        <v>13</v>
      </c>
      <c r="G270" s="34">
        <v>0</v>
      </c>
      <c r="H270" s="46">
        <v>1</v>
      </c>
      <c r="I270" s="44">
        <f t="shared" si="12"/>
        <v>0</v>
      </c>
    </row>
    <row r="271" spans="1:11" x14ac:dyDescent="0.25">
      <c r="A271" s="26">
        <v>43906</v>
      </c>
      <c r="B271" s="27" t="s">
        <v>239</v>
      </c>
      <c r="C271" s="27" t="s">
        <v>231</v>
      </c>
      <c r="D271" s="45" t="s">
        <v>17</v>
      </c>
      <c r="E271" s="45"/>
      <c r="F271" s="44" t="s">
        <v>13</v>
      </c>
      <c r="G271" s="34">
        <v>0</v>
      </c>
      <c r="H271" s="46">
        <v>1</v>
      </c>
      <c r="I271" s="44">
        <f t="shared" si="12"/>
        <v>0</v>
      </c>
    </row>
    <row r="272" spans="1:11" x14ac:dyDescent="0.25">
      <c r="A272" s="26">
        <v>43906</v>
      </c>
      <c r="B272" s="27" t="s">
        <v>239</v>
      </c>
      <c r="C272" s="27" t="s">
        <v>231</v>
      </c>
      <c r="D272" s="47" t="s">
        <v>18</v>
      </c>
      <c r="E272" s="47"/>
      <c r="F272" s="48" t="s">
        <v>19</v>
      </c>
      <c r="G272" s="34">
        <v>0</v>
      </c>
      <c r="H272" s="49">
        <v>30</v>
      </c>
      <c r="I272" s="48">
        <f t="shared" si="12"/>
        <v>0</v>
      </c>
    </row>
    <row r="273" spans="1:9" x14ac:dyDescent="0.25">
      <c r="A273" s="26">
        <v>43906</v>
      </c>
      <c r="B273" s="27" t="s">
        <v>239</v>
      </c>
      <c r="C273" s="27" t="s">
        <v>231</v>
      </c>
      <c r="D273" s="47" t="s">
        <v>20</v>
      </c>
      <c r="E273" s="47"/>
      <c r="F273" s="48" t="s">
        <v>19</v>
      </c>
      <c r="G273" s="34">
        <v>0</v>
      </c>
      <c r="H273" s="49">
        <v>30</v>
      </c>
      <c r="I273" s="48">
        <f t="shared" si="12"/>
        <v>0</v>
      </c>
    </row>
    <row r="274" spans="1:9" x14ac:dyDescent="0.25">
      <c r="A274" s="26">
        <v>43906</v>
      </c>
      <c r="B274" s="27" t="s">
        <v>239</v>
      </c>
      <c r="C274" s="27" t="s">
        <v>231</v>
      </c>
      <c r="D274" s="47" t="s">
        <v>21</v>
      </c>
      <c r="E274" s="47"/>
      <c r="F274" s="48" t="s">
        <v>19</v>
      </c>
      <c r="G274" s="34">
        <v>0</v>
      </c>
      <c r="H274" s="49">
        <v>18</v>
      </c>
      <c r="I274" s="48">
        <f t="shared" si="12"/>
        <v>0</v>
      </c>
    </row>
    <row r="275" spans="1:9" x14ac:dyDescent="0.25">
      <c r="A275" s="26">
        <v>43906</v>
      </c>
      <c r="B275" s="27" t="s">
        <v>239</v>
      </c>
      <c r="C275" s="27" t="s">
        <v>231</v>
      </c>
      <c r="D275" s="50" t="s">
        <v>22</v>
      </c>
      <c r="E275" s="50"/>
      <c r="F275" s="51" t="s">
        <v>23</v>
      </c>
      <c r="G275" s="34">
        <v>0</v>
      </c>
      <c r="H275" s="52">
        <v>100</v>
      </c>
      <c r="I275" s="51">
        <f t="shared" si="12"/>
        <v>0</v>
      </c>
    </row>
    <row r="276" spans="1:9" x14ac:dyDescent="0.25">
      <c r="A276" s="26">
        <v>43906</v>
      </c>
      <c r="B276" s="27" t="s">
        <v>239</v>
      </c>
      <c r="C276" s="27" t="s">
        <v>231</v>
      </c>
      <c r="D276" s="50" t="s">
        <v>24</v>
      </c>
      <c r="E276" s="50"/>
      <c r="F276" s="51" t="s">
        <v>23</v>
      </c>
      <c r="G276" s="34">
        <v>0</v>
      </c>
      <c r="H276" s="52">
        <v>100</v>
      </c>
      <c r="I276" s="51">
        <f t="shared" si="12"/>
        <v>0</v>
      </c>
    </row>
    <row r="277" spans="1:9" x14ac:dyDescent="0.25">
      <c r="A277" s="26">
        <v>43906</v>
      </c>
      <c r="B277" s="27" t="s">
        <v>239</v>
      </c>
      <c r="C277" s="27" t="s">
        <v>231</v>
      </c>
      <c r="D277" s="50" t="s">
        <v>25</v>
      </c>
      <c r="E277" s="50"/>
      <c r="F277" s="51" t="s">
        <v>23</v>
      </c>
      <c r="G277" s="34">
        <v>0</v>
      </c>
      <c r="H277" s="52">
        <v>100</v>
      </c>
      <c r="I277" s="51">
        <f t="shared" si="12"/>
        <v>0</v>
      </c>
    </row>
    <row r="278" spans="1:9" x14ac:dyDescent="0.25">
      <c r="A278" s="26">
        <v>43906</v>
      </c>
      <c r="B278" s="27" t="s">
        <v>239</v>
      </c>
      <c r="C278" s="27" t="s">
        <v>231</v>
      </c>
      <c r="D278" s="50" t="s">
        <v>26</v>
      </c>
      <c r="E278" s="50"/>
      <c r="F278" s="51" t="s">
        <v>23</v>
      </c>
      <c r="G278" s="34">
        <v>0</v>
      </c>
      <c r="H278" s="52">
        <v>100</v>
      </c>
      <c r="I278" s="51">
        <f t="shared" si="12"/>
        <v>0</v>
      </c>
    </row>
    <row r="279" spans="1:9" x14ac:dyDescent="0.25">
      <c r="A279" s="26">
        <v>43906</v>
      </c>
      <c r="B279" s="27" t="s">
        <v>239</v>
      </c>
      <c r="C279" s="27" t="s">
        <v>231</v>
      </c>
      <c r="D279" s="50" t="s">
        <v>27</v>
      </c>
      <c r="E279" s="50"/>
      <c r="F279" s="51" t="s">
        <v>23</v>
      </c>
      <c r="G279" s="34">
        <v>0</v>
      </c>
      <c r="H279" s="52">
        <v>100</v>
      </c>
      <c r="I279" s="51">
        <f t="shared" si="12"/>
        <v>0</v>
      </c>
    </row>
    <row r="280" spans="1:9" x14ac:dyDescent="0.25">
      <c r="A280" s="26">
        <v>43906</v>
      </c>
      <c r="B280" s="27" t="s">
        <v>239</v>
      </c>
      <c r="C280" s="27" t="s">
        <v>231</v>
      </c>
      <c r="D280" s="50" t="s">
        <v>28</v>
      </c>
      <c r="E280" s="50"/>
      <c r="F280" s="51" t="s">
        <v>23</v>
      </c>
      <c r="G280" s="34">
        <v>0</v>
      </c>
      <c r="H280" s="52">
        <v>100</v>
      </c>
      <c r="I280" s="51">
        <f t="shared" si="12"/>
        <v>0</v>
      </c>
    </row>
    <row r="281" spans="1:9" x14ac:dyDescent="0.25">
      <c r="A281" s="26">
        <v>43906</v>
      </c>
      <c r="B281" s="27" t="s">
        <v>239</v>
      </c>
      <c r="C281" s="27" t="s">
        <v>231</v>
      </c>
      <c r="D281" s="50" t="s">
        <v>29</v>
      </c>
      <c r="E281" s="50"/>
      <c r="F281" s="51" t="s">
        <v>23</v>
      </c>
      <c r="G281" s="34">
        <v>0</v>
      </c>
      <c r="H281" s="52">
        <v>100</v>
      </c>
      <c r="I281" s="51">
        <f t="shared" si="12"/>
        <v>0</v>
      </c>
    </row>
    <row r="282" spans="1:9" x14ac:dyDescent="0.25">
      <c r="A282" s="26">
        <v>43906</v>
      </c>
      <c r="B282" s="27" t="s">
        <v>239</v>
      </c>
      <c r="C282" s="27" t="s">
        <v>231</v>
      </c>
      <c r="D282" s="50" t="s">
        <v>30</v>
      </c>
      <c r="E282" s="50"/>
      <c r="F282" s="51" t="s">
        <v>23</v>
      </c>
      <c r="G282" s="34">
        <v>0</v>
      </c>
      <c r="H282" s="52">
        <v>100</v>
      </c>
      <c r="I282" s="51">
        <f t="shared" si="12"/>
        <v>0</v>
      </c>
    </row>
    <row r="283" spans="1:9" x14ac:dyDescent="0.25">
      <c r="A283" s="26">
        <v>43906</v>
      </c>
      <c r="B283" s="27" t="s">
        <v>239</v>
      </c>
      <c r="C283" s="27" t="s">
        <v>231</v>
      </c>
      <c r="D283" s="50" t="s">
        <v>31</v>
      </c>
      <c r="E283" s="50"/>
      <c r="F283" s="51" t="s">
        <v>23</v>
      </c>
      <c r="G283" s="34">
        <v>0</v>
      </c>
      <c r="H283" s="52">
        <v>100</v>
      </c>
      <c r="I283" s="51">
        <f t="shared" si="12"/>
        <v>0</v>
      </c>
    </row>
    <row r="284" spans="1:9" x14ac:dyDescent="0.25">
      <c r="A284" s="26">
        <v>43906</v>
      </c>
      <c r="B284" s="27" t="s">
        <v>239</v>
      </c>
      <c r="C284" s="27" t="s">
        <v>231</v>
      </c>
      <c r="D284" s="53" t="s">
        <v>11</v>
      </c>
      <c r="E284" s="53"/>
      <c r="F284" s="54" t="s">
        <v>32</v>
      </c>
      <c r="G284" s="34">
        <v>0</v>
      </c>
      <c r="H284" s="55">
        <v>24</v>
      </c>
      <c r="I284" s="54">
        <f t="shared" si="12"/>
        <v>0</v>
      </c>
    </row>
    <row r="285" spans="1:9" x14ac:dyDescent="0.25">
      <c r="A285" s="26">
        <v>43906</v>
      </c>
      <c r="B285" s="27" t="s">
        <v>239</v>
      </c>
      <c r="C285" s="27" t="s">
        <v>231</v>
      </c>
      <c r="D285" s="1" t="s">
        <v>33</v>
      </c>
      <c r="E285" s="1"/>
      <c r="F285" s="2" t="s">
        <v>5</v>
      </c>
      <c r="G285" s="34"/>
      <c r="H285" s="33"/>
      <c r="I285" s="2"/>
    </row>
    <row r="286" spans="1:9" x14ac:dyDescent="0.25">
      <c r="A286" s="26">
        <v>43906</v>
      </c>
      <c r="B286" s="27" t="s">
        <v>239</v>
      </c>
      <c r="C286" s="27" t="s">
        <v>231</v>
      </c>
      <c r="D286" s="1" t="s">
        <v>34</v>
      </c>
      <c r="E286" s="1"/>
      <c r="F286" s="2" t="s">
        <v>5</v>
      </c>
      <c r="G286" s="34"/>
      <c r="H286" s="33"/>
      <c r="I286" s="2"/>
    </row>
    <row r="287" spans="1:9" x14ac:dyDescent="0.25">
      <c r="A287" s="26">
        <v>43906</v>
      </c>
      <c r="B287" s="27" t="s">
        <v>239</v>
      </c>
      <c r="C287" s="27" t="s">
        <v>231</v>
      </c>
      <c r="D287" s="1" t="s">
        <v>35</v>
      </c>
      <c r="E287" s="1"/>
      <c r="F287" s="2" t="s">
        <v>35</v>
      </c>
      <c r="G287" s="34"/>
      <c r="H287" s="33"/>
      <c r="I287" s="2"/>
    </row>
    <row r="288" spans="1:9" x14ac:dyDescent="0.25">
      <c r="A288" s="26">
        <v>43906</v>
      </c>
      <c r="B288" s="27" t="s">
        <v>239</v>
      </c>
      <c r="C288" s="27" t="s">
        <v>231</v>
      </c>
      <c r="D288" s="1" t="s">
        <v>36</v>
      </c>
      <c r="E288" s="1"/>
      <c r="F288" s="2" t="s">
        <v>13</v>
      </c>
      <c r="G288" s="34"/>
      <c r="H288" s="33"/>
      <c r="I288" s="2"/>
    </row>
    <row r="289" spans="1:11" x14ac:dyDescent="0.25">
      <c r="A289" s="26">
        <v>43906</v>
      </c>
      <c r="B289" s="27" t="s">
        <v>239</v>
      </c>
      <c r="C289" s="27" t="s">
        <v>231</v>
      </c>
      <c r="D289" s="1" t="s">
        <v>37</v>
      </c>
      <c r="E289" s="1"/>
      <c r="F289" s="2" t="s">
        <v>13</v>
      </c>
      <c r="G289" s="34">
        <v>0</v>
      </c>
      <c r="H289" s="33">
        <v>24</v>
      </c>
      <c r="I289" s="2">
        <f t="shared" ref="I289:I294" si="13">G289*H289</f>
        <v>0</v>
      </c>
    </row>
    <row r="290" spans="1:11" x14ac:dyDescent="0.25">
      <c r="A290" s="26">
        <v>43906</v>
      </c>
      <c r="B290" s="27" t="s">
        <v>239</v>
      </c>
      <c r="C290" s="27" t="s">
        <v>231</v>
      </c>
      <c r="D290" s="1" t="s">
        <v>229</v>
      </c>
      <c r="E290" s="1" t="s">
        <v>204</v>
      </c>
      <c r="F290" s="2" t="s">
        <v>5</v>
      </c>
      <c r="G290" s="34">
        <v>12</v>
      </c>
      <c r="H290" s="33">
        <v>20</v>
      </c>
      <c r="I290" s="2">
        <f t="shared" si="13"/>
        <v>240</v>
      </c>
    </row>
    <row r="291" spans="1:11" x14ac:dyDescent="0.25">
      <c r="A291" s="26">
        <v>43906</v>
      </c>
      <c r="B291" s="27" t="s">
        <v>239</v>
      </c>
      <c r="C291" s="27" t="s">
        <v>231</v>
      </c>
      <c r="D291" s="1" t="s">
        <v>233</v>
      </c>
      <c r="E291" s="1"/>
      <c r="F291" s="2" t="s">
        <v>19</v>
      </c>
      <c r="G291" s="34">
        <v>0</v>
      </c>
      <c r="H291" s="33">
        <v>10</v>
      </c>
      <c r="I291" s="2">
        <f t="shared" si="13"/>
        <v>0</v>
      </c>
    </row>
    <row r="292" spans="1:11" x14ac:dyDescent="0.25">
      <c r="A292" s="26">
        <v>43906</v>
      </c>
      <c r="B292" s="27" t="s">
        <v>239</v>
      </c>
      <c r="C292" s="27" t="s">
        <v>231</v>
      </c>
      <c r="D292" s="1" t="s">
        <v>236</v>
      </c>
      <c r="E292" s="1"/>
      <c r="F292" s="2"/>
      <c r="G292" s="34">
        <v>0</v>
      </c>
      <c r="H292" s="33">
        <v>1</v>
      </c>
      <c r="I292" s="2">
        <f t="shared" si="13"/>
        <v>0</v>
      </c>
    </row>
    <row r="293" spans="1:11" x14ac:dyDescent="0.25">
      <c r="A293" s="26">
        <v>43906</v>
      </c>
      <c r="B293" s="27" t="s">
        <v>239</v>
      </c>
      <c r="C293" s="27" t="s">
        <v>231</v>
      </c>
      <c r="D293" s="1" t="s">
        <v>237</v>
      </c>
      <c r="E293" s="1"/>
      <c r="F293" s="2"/>
      <c r="G293" s="34">
        <v>0</v>
      </c>
      <c r="H293" s="33">
        <v>50</v>
      </c>
      <c r="I293" s="2">
        <f t="shared" si="13"/>
        <v>0</v>
      </c>
    </row>
    <row r="294" spans="1:11" x14ac:dyDescent="0.25">
      <c r="A294" s="26">
        <v>43906</v>
      </c>
      <c r="B294" s="27" t="s">
        <v>239</v>
      </c>
      <c r="C294" s="27" t="s">
        <v>231</v>
      </c>
      <c r="D294" s="1" t="s">
        <v>238</v>
      </c>
      <c r="E294" s="1"/>
      <c r="F294" s="2"/>
      <c r="G294" s="34">
        <v>0</v>
      </c>
      <c r="H294" s="33">
        <v>1</v>
      </c>
      <c r="I294" s="2">
        <f t="shared" si="13"/>
        <v>0</v>
      </c>
    </row>
    <row r="295" spans="1:11" x14ac:dyDescent="0.25">
      <c r="A295" s="26">
        <v>43906</v>
      </c>
      <c r="B295" s="27" t="s">
        <v>239</v>
      </c>
      <c r="C295" s="27" t="s">
        <v>231</v>
      </c>
      <c r="D295" s="1"/>
      <c r="E295" s="1"/>
      <c r="F295" s="2"/>
      <c r="G295" s="34"/>
      <c r="H295" s="33"/>
      <c r="I295" s="2"/>
    </row>
    <row r="296" spans="1:11" x14ac:dyDescent="0.25">
      <c r="A296" s="26">
        <v>43906</v>
      </c>
      <c r="B296" s="27" t="s">
        <v>239</v>
      </c>
      <c r="C296" s="27" t="s">
        <v>231</v>
      </c>
      <c r="D296" s="2"/>
      <c r="E296" s="2"/>
      <c r="F296" s="2"/>
      <c r="G296" s="34"/>
      <c r="H296" s="33"/>
      <c r="I296" s="2"/>
    </row>
    <row r="297" spans="1:11" x14ac:dyDescent="0.25">
      <c r="A297" s="25"/>
      <c r="B297" s="28"/>
      <c r="C297" s="28"/>
      <c r="D297" s="4"/>
      <c r="E297" s="4"/>
      <c r="F297" s="5"/>
      <c r="G297" s="35"/>
      <c r="H297" s="36"/>
      <c r="I297" s="5"/>
    </row>
    <row r="298" spans="1:11" x14ac:dyDescent="0.25">
      <c r="A298" s="26">
        <v>43906</v>
      </c>
      <c r="B298" s="27" t="s">
        <v>80</v>
      </c>
      <c r="C298" s="27" t="s">
        <v>231</v>
      </c>
      <c r="D298" s="2" t="s">
        <v>4</v>
      </c>
      <c r="E298" s="2"/>
      <c r="F298" s="2" t="s">
        <v>242</v>
      </c>
      <c r="G298" s="34">
        <v>0</v>
      </c>
      <c r="H298" s="33">
        <v>50</v>
      </c>
      <c r="I298" s="2">
        <f>G298*H298</f>
        <v>0</v>
      </c>
      <c r="J298" s="15"/>
      <c r="K298" s="15"/>
    </row>
    <row r="299" spans="1:11" x14ac:dyDescent="0.25">
      <c r="A299" s="26">
        <v>43906</v>
      </c>
      <c r="B299" s="27" t="s">
        <v>80</v>
      </c>
      <c r="C299" s="27" t="s">
        <v>231</v>
      </c>
      <c r="D299" s="38" t="s">
        <v>6</v>
      </c>
      <c r="E299" s="38"/>
      <c r="F299" s="39" t="s">
        <v>5</v>
      </c>
      <c r="G299" s="34">
        <v>0</v>
      </c>
      <c r="H299" s="40">
        <v>30</v>
      </c>
      <c r="I299" s="39">
        <f t="shared" ref="I299:I321" si="14">G299*H299</f>
        <v>0</v>
      </c>
      <c r="J299" s="15"/>
      <c r="K299" s="15"/>
    </row>
    <row r="300" spans="1:11" x14ac:dyDescent="0.25">
      <c r="A300" s="26">
        <v>43906</v>
      </c>
      <c r="B300" s="27" t="s">
        <v>80</v>
      </c>
      <c r="C300" s="27" t="s">
        <v>231</v>
      </c>
      <c r="D300" s="38" t="s">
        <v>7</v>
      </c>
      <c r="E300" s="38"/>
      <c r="F300" s="39" t="s">
        <v>5</v>
      </c>
      <c r="G300" s="34">
        <v>0</v>
      </c>
      <c r="H300" s="40">
        <v>20</v>
      </c>
      <c r="I300" s="39">
        <f t="shared" si="14"/>
        <v>0</v>
      </c>
      <c r="J300" s="15"/>
      <c r="K300" s="15"/>
    </row>
    <row r="301" spans="1:11" x14ac:dyDescent="0.25">
      <c r="A301" s="26">
        <v>43906</v>
      </c>
      <c r="B301" s="27" t="s">
        <v>80</v>
      </c>
      <c r="C301" s="27" t="s">
        <v>231</v>
      </c>
      <c r="D301" s="38" t="s">
        <v>9</v>
      </c>
      <c r="E301" s="38"/>
      <c r="F301" s="39" t="s">
        <v>5</v>
      </c>
      <c r="G301" s="34">
        <v>0</v>
      </c>
      <c r="H301" s="40">
        <v>20</v>
      </c>
      <c r="I301" s="39">
        <f t="shared" si="14"/>
        <v>0</v>
      </c>
      <c r="J301" s="15"/>
      <c r="K301" s="15"/>
    </row>
    <row r="302" spans="1:11" x14ac:dyDescent="0.25">
      <c r="A302" s="26">
        <v>43906</v>
      </c>
      <c r="B302" s="27" t="s">
        <v>80</v>
      </c>
      <c r="C302" s="27" t="s">
        <v>231</v>
      </c>
      <c r="D302" s="38" t="s">
        <v>8</v>
      </c>
      <c r="E302" s="38"/>
      <c r="F302" s="39" t="s">
        <v>5</v>
      </c>
      <c r="G302" s="34">
        <v>0</v>
      </c>
      <c r="H302" s="40">
        <v>20</v>
      </c>
      <c r="I302" s="39">
        <f t="shared" si="14"/>
        <v>0</v>
      </c>
      <c r="J302" s="15"/>
      <c r="K302" s="15"/>
    </row>
    <row r="303" spans="1:11" x14ac:dyDescent="0.25">
      <c r="A303" s="26">
        <v>43906</v>
      </c>
      <c r="B303" s="27" t="s">
        <v>80</v>
      </c>
      <c r="C303" s="27" t="s">
        <v>231</v>
      </c>
      <c r="D303" s="38" t="s">
        <v>10</v>
      </c>
      <c r="E303" s="38"/>
      <c r="F303" s="39" t="s">
        <v>5</v>
      </c>
      <c r="G303" s="34">
        <v>0</v>
      </c>
      <c r="H303" s="40">
        <v>20</v>
      </c>
      <c r="I303" s="39">
        <f t="shared" si="14"/>
        <v>0</v>
      </c>
      <c r="J303" s="15"/>
      <c r="K303" s="15"/>
    </row>
    <row r="304" spans="1:11" x14ac:dyDescent="0.25">
      <c r="A304" s="26">
        <v>43906</v>
      </c>
      <c r="B304" s="27" t="s">
        <v>80</v>
      </c>
      <c r="C304" s="27" t="s">
        <v>231</v>
      </c>
      <c r="D304" s="41" t="s">
        <v>12</v>
      </c>
      <c r="E304" s="41"/>
      <c r="F304" s="42" t="s">
        <v>13</v>
      </c>
      <c r="G304" s="34">
        <v>0</v>
      </c>
      <c r="H304" s="43">
        <v>1</v>
      </c>
      <c r="I304" s="44">
        <f t="shared" si="14"/>
        <v>0</v>
      </c>
      <c r="J304" s="15"/>
      <c r="K304" s="15"/>
    </row>
    <row r="305" spans="1:11" x14ac:dyDescent="0.25">
      <c r="A305" s="26">
        <v>43906</v>
      </c>
      <c r="B305" s="27" t="s">
        <v>80</v>
      </c>
      <c r="C305" s="27" t="s">
        <v>231</v>
      </c>
      <c r="D305" s="45" t="s">
        <v>14</v>
      </c>
      <c r="E305" s="45"/>
      <c r="F305" s="44" t="s">
        <v>13</v>
      </c>
      <c r="G305" s="34">
        <v>0</v>
      </c>
      <c r="H305" s="46">
        <v>1</v>
      </c>
      <c r="I305" s="44">
        <f t="shared" si="14"/>
        <v>0</v>
      </c>
      <c r="J305" s="15"/>
      <c r="K305" s="15"/>
    </row>
    <row r="306" spans="1:11" x14ac:dyDescent="0.25">
      <c r="A306" s="26">
        <v>43906</v>
      </c>
      <c r="B306" s="27" t="s">
        <v>80</v>
      </c>
      <c r="C306" s="27" t="s">
        <v>231</v>
      </c>
      <c r="D306" s="45" t="s">
        <v>15</v>
      </c>
      <c r="E306" s="45"/>
      <c r="F306" s="44" t="s">
        <v>13</v>
      </c>
      <c r="G306" s="34">
        <v>0</v>
      </c>
      <c r="H306" s="46">
        <v>1</v>
      </c>
      <c r="I306" s="44">
        <f t="shared" si="14"/>
        <v>0</v>
      </c>
      <c r="J306" s="15"/>
      <c r="K306" s="15"/>
    </row>
    <row r="307" spans="1:11" x14ac:dyDescent="0.25">
      <c r="A307" s="26">
        <v>43906</v>
      </c>
      <c r="B307" s="27" t="s">
        <v>80</v>
      </c>
      <c r="C307" s="27" t="s">
        <v>231</v>
      </c>
      <c r="D307" s="45" t="s">
        <v>16</v>
      </c>
      <c r="E307" s="45"/>
      <c r="F307" s="44" t="s">
        <v>13</v>
      </c>
      <c r="G307" s="34">
        <v>0</v>
      </c>
      <c r="H307" s="46">
        <v>1</v>
      </c>
      <c r="I307" s="44">
        <f t="shared" si="14"/>
        <v>0</v>
      </c>
      <c r="J307" s="15"/>
      <c r="K307" s="15"/>
    </row>
    <row r="308" spans="1:11" x14ac:dyDescent="0.25">
      <c r="A308" s="26">
        <v>43906</v>
      </c>
      <c r="B308" s="27" t="s">
        <v>80</v>
      </c>
      <c r="C308" s="27" t="s">
        <v>231</v>
      </c>
      <c r="D308" s="45" t="s">
        <v>17</v>
      </c>
      <c r="E308" s="45"/>
      <c r="F308" s="44" t="s">
        <v>13</v>
      </c>
      <c r="G308" s="34">
        <v>0</v>
      </c>
      <c r="H308" s="46">
        <v>1</v>
      </c>
      <c r="I308" s="44">
        <f t="shared" si="14"/>
        <v>0</v>
      </c>
      <c r="J308" s="15"/>
      <c r="K308" s="15"/>
    </row>
    <row r="309" spans="1:11" x14ac:dyDescent="0.25">
      <c r="A309" s="26">
        <v>43906</v>
      </c>
      <c r="B309" s="27" t="s">
        <v>80</v>
      </c>
      <c r="C309" s="27" t="s">
        <v>231</v>
      </c>
      <c r="D309" s="47" t="s">
        <v>18</v>
      </c>
      <c r="E309" s="47"/>
      <c r="F309" s="48" t="s">
        <v>19</v>
      </c>
      <c r="G309" s="34">
        <v>0</v>
      </c>
      <c r="H309" s="49">
        <v>30</v>
      </c>
      <c r="I309" s="48">
        <f t="shared" si="14"/>
        <v>0</v>
      </c>
      <c r="J309" s="15"/>
      <c r="K309" s="15"/>
    </row>
    <row r="310" spans="1:11" x14ac:dyDescent="0.25">
      <c r="A310" s="26">
        <v>43906</v>
      </c>
      <c r="B310" s="27" t="s">
        <v>80</v>
      </c>
      <c r="C310" s="27" t="s">
        <v>231</v>
      </c>
      <c r="D310" s="47" t="s">
        <v>20</v>
      </c>
      <c r="E310" s="47"/>
      <c r="F310" s="48" t="s">
        <v>19</v>
      </c>
      <c r="G310" s="34">
        <v>0</v>
      </c>
      <c r="H310" s="49">
        <v>30</v>
      </c>
      <c r="I310" s="48">
        <f t="shared" si="14"/>
        <v>0</v>
      </c>
      <c r="J310" s="15"/>
      <c r="K310" s="15"/>
    </row>
    <row r="311" spans="1:11" x14ac:dyDescent="0.25">
      <c r="A311" s="26">
        <v>43906</v>
      </c>
      <c r="B311" s="27" t="s">
        <v>80</v>
      </c>
      <c r="C311" s="27" t="s">
        <v>231</v>
      </c>
      <c r="D311" s="47" t="s">
        <v>21</v>
      </c>
      <c r="E311" s="47"/>
      <c r="F311" s="48" t="s">
        <v>19</v>
      </c>
      <c r="G311" s="34">
        <v>0</v>
      </c>
      <c r="H311" s="49">
        <v>18</v>
      </c>
      <c r="I311" s="48">
        <f t="shared" si="14"/>
        <v>0</v>
      </c>
      <c r="J311" s="15"/>
      <c r="K311" s="15"/>
    </row>
    <row r="312" spans="1:11" x14ac:dyDescent="0.25">
      <c r="A312" s="26">
        <v>43906</v>
      </c>
      <c r="B312" s="27" t="s">
        <v>80</v>
      </c>
      <c r="C312" s="27" t="s">
        <v>231</v>
      </c>
      <c r="D312" s="50" t="s">
        <v>22</v>
      </c>
      <c r="E312" s="50"/>
      <c r="F312" s="51" t="s">
        <v>23</v>
      </c>
      <c r="G312" s="34">
        <v>0</v>
      </c>
      <c r="H312" s="52">
        <v>100</v>
      </c>
      <c r="I312" s="51">
        <f t="shared" si="14"/>
        <v>0</v>
      </c>
      <c r="J312" s="15"/>
      <c r="K312" s="15"/>
    </row>
    <row r="313" spans="1:11" x14ac:dyDescent="0.25">
      <c r="A313" s="26">
        <v>43906</v>
      </c>
      <c r="B313" s="27" t="s">
        <v>80</v>
      </c>
      <c r="C313" s="27" t="s">
        <v>231</v>
      </c>
      <c r="D313" s="50" t="s">
        <v>24</v>
      </c>
      <c r="E313" s="50"/>
      <c r="F313" s="51" t="s">
        <v>23</v>
      </c>
      <c r="G313" s="34">
        <v>0</v>
      </c>
      <c r="H313" s="52">
        <v>100</v>
      </c>
      <c r="I313" s="51">
        <f t="shared" si="14"/>
        <v>0</v>
      </c>
      <c r="J313" s="15"/>
      <c r="K313" s="15"/>
    </row>
    <row r="314" spans="1:11" x14ac:dyDescent="0.25">
      <c r="A314" s="26">
        <v>43906</v>
      </c>
      <c r="B314" s="27" t="s">
        <v>80</v>
      </c>
      <c r="C314" s="27" t="s">
        <v>231</v>
      </c>
      <c r="D314" s="50" t="s">
        <v>25</v>
      </c>
      <c r="E314" s="50"/>
      <c r="F314" s="51" t="s">
        <v>23</v>
      </c>
      <c r="G314" s="34">
        <v>0</v>
      </c>
      <c r="H314" s="52">
        <v>100</v>
      </c>
      <c r="I314" s="51">
        <f t="shared" si="14"/>
        <v>0</v>
      </c>
      <c r="J314" s="15"/>
      <c r="K314" s="15"/>
    </row>
    <row r="315" spans="1:11" x14ac:dyDescent="0.25">
      <c r="A315" s="26">
        <v>43906</v>
      </c>
      <c r="B315" s="27" t="s">
        <v>80</v>
      </c>
      <c r="C315" s="27" t="s">
        <v>231</v>
      </c>
      <c r="D315" s="50" t="s">
        <v>26</v>
      </c>
      <c r="E315" s="50"/>
      <c r="F315" s="51" t="s">
        <v>23</v>
      </c>
      <c r="G315" s="34">
        <v>0</v>
      </c>
      <c r="H315" s="52">
        <v>100</v>
      </c>
      <c r="I315" s="51">
        <f t="shared" si="14"/>
        <v>0</v>
      </c>
      <c r="J315" s="15"/>
      <c r="K315" s="15"/>
    </row>
    <row r="316" spans="1:11" x14ac:dyDescent="0.25">
      <c r="A316" s="26">
        <v>43906</v>
      </c>
      <c r="B316" s="27" t="s">
        <v>80</v>
      </c>
      <c r="C316" s="27" t="s">
        <v>231</v>
      </c>
      <c r="D316" s="50" t="s">
        <v>27</v>
      </c>
      <c r="E316" s="50"/>
      <c r="F316" s="51" t="s">
        <v>23</v>
      </c>
      <c r="G316" s="34">
        <v>0</v>
      </c>
      <c r="H316" s="52">
        <v>100</v>
      </c>
      <c r="I316" s="51">
        <f t="shared" si="14"/>
        <v>0</v>
      </c>
      <c r="J316" s="15"/>
      <c r="K316" s="15"/>
    </row>
    <row r="317" spans="1:11" x14ac:dyDescent="0.25">
      <c r="A317" s="26">
        <v>43906</v>
      </c>
      <c r="B317" s="27" t="s">
        <v>80</v>
      </c>
      <c r="C317" s="27" t="s">
        <v>231</v>
      </c>
      <c r="D317" s="50" t="s">
        <v>28</v>
      </c>
      <c r="E317" s="50"/>
      <c r="F317" s="51" t="s">
        <v>23</v>
      </c>
      <c r="G317" s="34">
        <v>0</v>
      </c>
      <c r="H317" s="52">
        <v>100</v>
      </c>
      <c r="I317" s="51">
        <f t="shared" si="14"/>
        <v>0</v>
      </c>
      <c r="J317" s="15"/>
      <c r="K317" s="15"/>
    </row>
    <row r="318" spans="1:11" x14ac:dyDescent="0.25">
      <c r="A318" s="26">
        <v>43906</v>
      </c>
      <c r="B318" s="27" t="s">
        <v>80</v>
      </c>
      <c r="C318" s="27" t="s">
        <v>231</v>
      </c>
      <c r="D318" s="50" t="s">
        <v>29</v>
      </c>
      <c r="E318" s="50"/>
      <c r="F318" s="51" t="s">
        <v>23</v>
      </c>
      <c r="G318" s="34">
        <v>0</v>
      </c>
      <c r="H318" s="52">
        <v>100</v>
      </c>
      <c r="I318" s="51">
        <f t="shared" si="14"/>
        <v>0</v>
      </c>
      <c r="J318" s="15"/>
      <c r="K318" s="15"/>
    </row>
    <row r="319" spans="1:11" x14ac:dyDescent="0.25">
      <c r="A319" s="26">
        <v>43906</v>
      </c>
      <c r="B319" s="27" t="s">
        <v>80</v>
      </c>
      <c r="C319" s="27" t="s">
        <v>231</v>
      </c>
      <c r="D319" s="50" t="s">
        <v>30</v>
      </c>
      <c r="E319" s="50"/>
      <c r="F319" s="51" t="s">
        <v>23</v>
      </c>
      <c r="G319" s="34">
        <v>0</v>
      </c>
      <c r="H319" s="52">
        <v>100</v>
      </c>
      <c r="I319" s="51">
        <f t="shared" si="14"/>
        <v>0</v>
      </c>
      <c r="J319" s="15"/>
      <c r="K319" s="15"/>
    </row>
    <row r="320" spans="1:11" x14ac:dyDescent="0.25">
      <c r="A320" s="26">
        <v>43906</v>
      </c>
      <c r="B320" s="27" t="s">
        <v>80</v>
      </c>
      <c r="C320" s="27" t="s">
        <v>231</v>
      </c>
      <c r="D320" s="50" t="s">
        <v>31</v>
      </c>
      <c r="E320" s="50"/>
      <c r="F320" s="51" t="s">
        <v>23</v>
      </c>
      <c r="G320" s="34">
        <v>0</v>
      </c>
      <c r="H320" s="52">
        <v>100</v>
      </c>
      <c r="I320" s="51">
        <f t="shared" si="14"/>
        <v>0</v>
      </c>
      <c r="J320" s="15"/>
      <c r="K320" s="15"/>
    </row>
    <row r="321" spans="1:11" x14ac:dyDescent="0.25">
      <c r="A321" s="26">
        <v>43906</v>
      </c>
      <c r="B321" s="27" t="s">
        <v>80</v>
      </c>
      <c r="C321" s="27" t="s">
        <v>231</v>
      </c>
      <c r="D321" s="53" t="s">
        <v>11</v>
      </c>
      <c r="E321" s="53"/>
      <c r="F321" s="54" t="s">
        <v>32</v>
      </c>
      <c r="G321" s="34">
        <v>0</v>
      </c>
      <c r="H321" s="55">
        <v>24</v>
      </c>
      <c r="I321" s="54">
        <f t="shared" si="14"/>
        <v>0</v>
      </c>
      <c r="J321" s="15"/>
      <c r="K321" s="15"/>
    </row>
    <row r="322" spans="1:11" x14ac:dyDescent="0.25">
      <c r="A322" s="26">
        <v>43906</v>
      </c>
      <c r="B322" s="27" t="s">
        <v>80</v>
      </c>
      <c r="C322" s="27" t="s">
        <v>231</v>
      </c>
      <c r="D322" s="1" t="s">
        <v>33</v>
      </c>
      <c r="E322" s="1"/>
      <c r="F322" s="2" t="s">
        <v>5</v>
      </c>
      <c r="G322" s="34"/>
      <c r="H322" s="33"/>
      <c r="I322" s="2"/>
      <c r="J322" s="15"/>
      <c r="K322" s="15"/>
    </row>
    <row r="323" spans="1:11" x14ac:dyDescent="0.25">
      <c r="A323" s="26">
        <v>43906</v>
      </c>
      <c r="B323" s="27" t="s">
        <v>80</v>
      </c>
      <c r="C323" s="27" t="s">
        <v>231</v>
      </c>
      <c r="D323" s="1" t="s">
        <v>34</v>
      </c>
      <c r="E323" s="1"/>
      <c r="F323" s="2" t="s">
        <v>5</v>
      </c>
      <c r="G323" s="34"/>
      <c r="H323" s="33"/>
      <c r="I323" s="2"/>
      <c r="J323" s="15"/>
      <c r="K323" s="15"/>
    </row>
    <row r="324" spans="1:11" x14ac:dyDescent="0.25">
      <c r="A324" s="26">
        <v>43906</v>
      </c>
      <c r="B324" s="27" t="s">
        <v>80</v>
      </c>
      <c r="C324" s="27" t="s">
        <v>231</v>
      </c>
      <c r="D324" s="1" t="s">
        <v>35</v>
      </c>
      <c r="E324" s="1"/>
      <c r="F324" s="2" t="s">
        <v>35</v>
      </c>
      <c r="G324" s="34"/>
      <c r="H324" s="33"/>
      <c r="I324" s="2"/>
      <c r="J324" s="15"/>
      <c r="K324" s="15"/>
    </row>
    <row r="325" spans="1:11" x14ac:dyDescent="0.25">
      <c r="A325" s="26">
        <v>43906</v>
      </c>
      <c r="B325" s="27" t="s">
        <v>80</v>
      </c>
      <c r="C325" s="27" t="s">
        <v>231</v>
      </c>
      <c r="D325" s="1" t="s">
        <v>36</v>
      </c>
      <c r="E325" s="1"/>
      <c r="F325" s="2" t="s">
        <v>13</v>
      </c>
      <c r="G325" s="34"/>
      <c r="H325" s="33"/>
      <c r="I325" s="2"/>
      <c r="J325" s="15"/>
      <c r="K325" s="15"/>
    </row>
    <row r="326" spans="1:11" x14ac:dyDescent="0.25">
      <c r="A326" s="26">
        <v>43906</v>
      </c>
      <c r="B326" s="27" t="s">
        <v>80</v>
      </c>
      <c r="C326" s="27" t="s">
        <v>231</v>
      </c>
      <c r="D326" s="1" t="s">
        <v>37</v>
      </c>
      <c r="E326" s="1"/>
      <c r="F326" s="2" t="s">
        <v>13</v>
      </c>
      <c r="G326" s="34">
        <v>0</v>
      </c>
      <c r="H326" s="33">
        <v>24</v>
      </c>
      <c r="I326" s="2">
        <f t="shared" ref="I326:I331" si="15">G326*H326</f>
        <v>0</v>
      </c>
      <c r="J326" s="15"/>
      <c r="K326" s="15"/>
    </row>
    <row r="327" spans="1:11" x14ac:dyDescent="0.25">
      <c r="A327" s="26">
        <v>43906</v>
      </c>
      <c r="B327" s="27" t="s">
        <v>80</v>
      </c>
      <c r="C327" s="27" t="s">
        <v>231</v>
      </c>
      <c r="D327" s="1" t="s">
        <v>229</v>
      </c>
      <c r="E327" s="1" t="s">
        <v>204</v>
      </c>
      <c r="F327" s="2" t="s">
        <v>5</v>
      </c>
      <c r="G327" s="34">
        <v>6</v>
      </c>
      <c r="H327" s="33">
        <v>20</v>
      </c>
      <c r="I327" s="2">
        <f t="shared" si="15"/>
        <v>120</v>
      </c>
      <c r="J327" s="15"/>
      <c r="K327" s="15"/>
    </row>
    <row r="328" spans="1:11" x14ac:dyDescent="0.25">
      <c r="A328" s="26">
        <v>43906</v>
      </c>
      <c r="B328" s="27" t="s">
        <v>80</v>
      </c>
      <c r="C328" s="27" t="s">
        <v>231</v>
      </c>
      <c r="D328" s="1" t="s">
        <v>233</v>
      </c>
      <c r="E328" s="1" t="s">
        <v>204</v>
      </c>
      <c r="F328" s="2" t="s">
        <v>19</v>
      </c>
      <c r="G328" s="34">
        <v>1</v>
      </c>
      <c r="H328" s="33">
        <v>10</v>
      </c>
      <c r="I328" s="2">
        <f t="shared" si="15"/>
        <v>10</v>
      </c>
      <c r="J328" s="15"/>
      <c r="K328" s="15"/>
    </row>
    <row r="329" spans="1:11" x14ac:dyDescent="0.25">
      <c r="A329" s="26">
        <v>43906</v>
      </c>
      <c r="B329" s="27" t="s">
        <v>80</v>
      </c>
      <c r="C329" s="27" t="s">
        <v>231</v>
      </c>
      <c r="D329" s="1" t="s">
        <v>236</v>
      </c>
      <c r="E329" s="1"/>
      <c r="F329" s="2"/>
      <c r="G329" s="34">
        <v>0</v>
      </c>
      <c r="H329" s="33">
        <v>1</v>
      </c>
      <c r="I329" s="2">
        <f t="shared" si="15"/>
        <v>0</v>
      </c>
      <c r="J329" s="15"/>
      <c r="K329" s="15"/>
    </row>
    <row r="330" spans="1:11" x14ac:dyDescent="0.25">
      <c r="A330" s="26">
        <v>43906</v>
      </c>
      <c r="B330" s="27" t="s">
        <v>80</v>
      </c>
      <c r="C330" s="27" t="s">
        <v>231</v>
      </c>
      <c r="D330" s="1" t="s">
        <v>237</v>
      </c>
      <c r="E330" s="1"/>
      <c r="F330" s="2"/>
      <c r="G330" s="34">
        <v>0</v>
      </c>
      <c r="H330" s="33">
        <v>50</v>
      </c>
      <c r="I330" s="2">
        <f t="shared" si="15"/>
        <v>0</v>
      </c>
      <c r="J330" s="15"/>
      <c r="K330" s="15"/>
    </row>
    <row r="331" spans="1:11" x14ac:dyDescent="0.25">
      <c r="A331" s="26">
        <v>43906</v>
      </c>
      <c r="B331" s="27" t="s">
        <v>80</v>
      </c>
      <c r="C331" s="27" t="s">
        <v>231</v>
      </c>
      <c r="D331" s="1" t="s">
        <v>238</v>
      </c>
      <c r="E331" s="1"/>
      <c r="F331" s="2"/>
      <c r="G331" s="34">
        <v>0</v>
      </c>
      <c r="H331" s="33">
        <v>1</v>
      </c>
      <c r="I331" s="2">
        <f t="shared" si="15"/>
        <v>0</v>
      </c>
      <c r="J331" s="15"/>
      <c r="K331" s="15"/>
    </row>
    <row r="332" spans="1:11" x14ac:dyDescent="0.25">
      <c r="A332" s="26">
        <v>43906</v>
      </c>
      <c r="B332" s="27" t="s">
        <v>80</v>
      </c>
      <c r="C332" s="27" t="s">
        <v>231</v>
      </c>
      <c r="D332" s="1"/>
      <c r="E332" s="1"/>
      <c r="F332" s="2"/>
      <c r="G332" s="34"/>
      <c r="H332" s="33"/>
      <c r="I332" s="2"/>
      <c r="J332" s="15"/>
      <c r="K332" s="15"/>
    </row>
    <row r="333" spans="1:11" x14ac:dyDescent="0.25">
      <c r="A333" s="26">
        <v>43906</v>
      </c>
      <c r="B333" s="27" t="s">
        <v>80</v>
      </c>
      <c r="C333" s="27" t="s">
        <v>231</v>
      </c>
      <c r="D333" s="2"/>
      <c r="E333" s="2"/>
      <c r="F333" s="2"/>
      <c r="G333" s="34"/>
      <c r="H333" s="33"/>
      <c r="I333" s="2"/>
      <c r="J333" s="15"/>
      <c r="K333" s="15"/>
    </row>
    <row r="334" spans="1:11" x14ac:dyDescent="0.25">
      <c r="A334" s="25"/>
      <c r="B334" s="28"/>
      <c r="C334" s="28"/>
      <c r="D334" s="4"/>
      <c r="E334" s="4"/>
      <c r="F334" s="5"/>
      <c r="G334" s="35"/>
      <c r="H334" s="36"/>
      <c r="I334" s="5"/>
    </row>
    <row r="335" spans="1:11" x14ac:dyDescent="0.25">
      <c r="A335" s="26">
        <v>43906</v>
      </c>
      <c r="B335" s="27" t="s">
        <v>85</v>
      </c>
      <c r="C335" s="27" t="s">
        <v>240</v>
      </c>
      <c r="D335" s="2" t="s">
        <v>4</v>
      </c>
      <c r="E335" s="2"/>
      <c r="F335" s="2" t="s">
        <v>242</v>
      </c>
      <c r="G335" s="34">
        <v>0</v>
      </c>
      <c r="H335" s="33">
        <v>50</v>
      </c>
      <c r="I335" s="2">
        <f>G335*H335</f>
        <v>0</v>
      </c>
    </row>
    <row r="336" spans="1:11" x14ac:dyDescent="0.25">
      <c r="A336" s="26">
        <v>43906</v>
      </c>
      <c r="B336" s="27" t="s">
        <v>85</v>
      </c>
      <c r="C336" s="27" t="s">
        <v>240</v>
      </c>
      <c r="D336" s="38" t="s">
        <v>6</v>
      </c>
      <c r="E336" s="38"/>
      <c r="F336" s="39" t="s">
        <v>5</v>
      </c>
      <c r="G336" s="34">
        <v>0</v>
      </c>
      <c r="H336" s="40">
        <v>30</v>
      </c>
      <c r="I336" s="39">
        <f t="shared" ref="I336:I358" si="16">G336*H336</f>
        <v>0</v>
      </c>
    </row>
    <row r="337" spans="1:9" x14ac:dyDescent="0.25">
      <c r="A337" s="26">
        <v>43906</v>
      </c>
      <c r="B337" s="27" t="s">
        <v>85</v>
      </c>
      <c r="C337" s="27" t="s">
        <v>240</v>
      </c>
      <c r="D337" s="38" t="s">
        <v>7</v>
      </c>
      <c r="E337" s="38"/>
      <c r="F337" s="39" t="s">
        <v>5</v>
      </c>
      <c r="G337" s="34">
        <v>0</v>
      </c>
      <c r="H337" s="40">
        <v>20</v>
      </c>
      <c r="I337" s="39">
        <f t="shared" si="16"/>
        <v>0</v>
      </c>
    </row>
    <row r="338" spans="1:9" x14ac:dyDescent="0.25">
      <c r="A338" s="26">
        <v>43906</v>
      </c>
      <c r="B338" s="27" t="s">
        <v>85</v>
      </c>
      <c r="C338" s="27" t="s">
        <v>240</v>
      </c>
      <c r="D338" s="38" t="s">
        <v>9</v>
      </c>
      <c r="E338" s="38"/>
      <c r="F338" s="39" t="s">
        <v>5</v>
      </c>
      <c r="G338" s="34">
        <v>0</v>
      </c>
      <c r="H338" s="40">
        <v>20</v>
      </c>
      <c r="I338" s="39">
        <f t="shared" si="16"/>
        <v>0</v>
      </c>
    </row>
    <row r="339" spans="1:9" x14ac:dyDescent="0.25">
      <c r="A339" s="26">
        <v>43906</v>
      </c>
      <c r="B339" s="27" t="s">
        <v>85</v>
      </c>
      <c r="C339" s="27" t="s">
        <v>240</v>
      </c>
      <c r="D339" s="38" t="s">
        <v>8</v>
      </c>
      <c r="E339" s="38"/>
      <c r="F339" s="39" t="s">
        <v>5</v>
      </c>
      <c r="G339" s="34">
        <v>0</v>
      </c>
      <c r="H339" s="40">
        <v>20</v>
      </c>
      <c r="I339" s="39">
        <f t="shared" si="16"/>
        <v>0</v>
      </c>
    </row>
    <row r="340" spans="1:9" x14ac:dyDescent="0.25">
      <c r="A340" s="26">
        <v>43906</v>
      </c>
      <c r="B340" s="27" t="s">
        <v>85</v>
      </c>
      <c r="C340" s="27" t="s">
        <v>240</v>
      </c>
      <c r="D340" s="38" t="s">
        <v>10</v>
      </c>
      <c r="E340" s="38"/>
      <c r="F340" s="39" t="s">
        <v>5</v>
      </c>
      <c r="G340" s="34">
        <v>0</v>
      </c>
      <c r="H340" s="40">
        <v>20</v>
      </c>
      <c r="I340" s="39">
        <f t="shared" si="16"/>
        <v>0</v>
      </c>
    </row>
    <row r="341" spans="1:9" x14ac:dyDescent="0.25">
      <c r="A341" s="26">
        <v>43906</v>
      </c>
      <c r="B341" s="27" t="s">
        <v>85</v>
      </c>
      <c r="C341" s="27" t="s">
        <v>240</v>
      </c>
      <c r="D341" s="41" t="s">
        <v>12</v>
      </c>
      <c r="E341" s="41"/>
      <c r="F341" s="42" t="s">
        <v>13</v>
      </c>
      <c r="G341" s="34">
        <v>0</v>
      </c>
      <c r="H341" s="43">
        <v>1</v>
      </c>
      <c r="I341" s="44">
        <f t="shared" si="16"/>
        <v>0</v>
      </c>
    </row>
    <row r="342" spans="1:9" x14ac:dyDescent="0.25">
      <c r="A342" s="26">
        <v>43906</v>
      </c>
      <c r="B342" s="27" t="s">
        <v>85</v>
      </c>
      <c r="C342" s="27" t="s">
        <v>240</v>
      </c>
      <c r="D342" s="45" t="s">
        <v>14</v>
      </c>
      <c r="E342" s="45"/>
      <c r="F342" s="44" t="s">
        <v>13</v>
      </c>
      <c r="G342" s="34">
        <v>0</v>
      </c>
      <c r="H342" s="46">
        <v>1</v>
      </c>
      <c r="I342" s="44">
        <f t="shared" si="16"/>
        <v>0</v>
      </c>
    </row>
    <row r="343" spans="1:9" x14ac:dyDescent="0.25">
      <c r="A343" s="26">
        <v>43906</v>
      </c>
      <c r="B343" s="27" t="s">
        <v>85</v>
      </c>
      <c r="C343" s="27" t="s">
        <v>240</v>
      </c>
      <c r="D343" s="45" t="s">
        <v>15</v>
      </c>
      <c r="E343" s="45"/>
      <c r="F343" s="44" t="s">
        <v>13</v>
      </c>
      <c r="G343" s="34">
        <v>0</v>
      </c>
      <c r="H343" s="46">
        <v>1</v>
      </c>
      <c r="I343" s="44">
        <f t="shared" si="16"/>
        <v>0</v>
      </c>
    </row>
    <row r="344" spans="1:9" x14ac:dyDescent="0.25">
      <c r="A344" s="26">
        <v>43906</v>
      </c>
      <c r="B344" s="27" t="s">
        <v>85</v>
      </c>
      <c r="C344" s="27" t="s">
        <v>240</v>
      </c>
      <c r="D344" s="45" t="s">
        <v>16</v>
      </c>
      <c r="E344" s="45"/>
      <c r="F344" s="44" t="s">
        <v>13</v>
      </c>
      <c r="G344" s="34">
        <v>0</v>
      </c>
      <c r="H344" s="46">
        <v>1</v>
      </c>
      <c r="I344" s="44">
        <f t="shared" si="16"/>
        <v>0</v>
      </c>
    </row>
    <row r="345" spans="1:9" x14ac:dyDescent="0.25">
      <c r="A345" s="26">
        <v>43906</v>
      </c>
      <c r="B345" s="27" t="s">
        <v>85</v>
      </c>
      <c r="C345" s="27" t="s">
        <v>240</v>
      </c>
      <c r="D345" s="45" t="s">
        <v>17</v>
      </c>
      <c r="E345" s="45"/>
      <c r="F345" s="44" t="s">
        <v>13</v>
      </c>
      <c r="G345" s="34">
        <v>0</v>
      </c>
      <c r="H345" s="46">
        <v>1</v>
      </c>
      <c r="I345" s="44">
        <f t="shared" si="16"/>
        <v>0</v>
      </c>
    </row>
    <row r="346" spans="1:9" x14ac:dyDescent="0.25">
      <c r="A346" s="26">
        <v>43906</v>
      </c>
      <c r="B346" s="27" t="s">
        <v>85</v>
      </c>
      <c r="C346" s="27" t="s">
        <v>240</v>
      </c>
      <c r="D346" s="47" t="s">
        <v>18</v>
      </c>
      <c r="E346" s="47"/>
      <c r="F346" s="48" t="s">
        <v>19</v>
      </c>
      <c r="G346" s="34">
        <v>0</v>
      </c>
      <c r="H346" s="49">
        <v>30</v>
      </c>
      <c r="I346" s="48">
        <f t="shared" si="16"/>
        <v>0</v>
      </c>
    </row>
    <row r="347" spans="1:9" x14ac:dyDescent="0.25">
      <c r="A347" s="26">
        <v>43906</v>
      </c>
      <c r="B347" s="27" t="s">
        <v>85</v>
      </c>
      <c r="C347" s="27" t="s">
        <v>240</v>
      </c>
      <c r="D347" s="47" t="s">
        <v>20</v>
      </c>
      <c r="E347" s="47"/>
      <c r="F347" s="48" t="s">
        <v>19</v>
      </c>
      <c r="G347" s="34">
        <v>0</v>
      </c>
      <c r="H347" s="49">
        <v>30</v>
      </c>
      <c r="I347" s="48">
        <f t="shared" si="16"/>
        <v>0</v>
      </c>
    </row>
    <row r="348" spans="1:9" x14ac:dyDescent="0.25">
      <c r="A348" s="26">
        <v>43906</v>
      </c>
      <c r="B348" s="27" t="s">
        <v>85</v>
      </c>
      <c r="C348" s="27" t="s">
        <v>240</v>
      </c>
      <c r="D348" s="47" t="s">
        <v>21</v>
      </c>
      <c r="E348" s="47"/>
      <c r="F348" s="48" t="s">
        <v>19</v>
      </c>
      <c r="G348" s="34">
        <v>0</v>
      </c>
      <c r="H348" s="49">
        <v>18</v>
      </c>
      <c r="I348" s="48">
        <f t="shared" si="16"/>
        <v>0</v>
      </c>
    </row>
    <row r="349" spans="1:9" x14ac:dyDescent="0.25">
      <c r="A349" s="26">
        <v>43906</v>
      </c>
      <c r="B349" s="27" t="s">
        <v>85</v>
      </c>
      <c r="C349" s="27" t="s">
        <v>240</v>
      </c>
      <c r="D349" s="50" t="s">
        <v>22</v>
      </c>
      <c r="E349" s="50"/>
      <c r="F349" s="51" t="s">
        <v>23</v>
      </c>
      <c r="G349" s="34">
        <v>0</v>
      </c>
      <c r="H349" s="52">
        <v>100</v>
      </c>
      <c r="I349" s="51">
        <f t="shared" si="16"/>
        <v>0</v>
      </c>
    </row>
    <row r="350" spans="1:9" x14ac:dyDescent="0.25">
      <c r="A350" s="26">
        <v>43906</v>
      </c>
      <c r="B350" s="27" t="s">
        <v>85</v>
      </c>
      <c r="C350" s="27" t="s">
        <v>240</v>
      </c>
      <c r="D350" s="50" t="s">
        <v>24</v>
      </c>
      <c r="E350" s="50"/>
      <c r="F350" s="51" t="s">
        <v>23</v>
      </c>
      <c r="G350" s="34">
        <v>0</v>
      </c>
      <c r="H350" s="52">
        <v>100</v>
      </c>
      <c r="I350" s="51">
        <f t="shared" si="16"/>
        <v>0</v>
      </c>
    </row>
    <row r="351" spans="1:9" x14ac:dyDescent="0.25">
      <c r="A351" s="26">
        <v>43906</v>
      </c>
      <c r="B351" s="27" t="s">
        <v>85</v>
      </c>
      <c r="C351" s="27" t="s">
        <v>240</v>
      </c>
      <c r="D351" s="50" t="s">
        <v>25</v>
      </c>
      <c r="E351" s="50"/>
      <c r="F351" s="51" t="s">
        <v>23</v>
      </c>
      <c r="G351" s="34">
        <v>0</v>
      </c>
      <c r="H351" s="52">
        <v>100</v>
      </c>
      <c r="I351" s="51">
        <f t="shared" si="16"/>
        <v>0</v>
      </c>
    </row>
    <row r="352" spans="1:9" x14ac:dyDescent="0.25">
      <c r="A352" s="26">
        <v>43906</v>
      </c>
      <c r="B352" s="27" t="s">
        <v>85</v>
      </c>
      <c r="C352" s="27" t="s">
        <v>240</v>
      </c>
      <c r="D352" s="50" t="s">
        <v>26</v>
      </c>
      <c r="E352" s="50"/>
      <c r="F352" s="51" t="s">
        <v>23</v>
      </c>
      <c r="G352" s="34">
        <v>0</v>
      </c>
      <c r="H352" s="52">
        <v>100</v>
      </c>
      <c r="I352" s="51">
        <f t="shared" si="16"/>
        <v>0</v>
      </c>
    </row>
    <row r="353" spans="1:9" x14ac:dyDescent="0.25">
      <c r="A353" s="26">
        <v>43906</v>
      </c>
      <c r="B353" s="27" t="s">
        <v>85</v>
      </c>
      <c r="C353" s="27" t="s">
        <v>240</v>
      </c>
      <c r="D353" s="50" t="s">
        <v>27</v>
      </c>
      <c r="E353" s="50"/>
      <c r="F353" s="51" t="s">
        <v>23</v>
      </c>
      <c r="G353" s="34">
        <v>0</v>
      </c>
      <c r="H353" s="52">
        <v>100</v>
      </c>
      <c r="I353" s="51">
        <f t="shared" si="16"/>
        <v>0</v>
      </c>
    </row>
    <row r="354" spans="1:9" x14ac:dyDescent="0.25">
      <c r="A354" s="26">
        <v>43906</v>
      </c>
      <c r="B354" s="27" t="s">
        <v>85</v>
      </c>
      <c r="C354" s="27" t="s">
        <v>240</v>
      </c>
      <c r="D354" s="50" t="s">
        <v>28</v>
      </c>
      <c r="E354" s="50"/>
      <c r="F354" s="51" t="s">
        <v>23</v>
      </c>
      <c r="G354" s="34">
        <v>0</v>
      </c>
      <c r="H354" s="52">
        <v>100</v>
      </c>
      <c r="I354" s="51">
        <f t="shared" si="16"/>
        <v>0</v>
      </c>
    </row>
    <row r="355" spans="1:9" x14ac:dyDescent="0.25">
      <c r="A355" s="26">
        <v>43906</v>
      </c>
      <c r="B355" s="27" t="s">
        <v>85</v>
      </c>
      <c r="C355" s="27" t="s">
        <v>240</v>
      </c>
      <c r="D355" s="50" t="s">
        <v>29</v>
      </c>
      <c r="E355" s="50"/>
      <c r="F355" s="51" t="s">
        <v>23</v>
      </c>
      <c r="G355" s="34">
        <v>0</v>
      </c>
      <c r="H355" s="52">
        <v>100</v>
      </c>
      <c r="I355" s="51">
        <f t="shared" si="16"/>
        <v>0</v>
      </c>
    </row>
    <row r="356" spans="1:9" x14ac:dyDescent="0.25">
      <c r="A356" s="26">
        <v>43906</v>
      </c>
      <c r="B356" s="27" t="s">
        <v>85</v>
      </c>
      <c r="C356" s="27" t="s">
        <v>240</v>
      </c>
      <c r="D356" s="50" t="s">
        <v>30</v>
      </c>
      <c r="E356" s="50"/>
      <c r="F356" s="51" t="s">
        <v>23</v>
      </c>
      <c r="G356" s="34">
        <v>0</v>
      </c>
      <c r="H356" s="52">
        <v>100</v>
      </c>
      <c r="I356" s="51">
        <f t="shared" si="16"/>
        <v>0</v>
      </c>
    </row>
    <row r="357" spans="1:9" x14ac:dyDescent="0.25">
      <c r="A357" s="26">
        <v>43906</v>
      </c>
      <c r="B357" s="27" t="s">
        <v>85</v>
      </c>
      <c r="C357" s="27" t="s">
        <v>240</v>
      </c>
      <c r="D357" s="50" t="s">
        <v>31</v>
      </c>
      <c r="E357" s="50"/>
      <c r="F357" s="51" t="s">
        <v>23</v>
      </c>
      <c r="G357" s="34">
        <v>0</v>
      </c>
      <c r="H357" s="52">
        <v>100</v>
      </c>
      <c r="I357" s="51">
        <f t="shared" si="16"/>
        <v>0</v>
      </c>
    </row>
    <row r="358" spans="1:9" x14ac:dyDescent="0.25">
      <c r="A358" s="26">
        <v>43906</v>
      </c>
      <c r="B358" s="27" t="s">
        <v>85</v>
      </c>
      <c r="C358" s="27" t="s">
        <v>240</v>
      </c>
      <c r="D358" s="53" t="s">
        <v>11</v>
      </c>
      <c r="E358" s="53"/>
      <c r="F358" s="54" t="s">
        <v>32</v>
      </c>
      <c r="G358" s="34">
        <v>0</v>
      </c>
      <c r="H358" s="55">
        <v>24</v>
      </c>
      <c r="I358" s="54">
        <f t="shared" si="16"/>
        <v>0</v>
      </c>
    </row>
    <row r="359" spans="1:9" x14ac:dyDescent="0.25">
      <c r="A359" s="26">
        <v>43906</v>
      </c>
      <c r="B359" s="27" t="s">
        <v>85</v>
      </c>
      <c r="C359" s="27" t="s">
        <v>240</v>
      </c>
      <c r="D359" s="1" t="s">
        <v>33</v>
      </c>
      <c r="E359" s="1"/>
      <c r="F359" s="2" t="s">
        <v>5</v>
      </c>
      <c r="G359" s="34"/>
      <c r="H359" s="33"/>
      <c r="I359" s="2"/>
    </row>
    <row r="360" spans="1:9" x14ac:dyDescent="0.25">
      <c r="A360" s="26">
        <v>43906</v>
      </c>
      <c r="B360" s="27" t="s">
        <v>85</v>
      </c>
      <c r="C360" s="27" t="s">
        <v>240</v>
      </c>
      <c r="D360" s="1" t="s">
        <v>34</v>
      </c>
      <c r="E360" s="1"/>
      <c r="F360" s="2" t="s">
        <v>5</v>
      </c>
      <c r="G360" s="34"/>
      <c r="H360" s="33"/>
      <c r="I360" s="2"/>
    </row>
    <row r="361" spans="1:9" x14ac:dyDescent="0.25">
      <c r="A361" s="26">
        <v>43906</v>
      </c>
      <c r="B361" s="27" t="s">
        <v>85</v>
      </c>
      <c r="C361" s="27" t="s">
        <v>240</v>
      </c>
      <c r="D361" s="1" t="s">
        <v>35</v>
      </c>
      <c r="E361" s="1"/>
      <c r="F361" s="2" t="s">
        <v>35</v>
      </c>
      <c r="G361" s="34"/>
      <c r="H361" s="33"/>
      <c r="I361" s="2"/>
    </row>
    <row r="362" spans="1:9" x14ac:dyDescent="0.25">
      <c r="A362" s="26">
        <v>43906</v>
      </c>
      <c r="B362" s="27" t="s">
        <v>85</v>
      </c>
      <c r="C362" s="27" t="s">
        <v>240</v>
      </c>
      <c r="D362" s="1" t="s">
        <v>36</v>
      </c>
      <c r="E362" s="1"/>
      <c r="F362" s="2" t="s">
        <v>13</v>
      </c>
      <c r="G362" s="34"/>
      <c r="H362" s="33"/>
      <c r="I362" s="2"/>
    </row>
    <row r="363" spans="1:9" x14ac:dyDescent="0.25">
      <c r="A363" s="26">
        <v>43906</v>
      </c>
      <c r="B363" s="27" t="s">
        <v>85</v>
      </c>
      <c r="C363" s="27" t="s">
        <v>240</v>
      </c>
      <c r="D363" s="1" t="s">
        <v>37</v>
      </c>
      <c r="E363" s="1"/>
      <c r="F363" s="2" t="s">
        <v>13</v>
      </c>
      <c r="G363" s="34">
        <v>0</v>
      </c>
      <c r="H363" s="33">
        <v>24</v>
      </c>
      <c r="I363" s="2">
        <f t="shared" ref="I363:I368" si="17">G363*H363</f>
        <v>0</v>
      </c>
    </row>
    <row r="364" spans="1:9" x14ac:dyDescent="0.25">
      <c r="A364" s="26">
        <v>43906</v>
      </c>
      <c r="B364" s="27" t="s">
        <v>85</v>
      </c>
      <c r="C364" s="27" t="s">
        <v>240</v>
      </c>
      <c r="D364" s="1" t="s">
        <v>229</v>
      </c>
      <c r="E364" s="1" t="s">
        <v>204</v>
      </c>
      <c r="F364" s="2" t="s">
        <v>5</v>
      </c>
      <c r="G364" s="34">
        <v>6</v>
      </c>
      <c r="H364" s="33">
        <v>20</v>
      </c>
      <c r="I364" s="2">
        <f t="shared" si="17"/>
        <v>120</v>
      </c>
    </row>
    <row r="365" spans="1:9" x14ac:dyDescent="0.25">
      <c r="A365" s="26">
        <v>43906</v>
      </c>
      <c r="B365" s="27" t="s">
        <v>85</v>
      </c>
      <c r="C365" s="27" t="s">
        <v>240</v>
      </c>
      <c r="D365" s="1" t="s">
        <v>233</v>
      </c>
      <c r="E365" s="1"/>
      <c r="F365" s="2" t="s">
        <v>19</v>
      </c>
      <c r="G365" s="34">
        <v>0</v>
      </c>
      <c r="H365" s="33">
        <v>10</v>
      </c>
      <c r="I365" s="2">
        <f t="shared" si="17"/>
        <v>0</v>
      </c>
    </row>
    <row r="366" spans="1:9" x14ac:dyDescent="0.25">
      <c r="A366" s="26">
        <v>43906</v>
      </c>
      <c r="B366" s="27" t="s">
        <v>85</v>
      </c>
      <c r="C366" s="27" t="s">
        <v>240</v>
      </c>
      <c r="D366" s="1" t="s">
        <v>236</v>
      </c>
      <c r="E366" s="1"/>
      <c r="F366" s="2"/>
      <c r="G366" s="34">
        <v>0</v>
      </c>
      <c r="H366" s="33">
        <v>1</v>
      </c>
      <c r="I366" s="2">
        <f t="shared" si="17"/>
        <v>0</v>
      </c>
    </row>
    <row r="367" spans="1:9" x14ac:dyDescent="0.25">
      <c r="A367" s="26">
        <v>43906</v>
      </c>
      <c r="B367" s="27" t="s">
        <v>85</v>
      </c>
      <c r="C367" s="27" t="s">
        <v>240</v>
      </c>
      <c r="D367" s="1" t="s">
        <v>237</v>
      </c>
      <c r="E367" s="1"/>
      <c r="F367" s="2"/>
      <c r="G367" s="34">
        <v>0</v>
      </c>
      <c r="H367" s="33">
        <v>50</v>
      </c>
      <c r="I367" s="2">
        <f t="shared" si="17"/>
        <v>0</v>
      </c>
    </row>
    <row r="368" spans="1:9" x14ac:dyDescent="0.25">
      <c r="A368" s="26">
        <v>43906</v>
      </c>
      <c r="B368" s="27" t="s">
        <v>85</v>
      </c>
      <c r="C368" s="27" t="s">
        <v>240</v>
      </c>
      <c r="D368" s="1" t="s">
        <v>238</v>
      </c>
      <c r="E368" s="1"/>
      <c r="F368" s="2"/>
      <c r="G368" s="34">
        <v>0</v>
      </c>
      <c r="H368" s="33">
        <v>1</v>
      </c>
      <c r="I368" s="2">
        <f t="shared" si="17"/>
        <v>0</v>
      </c>
    </row>
    <row r="369" spans="1:9" x14ac:dyDescent="0.25">
      <c r="A369" s="26">
        <v>43906</v>
      </c>
      <c r="B369" s="27" t="s">
        <v>85</v>
      </c>
      <c r="C369" s="27" t="s">
        <v>240</v>
      </c>
      <c r="D369" s="1"/>
      <c r="E369" s="1"/>
      <c r="F369" s="2"/>
      <c r="G369" s="34"/>
      <c r="H369" s="33"/>
      <c r="I369" s="2"/>
    </row>
    <row r="370" spans="1:9" x14ac:dyDescent="0.25">
      <c r="A370" s="26">
        <v>43906</v>
      </c>
      <c r="B370" s="27" t="s">
        <v>85</v>
      </c>
      <c r="C370" s="27" t="s">
        <v>240</v>
      </c>
      <c r="D370" s="2"/>
      <c r="E370" s="2"/>
      <c r="F370" s="2"/>
      <c r="G370" s="34"/>
      <c r="H370" s="33"/>
      <c r="I370" s="2"/>
    </row>
    <row r="371" spans="1:9" x14ac:dyDescent="0.25">
      <c r="A371" s="25"/>
      <c r="B371" s="28"/>
      <c r="C371" s="28"/>
      <c r="D371" s="4"/>
      <c r="E371" s="4"/>
      <c r="F371" s="5"/>
      <c r="G371" s="35"/>
      <c r="H371" s="36"/>
      <c r="I371" s="5"/>
    </row>
    <row r="372" spans="1:9" x14ac:dyDescent="0.25">
      <c r="A372" s="26">
        <v>43906</v>
      </c>
      <c r="B372" s="27" t="s">
        <v>115</v>
      </c>
      <c r="C372" s="27" t="s">
        <v>234</v>
      </c>
      <c r="D372" s="2" t="s">
        <v>4</v>
      </c>
      <c r="E372" s="2" t="s">
        <v>204</v>
      </c>
      <c r="F372" s="2" t="s">
        <v>242</v>
      </c>
      <c r="G372" s="34">
        <v>6</v>
      </c>
      <c r="H372" s="33">
        <v>50</v>
      </c>
      <c r="I372" s="2">
        <f>G372*H372</f>
        <v>300</v>
      </c>
    </row>
    <row r="373" spans="1:9" x14ac:dyDescent="0.25">
      <c r="A373" s="26">
        <v>43906</v>
      </c>
      <c r="B373" s="27" t="s">
        <v>115</v>
      </c>
      <c r="C373" s="27" t="s">
        <v>234</v>
      </c>
      <c r="D373" s="38" t="s">
        <v>6</v>
      </c>
      <c r="E373" s="38"/>
      <c r="F373" s="39" t="s">
        <v>5</v>
      </c>
      <c r="G373" s="34">
        <v>0</v>
      </c>
      <c r="H373" s="40">
        <v>30</v>
      </c>
      <c r="I373" s="39">
        <f t="shared" ref="I373:I395" si="18">G373*H373</f>
        <v>0</v>
      </c>
    </row>
    <row r="374" spans="1:9" x14ac:dyDescent="0.25">
      <c r="A374" s="26">
        <v>43906</v>
      </c>
      <c r="B374" s="27" t="s">
        <v>115</v>
      </c>
      <c r="C374" s="27" t="s">
        <v>234</v>
      </c>
      <c r="D374" s="38" t="s">
        <v>7</v>
      </c>
      <c r="E374" s="38"/>
      <c r="F374" s="39" t="s">
        <v>5</v>
      </c>
      <c r="G374" s="34">
        <v>0</v>
      </c>
      <c r="H374" s="40">
        <v>20</v>
      </c>
      <c r="I374" s="39">
        <f t="shared" si="18"/>
        <v>0</v>
      </c>
    </row>
    <row r="375" spans="1:9" x14ac:dyDescent="0.25">
      <c r="A375" s="26">
        <v>43906</v>
      </c>
      <c r="B375" s="27" t="s">
        <v>115</v>
      </c>
      <c r="C375" s="27" t="s">
        <v>234</v>
      </c>
      <c r="D375" s="38" t="s">
        <v>9</v>
      </c>
      <c r="E375" s="38"/>
      <c r="F375" s="39" t="s">
        <v>5</v>
      </c>
      <c r="G375" s="34">
        <v>0</v>
      </c>
      <c r="H375" s="40">
        <v>20</v>
      </c>
      <c r="I375" s="39">
        <f t="shared" si="18"/>
        <v>0</v>
      </c>
    </row>
    <row r="376" spans="1:9" x14ac:dyDescent="0.25">
      <c r="A376" s="26">
        <v>43906</v>
      </c>
      <c r="B376" s="27" t="s">
        <v>115</v>
      </c>
      <c r="C376" s="27" t="s">
        <v>234</v>
      </c>
      <c r="D376" s="38" t="s">
        <v>8</v>
      </c>
      <c r="E376" s="38"/>
      <c r="F376" s="39" t="s">
        <v>5</v>
      </c>
      <c r="G376" s="34">
        <v>0</v>
      </c>
      <c r="H376" s="40">
        <v>20</v>
      </c>
      <c r="I376" s="39">
        <f t="shared" si="18"/>
        <v>0</v>
      </c>
    </row>
    <row r="377" spans="1:9" x14ac:dyDescent="0.25">
      <c r="A377" s="26">
        <v>43906</v>
      </c>
      <c r="B377" s="27" t="s">
        <v>115</v>
      </c>
      <c r="C377" s="27" t="s">
        <v>234</v>
      </c>
      <c r="D377" s="38" t="s">
        <v>10</v>
      </c>
      <c r="E377" s="38"/>
      <c r="F377" s="39" t="s">
        <v>5</v>
      </c>
      <c r="G377" s="34">
        <v>0</v>
      </c>
      <c r="H377" s="40">
        <v>20</v>
      </c>
      <c r="I377" s="39">
        <f t="shared" si="18"/>
        <v>0</v>
      </c>
    </row>
    <row r="378" spans="1:9" x14ac:dyDescent="0.25">
      <c r="A378" s="26">
        <v>43906</v>
      </c>
      <c r="B378" s="27" t="s">
        <v>115</v>
      </c>
      <c r="C378" s="27" t="s">
        <v>234</v>
      </c>
      <c r="D378" s="41" t="s">
        <v>12</v>
      </c>
      <c r="E378" s="41"/>
      <c r="F378" s="42" t="s">
        <v>13</v>
      </c>
      <c r="G378" s="34">
        <v>0</v>
      </c>
      <c r="H378" s="43">
        <v>1</v>
      </c>
      <c r="I378" s="44">
        <f t="shared" si="18"/>
        <v>0</v>
      </c>
    </row>
    <row r="379" spans="1:9" x14ac:dyDescent="0.25">
      <c r="A379" s="26">
        <v>43906</v>
      </c>
      <c r="B379" s="27" t="s">
        <v>115</v>
      </c>
      <c r="C379" s="27" t="s">
        <v>234</v>
      </c>
      <c r="D379" s="45" t="s">
        <v>14</v>
      </c>
      <c r="E379" s="45"/>
      <c r="F379" s="44" t="s">
        <v>13</v>
      </c>
      <c r="G379" s="34">
        <v>0</v>
      </c>
      <c r="H379" s="46">
        <v>1</v>
      </c>
      <c r="I379" s="44">
        <f t="shared" si="18"/>
        <v>0</v>
      </c>
    </row>
    <row r="380" spans="1:9" x14ac:dyDescent="0.25">
      <c r="A380" s="26">
        <v>43906</v>
      </c>
      <c r="B380" s="27" t="s">
        <v>115</v>
      </c>
      <c r="C380" s="27" t="s">
        <v>234</v>
      </c>
      <c r="D380" s="45" t="s">
        <v>15</v>
      </c>
      <c r="E380" s="45"/>
      <c r="F380" s="44" t="s">
        <v>13</v>
      </c>
      <c r="G380" s="34">
        <v>0</v>
      </c>
      <c r="H380" s="46">
        <v>1</v>
      </c>
      <c r="I380" s="44">
        <f t="shared" si="18"/>
        <v>0</v>
      </c>
    </row>
    <row r="381" spans="1:9" x14ac:dyDescent="0.25">
      <c r="A381" s="26">
        <v>43906</v>
      </c>
      <c r="B381" s="27" t="s">
        <v>115</v>
      </c>
      <c r="C381" s="27" t="s">
        <v>234</v>
      </c>
      <c r="D381" s="45" t="s">
        <v>16</v>
      </c>
      <c r="E381" s="45"/>
      <c r="F381" s="44" t="s">
        <v>13</v>
      </c>
      <c r="G381" s="34">
        <v>0</v>
      </c>
      <c r="H381" s="46">
        <v>1</v>
      </c>
      <c r="I381" s="44">
        <f t="shared" si="18"/>
        <v>0</v>
      </c>
    </row>
    <row r="382" spans="1:9" x14ac:dyDescent="0.25">
      <c r="A382" s="26">
        <v>43906</v>
      </c>
      <c r="B382" s="27" t="s">
        <v>115</v>
      </c>
      <c r="C382" s="27" t="s">
        <v>234</v>
      </c>
      <c r="D382" s="45" t="s">
        <v>17</v>
      </c>
      <c r="E382" s="45"/>
      <c r="F382" s="44" t="s">
        <v>13</v>
      </c>
      <c r="G382" s="34">
        <v>0</v>
      </c>
      <c r="H382" s="46">
        <v>1</v>
      </c>
      <c r="I382" s="44">
        <f t="shared" si="18"/>
        <v>0</v>
      </c>
    </row>
    <row r="383" spans="1:9" x14ac:dyDescent="0.25">
      <c r="A383" s="26">
        <v>43906</v>
      </c>
      <c r="B383" s="27" t="s">
        <v>115</v>
      </c>
      <c r="C383" s="27" t="s">
        <v>234</v>
      </c>
      <c r="D383" s="47" t="s">
        <v>18</v>
      </c>
      <c r="E383" s="47"/>
      <c r="F383" s="48" t="s">
        <v>19</v>
      </c>
      <c r="G383" s="34">
        <v>0</v>
      </c>
      <c r="H383" s="49">
        <v>30</v>
      </c>
      <c r="I383" s="48">
        <f t="shared" si="18"/>
        <v>0</v>
      </c>
    </row>
    <row r="384" spans="1:9" x14ac:dyDescent="0.25">
      <c r="A384" s="26">
        <v>43906</v>
      </c>
      <c r="B384" s="27" t="s">
        <v>115</v>
      </c>
      <c r="C384" s="27" t="s">
        <v>234</v>
      </c>
      <c r="D384" s="47" t="s">
        <v>20</v>
      </c>
      <c r="E384" s="47"/>
      <c r="F384" s="48" t="s">
        <v>19</v>
      </c>
      <c r="G384" s="34">
        <v>0</v>
      </c>
      <c r="H384" s="49">
        <v>30</v>
      </c>
      <c r="I384" s="48">
        <f t="shared" si="18"/>
        <v>0</v>
      </c>
    </row>
    <row r="385" spans="1:9" x14ac:dyDescent="0.25">
      <c r="A385" s="26">
        <v>43906</v>
      </c>
      <c r="B385" s="27" t="s">
        <v>115</v>
      </c>
      <c r="C385" s="27" t="s">
        <v>234</v>
      </c>
      <c r="D385" s="47" t="s">
        <v>21</v>
      </c>
      <c r="E385" s="47"/>
      <c r="F385" s="48" t="s">
        <v>19</v>
      </c>
      <c r="G385" s="34">
        <v>0</v>
      </c>
      <c r="H385" s="49">
        <v>18</v>
      </c>
      <c r="I385" s="48">
        <f t="shared" si="18"/>
        <v>0</v>
      </c>
    </row>
    <row r="386" spans="1:9" x14ac:dyDescent="0.25">
      <c r="A386" s="26">
        <v>43906</v>
      </c>
      <c r="B386" s="27" t="s">
        <v>115</v>
      </c>
      <c r="C386" s="27" t="s">
        <v>234</v>
      </c>
      <c r="D386" s="50" t="s">
        <v>22</v>
      </c>
      <c r="E386" s="50"/>
      <c r="F386" s="51" t="s">
        <v>23</v>
      </c>
      <c r="G386" s="34">
        <v>0</v>
      </c>
      <c r="H386" s="52">
        <v>100</v>
      </c>
      <c r="I386" s="51">
        <f t="shared" si="18"/>
        <v>0</v>
      </c>
    </row>
    <row r="387" spans="1:9" x14ac:dyDescent="0.25">
      <c r="A387" s="26">
        <v>43906</v>
      </c>
      <c r="B387" s="27" t="s">
        <v>115</v>
      </c>
      <c r="C387" s="27" t="s">
        <v>234</v>
      </c>
      <c r="D387" s="50" t="s">
        <v>24</v>
      </c>
      <c r="E387" s="50"/>
      <c r="F387" s="51" t="s">
        <v>23</v>
      </c>
      <c r="G387" s="34">
        <v>0</v>
      </c>
      <c r="H387" s="52">
        <v>100</v>
      </c>
      <c r="I387" s="51">
        <f t="shared" si="18"/>
        <v>0</v>
      </c>
    </row>
    <row r="388" spans="1:9" x14ac:dyDescent="0.25">
      <c r="A388" s="26">
        <v>43906</v>
      </c>
      <c r="B388" s="27" t="s">
        <v>115</v>
      </c>
      <c r="C388" s="27" t="s">
        <v>234</v>
      </c>
      <c r="D388" s="50" t="s">
        <v>25</v>
      </c>
      <c r="E388" s="50"/>
      <c r="F388" s="51" t="s">
        <v>23</v>
      </c>
      <c r="G388" s="34">
        <v>0</v>
      </c>
      <c r="H388" s="52">
        <v>100</v>
      </c>
      <c r="I388" s="51">
        <f t="shared" si="18"/>
        <v>0</v>
      </c>
    </row>
    <row r="389" spans="1:9" x14ac:dyDescent="0.25">
      <c r="A389" s="26">
        <v>43906</v>
      </c>
      <c r="B389" s="27" t="s">
        <v>115</v>
      </c>
      <c r="C389" s="27" t="s">
        <v>234</v>
      </c>
      <c r="D389" s="50" t="s">
        <v>26</v>
      </c>
      <c r="E389" s="50"/>
      <c r="F389" s="51" t="s">
        <v>23</v>
      </c>
      <c r="G389" s="34">
        <v>0</v>
      </c>
      <c r="H389" s="52">
        <v>100</v>
      </c>
      <c r="I389" s="51">
        <f t="shared" si="18"/>
        <v>0</v>
      </c>
    </row>
    <row r="390" spans="1:9" x14ac:dyDescent="0.25">
      <c r="A390" s="26">
        <v>43906</v>
      </c>
      <c r="B390" s="27" t="s">
        <v>115</v>
      </c>
      <c r="C390" s="27" t="s">
        <v>234</v>
      </c>
      <c r="D390" s="50" t="s">
        <v>27</v>
      </c>
      <c r="E390" s="50"/>
      <c r="F390" s="51" t="s">
        <v>23</v>
      </c>
      <c r="G390" s="34">
        <v>0</v>
      </c>
      <c r="H390" s="52">
        <v>100</v>
      </c>
      <c r="I390" s="51">
        <f t="shared" si="18"/>
        <v>0</v>
      </c>
    </row>
    <row r="391" spans="1:9" x14ac:dyDescent="0.25">
      <c r="A391" s="26">
        <v>43906</v>
      </c>
      <c r="B391" s="27" t="s">
        <v>115</v>
      </c>
      <c r="C391" s="27" t="s">
        <v>234</v>
      </c>
      <c r="D391" s="50" t="s">
        <v>28</v>
      </c>
      <c r="E391" s="50"/>
      <c r="F391" s="51" t="s">
        <v>23</v>
      </c>
      <c r="G391" s="34">
        <v>0</v>
      </c>
      <c r="H391" s="52">
        <v>100</v>
      </c>
      <c r="I391" s="51">
        <f t="shared" si="18"/>
        <v>0</v>
      </c>
    </row>
    <row r="392" spans="1:9" x14ac:dyDescent="0.25">
      <c r="A392" s="26">
        <v>43906</v>
      </c>
      <c r="B392" s="27" t="s">
        <v>115</v>
      </c>
      <c r="C392" s="27" t="s">
        <v>234</v>
      </c>
      <c r="D392" s="50" t="s">
        <v>29</v>
      </c>
      <c r="E392" s="50"/>
      <c r="F392" s="51" t="s">
        <v>23</v>
      </c>
      <c r="G392" s="34">
        <v>0</v>
      </c>
      <c r="H392" s="52">
        <v>100</v>
      </c>
      <c r="I392" s="51">
        <f t="shared" si="18"/>
        <v>0</v>
      </c>
    </row>
    <row r="393" spans="1:9" x14ac:dyDescent="0.25">
      <c r="A393" s="26">
        <v>43906</v>
      </c>
      <c r="B393" s="27" t="s">
        <v>115</v>
      </c>
      <c r="C393" s="27" t="s">
        <v>234</v>
      </c>
      <c r="D393" s="50" t="s">
        <v>30</v>
      </c>
      <c r="E393" s="50"/>
      <c r="F393" s="51" t="s">
        <v>23</v>
      </c>
      <c r="G393" s="34">
        <v>0</v>
      </c>
      <c r="H393" s="52">
        <v>100</v>
      </c>
      <c r="I393" s="51">
        <f t="shared" si="18"/>
        <v>0</v>
      </c>
    </row>
    <row r="394" spans="1:9" x14ac:dyDescent="0.25">
      <c r="A394" s="26">
        <v>43906</v>
      </c>
      <c r="B394" s="27" t="s">
        <v>115</v>
      </c>
      <c r="C394" s="27" t="s">
        <v>234</v>
      </c>
      <c r="D394" s="50" t="s">
        <v>31</v>
      </c>
      <c r="E394" s="50"/>
      <c r="F394" s="51" t="s">
        <v>23</v>
      </c>
      <c r="G394" s="34">
        <v>0</v>
      </c>
      <c r="H394" s="52">
        <v>100</v>
      </c>
      <c r="I394" s="51">
        <f t="shared" si="18"/>
        <v>0</v>
      </c>
    </row>
    <row r="395" spans="1:9" x14ac:dyDescent="0.25">
      <c r="A395" s="26">
        <v>43906</v>
      </c>
      <c r="B395" s="27" t="s">
        <v>115</v>
      </c>
      <c r="C395" s="27" t="s">
        <v>234</v>
      </c>
      <c r="D395" s="53" t="s">
        <v>11</v>
      </c>
      <c r="E395" s="53"/>
      <c r="F395" s="54" t="s">
        <v>32</v>
      </c>
      <c r="G395" s="34">
        <v>0</v>
      </c>
      <c r="H395" s="55">
        <v>24</v>
      </c>
      <c r="I395" s="54">
        <f t="shared" si="18"/>
        <v>0</v>
      </c>
    </row>
    <row r="396" spans="1:9" x14ac:dyDescent="0.25">
      <c r="A396" s="26">
        <v>43906</v>
      </c>
      <c r="B396" s="27" t="s">
        <v>115</v>
      </c>
      <c r="C396" s="27" t="s">
        <v>234</v>
      </c>
      <c r="D396" s="1" t="s">
        <v>33</v>
      </c>
      <c r="E396" s="1"/>
      <c r="F396" s="2" t="s">
        <v>5</v>
      </c>
      <c r="G396" s="34"/>
      <c r="H396" s="33"/>
      <c r="I396" s="2"/>
    </row>
    <row r="397" spans="1:9" x14ac:dyDescent="0.25">
      <c r="A397" s="26">
        <v>43906</v>
      </c>
      <c r="B397" s="27" t="s">
        <v>115</v>
      </c>
      <c r="C397" s="27" t="s">
        <v>234</v>
      </c>
      <c r="D397" s="1" t="s">
        <v>34</v>
      </c>
      <c r="E397" s="1"/>
      <c r="F397" s="2" t="s">
        <v>5</v>
      </c>
      <c r="G397" s="34"/>
      <c r="H397" s="33"/>
      <c r="I397" s="2"/>
    </row>
    <row r="398" spans="1:9" x14ac:dyDescent="0.25">
      <c r="A398" s="26">
        <v>43906</v>
      </c>
      <c r="B398" s="27" t="s">
        <v>115</v>
      </c>
      <c r="C398" s="27" t="s">
        <v>234</v>
      </c>
      <c r="D398" s="1" t="s">
        <v>35</v>
      </c>
      <c r="E398" s="1"/>
      <c r="F398" s="2" t="s">
        <v>35</v>
      </c>
      <c r="G398" s="34"/>
      <c r="H398" s="33"/>
      <c r="I398" s="2"/>
    </row>
    <row r="399" spans="1:9" x14ac:dyDescent="0.25">
      <c r="A399" s="26">
        <v>43906</v>
      </c>
      <c r="B399" s="27" t="s">
        <v>115</v>
      </c>
      <c r="C399" s="27" t="s">
        <v>234</v>
      </c>
      <c r="D399" s="1" t="s">
        <v>36</v>
      </c>
      <c r="E399" s="1"/>
      <c r="F399" s="2" t="s">
        <v>13</v>
      </c>
      <c r="G399" s="34"/>
      <c r="H399" s="33"/>
      <c r="I399" s="2"/>
    </row>
    <row r="400" spans="1:9" x14ac:dyDescent="0.25">
      <c r="A400" s="26">
        <v>43906</v>
      </c>
      <c r="B400" s="27" t="s">
        <v>115</v>
      </c>
      <c r="C400" s="27" t="s">
        <v>234</v>
      </c>
      <c r="D400" s="1" t="s">
        <v>37</v>
      </c>
      <c r="E400" s="1"/>
      <c r="F400" s="2" t="s">
        <v>13</v>
      </c>
      <c r="G400" s="34">
        <v>0</v>
      </c>
      <c r="H400" s="33">
        <v>24</v>
      </c>
      <c r="I400" s="2">
        <f t="shared" ref="I400:I405" si="19">G400*H400</f>
        <v>0</v>
      </c>
    </row>
    <row r="401" spans="1:9" x14ac:dyDescent="0.25">
      <c r="A401" s="26">
        <v>43906</v>
      </c>
      <c r="B401" s="27" t="s">
        <v>115</v>
      </c>
      <c r="C401" s="27" t="s">
        <v>234</v>
      </c>
      <c r="D401" s="1" t="s">
        <v>229</v>
      </c>
      <c r="E401" s="1"/>
      <c r="F401" s="2" t="s">
        <v>5</v>
      </c>
      <c r="G401" s="34">
        <v>0</v>
      </c>
      <c r="H401" s="33">
        <v>20</v>
      </c>
      <c r="I401" s="2">
        <f t="shared" si="19"/>
        <v>0</v>
      </c>
    </row>
    <row r="402" spans="1:9" x14ac:dyDescent="0.25">
      <c r="A402" s="26">
        <v>43906</v>
      </c>
      <c r="B402" s="27" t="s">
        <v>115</v>
      </c>
      <c r="C402" s="27" t="s">
        <v>234</v>
      </c>
      <c r="D402" s="1" t="s">
        <v>233</v>
      </c>
      <c r="E402" s="1"/>
      <c r="F402" s="2" t="s">
        <v>19</v>
      </c>
      <c r="G402" s="34">
        <v>0</v>
      </c>
      <c r="H402" s="33">
        <v>10</v>
      </c>
      <c r="I402" s="2">
        <f t="shared" si="19"/>
        <v>0</v>
      </c>
    </row>
    <row r="403" spans="1:9" x14ac:dyDescent="0.25">
      <c r="A403" s="26">
        <v>43906</v>
      </c>
      <c r="B403" s="27" t="s">
        <v>115</v>
      </c>
      <c r="C403" s="27" t="s">
        <v>234</v>
      </c>
      <c r="D403" s="1" t="s">
        <v>236</v>
      </c>
      <c r="E403" s="1"/>
      <c r="F403" s="2"/>
      <c r="G403" s="34">
        <v>0</v>
      </c>
      <c r="H403" s="33">
        <v>1</v>
      </c>
      <c r="I403" s="2">
        <f t="shared" si="19"/>
        <v>0</v>
      </c>
    </row>
    <row r="404" spans="1:9" x14ac:dyDescent="0.25">
      <c r="A404" s="26">
        <v>43906</v>
      </c>
      <c r="B404" s="27" t="s">
        <v>115</v>
      </c>
      <c r="C404" s="27" t="s">
        <v>234</v>
      </c>
      <c r="D404" s="1" t="s">
        <v>237</v>
      </c>
      <c r="E404" s="1"/>
      <c r="F404" s="2"/>
      <c r="G404" s="34">
        <v>0</v>
      </c>
      <c r="H404" s="33">
        <v>50</v>
      </c>
      <c r="I404" s="2">
        <f t="shared" si="19"/>
        <v>0</v>
      </c>
    </row>
    <row r="405" spans="1:9" x14ac:dyDescent="0.25">
      <c r="A405" s="26">
        <v>43906</v>
      </c>
      <c r="B405" s="27" t="s">
        <v>115</v>
      </c>
      <c r="C405" s="27" t="s">
        <v>234</v>
      </c>
      <c r="D405" s="1" t="s">
        <v>238</v>
      </c>
      <c r="E405" s="1"/>
      <c r="F405" s="2"/>
      <c r="G405" s="34">
        <v>0</v>
      </c>
      <c r="H405" s="33">
        <v>1</v>
      </c>
      <c r="I405" s="2">
        <f t="shared" si="19"/>
        <v>0</v>
      </c>
    </row>
    <row r="406" spans="1:9" x14ac:dyDescent="0.25">
      <c r="A406" s="26">
        <v>43906</v>
      </c>
      <c r="B406" s="27" t="s">
        <v>115</v>
      </c>
      <c r="C406" s="27" t="s">
        <v>234</v>
      </c>
      <c r="D406" s="1"/>
      <c r="E406" s="1"/>
      <c r="F406" s="2"/>
      <c r="G406" s="34"/>
      <c r="H406" s="33"/>
      <c r="I406" s="2"/>
    </row>
    <row r="407" spans="1:9" x14ac:dyDescent="0.25">
      <c r="A407" s="26">
        <v>43906</v>
      </c>
      <c r="B407" s="27" t="s">
        <v>115</v>
      </c>
      <c r="C407" s="27" t="s">
        <v>234</v>
      </c>
      <c r="D407" s="2"/>
      <c r="E407" s="2"/>
      <c r="F407" s="2"/>
      <c r="G407" s="34"/>
      <c r="H407" s="33"/>
      <c r="I407" s="2"/>
    </row>
    <row r="408" spans="1:9" x14ac:dyDescent="0.25">
      <c r="A408" s="25"/>
      <c r="B408" s="28"/>
      <c r="C408" s="28"/>
      <c r="D408" s="4"/>
      <c r="E408" s="4"/>
      <c r="F408" s="5"/>
      <c r="G408" s="35"/>
      <c r="H408" s="36"/>
      <c r="I408" s="5"/>
    </row>
    <row r="409" spans="1:9" x14ac:dyDescent="0.25">
      <c r="A409" s="29">
        <v>43907</v>
      </c>
      <c r="B409" s="27" t="s">
        <v>241</v>
      </c>
      <c r="C409" s="27" t="s">
        <v>234</v>
      </c>
      <c r="D409" s="2" t="s">
        <v>4</v>
      </c>
      <c r="E409" s="2"/>
      <c r="F409" s="2" t="s">
        <v>242</v>
      </c>
      <c r="G409" s="34">
        <v>0</v>
      </c>
      <c r="H409" s="33">
        <v>50</v>
      </c>
      <c r="I409" s="2">
        <f>G409*H409</f>
        <v>0</v>
      </c>
    </row>
    <row r="410" spans="1:9" x14ac:dyDescent="0.25">
      <c r="A410" s="26">
        <v>43907</v>
      </c>
      <c r="B410" s="27" t="s">
        <v>241</v>
      </c>
      <c r="C410" s="27" t="s">
        <v>234</v>
      </c>
      <c r="D410" s="38" t="s">
        <v>6</v>
      </c>
      <c r="E410" s="38"/>
      <c r="F410" s="39" t="s">
        <v>5</v>
      </c>
      <c r="G410" s="34">
        <v>0</v>
      </c>
      <c r="H410" s="40">
        <v>30</v>
      </c>
      <c r="I410" s="39">
        <f t="shared" ref="I410:I432" si="20">G410*H410</f>
        <v>0</v>
      </c>
    </row>
    <row r="411" spans="1:9" x14ac:dyDescent="0.25">
      <c r="A411" s="29">
        <v>43907</v>
      </c>
      <c r="B411" s="27" t="s">
        <v>241</v>
      </c>
      <c r="C411" s="27" t="s">
        <v>234</v>
      </c>
      <c r="D411" s="38" t="s">
        <v>7</v>
      </c>
      <c r="E411" s="38"/>
      <c r="F411" s="39" t="s">
        <v>5</v>
      </c>
      <c r="G411" s="34">
        <v>0</v>
      </c>
      <c r="H411" s="40">
        <v>20</v>
      </c>
      <c r="I411" s="39">
        <f t="shared" si="20"/>
        <v>0</v>
      </c>
    </row>
    <row r="412" spans="1:9" x14ac:dyDescent="0.25">
      <c r="A412" s="26">
        <v>43907</v>
      </c>
      <c r="B412" s="27" t="s">
        <v>241</v>
      </c>
      <c r="C412" s="27" t="s">
        <v>234</v>
      </c>
      <c r="D412" s="38" t="s">
        <v>9</v>
      </c>
      <c r="E412" s="38"/>
      <c r="F412" s="39" t="s">
        <v>5</v>
      </c>
      <c r="G412" s="34">
        <v>0</v>
      </c>
      <c r="H412" s="40">
        <v>20</v>
      </c>
      <c r="I412" s="39">
        <f t="shared" si="20"/>
        <v>0</v>
      </c>
    </row>
    <row r="413" spans="1:9" x14ac:dyDescent="0.25">
      <c r="A413" s="29">
        <v>43907</v>
      </c>
      <c r="B413" s="27" t="s">
        <v>241</v>
      </c>
      <c r="C413" s="27" t="s">
        <v>234</v>
      </c>
      <c r="D413" s="38" t="s">
        <v>8</v>
      </c>
      <c r="E413" s="38"/>
      <c r="F413" s="39" t="s">
        <v>5</v>
      </c>
      <c r="G413" s="34">
        <v>0</v>
      </c>
      <c r="H413" s="40">
        <v>20</v>
      </c>
      <c r="I413" s="39">
        <f t="shared" si="20"/>
        <v>0</v>
      </c>
    </row>
    <row r="414" spans="1:9" x14ac:dyDescent="0.25">
      <c r="A414" s="26">
        <v>43907</v>
      </c>
      <c r="B414" s="27" t="s">
        <v>241</v>
      </c>
      <c r="C414" s="27" t="s">
        <v>234</v>
      </c>
      <c r="D414" s="38" t="s">
        <v>10</v>
      </c>
      <c r="E414" s="38"/>
      <c r="F414" s="39" t="s">
        <v>5</v>
      </c>
      <c r="G414" s="34">
        <v>0</v>
      </c>
      <c r="H414" s="40">
        <v>20</v>
      </c>
      <c r="I414" s="39">
        <f t="shared" si="20"/>
        <v>0</v>
      </c>
    </row>
    <row r="415" spans="1:9" x14ac:dyDescent="0.25">
      <c r="A415" s="29">
        <v>43907</v>
      </c>
      <c r="B415" s="27" t="s">
        <v>241</v>
      </c>
      <c r="C415" s="27" t="s">
        <v>234</v>
      </c>
      <c r="D415" s="41" t="s">
        <v>12</v>
      </c>
      <c r="E415" s="41"/>
      <c r="F415" s="42" t="s">
        <v>13</v>
      </c>
      <c r="G415" s="34">
        <v>0</v>
      </c>
      <c r="H415" s="43">
        <v>1</v>
      </c>
      <c r="I415" s="44">
        <f t="shared" si="20"/>
        <v>0</v>
      </c>
    </row>
    <row r="416" spans="1:9" x14ac:dyDescent="0.25">
      <c r="A416" s="26">
        <v>43907</v>
      </c>
      <c r="B416" s="27" t="s">
        <v>241</v>
      </c>
      <c r="C416" s="27" t="s">
        <v>234</v>
      </c>
      <c r="D416" s="45" t="s">
        <v>14</v>
      </c>
      <c r="E416" s="45"/>
      <c r="F416" s="44" t="s">
        <v>13</v>
      </c>
      <c r="G416" s="34">
        <v>0</v>
      </c>
      <c r="H416" s="46">
        <v>1</v>
      </c>
      <c r="I416" s="44">
        <f t="shared" si="20"/>
        <v>0</v>
      </c>
    </row>
    <row r="417" spans="1:9" x14ac:dyDescent="0.25">
      <c r="A417" s="29">
        <v>43907</v>
      </c>
      <c r="B417" s="27" t="s">
        <v>241</v>
      </c>
      <c r="C417" s="27" t="s">
        <v>234</v>
      </c>
      <c r="D417" s="45" t="s">
        <v>15</v>
      </c>
      <c r="E417" s="45"/>
      <c r="F417" s="44" t="s">
        <v>13</v>
      </c>
      <c r="G417" s="34">
        <v>0</v>
      </c>
      <c r="H417" s="46">
        <v>1</v>
      </c>
      <c r="I417" s="44">
        <f t="shared" si="20"/>
        <v>0</v>
      </c>
    </row>
    <row r="418" spans="1:9" x14ac:dyDescent="0.25">
      <c r="A418" s="26">
        <v>43907</v>
      </c>
      <c r="B418" s="27" t="s">
        <v>241</v>
      </c>
      <c r="C418" s="27" t="s">
        <v>234</v>
      </c>
      <c r="D418" s="45" t="s">
        <v>16</v>
      </c>
      <c r="E418" s="45"/>
      <c r="F418" s="44" t="s">
        <v>13</v>
      </c>
      <c r="G418" s="34">
        <v>0</v>
      </c>
      <c r="H418" s="46">
        <v>1</v>
      </c>
      <c r="I418" s="44">
        <f t="shared" si="20"/>
        <v>0</v>
      </c>
    </row>
    <row r="419" spans="1:9" x14ac:dyDescent="0.25">
      <c r="A419" s="29">
        <v>43907</v>
      </c>
      <c r="B419" s="27" t="s">
        <v>241</v>
      </c>
      <c r="C419" s="27" t="s">
        <v>234</v>
      </c>
      <c r="D419" s="45" t="s">
        <v>17</v>
      </c>
      <c r="E419" s="45"/>
      <c r="F419" s="44" t="s">
        <v>13</v>
      </c>
      <c r="G419" s="34">
        <v>0</v>
      </c>
      <c r="H419" s="46">
        <v>1</v>
      </c>
      <c r="I419" s="44">
        <f t="shared" si="20"/>
        <v>0</v>
      </c>
    </row>
    <row r="420" spans="1:9" x14ac:dyDescent="0.25">
      <c r="A420" s="26">
        <v>43907</v>
      </c>
      <c r="B420" s="27" t="s">
        <v>241</v>
      </c>
      <c r="C420" s="27" t="s">
        <v>234</v>
      </c>
      <c r="D420" s="47" t="s">
        <v>18</v>
      </c>
      <c r="E420" s="47"/>
      <c r="F420" s="48" t="s">
        <v>19</v>
      </c>
      <c r="G420" s="34">
        <v>0</v>
      </c>
      <c r="H420" s="49">
        <v>30</v>
      </c>
      <c r="I420" s="48">
        <f t="shared" si="20"/>
        <v>0</v>
      </c>
    </row>
    <row r="421" spans="1:9" x14ac:dyDescent="0.25">
      <c r="A421" s="29">
        <v>43907</v>
      </c>
      <c r="B421" s="27" t="s">
        <v>241</v>
      </c>
      <c r="C421" s="27" t="s">
        <v>234</v>
      </c>
      <c r="D421" s="47" t="s">
        <v>20</v>
      </c>
      <c r="E421" s="47"/>
      <c r="F421" s="48" t="s">
        <v>19</v>
      </c>
      <c r="G421" s="34">
        <v>0</v>
      </c>
      <c r="H421" s="49">
        <v>30</v>
      </c>
      <c r="I421" s="48">
        <f t="shared" si="20"/>
        <v>0</v>
      </c>
    </row>
    <row r="422" spans="1:9" x14ac:dyDescent="0.25">
      <c r="A422" s="26">
        <v>43907</v>
      </c>
      <c r="B422" s="27" t="s">
        <v>241</v>
      </c>
      <c r="C422" s="27" t="s">
        <v>234</v>
      </c>
      <c r="D422" s="47" t="s">
        <v>21</v>
      </c>
      <c r="E422" s="47"/>
      <c r="F422" s="48" t="s">
        <v>19</v>
      </c>
      <c r="G422" s="34">
        <v>0</v>
      </c>
      <c r="H422" s="49">
        <v>18</v>
      </c>
      <c r="I422" s="48">
        <f t="shared" si="20"/>
        <v>0</v>
      </c>
    </row>
    <row r="423" spans="1:9" x14ac:dyDescent="0.25">
      <c r="A423" s="29">
        <v>43907</v>
      </c>
      <c r="B423" s="27" t="s">
        <v>241</v>
      </c>
      <c r="C423" s="27" t="s">
        <v>234</v>
      </c>
      <c r="D423" s="50" t="s">
        <v>22</v>
      </c>
      <c r="E423" s="50"/>
      <c r="F423" s="51" t="s">
        <v>23</v>
      </c>
      <c r="G423" s="34">
        <v>0</v>
      </c>
      <c r="H423" s="52">
        <v>100</v>
      </c>
      <c r="I423" s="51">
        <f t="shared" si="20"/>
        <v>0</v>
      </c>
    </row>
    <row r="424" spans="1:9" x14ac:dyDescent="0.25">
      <c r="A424" s="26">
        <v>43907</v>
      </c>
      <c r="B424" s="27" t="s">
        <v>241</v>
      </c>
      <c r="C424" s="27" t="s">
        <v>234</v>
      </c>
      <c r="D424" s="50" t="s">
        <v>24</v>
      </c>
      <c r="E424" s="50"/>
      <c r="F424" s="51" t="s">
        <v>23</v>
      </c>
      <c r="G424" s="34">
        <v>0</v>
      </c>
      <c r="H424" s="52">
        <v>100</v>
      </c>
      <c r="I424" s="51">
        <f t="shared" si="20"/>
        <v>0</v>
      </c>
    </row>
    <row r="425" spans="1:9" x14ac:dyDescent="0.25">
      <c r="A425" s="29">
        <v>43907</v>
      </c>
      <c r="B425" s="27" t="s">
        <v>241</v>
      </c>
      <c r="C425" s="27" t="s">
        <v>234</v>
      </c>
      <c r="D425" s="50" t="s">
        <v>25</v>
      </c>
      <c r="E425" s="50"/>
      <c r="F425" s="51" t="s">
        <v>23</v>
      </c>
      <c r="G425" s="34">
        <v>0</v>
      </c>
      <c r="H425" s="52">
        <v>100</v>
      </c>
      <c r="I425" s="51">
        <f t="shared" si="20"/>
        <v>0</v>
      </c>
    </row>
    <row r="426" spans="1:9" x14ac:dyDescent="0.25">
      <c r="A426" s="26">
        <v>43907</v>
      </c>
      <c r="B426" s="27" t="s">
        <v>241</v>
      </c>
      <c r="C426" s="27" t="s">
        <v>234</v>
      </c>
      <c r="D426" s="50" t="s">
        <v>26</v>
      </c>
      <c r="E426" s="50"/>
      <c r="F426" s="51" t="s">
        <v>23</v>
      </c>
      <c r="G426" s="34">
        <v>0</v>
      </c>
      <c r="H426" s="52">
        <v>100</v>
      </c>
      <c r="I426" s="51">
        <f t="shared" si="20"/>
        <v>0</v>
      </c>
    </row>
    <row r="427" spans="1:9" x14ac:dyDescent="0.25">
      <c r="A427" s="29">
        <v>43907</v>
      </c>
      <c r="B427" s="27" t="s">
        <v>241</v>
      </c>
      <c r="C427" s="27" t="s">
        <v>234</v>
      </c>
      <c r="D427" s="50" t="s">
        <v>27</v>
      </c>
      <c r="E427" s="50"/>
      <c r="F427" s="51" t="s">
        <v>23</v>
      </c>
      <c r="G427" s="34">
        <v>0</v>
      </c>
      <c r="H427" s="52">
        <v>100</v>
      </c>
      <c r="I427" s="51">
        <f t="shared" si="20"/>
        <v>0</v>
      </c>
    </row>
    <row r="428" spans="1:9" x14ac:dyDescent="0.25">
      <c r="A428" s="26">
        <v>43907</v>
      </c>
      <c r="B428" s="27" t="s">
        <v>241</v>
      </c>
      <c r="C428" s="27" t="s">
        <v>234</v>
      </c>
      <c r="D428" s="50" t="s">
        <v>28</v>
      </c>
      <c r="E428" s="50"/>
      <c r="F428" s="51" t="s">
        <v>23</v>
      </c>
      <c r="G428" s="34">
        <v>0</v>
      </c>
      <c r="H428" s="52">
        <v>100</v>
      </c>
      <c r="I428" s="51">
        <f t="shared" si="20"/>
        <v>0</v>
      </c>
    </row>
    <row r="429" spans="1:9" x14ac:dyDescent="0.25">
      <c r="A429" s="29">
        <v>43907</v>
      </c>
      <c r="B429" s="27" t="s">
        <v>241</v>
      </c>
      <c r="C429" s="27" t="s">
        <v>234</v>
      </c>
      <c r="D429" s="50" t="s">
        <v>29</v>
      </c>
      <c r="E429" s="50"/>
      <c r="F429" s="51" t="s">
        <v>23</v>
      </c>
      <c r="G429" s="34">
        <v>0</v>
      </c>
      <c r="H429" s="52">
        <v>100</v>
      </c>
      <c r="I429" s="51">
        <f t="shared" si="20"/>
        <v>0</v>
      </c>
    </row>
    <row r="430" spans="1:9" x14ac:dyDescent="0.25">
      <c r="A430" s="26">
        <v>43907</v>
      </c>
      <c r="B430" s="27" t="s">
        <v>241</v>
      </c>
      <c r="C430" s="27" t="s">
        <v>234</v>
      </c>
      <c r="D430" s="50" t="s">
        <v>30</v>
      </c>
      <c r="E430" s="50"/>
      <c r="F430" s="51" t="s">
        <v>23</v>
      </c>
      <c r="G430" s="34">
        <v>0</v>
      </c>
      <c r="H430" s="52">
        <v>100</v>
      </c>
      <c r="I430" s="51">
        <f t="shared" si="20"/>
        <v>0</v>
      </c>
    </row>
    <row r="431" spans="1:9" x14ac:dyDescent="0.25">
      <c r="A431" s="29">
        <v>43907</v>
      </c>
      <c r="B431" s="27" t="s">
        <v>241</v>
      </c>
      <c r="C431" s="27" t="s">
        <v>234</v>
      </c>
      <c r="D431" s="50" t="s">
        <v>31</v>
      </c>
      <c r="E431" s="50"/>
      <c r="F431" s="51" t="s">
        <v>23</v>
      </c>
      <c r="G431" s="34">
        <v>0</v>
      </c>
      <c r="H431" s="52">
        <v>100</v>
      </c>
      <c r="I431" s="51">
        <f t="shared" si="20"/>
        <v>0</v>
      </c>
    </row>
    <row r="432" spans="1:9" x14ac:dyDescent="0.25">
      <c r="A432" s="26">
        <v>43907</v>
      </c>
      <c r="B432" s="27" t="s">
        <v>241</v>
      </c>
      <c r="C432" s="27" t="s">
        <v>234</v>
      </c>
      <c r="D432" s="53" t="s">
        <v>11</v>
      </c>
      <c r="E432" s="53"/>
      <c r="F432" s="54" t="s">
        <v>32</v>
      </c>
      <c r="G432" s="34">
        <v>0</v>
      </c>
      <c r="H432" s="55">
        <v>24</v>
      </c>
      <c r="I432" s="54">
        <f t="shared" si="20"/>
        <v>0</v>
      </c>
    </row>
    <row r="433" spans="1:9" x14ac:dyDescent="0.25">
      <c r="A433" s="29">
        <v>43907</v>
      </c>
      <c r="B433" s="27" t="s">
        <v>241</v>
      </c>
      <c r="C433" s="27" t="s">
        <v>234</v>
      </c>
      <c r="D433" s="1" t="s">
        <v>33</v>
      </c>
      <c r="E433" s="1"/>
      <c r="F433" s="2" t="s">
        <v>5</v>
      </c>
      <c r="G433" s="34"/>
      <c r="H433" s="33"/>
      <c r="I433" s="2"/>
    </row>
    <row r="434" spans="1:9" x14ac:dyDescent="0.25">
      <c r="A434" s="26">
        <v>43907</v>
      </c>
      <c r="B434" s="27" t="s">
        <v>241</v>
      </c>
      <c r="C434" s="27" t="s">
        <v>234</v>
      </c>
      <c r="D434" s="1" t="s">
        <v>34</v>
      </c>
      <c r="E434" s="1"/>
      <c r="F434" s="2" t="s">
        <v>5</v>
      </c>
      <c r="G434" s="34"/>
      <c r="H434" s="33"/>
      <c r="I434" s="2"/>
    </row>
    <row r="435" spans="1:9" x14ac:dyDescent="0.25">
      <c r="A435" s="29">
        <v>43907</v>
      </c>
      <c r="B435" s="27" t="s">
        <v>241</v>
      </c>
      <c r="C435" s="27" t="s">
        <v>234</v>
      </c>
      <c r="D435" s="1" t="s">
        <v>35</v>
      </c>
      <c r="E435" s="1"/>
      <c r="F435" s="2" t="s">
        <v>35</v>
      </c>
      <c r="G435" s="34"/>
      <c r="H435" s="33"/>
      <c r="I435" s="2"/>
    </row>
    <row r="436" spans="1:9" x14ac:dyDescent="0.25">
      <c r="A436" s="26">
        <v>43907</v>
      </c>
      <c r="B436" s="27" t="s">
        <v>241</v>
      </c>
      <c r="C436" s="27" t="s">
        <v>234</v>
      </c>
      <c r="D436" s="1" t="s">
        <v>36</v>
      </c>
      <c r="E436" s="1"/>
      <c r="F436" s="2" t="s">
        <v>13</v>
      </c>
      <c r="G436" s="34"/>
      <c r="H436" s="33"/>
      <c r="I436" s="2"/>
    </row>
    <row r="437" spans="1:9" x14ac:dyDescent="0.25">
      <c r="A437" s="29">
        <v>43907</v>
      </c>
      <c r="B437" s="27" t="s">
        <v>241</v>
      </c>
      <c r="C437" s="27" t="s">
        <v>234</v>
      </c>
      <c r="D437" s="1" t="s">
        <v>37</v>
      </c>
      <c r="E437" s="1"/>
      <c r="F437" s="2" t="s">
        <v>13</v>
      </c>
      <c r="G437" s="34">
        <v>0</v>
      </c>
      <c r="H437" s="33">
        <v>24</v>
      </c>
      <c r="I437" s="2">
        <f t="shared" ref="I437:I442" si="21">G437*H437</f>
        <v>0</v>
      </c>
    </row>
    <row r="438" spans="1:9" x14ac:dyDescent="0.25">
      <c r="A438" s="26">
        <v>43907</v>
      </c>
      <c r="B438" s="27" t="s">
        <v>241</v>
      </c>
      <c r="C438" s="27" t="s">
        <v>234</v>
      </c>
      <c r="D438" s="1" t="s">
        <v>229</v>
      </c>
      <c r="E438" s="1" t="s">
        <v>204</v>
      </c>
      <c r="F438" s="2" t="s">
        <v>5</v>
      </c>
      <c r="G438" s="34">
        <v>17</v>
      </c>
      <c r="H438" s="33">
        <v>20</v>
      </c>
      <c r="I438" s="2">
        <f t="shared" si="21"/>
        <v>340</v>
      </c>
    </row>
    <row r="439" spans="1:9" x14ac:dyDescent="0.25">
      <c r="A439" s="29">
        <v>43907</v>
      </c>
      <c r="B439" s="27" t="s">
        <v>241</v>
      </c>
      <c r="C439" s="27" t="s">
        <v>234</v>
      </c>
      <c r="D439" s="1" t="s">
        <v>233</v>
      </c>
      <c r="E439" s="1"/>
      <c r="F439" s="2" t="s">
        <v>19</v>
      </c>
      <c r="G439" s="34">
        <v>0</v>
      </c>
      <c r="H439" s="33">
        <v>10</v>
      </c>
      <c r="I439" s="2">
        <f t="shared" si="21"/>
        <v>0</v>
      </c>
    </row>
    <row r="440" spans="1:9" x14ac:dyDescent="0.25">
      <c r="A440" s="26">
        <v>43907</v>
      </c>
      <c r="B440" s="27" t="s">
        <v>241</v>
      </c>
      <c r="C440" s="27" t="s">
        <v>234</v>
      </c>
      <c r="D440" s="1" t="s">
        <v>236</v>
      </c>
      <c r="E440" s="1"/>
      <c r="F440" s="2"/>
      <c r="G440" s="34">
        <v>0</v>
      </c>
      <c r="H440" s="33">
        <v>1</v>
      </c>
      <c r="I440" s="2">
        <f t="shared" si="21"/>
        <v>0</v>
      </c>
    </row>
    <row r="441" spans="1:9" x14ac:dyDescent="0.25">
      <c r="A441" s="29">
        <v>43907</v>
      </c>
      <c r="B441" s="27" t="s">
        <v>241</v>
      </c>
      <c r="C441" s="27" t="s">
        <v>234</v>
      </c>
      <c r="D441" s="1" t="s">
        <v>237</v>
      </c>
      <c r="E441" s="1"/>
      <c r="F441" s="2"/>
      <c r="G441" s="34">
        <v>0</v>
      </c>
      <c r="H441" s="33">
        <v>50</v>
      </c>
      <c r="I441" s="2">
        <f t="shared" si="21"/>
        <v>0</v>
      </c>
    </row>
    <row r="442" spans="1:9" x14ac:dyDescent="0.25">
      <c r="A442" s="26">
        <v>43907</v>
      </c>
      <c r="B442" s="27" t="s">
        <v>241</v>
      </c>
      <c r="C442" s="27" t="s">
        <v>234</v>
      </c>
      <c r="D442" s="1" t="s">
        <v>238</v>
      </c>
      <c r="E442" s="1"/>
      <c r="F442" s="2"/>
      <c r="G442" s="34">
        <v>0</v>
      </c>
      <c r="H442" s="33">
        <v>1</v>
      </c>
      <c r="I442" s="2">
        <f t="shared" si="21"/>
        <v>0</v>
      </c>
    </row>
    <row r="443" spans="1:9" x14ac:dyDescent="0.25">
      <c r="A443" s="29">
        <v>43907</v>
      </c>
      <c r="B443" s="27" t="s">
        <v>241</v>
      </c>
      <c r="C443" s="27" t="s">
        <v>234</v>
      </c>
      <c r="D443" s="1"/>
      <c r="E443" s="1"/>
      <c r="F443" s="2"/>
      <c r="G443" s="34"/>
      <c r="H443" s="33"/>
      <c r="I443" s="2"/>
    </row>
    <row r="444" spans="1:9" x14ac:dyDescent="0.25">
      <c r="A444" s="26">
        <v>43907</v>
      </c>
      <c r="B444" s="27" t="s">
        <v>241</v>
      </c>
      <c r="C444" s="27" t="s">
        <v>234</v>
      </c>
      <c r="D444" s="2"/>
      <c r="E444" s="2"/>
      <c r="F444" s="2"/>
      <c r="G444" s="34"/>
      <c r="H444" s="33"/>
      <c r="I444" s="2"/>
    </row>
    <row r="445" spans="1:9" x14ac:dyDescent="0.25">
      <c r="A445" s="25"/>
      <c r="B445" s="28"/>
      <c r="C445" s="28"/>
      <c r="D445" s="4"/>
      <c r="E445" s="4"/>
      <c r="F445" s="5"/>
      <c r="G445" s="35"/>
      <c r="H445" s="36"/>
      <c r="I445" s="5"/>
    </row>
    <row r="446" spans="1:9" x14ac:dyDescent="0.25">
      <c r="A446" s="29">
        <v>43907</v>
      </c>
      <c r="B446" s="27" t="s">
        <v>146</v>
      </c>
      <c r="C446" s="27" t="s">
        <v>234</v>
      </c>
      <c r="D446" s="2" t="s">
        <v>4</v>
      </c>
      <c r="E446" s="2" t="s">
        <v>204</v>
      </c>
      <c r="F446" s="2" t="s">
        <v>242</v>
      </c>
      <c r="G446" s="34">
        <v>1</v>
      </c>
      <c r="H446" s="33">
        <v>50</v>
      </c>
      <c r="I446" s="2">
        <f>G446*H446</f>
        <v>50</v>
      </c>
    </row>
    <row r="447" spans="1:9" x14ac:dyDescent="0.25">
      <c r="A447" s="26">
        <v>43907</v>
      </c>
      <c r="B447" s="27" t="s">
        <v>146</v>
      </c>
      <c r="C447" s="27" t="s">
        <v>234</v>
      </c>
      <c r="D447" s="38" t="s">
        <v>6</v>
      </c>
      <c r="E447" s="38"/>
      <c r="F447" s="39" t="s">
        <v>5</v>
      </c>
      <c r="G447" s="34">
        <v>0</v>
      </c>
      <c r="H447" s="40">
        <v>30</v>
      </c>
      <c r="I447" s="39">
        <f t="shared" ref="I447:I469" si="22">G447*H447</f>
        <v>0</v>
      </c>
    </row>
    <row r="448" spans="1:9" x14ac:dyDescent="0.25">
      <c r="A448" s="29">
        <v>43907</v>
      </c>
      <c r="B448" s="27" t="s">
        <v>146</v>
      </c>
      <c r="C448" s="27" t="s">
        <v>234</v>
      </c>
      <c r="D448" s="38" t="s">
        <v>7</v>
      </c>
      <c r="E448" s="38"/>
      <c r="F448" s="39" t="s">
        <v>5</v>
      </c>
      <c r="G448" s="34">
        <v>0</v>
      </c>
      <c r="H448" s="40">
        <v>20</v>
      </c>
      <c r="I448" s="39">
        <f t="shared" si="22"/>
        <v>0</v>
      </c>
    </row>
    <row r="449" spans="1:9" x14ac:dyDescent="0.25">
      <c r="A449" s="26">
        <v>43907</v>
      </c>
      <c r="B449" s="27" t="s">
        <v>146</v>
      </c>
      <c r="C449" s="27" t="s">
        <v>234</v>
      </c>
      <c r="D449" s="38" t="s">
        <v>9</v>
      </c>
      <c r="E449" s="38"/>
      <c r="F449" s="39" t="s">
        <v>5</v>
      </c>
      <c r="G449" s="34">
        <v>0</v>
      </c>
      <c r="H449" s="40">
        <v>20</v>
      </c>
      <c r="I449" s="39">
        <f t="shared" si="22"/>
        <v>0</v>
      </c>
    </row>
    <row r="450" spans="1:9" x14ac:dyDescent="0.25">
      <c r="A450" s="29">
        <v>43907</v>
      </c>
      <c r="B450" s="27" t="s">
        <v>146</v>
      </c>
      <c r="C450" s="27" t="s">
        <v>234</v>
      </c>
      <c r="D450" s="38" t="s">
        <v>8</v>
      </c>
      <c r="E450" s="38"/>
      <c r="F450" s="39" t="s">
        <v>5</v>
      </c>
      <c r="G450" s="34">
        <v>0</v>
      </c>
      <c r="H450" s="40">
        <v>20</v>
      </c>
      <c r="I450" s="39">
        <f t="shared" si="22"/>
        <v>0</v>
      </c>
    </row>
    <row r="451" spans="1:9" x14ac:dyDescent="0.25">
      <c r="A451" s="26">
        <v>43907</v>
      </c>
      <c r="B451" s="27" t="s">
        <v>146</v>
      </c>
      <c r="C451" s="27" t="s">
        <v>234</v>
      </c>
      <c r="D451" s="38" t="s">
        <v>10</v>
      </c>
      <c r="E451" s="38"/>
      <c r="F451" s="39" t="s">
        <v>5</v>
      </c>
      <c r="G451" s="34">
        <v>0</v>
      </c>
      <c r="H451" s="40">
        <v>20</v>
      </c>
      <c r="I451" s="39">
        <f t="shared" si="22"/>
        <v>0</v>
      </c>
    </row>
    <row r="452" spans="1:9" x14ac:dyDescent="0.25">
      <c r="A452" s="29">
        <v>43907</v>
      </c>
      <c r="B452" s="27" t="s">
        <v>146</v>
      </c>
      <c r="C452" s="27" t="s">
        <v>234</v>
      </c>
      <c r="D452" s="41" t="s">
        <v>12</v>
      </c>
      <c r="E452" s="41"/>
      <c r="F452" s="42" t="s">
        <v>13</v>
      </c>
      <c r="G452" s="34">
        <v>0</v>
      </c>
      <c r="H452" s="43">
        <v>1</v>
      </c>
      <c r="I452" s="44">
        <f t="shared" si="22"/>
        <v>0</v>
      </c>
    </row>
    <row r="453" spans="1:9" x14ac:dyDescent="0.25">
      <c r="A453" s="26">
        <v>43907</v>
      </c>
      <c r="B453" s="27" t="s">
        <v>146</v>
      </c>
      <c r="C453" s="27" t="s">
        <v>234</v>
      </c>
      <c r="D453" s="45" t="s">
        <v>14</v>
      </c>
      <c r="E453" s="45"/>
      <c r="F453" s="44" t="s">
        <v>13</v>
      </c>
      <c r="G453" s="34">
        <v>0</v>
      </c>
      <c r="H453" s="46">
        <v>1</v>
      </c>
      <c r="I453" s="44">
        <f t="shared" si="22"/>
        <v>0</v>
      </c>
    </row>
    <row r="454" spans="1:9" x14ac:dyDescent="0.25">
      <c r="A454" s="29">
        <v>43907</v>
      </c>
      <c r="B454" s="27" t="s">
        <v>146</v>
      </c>
      <c r="C454" s="27" t="s">
        <v>234</v>
      </c>
      <c r="D454" s="45" t="s">
        <v>15</v>
      </c>
      <c r="E454" s="45"/>
      <c r="F454" s="44" t="s">
        <v>13</v>
      </c>
      <c r="G454" s="34">
        <v>0</v>
      </c>
      <c r="H454" s="46">
        <v>1</v>
      </c>
      <c r="I454" s="44">
        <f t="shared" si="22"/>
        <v>0</v>
      </c>
    </row>
    <row r="455" spans="1:9" x14ac:dyDescent="0.25">
      <c r="A455" s="26">
        <v>43907</v>
      </c>
      <c r="B455" s="27" t="s">
        <v>146</v>
      </c>
      <c r="C455" s="27" t="s">
        <v>234</v>
      </c>
      <c r="D455" s="45" t="s">
        <v>16</v>
      </c>
      <c r="E455" s="45"/>
      <c r="F455" s="44" t="s">
        <v>13</v>
      </c>
      <c r="G455" s="34">
        <v>0</v>
      </c>
      <c r="H455" s="46">
        <v>1</v>
      </c>
      <c r="I455" s="44">
        <f t="shared" si="22"/>
        <v>0</v>
      </c>
    </row>
    <row r="456" spans="1:9" x14ac:dyDescent="0.25">
      <c r="A456" s="29">
        <v>43907</v>
      </c>
      <c r="B456" s="27" t="s">
        <v>146</v>
      </c>
      <c r="C456" s="27" t="s">
        <v>234</v>
      </c>
      <c r="D456" s="45" t="s">
        <v>17</v>
      </c>
      <c r="E456" s="45"/>
      <c r="F456" s="44" t="s">
        <v>13</v>
      </c>
      <c r="G456" s="34">
        <v>0</v>
      </c>
      <c r="H456" s="46">
        <v>1</v>
      </c>
      <c r="I456" s="44">
        <f t="shared" si="22"/>
        <v>0</v>
      </c>
    </row>
    <row r="457" spans="1:9" x14ac:dyDescent="0.25">
      <c r="A457" s="26">
        <v>43907</v>
      </c>
      <c r="B457" s="27" t="s">
        <v>146</v>
      </c>
      <c r="C457" s="27" t="s">
        <v>234</v>
      </c>
      <c r="D457" s="47" t="s">
        <v>18</v>
      </c>
      <c r="E457" s="47"/>
      <c r="F457" s="48" t="s">
        <v>19</v>
      </c>
      <c r="G457" s="34">
        <v>0</v>
      </c>
      <c r="H457" s="49">
        <v>30</v>
      </c>
      <c r="I457" s="48">
        <f t="shared" si="22"/>
        <v>0</v>
      </c>
    </row>
    <row r="458" spans="1:9" x14ac:dyDescent="0.25">
      <c r="A458" s="29">
        <v>43907</v>
      </c>
      <c r="B458" s="27" t="s">
        <v>146</v>
      </c>
      <c r="C458" s="27" t="s">
        <v>234</v>
      </c>
      <c r="D458" s="47" t="s">
        <v>20</v>
      </c>
      <c r="E458" s="47"/>
      <c r="F458" s="48" t="s">
        <v>19</v>
      </c>
      <c r="G458" s="34">
        <v>0</v>
      </c>
      <c r="H458" s="49">
        <v>30</v>
      </c>
      <c r="I458" s="48">
        <f t="shared" si="22"/>
        <v>0</v>
      </c>
    </row>
    <row r="459" spans="1:9" x14ac:dyDescent="0.25">
      <c r="A459" s="26">
        <v>43907</v>
      </c>
      <c r="B459" s="27" t="s">
        <v>146</v>
      </c>
      <c r="C459" s="27" t="s">
        <v>234</v>
      </c>
      <c r="D459" s="47" t="s">
        <v>21</v>
      </c>
      <c r="E459" s="47"/>
      <c r="F459" s="48" t="s">
        <v>19</v>
      </c>
      <c r="G459" s="34">
        <v>0</v>
      </c>
      <c r="H459" s="49">
        <v>18</v>
      </c>
      <c r="I459" s="48">
        <f t="shared" si="22"/>
        <v>0</v>
      </c>
    </row>
    <row r="460" spans="1:9" x14ac:dyDescent="0.25">
      <c r="A460" s="29">
        <v>43907</v>
      </c>
      <c r="B460" s="27" t="s">
        <v>146</v>
      </c>
      <c r="C460" s="27" t="s">
        <v>234</v>
      </c>
      <c r="D460" s="50" t="s">
        <v>22</v>
      </c>
      <c r="E460" s="50"/>
      <c r="F460" s="51" t="s">
        <v>23</v>
      </c>
      <c r="G460" s="34">
        <v>0</v>
      </c>
      <c r="H460" s="52">
        <v>100</v>
      </c>
      <c r="I460" s="51">
        <f t="shared" si="22"/>
        <v>0</v>
      </c>
    </row>
    <row r="461" spans="1:9" x14ac:dyDescent="0.25">
      <c r="A461" s="26">
        <v>43907</v>
      </c>
      <c r="B461" s="27" t="s">
        <v>146</v>
      </c>
      <c r="C461" s="27" t="s">
        <v>234</v>
      </c>
      <c r="D461" s="50" t="s">
        <v>24</v>
      </c>
      <c r="E461" s="50"/>
      <c r="F461" s="51" t="s">
        <v>23</v>
      </c>
      <c r="G461" s="34">
        <v>0</v>
      </c>
      <c r="H461" s="52">
        <v>100</v>
      </c>
      <c r="I461" s="51">
        <f t="shared" si="22"/>
        <v>0</v>
      </c>
    </row>
    <row r="462" spans="1:9" x14ac:dyDescent="0.25">
      <c r="A462" s="29">
        <v>43907</v>
      </c>
      <c r="B462" s="27" t="s">
        <v>146</v>
      </c>
      <c r="C462" s="27" t="s">
        <v>234</v>
      </c>
      <c r="D462" s="50" t="s">
        <v>25</v>
      </c>
      <c r="E462" s="50"/>
      <c r="F462" s="51" t="s">
        <v>23</v>
      </c>
      <c r="G462" s="34">
        <v>0</v>
      </c>
      <c r="H462" s="52">
        <v>100</v>
      </c>
      <c r="I462" s="51">
        <f t="shared" si="22"/>
        <v>0</v>
      </c>
    </row>
    <row r="463" spans="1:9" x14ac:dyDescent="0.25">
      <c r="A463" s="26">
        <v>43907</v>
      </c>
      <c r="B463" s="27" t="s">
        <v>146</v>
      </c>
      <c r="C463" s="27" t="s">
        <v>234</v>
      </c>
      <c r="D463" s="50" t="s">
        <v>26</v>
      </c>
      <c r="E463" s="50"/>
      <c r="F463" s="51" t="s">
        <v>23</v>
      </c>
      <c r="G463" s="34">
        <v>0</v>
      </c>
      <c r="H463" s="52">
        <v>100</v>
      </c>
      <c r="I463" s="51">
        <f t="shared" si="22"/>
        <v>0</v>
      </c>
    </row>
    <row r="464" spans="1:9" x14ac:dyDescent="0.25">
      <c r="A464" s="29">
        <v>43907</v>
      </c>
      <c r="B464" s="27" t="s">
        <v>146</v>
      </c>
      <c r="C464" s="27" t="s">
        <v>234</v>
      </c>
      <c r="D464" s="50" t="s">
        <v>27</v>
      </c>
      <c r="E464" s="50"/>
      <c r="F464" s="51" t="s">
        <v>23</v>
      </c>
      <c r="G464" s="34">
        <v>0</v>
      </c>
      <c r="H464" s="52">
        <v>100</v>
      </c>
      <c r="I464" s="51">
        <f t="shared" si="22"/>
        <v>0</v>
      </c>
    </row>
    <row r="465" spans="1:9" x14ac:dyDescent="0.25">
      <c r="A465" s="26">
        <v>43907</v>
      </c>
      <c r="B465" s="27" t="s">
        <v>146</v>
      </c>
      <c r="C465" s="27" t="s">
        <v>234</v>
      </c>
      <c r="D465" s="50" t="s">
        <v>28</v>
      </c>
      <c r="E465" s="50"/>
      <c r="F465" s="51" t="s">
        <v>23</v>
      </c>
      <c r="G465" s="34">
        <v>0</v>
      </c>
      <c r="H465" s="52">
        <v>100</v>
      </c>
      <c r="I465" s="51">
        <f t="shared" si="22"/>
        <v>0</v>
      </c>
    </row>
    <row r="466" spans="1:9" x14ac:dyDescent="0.25">
      <c r="A466" s="29">
        <v>43907</v>
      </c>
      <c r="B466" s="27" t="s">
        <v>146</v>
      </c>
      <c r="C466" s="27" t="s">
        <v>234</v>
      </c>
      <c r="D466" s="50" t="s">
        <v>29</v>
      </c>
      <c r="E466" s="50"/>
      <c r="F466" s="51" t="s">
        <v>23</v>
      </c>
      <c r="G466" s="34">
        <v>0</v>
      </c>
      <c r="H466" s="52">
        <v>100</v>
      </c>
      <c r="I466" s="51">
        <f t="shared" si="22"/>
        <v>0</v>
      </c>
    </row>
    <row r="467" spans="1:9" x14ac:dyDescent="0.25">
      <c r="A467" s="26">
        <v>43907</v>
      </c>
      <c r="B467" s="27" t="s">
        <v>146</v>
      </c>
      <c r="C467" s="27" t="s">
        <v>234</v>
      </c>
      <c r="D467" s="50" t="s">
        <v>30</v>
      </c>
      <c r="E467" s="50"/>
      <c r="F467" s="51" t="s">
        <v>23</v>
      </c>
      <c r="G467" s="34">
        <v>0</v>
      </c>
      <c r="H467" s="52">
        <v>100</v>
      </c>
      <c r="I467" s="51">
        <f t="shared" si="22"/>
        <v>0</v>
      </c>
    </row>
    <row r="468" spans="1:9" x14ac:dyDescent="0.25">
      <c r="A468" s="29">
        <v>43907</v>
      </c>
      <c r="B468" s="27" t="s">
        <v>146</v>
      </c>
      <c r="C468" s="27" t="s">
        <v>234</v>
      </c>
      <c r="D468" s="50" t="s">
        <v>31</v>
      </c>
      <c r="E468" s="50"/>
      <c r="F468" s="51" t="s">
        <v>23</v>
      </c>
      <c r="G468" s="34">
        <v>0</v>
      </c>
      <c r="H468" s="52">
        <v>100</v>
      </c>
      <c r="I468" s="51">
        <f t="shared" si="22"/>
        <v>0</v>
      </c>
    </row>
    <row r="469" spans="1:9" x14ac:dyDescent="0.25">
      <c r="A469" s="26">
        <v>43907</v>
      </c>
      <c r="B469" s="27" t="s">
        <v>146</v>
      </c>
      <c r="C469" s="27" t="s">
        <v>234</v>
      </c>
      <c r="D469" s="53" t="s">
        <v>11</v>
      </c>
      <c r="E469" s="53"/>
      <c r="F469" s="54" t="s">
        <v>32</v>
      </c>
      <c r="G469" s="34">
        <v>0</v>
      </c>
      <c r="H469" s="55">
        <v>24</v>
      </c>
      <c r="I469" s="54">
        <f t="shared" si="22"/>
        <v>0</v>
      </c>
    </row>
    <row r="470" spans="1:9" x14ac:dyDescent="0.25">
      <c r="A470" s="29">
        <v>43907</v>
      </c>
      <c r="B470" s="27" t="s">
        <v>146</v>
      </c>
      <c r="C470" s="27" t="s">
        <v>234</v>
      </c>
      <c r="D470" s="1" t="s">
        <v>33</v>
      </c>
      <c r="E470" s="1"/>
      <c r="F470" s="2" t="s">
        <v>5</v>
      </c>
      <c r="G470" s="34"/>
      <c r="H470" s="33"/>
      <c r="I470" s="2"/>
    </row>
    <row r="471" spans="1:9" x14ac:dyDescent="0.25">
      <c r="A471" s="26">
        <v>43907</v>
      </c>
      <c r="B471" s="27" t="s">
        <v>146</v>
      </c>
      <c r="C471" s="27" t="s">
        <v>234</v>
      </c>
      <c r="D471" s="1" t="s">
        <v>34</v>
      </c>
      <c r="E471" s="1"/>
      <c r="F471" s="2" t="s">
        <v>5</v>
      </c>
      <c r="G471" s="34"/>
      <c r="H471" s="33"/>
      <c r="I471" s="2"/>
    </row>
    <row r="472" spans="1:9" x14ac:dyDescent="0.25">
      <c r="A472" s="29">
        <v>43907</v>
      </c>
      <c r="B472" s="27" t="s">
        <v>146</v>
      </c>
      <c r="C472" s="27" t="s">
        <v>234</v>
      </c>
      <c r="D472" s="1" t="s">
        <v>35</v>
      </c>
      <c r="E472" s="1"/>
      <c r="F472" s="2" t="s">
        <v>35</v>
      </c>
      <c r="G472" s="34"/>
      <c r="H472" s="33"/>
      <c r="I472" s="2"/>
    </row>
    <row r="473" spans="1:9" x14ac:dyDescent="0.25">
      <c r="A473" s="26">
        <v>43907</v>
      </c>
      <c r="B473" s="27" t="s">
        <v>146</v>
      </c>
      <c r="C473" s="27" t="s">
        <v>234</v>
      </c>
      <c r="D473" s="1" t="s">
        <v>36</v>
      </c>
      <c r="E473" s="1"/>
      <c r="F473" s="2" t="s">
        <v>13</v>
      </c>
      <c r="G473" s="34"/>
      <c r="H473" s="33"/>
      <c r="I473" s="2"/>
    </row>
    <row r="474" spans="1:9" x14ac:dyDescent="0.25">
      <c r="A474" s="29">
        <v>43907</v>
      </c>
      <c r="B474" s="27" t="s">
        <v>146</v>
      </c>
      <c r="C474" s="27" t="s">
        <v>234</v>
      </c>
      <c r="D474" s="1" t="s">
        <v>37</v>
      </c>
      <c r="E474" s="1"/>
      <c r="F474" s="2" t="s">
        <v>13</v>
      </c>
      <c r="G474" s="34">
        <v>0</v>
      </c>
      <c r="H474" s="33">
        <v>24</v>
      </c>
      <c r="I474" s="2">
        <f t="shared" ref="I474:I479" si="23">G474*H474</f>
        <v>0</v>
      </c>
    </row>
    <row r="475" spans="1:9" x14ac:dyDescent="0.25">
      <c r="A475" s="26">
        <v>43907</v>
      </c>
      <c r="B475" s="27" t="s">
        <v>146</v>
      </c>
      <c r="C475" s="27" t="s">
        <v>234</v>
      </c>
      <c r="D475" s="1" t="s">
        <v>229</v>
      </c>
      <c r="E475" s="1" t="s">
        <v>204</v>
      </c>
      <c r="F475" s="2" t="s">
        <v>5</v>
      </c>
      <c r="G475" s="34">
        <v>4</v>
      </c>
      <c r="H475" s="33">
        <v>20</v>
      </c>
      <c r="I475" s="2">
        <f t="shared" si="23"/>
        <v>80</v>
      </c>
    </row>
    <row r="476" spans="1:9" x14ac:dyDescent="0.25">
      <c r="A476" s="29">
        <v>43907</v>
      </c>
      <c r="B476" s="27" t="s">
        <v>146</v>
      </c>
      <c r="C476" s="27" t="s">
        <v>234</v>
      </c>
      <c r="D476" s="1" t="s">
        <v>233</v>
      </c>
      <c r="E476" s="1"/>
      <c r="F476" s="2" t="s">
        <v>19</v>
      </c>
      <c r="G476" s="34">
        <v>0</v>
      </c>
      <c r="H476" s="33">
        <v>10</v>
      </c>
      <c r="I476" s="2">
        <f t="shared" si="23"/>
        <v>0</v>
      </c>
    </row>
    <row r="477" spans="1:9" x14ac:dyDescent="0.25">
      <c r="A477" s="26">
        <v>43907</v>
      </c>
      <c r="B477" s="27" t="s">
        <v>146</v>
      </c>
      <c r="C477" s="27" t="s">
        <v>234</v>
      </c>
      <c r="D477" s="1" t="s">
        <v>236</v>
      </c>
      <c r="E477" s="1"/>
      <c r="F477" s="2"/>
      <c r="G477" s="34">
        <v>0</v>
      </c>
      <c r="H477" s="33">
        <v>1</v>
      </c>
      <c r="I477" s="2">
        <f t="shared" si="23"/>
        <v>0</v>
      </c>
    </row>
    <row r="478" spans="1:9" x14ac:dyDescent="0.25">
      <c r="A478" s="29">
        <v>43907</v>
      </c>
      <c r="B478" s="27" t="s">
        <v>146</v>
      </c>
      <c r="C478" s="27" t="s">
        <v>234</v>
      </c>
      <c r="D478" s="1" t="s">
        <v>237</v>
      </c>
      <c r="E478" s="1"/>
      <c r="F478" s="2"/>
      <c r="G478" s="34">
        <v>0</v>
      </c>
      <c r="H478" s="33">
        <v>50</v>
      </c>
      <c r="I478" s="2">
        <f t="shared" si="23"/>
        <v>0</v>
      </c>
    </row>
    <row r="479" spans="1:9" x14ac:dyDescent="0.25">
      <c r="A479" s="26">
        <v>43907</v>
      </c>
      <c r="B479" s="27" t="s">
        <v>146</v>
      </c>
      <c r="C479" s="27" t="s">
        <v>234</v>
      </c>
      <c r="D479" s="1" t="s">
        <v>238</v>
      </c>
      <c r="E479" s="1"/>
      <c r="F479" s="2"/>
      <c r="G479" s="34">
        <v>0</v>
      </c>
      <c r="H479" s="33">
        <v>1</v>
      </c>
      <c r="I479" s="2">
        <f t="shared" si="23"/>
        <v>0</v>
      </c>
    </row>
    <row r="480" spans="1:9" x14ac:dyDescent="0.25">
      <c r="A480" s="29">
        <v>43907</v>
      </c>
      <c r="B480" s="27" t="s">
        <v>146</v>
      </c>
      <c r="C480" s="27" t="s">
        <v>234</v>
      </c>
      <c r="D480" s="1"/>
      <c r="E480" s="1"/>
      <c r="F480" s="2"/>
      <c r="G480" s="34"/>
      <c r="H480" s="33"/>
      <c r="I480" s="2"/>
    </row>
    <row r="481" spans="1:9" x14ac:dyDescent="0.25">
      <c r="A481" s="26">
        <v>43907</v>
      </c>
      <c r="B481" s="27" t="s">
        <v>146</v>
      </c>
      <c r="C481" s="27" t="s">
        <v>234</v>
      </c>
      <c r="D481" s="2"/>
      <c r="E481" s="2"/>
      <c r="F481" s="2"/>
      <c r="G481" s="34"/>
      <c r="H481" s="33"/>
      <c r="I481" s="2"/>
    </row>
    <row r="482" spans="1:9" x14ac:dyDescent="0.25">
      <c r="A482" s="25"/>
      <c r="B482" s="28"/>
      <c r="C482" s="28"/>
      <c r="D482" s="4"/>
      <c r="E482" s="4"/>
      <c r="F482" s="5"/>
      <c r="G482" s="35"/>
      <c r="H482" s="36"/>
      <c r="I482" s="5"/>
    </row>
    <row r="483" spans="1:9" x14ac:dyDescent="0.25">
      <c r="A483" s="26">
        <v>43907</v>
      </c>
      <c r="B483" s="27" t="s">
        <v>172</v>
      </c>
      <c r="C483" s="27" t="s">
        <v>234</v>
      </c>
      <c r="D483" s="2" t="s">
        <v>4</v>
      </c>
      <c r="E483" s="2" t="s">
        <v>204</v>
      </c>
      <c r="F483" s="2" t="s">
        <v>242</v>
      </c>
      <c r="G483" s="34">
        <v>1</v>
      </c>
      <c r="H483" s="33">
        <v>50</v>
      </c>
      <c r="I483" s="2">
        <f>G483*H483</f>
        <v>50</v>
      </c>
    </row>
    <row r="484" spans="1:9" x14ac:dyDescent="0.25">
      <c r="A484" s="29">
        <v>43907</v>
      </c>
      <c r="B484" s="27" t="s">
        <v>172</v>
      </c>
      <c r="C484" s="27" t="s">
        <v>234</v>
      </c>
      <c r="D484" s="38" t="s">
        <v>6</v>
      </c>
      <c r="E484" s="38"/>
      <c r="F484" s="39" t="s">
        <v>5</v>
      </c>
      <c r="G484" s="34">
        <v>0</v>
      </c>
      <c r="H484" s="40">
        <v>30</v>
      </c>
      <c r="I484" s="39">
        <f t="shared" ref="I484:I506" si="24">G484*H484</f>
        <v>0</v>
      </c>
    </row>
    <row r="485" spans="1:9" x14ac:dyDescent="0.25">
      <c r="A485" s="26">
        <v>43907</v>
      </c>
      <c r="B485" s="27" t="s">
        <v>172</v>
      </c>
      <c r="C485" s="27" t="s">
        <v>234</v>
      </c>
      <c r="D485" s="38" t="s">
        <v>7</v>
      </c>
      <c r="E485" s="38"/>
      <c r="F485" s="39" t="s">
        <v>5</v>
      </c>
      <c r="G485" s="34">
        <v>0</v>
      </c>
      <c r="H485" s="40">
        <v>20</v>
      </c>
      <c r="I485" s="39">
        <f t="shared" si="24"/>
        <v>0</v>
      </c>
    </row>
    <row r="486" spans="1:9" x14ac:dyDescent="0.25">
      <c r="A486" s="29">
        <v>43907</v>
      </c>
      <c r="B486" s="27" t="s">
        <v>172</v>
      </c>
      <c r="C486" s="27" t="s">
        <v>234</v>
      </c>
      <c r="D486" s="38" t="s">
        <v>9</v>
      </c>
      <c r="E486" s="38"/>
      <c r="F486" s="39" t="s">
        <v>5</v>
      </c>
      <c r="G486" s="34">
        <v>0</v>
      </c>
      <c r="H486" s="40">
        <v>20</v>
      </c>
      <c r="I486" s="39">
        <f t="shared" si="24"/>
        <v>0</v>
      </c>
    </row>
    <row r="487" spans="1:9" x14ac:dyDescent="0.25">
      <c r="A487" s="26">
        <v>43907</v>
      </c>
      <c r="B487" s="27" t="s">
        <v>172</v>
      </c>
      <c r="C487" s="27" t="s">
        <v>234</v>
      </c>
      <c r="D487" s="38" t="s">
        <v>8</v>
      </c>
      <c r="E487" s="38"/>
      <c r="F487" s="39" t="s">
        <v>5</v>
      </c>
      <c r="G487" s="34">
        <v>0</v>
      </c>
      <c r="H487" s="40">
        <v>20</v>
      </c>
      <c r="I487" s="39">
        <f t="shared" si="24"/>
        <v>0</v>
      </c>
    </row>
    <row r="488" spans="1:9" x14ac:dyDescent="0.25">
      <c r="A488" s="29">
        <v>43907</v>
      </c>
      <c r="B488" s="27" t="s">
        <v>172</v>
      </c>
      <c r="C488" s="27" t="s">
        <v>234</v>
      </c>
      <c r="D488" s="38" t="s">
        <v>10</v>
      </c>
      <c r="E488" s="38"/>
      <c r="F488" s="39" t="s">
        <v>5</v>
      </c>
      <c r="G488" s="34">
        <v>0</v>
      </c>
      <c r="H488" s="40">
        <v>20</v>
      </c>
      <c r="I488" s="39">
        <f t="shared" si="24"/>
        <v>0</v>
      </c>
    </row>
    <row r="489" spans="1:9" x14ac:dyDescent="0.25">
      <c r="A489" s="26">
        <v>43907</v>
      </c>
      <c r="B489" s="27" t="s">
        <v>172</v>
      </c>
      <c r="C489" s="27" t="s">
        <v>234</v>
      </c>
      <c r="D489" s="41" t="s">
        <v>12</v>
      </c>
      <c r="E489" s="41"/>
      <c r="F489" s="42" t="s">
        <v>13</v>
      </c>
      <c r="G489" s="34">
        <v>0</v>
      </c>
      <c r="H489" s="43">
        <v>1</v>
      </c>
      <c r="I489" s="44">
        <f t="shared" si="24"/>
        <v>0</v>
      </c>
    </row>
    <row r="490" spans="1:9" x14ac:dyDescent="0.25">
      <c r="A490" s="29">
        <v>43907</v>
      </c>
      <c r="B490" s="27" t="s">
        <v>172</v>
      </c>
      <c r="C490" s="27" t="s">
        <v>234</v>
      </c>
      <c r="D490" s="45" t="s">
        <v>14</v>
      </c>
      <c r="E490" s="45"/>
      <c r="F490" s="44" t="s">
        <v>13</v>
      </c>
      <c r="G490" s="34">
        <v>0</v>
      </c>
      <c r="H490" s="46">
        <v>1</v>
      </c>
      <c r="I490" s="44">
        <f t="shared" si="24"/>
        <v>0</v>
      </c>
    </row>
    <row r="491" spans="1:9" x14ac:dyDescent="0.25">
      <c r="A491" s="26">
        <v>43907</v>
      </c>
      <c r="B491" s="27" t="s">
        <v>172</v>
      </c>
      <c r="C491" s="27" t="s">
        <v>234</v>
      </c>
      <c r="D491" s="45" t="s">
        <v>15</v>
      </c>
      <c r="E491" s="45"/>
      <c r="F491" s="44" t="s">
        <v>13</v>
      </c>
      <c r="G491" s="34">
        <v>0</v>
      </c>
      <c r="H491" s="46">
        <v>1</v>
      </c>
      <c r="I491" s="44">
        <f t="shared" si="24"/>
        <v>0</v>
      </c>
    </row>
    <row r="492" spans="1:9" x14ac:dyDescent="0.25">
      <c r="A492" s="29">
        <v>43907</v>
      </c>
      <c r="B492" s="27" t="s">
        <v>172</v>
      </c>
      <c r="C492" s="27" t="s">
        <v>234</v>
      </c>
      <c r="D492" s="45" t="s">
        <v>16</v>
      </c>
      <c r="E492" s="45"/>
      <c r="F492" s="44" t="s">
        <v>13</v>
      </c>
      <c r="G492" s="34">
        <v>0</v>
      </c>
      <c r="H492" s="46">
        <v>1</v>
      </c>
      <c r="I492" s="44">
        <f t="shared" si="24"/>
        <v>0</v>
      </c>
    </row>
    <row r="493" spans="1:9" x14ac:dyDescent="0.25">
      <c r="A493" s="26">
        <v>43907</v>
      </c>
      <c r="B493" s="27" t="s">
        <v>172</v>
      </c>
      <c r="C493" s="27" t="s">
        <v>234</v>
      </c>
      <c r="D493" s="45" t="s">
        <v>17</v>
      </c>
      <c r="E493" s="45"/>
      <c r="F493" s="44" t="s">
        <v>13</v>
      </c>
      <c r="G493" s="34">
        <v>0</v>
      </c>
      <c r="H493" s="46">
        <v>1</v>
      </c>
      <c r="I493" s="44">
        <f t="shared" si="24"/>
        <v>0</v>
      </c>
    </row>
    <row r="494" spans="1:9" x14ac:dyDescent="0.25">
      <c r="A494" s="29">
        <v>43907</v>
      </c>
      <c r="B494" s="27" t="s">
        <v>172</v>
      </c>
      <c r="C494" s="27" t="s">
        <v>234</v>
      </c>
      <c r="D494" s="47" t="s">
        <v>18</v>
      </c>
      <c r="E494" s="47"/>
      <c r="F494" s="48" t="s">
        <v>19</v>
      </c>
      <c r="G494" s="34">
        <v>0</v>
      </c>
      <c r="H494" s="49">
        <v>30</v>
      </c>
      <c r="I494" s="48">
        <f t="shared" si="24"/>
        <v>0</v>
      </c>
    </row>
    <row r="495" spans="1:9" x14ac:dyDescent="0.25">
      <c r="A495" s="26">
        <v>43907</v>
      </c>
      <c r="B495" s="27" t="s">
        <v>172</v>
      </c>
      <c r="C495" s="27" t="s">
        <v>234</v>
      </c>
      <c r="D495" s="47" t="s">
        <v>20</v>
      </c>
      <c r="E495" s="47"/>
      <c r="F495" s="48" t="s">
        <v>19</v>
      </c>
      <c r="G495" s="34">
        <v>0</v>
      </c>
      <c r="H495" s="49">
        <v>30</v>
      </c>
      <c r="I495" s="48">
        <f t="shared" si="24"/>
        <v>0</v>
      </c>
    </row>
    <row r="496" spans="1:9" x14ac:dyDescent="0.25">
      <c r="A496" s="29">
        <v>43907</v>
      </c>
      <c r="B496" s="27" t="s">
        <v>172</v>
      </c>
      <c r="C496" s="27" t="s">
        <v>234</v>
      </c>
      <c r="D496" s="47" t="s">
        <v>21</v>
      </c>
      <c r="E496" s="47"/>
      <c r="F496" s="48" t="s">
        <v>19</v>
      </c>
      <c r="G496" s="34">
        <v>0</v>
      </c>
      <c r="H496" s="49">
        <v>18</v>
      </c>
      <c r="I496" s="48">
        <f t="shared" si="24"/>
        <v>0</v>
      </c>
    </row>
    <row r="497" spans="1:9" x14ac:dyDescent="0.25">
      <c r="A497" s="26">
        <v>43907</v>
      </c>
      <c r="B497" s="27" t="s">
        <v>172</v>
      </c>
      <c r="C497" s="27" t="s">
        <v>234</v>
      </c>
      <c r="D497" s="50" t="s">
        <v>22</v>
      </c>
      <c r="E497" s="50"/>
      <c r="F497" s="51" t="s">
        <v>23</v>
      </c>
      <c r="G497" s="34">
        <v>0</v>
      </c>
      <c r="H497" s="52">
        <v>100</v>
      </c>
      <c r="I497" s="51">
        <f t="shared" si="24"/>
        <v>0</v>
      </c>
    </row>
    <row r="498" spans="1:9" x14ac:dyDescent="0.25">
      <c r="A498" s="29">
        <v>43907</v>
      </c>
      <c r="B498" s="27" t="s">
        <v>172</v>
      </c>
      <c r="C498" s="27" t="s">
        <v>234</v>
      </c>
      <c r="D498" s="50" t="s">
        <v>24</v>
      </c>
      <c r="E498" s="50"/>
      <c r="F498" s="51" t="s">
        <v>23</v>
      </c>
      <c r="G498" s="34">
        <v>0</v>
      </c>
      <c r="H498" s="52">
        <v>100</v>
      </c>
      <c r="I498" s="51">
        <f t="shared" si="24"/>
        <v>0</v>
      </c>
    </row>
    <row r="499" spans="1:9" x14ac:dyDescent="0.25">
      <c r="A499" s="26">
        <v>43907</v>
      </c>
      <c r="B499" s="27" t="s">
        <v>172</v>
      </c>
      <c r="C499" s="27" t="s">
        <v>234</v>
      </c>
      <c r="D499" s="50" t="s">
        <v>25</v>
      </c>
      <c r="E499" s="50"/>
      <c r="F499" s="51" t="s">
        <v>23</v>
      </c>
      <c r="G499" s="34">
        <v>0</v>
      </c>
      <c r="H499" s="52">
        <v>100</v>
      </c>
      <c r="I499" s="51">
        <f t="shared" si="24"/>
        <v>0</v>
      </c>
    </row>
    <row r="500" spans="1:9" x14ac:dyDescent="0.25">
      <c r="A500" s="29">
        <v>43907</v>
      </c>
      <c r="B500" s="27" t="s">
        <v>172</v>
      </c>
      <c r="C500" s="27" t="s">
        <v>234</v>
      </c>
      <c r="D500" s="50" t="s">
        <v>26</v>
      </c>
      <c r="E500" s="50"/>
      <c r="F500" s="51" t="s">
        <v>23</v>
      </c>
      <c r="G500" s="34">
        <v>0</v>
      </c>
      <c r="H500" s="52">
        <v>100</v>
      </c>
      <c r="I500" s="51">
        <f t="shared" si="24"/>
        <v>0</v>
      </c>
    </row>
    <row r="501" spans="1:9" x14ac:dyDescent="0.25">
      <c r="A501" s="26">
        <v>43907</v>
      </c>
      <c r="B501" s="27" t="s">
        <v>172</v>
      </c>
      <c r="C501" s="27" t="s">
        <v>234</v>
      </c>
      <c r="D501" s="50" t="s">
        <v>27</v>
      </c>
      <c r="E501" s="50"/>
      <c r="F501" s="51" t="s">
        <v>23</v>
      </c>
      <c r="G501" s="34">
        <v>0</v>
      </c>
      <c r="H501" s="52">
        <v>100</v>
      </c>
      <c r="I501" s="51">
        <f t="shared" si="24"/>
        <v>0</v>
      </c>
    </row>
    <row r="502" spans="1:9" x14ac:dyDescent="0.25">
      <c r="A502" s="29">
        <v>43907</v>
      </c>
      <c r="B502" s="27" t="s">
        <v>172</v>
      </c>
      <c r="C502" s="27" t="s">
        <v>234</v>
      </c>
      <c r="D502" s="50" t="s">
        <v>28</v>
      </c>
      <c r="E502" s="50"/>
      <c r="F502" s="51" t="s">
        <v>23</v>
      </c>
      <c r="G502" s="34">
        <v>0</v>
      </c>
      <c r="H502" s="52">
        <v>100</v>
      </c>
      <c r="I502" s="51">
        <f t="shared" si="24"/>
        <v>0</v>
      </c>
    </row>
    <row r="503" spans="1:9" x14ac:dyDescent="0.25">
      <c r="A503" s="26">
        <v>43907</v>
      </c>
      <c r="B503" s="27" t="s">
        <v>172</v>
      </c>
      <c r="C503" s="27" t="s">
        <v>234</v>
      </c>
      <c r="D503" s="50" t="s">
        <v>29</v>
      </c>
      <c r="E503" s="50"/>
      <c r="F503" s="51" t="s">
        <v>23</v>
      </c>
      <c r="G503" s="34">
        <v>0</v>
      </c>
      <c r="H503" s="52">
        <v>100</v>
      </c>
      <c r="I503" s="51">
        <f t="shared" si="24"/>
        <v>0</v>
      </c>
    </row>
    <row r="504" spans="1:9" x14ac:dyDescent="0.25">
      <c r="A504" s="29">
        <v>43907</v>
      </c>
      <c r="B504" s="27" t="s">
        <v>172</v>
      </c>
      <c r="C504" s="27" t="s">
        <v>234</v>
      </c>
      <c r="D504" s="50" t="s">
        <v>30</v>
      </c>
      <c r="E504" s="50"/>
      <c r="F504" s="51" t="s">
        <v>23</v>
      </c>
      <c r="G504" s="34">
        <v>0</v>
      </c>
      <c r="H504" s="52">
        <v>100</v>
      </c>
      <c r="I504" s="51">
        <f t="shared" si="24"/>
        <v>0</v>
      </c>
    </row>
    <row r="505" spans="1:9" x14ac:dyDescent="0.25">
      <c r="A505" s="26">
        <v>43907</v>
      </c>
      <c r="B505" s="27" t="s">
        <v>172</v>
      </c>
      <c r="C505" s="27" t="s">
        <v>234</v>
      </c>
      <c r="D505" s="50" t="s">
        <v>31</v>
      </c>
      <c r="E505" s="50"/>
      <c r="F505" s="51" t="s">
        <v>23</v>
      </c>
      <c r="G505" s="34">
        <v>0</v>
      </c>
      <c r="H505" s="52">
        <v>100</v>
      </c>
      <c r="I505" s="51">
        <f t="shared" si="24"/>
        <v>0</v>
      </c>
    </row>
    <row r="506" spans="1:9" x14ac:dyDescent="0.25">
      <c r="A506" s="29">
        <v>43907</v>
      </c>
      <c r="B506" s="27" t="s">
        <v>172</v>
      </c>
      <c r="C506" s="27" t="s">
        <v>234</v>
      </c>
      <c r="D506" s="53" t="s">
        <v>11</v>
      </c>
      <c r="E506" s="53"/>
      <c r="F506" s="54" t="s">
        <v>32</v>
      </c>
      <c r="G506" s="34">
        <v>0</v>
      </c>
      <c r="H506" s="55">
        <v>24</v>
      </c>
      <c r="I506" s="54">
        <f t="shared" si="24"/>
        <v>0</v>
      </c>
    </row>
    <row r="507" spans="1:9" x14ac:dyDescent="0.25">
      <c r="A507" s="26">
        <v>43907</v>
      </c>
      <c r="B507" s="27" t="s">
        <v>172</v>
      </c>
      <c r="C507" s="27" t="s">
        <v>234</v>
      </c>
      <c r="D507" s="1" t="s">
        <v>33</v>
      </c>
      <c r="E507" s="1"/>
      <c r="F507" s="2" t="s">
        <v>5</v>
      </c>
      <c r="G507" s="34"/>
      <c r="H507" s="33"/>
      <c r="I507" s="2"/>
    </row>
    <row r="508" spans="1:9" x14ac:dyDescent="0.25">
      <c r="A508" s="29">
        <v>43907</v>
      </c>
      <c r="B508" s="27" t="s">
        <v>172</v>
      </c>
      <c r="C508" s="27" t="s">
        <v>234</v>
      </c>
      <c r="D508" s="1" t="s">
        <v>34</v>
      </c>
      <c r="E508" s="1"/>
      <c r="F508" s="2" t="s">
        <v>5</v>
      </c>
      <c r="G508" s="34"/>
      <c r="H508" s="33"/>
      <c r="I508" s="2"/>
    </row>
    <row r="509" spans="1:9" x14ac:dyDescent="0.25">
      <c r="A509" s="26">
        <v>43907</v>
      </c>
      <c r="B509" s="27" t="s">
        <v>172</v>
      </c>
      <c r="C509" s="27" t="s">
        <v>234</v>
      </c>
      <c r="D509" s="1" t="s">
        <v>35</v>
      </c>
      <c r="E509" s="1"/>
      <c r="F509" s="2" t="s">
        <v>35</v>
      </c>
      <c r="G509" s="34"/>
      <c r="H509" s="33"/>
      <c r="I509" s="2"/>
    </row>
    <row r="510" spans="1:9" x14ac:dyDescent="0.25">
      <c r="A510" s="29">
        <v>43907</v>
      </c>
      <c r="B510" s="27" t="s">
        <v>172</v>
      </c>
      <c r="C510" s="27" t="s">
        <v>234</v>
      </c>
      <c r="D510" s="1" t="s">
        <v>36</v>
      </c>
      <c r="E510" s="1"/>
      <c r="F510" s="2" t="s">
        <v>13</v>
      </c>
      <c r="G510" s="34"/>
      <c r="H510" s="33"/>
      <c r="I510" s="2"/>
    </row>
    <row r="511" spans="1:9" x14ac:dyDescent="0.25">
      <c r="A511" s="26">
        <v>43907</v>
      </c>
      <c r="B511" s="27" t="s">
        <v>172</v>
      </c>
      <c r="C511" s="27" t="s">
        <v>234</v>
      </c>
      <c r="D511" s="1" t="s">
        <v>37</v>
      </c>
      <c r="E511" s="1"/>
      <c r="F511" s="2" t="s">
        <v>13</v>
      </c>
      <c r="G511" s="34">
        <v>0</v>
      </c>
      <c r="H511" s="33">
        <v>24</v>
      </c>
      <c r="I511" s="2">
        <f t="shared" ref="I511:I516" si="25">G511*H511</f>
        <v>0</v>
      </c>
    </row>
    <row r="512" spans="1:9" x14ac:dyDescent="0.25">
      <c r="A512" s="29">
        <v>43907</v>
      </c>
      <c r="B512" s="27" t="s">
        <v>172</v>
      </c>
      <c r="C512" s="27" t="s">
        <v>234</v>
      </c>
      <c r="D512" s="1" t="s">
        <v>229</v>
      </c>
      <c r="E512" s="1" t="s">
        <v>204</v>
      </c>
      <c r="F512" s="2" t="s">
        <v>5</v>
      </c>
      <c r="G512" s="34">
        <v>4</v>
      </c>
      <c r="H512" s="33">
        <v>20</v>
      </c>
      <c r="I512" s="2">
        <f t="shared" si="25"/>
        <v>80</v>
      </c>
    </row>
    <row r="513" spans="1:9" x14ac:dyDescent="0.25">
      <c r="A513" s="26">
        <v>43907</v>
      </c>
      <c r="B513" s="27" t="s">
        <v>172</v>
      </c>
      <c r="C513" s="27" t="s">
        <v>234</v>
      </c>
      <c r="D513" s="1" t="s">
        <v>233</v>
      </c>
      <c r="E513" s="1"/>
      <c r="F513" s="2" t="s">
        <v>19</v>
      </c>
      <c r="G513" s="34">
        <v>0</v>
      </c>
      <c r="H513" s="33">
        <v>10</v>
      </c>
      <c r="I513" s="2">
        <f t="shared" si="25"/>
        <v>0</v>
      </c>
    </row>
    <row r="514" spans="1:9" x14ac:dyDescent="0.25">
      <c r="A514" s="29">
        <v>43907</v>
      </c>
      <c r="B514" s="27" t="s">
        <v>172</v>
      </c>
      <c r="C514" s="27" t="s">
        <v>234</v>
      </c>
      <c r="D514" s="1" t="s">
        <v>236</v>
      </c>
      <c r="E514" s="1"/>
      <c r="F514" s="2"/>
      <c r="G514" s="34">
        <v>0</v>
      </c>
      <c r="H514" s="33">
        <v>1</v>
      </c>
      <c r="I514" s="2">
        <f t="shared" si="25"/>
        <v>0</v>
      </c>
    </row>
    <row r="515" spans="1:9" x14ac:dyDescent="0.25">
      <c r="A515" s="26">
        <v>43907</v>
      </c>
      <c r="B515" s="27" t="s">
        <v>172</v>
      </c>
      <c r="C515" s="27" t="s">
        <v>234</v>
      </c>
      <c r="D515" s="1" t="s">
        <v>237</v>
      </c>
      <c r="E515" s="1"/>
      <c r="F515" s="2"/>
      <c r="G515" s="34">
        <v>0</v>
      </c>
      <c r="H515" s="33">
        <v>50</v>
      </c>
      <c r="I515" s="2">
        <f t="shared" si="25"/>
        <v>0</v>
      </c>
    </row>
    <row r="516" spans="1:9" x14ac:dyDescent="0.25">
      <c r="A516" s="29">
        <v>43907</v>
      </c>
      <c r="B516" s="27" t="s">
        <v>172</v>
      </c>
      <c r="C516" s="27" t="s">
        <v>234</v>
      </c>
      <c r="D516" s="1" t="s">
        <v>238</v>
      </c>
      <c r="E516" s="1"/>
      <c r="F516" s="2"/>
      <c r="G516" s="34">
        <v>0</v>
      </c>
      <c r="H516" s="33">
        <v>1</v>
      </c>
      <c r="I516" s="2">
        <f t="shared" si="25"/>
        <v>0</v>
      </c>
    </row>
    <row r="517" spans="1:9" x14ac:dyDescent="0.25">
      <c r="A517" s="26">
        <v>43907</v>
      </c>
      <c r="B517" s="27" t="s">
        <v>172</v>
      </c>
      <c r="C517" s="27" t="s">
        <v>234</v>
      </c>
      <c r="D517" s="1"/>
      <c r="E517" s="1"/>
      <c r="F517" s="2"/>
      <c r="G517" s="34"/>
      <c r="H517" s="33"/>
      <c r="I517" s="2"/>
    </row>
    <row r="518" spans="1:9" x14ac:dyDescent="0.25">
      <c r="A518" s="29">
        <v>43907</v>
      </c>
      <c r="B518" s="27" t="s">
        <v>172</v>
      </c>
      <c r="C518" s="27" t="s">
        <v>234</v>
      </c>
      <c r="D518" s="2"/>
      <c r="E518" s="2"/>
      <c r="F518" s="2"/>
      <c r="G518" s="34"/>
      <c r="H518" s="33"/>
      <c r="I518" s="2"/>
    </row>
    <row r="519" spans="1:9" x14ac:dyDescent="0.25">
      <c r="A519" s="25"/>
      <c r="B519" s="28"/>
      <c r="C519" s="28"/>
      <c r="D519" s="4"/>
      <c r="E519" s="4"/>
      <c r="F519" s="5"/>
      <c r="G519" s="35"/>
      <c r="H519" s="36"/>
      <c r="I519" s="5"/>
    </row>
    <row r="520" spans="1:9" x14ac:dyDescent="0.25">
      <c r="A520" s="25"/>
      <c r="B520" s="28"/>
      <c r="C520" s="28"/>
      <c r="D520" s="4"/>
      <c r="E520" s="4"/>
      <c r="F520" s="5"/>
      <c r="G520" s="35"/>
      <c r="H520" s="36"/>
      <c r="I520" s="5"/>
    </row>
    <row r="521" spans="1:9" x14ac:dyDescent="0.25">
      <c r="A521" s="26">
        <v>43907</v>
      </c>
      <c r="B521" s="27" t="s">
        <v>245</v>
      </c>
      <c r="C521" s="27" t="s">
        <v>234</v>
      </c>
      <c r="D521" s="2" t="s">
        <v>4</v>
      </c>
      <c r="E521" s="2" t="s">
        <v>204</v>
      </c>
      <c r="F521" s="2" t="s">
        <v>242</v>
      </c>
      <c r="G521" s="34">
        <v>1</v>
      </c>
      <c r="H521" s="33">
        <v>50</v>
      </c>
      <c r="I521" s="2">
        <f>G521*H521</f>
        <v>50</v>
      </c>
    </row>
    <row r="522" spans="1:9" x14ac:dyDescent="0.25">
      <c r="A522" s="29">
        <v>43907</v>
      </c>
      <c r="B522" s="27" t="s">
        <v>245</v>
      </c>
      <c r="C522" s="27" t="s">
        <v>234</v>
      </c>
      <c r="D522" s="38" t="s">
        <v>6</v>
      </c>
      <c r="E522" s="38"/>
      <c r="F522" s="39" t="s">
        <v>5</v>
      </c>
      <c r="G522" s="34">
        <v>0</v>
      </c>
      <c r="H522" s="40">
        <v>30</v>
      </c>
      <c r="I522" s="39">
        <f t="shared" ref="I522:I544" si="26">G522*H522</f>
        <v>0</v>
      </c>
    </row>
    <row r="523" spans="1:9" x14ac:dyDescent="0.25">
      <c r="A523" s="26">
        <v>43907</v>
      </c>
      <c r="B523" s="27" t="s">
        <v>245</v>
      </c>
      <c r="C523" s="27" t="s">
        <v>234</v>
      </c>
      <c r="D523" s="38" t="s">
        <v>7</v>
      </c>
      <c r="E523" s="38"/>
      <c r="F523" s="39" t="s">
        <v>5</v>
      </c>
      <c r="G523" s="34">
        <v>0</v>
      </c>
      <c r="H523" s="40">
        <v>20</v>
      </c>
      <c r="I523" s="39">
        <f t="shared" si="26"/>
        <v>0</v>
      </c>
    </row>
    <row r="524" spans="1:9" x14ac:dyDescent="0.25">
      <c r="A524" s="29">
        <v>43907</v>
      </c>
      <c r="B524" s="27" t="s">
        <v>245</v>
      </c>
      <c r="C524" s="27" t="s">
        <v>234</v>
      </c>
      <c r="D524" s="38" t="s">
        <v>9</v>
      </c>
      <c r="E524" s="38"/>
      <c r="F524" s="39" t="s">
        <v>5</v>
      </c>
      <c r="G524" s="34">
        <v>0</v>
      </c>
      <c r="H524" s="40">
        <v>20</v>
      </c>
      <c r="I524" s="39">
        <f t="shared" si="26"/>
        <v>0</v>
      </c>
    </row>
    <row r="525" spans="1:9" x14ac:dyDescent="0.25">
      <c r="A525" s="26">
        <v>43907</v>
      </c>
      <c r="B525" s="27" t="s">
        <v>245</v>
      </c>
      <c r="C525" s="27" t="s">
        <v>234</v>
      </c>
      <c r="D525" s="38" t="s">
        <v>8</v>
      </c>
      <c r="E525" s="38"/>
      <c r="F525" s="39" t="s">
        <v>5</v>
      </c>
      <c r="G525" s="34">
        <v>0</v>
      </c>
      <c r="H525" s="40">
        <v>20</v>
      </c>
      <c r="I525" s="39">
        <f t="shared" si="26"/>
        <v>0</v>
      </c>
    </row>
    <row r="526" spans="1:9" x14ac:dyDescent="0.25">
      <c r="A526" s="29">
        <v>43907</v>
      </c>
      <c r="B526" s="27" t="s">
        <v>245</v>
      </c>
      <c r="C526" s="27" t="s">
        <v>234</v>
      </c>
      <c r="D526" s="38" t="s">
        <v>10</v>
      </c>
      <c r="E526" s="38"/>
      <c r="F526" s="39" t="s">
        <v>5</v>
      </c>
      <c r="G526" s="34">
        <v>0</v>
      </c>
      <c r="H526" s="40">
        <v>20</v>
      </c>
      <c r="I526" s="39">
        <f t="shared" si="26"/>
        <v>0</v>
      </c>
    </row>
    <row r="527" spans="1:9" x14ac:dyDescent="0.25">
      <c r="A527" s="26">
        <v>43907</v>
      </c>
      <c r="B527" s="27" t="s">
        <v>245</v>
      </c>
      <c r="C527" s="27" t="s">
        <v>234</v>
      </c>
      <c r="D527" s="41" t="s">
        <v>12</v>
      </c>
      <c r="E527" s="41"/>
      <c r="F527" s="42" t="s">
        <v>13</v>
      </c>
      <c r="G527" s="34">
        <v>0</v>
      </c>
      <c r="H527" s="43">
        <v>1</v>
      </c>
      <c r="I527" s="44">
        <f t="shared" si="26"/>
        <v>0</v>
      </c>
    </row>
    <row r="528" spans="1:9" x14ac:dyDescent="0.25">
      <c r="A528" s="29">
        <v>43907</v>
      </c>
      <c r="B528" s="27" t="s">
        <v>245</v>
      </c>
      <c r="C528" s="27" t="s">
        <v>234</v>
      </c>
      <c r="D528" s="45" t="s">
        <v>14</v>
      </c>
      <c r="E528" s="45"/>
      <c r="F528" s="44" t="s">
        <v>13</v>
      </c>
      <c r="G528" s="34">
        <v>0</v>
      </c>
      <c r="H528" s="46">
        <v>1</v>
      </c>
      <c r="I528" s="44">
        <f t="shared" si="26"/>
        <v>0</v>
      </c>
    </row>
    <row r="529" spans="1:9" x14ac:dyDescent="0.25">
      <c r="A529" s="26">
        <v>43907</v>
      </c>
      <c r="B529" s="27" t="s">
        <v>245</v>
      </c>
      <c r="C529" s="27" t="s">
        <v>234</v>
      </c>
      <c r="D529" s="45" t="s">
        <v>15</v>
      </c>
      <c r="E529" s="45"/>
      <c r="F529" s="44" t="s">
        <v>13</v>
      </c>
      <c r="G529" s="34">
        <v>0</v>
      </c>
      <c r="H529" s="46">
        <v>1</v>
      </c>
      <c r="I529" s="44">
        <f t="shared" si="26"/>
        <v>0</v>
      </c>
    </row>
    <row r="530" spans="1:9" x14ac:dyDescent="0.25">
      <c r="A530" s="29">
        <v>43907</v>
      </c>
      <c r="B530" s="27" t="s">
        <v>245</v>
      </c>
      <c r="C530" s="27" t="s">
        <v>234</v>
      </c>
      <c r="D530" s="45" t="s">
        <v>16</v>
      </c>
      <c r="E530" s="45"/>
      <c r="F530" s="44" t="s">
        <v>13</v>
      </c>
      <c r="G530" s="34">
        <v>0</v>
      </c>
      <c r="H530" s="46">
        <v>1</v>
      </c>
      <c r="I530" s="44">
        <f t="shared" si="26"/>
        <v>0</v>
      </c>
    </row>
    <row r="531" spans="1:9" x14ac:dyDescent="0.25">
      <c r="A531" s="26">
        <v>43907</v>
      </c>
      <c r="B531" s="27" t="s">
        <v>245</v>
      </c>
      <c r="C531" s="27" t="s">
        <v>234</v>
      </c>
      <c r="D531" s="45" t="s">
        <v>17</v>
      </c>
      <c r="E531" s="45"/>
      <c r="F531" s="44" t="s">
        <v>13</v>
      </c>
      <c r="G531" s="34">
        <v>0</v>
      </c>
      <c r="H531" s="46">
        <v>1</v>
      </c>
      <c r="I531" s="44">
        <f t="shared" si="26"/>
        <v>0</v>
      </c>
    </row>
    <row r="532" spans="1:9" x14ac:dyDescent="0.25">
      <c r="A532" s="29">
        <v>43907</v>
      </c>
      <c r="B532" s="27" t="s">
        <v>245</v>
      </c>
      <c r="C532" s="27" t="s">
        <v>234</v>
      </c>
      <c r="D532" s="47" t="s">
        <v>18</v>
      </c>
      <c r="E532" s="47"/>
      <c r="F532" s="48" t="s">
        <v>19</v>
      </c>
      <c r="G532" s="34">
        <v>0</v>
      </c>
      <c r="H532" s="49">
        <v>30</v>
      </c>
      <c r="I532" s="48">
        <f t="shared" si="26"/>
        <v>0</v>
      </c>
    </row>
    <row r="533" spans="1:9" x14ac:dyDescent="0.25">
      <c r="A533" s="26">
        <v>43907</v>
      </c>
      <c r="B533" s="27" t="s">
        <v>245</v>
      </c>
      <c r="C533" s="27" t="s">
        <v>234</v>
      </c>
      <c r="D533" s="47" t="s">
        <v>20</v>
      </c>
      <c r="E533" s="47"/>
      <c r="F533" s="48" t="s">
        <v>19</v>
      </c>
      <c r="G533" s="34">
        <v>0</v>
      </c>
      <c r="H533" s="49">
        <v>30</v>
      </c>
      <c r="I533" s="48">
        <f t="shared" si="26"/>
        <v>0</v>
      </c>
    </row>
    <row r="534" spans="1:9" x14ac:dyDescent="0.25">
      <c r="A534" s="29">
        <v>43907</v>
      </c>
      <c r="B534" s="27" t="s">
        <v>245</v>
      </c>
      <c r="C534" s="27" t="s">
        <v>234</v>
      </c>
      <c r="D534" s="47" t="s">
        <v>21</v>
      </c>
      <c r="E534" s="47"/>
      <c r="F534" s="48" t="s">
        <v>19</v>
      </c>
      <c r="G534" s="34">
        <v>0</v>
      </c>
      <c r="H534" s="49">
        <v>18</v>
      </c>
      <c r="I534" s="48">
        <f t="shared" si="26"/>
        <v>0</v>
      </c>
    </row>
    <row r="535" spans="1:9" x14ac:dyDescent="0.25">
      <c r="A535" s="26">
        <v>43907</v>
      </c>
      <c r="B535" s="27" t="s">
        <v>245</v>
      </c>
      <c r="C535" s="27" t="s">
        <v>234</v>
      </c>
      <c r="D535" s="50" t="s">
        <v>22</v>
      </c>
      <c r="E535" s="50"/>
      <c r="F535" s="51" t="s">
        <v>23</v>
      </c>
      <c r="G535" s="34">
        <v>0</v>
      </c>
      <c r="H535" s="52">
        <v>100</v>
      </c>
      <c r="I535" s="51">
        <f t="shared" si="26"/>
        <v>0</v>
      </c>
    </row>
    <row r="536" spans="1:9" x14ac:dyDescent="0.25">
      <c r="A536" s="29">
        <v>43907</v>
      </c>
      <c r="B536" s="27" t="s">
        <v>245</v>
      </c>
      <c r="C536" s="27" t="s">
        <v>234</v>
      </c>
      <c r="D536" s="50" t="s">
        <v>24</v>
      </c>
      <c r="E536" s="50"/>
      <c r="F536" s="51" t="s">
        <v>23</v>
      </c>
      <c r="G536" s="34">
        <v>0</v>
      </c>
      <c r="H536" s="52">
        <v>100</v>
      </c>
      <c r="I536" s="51">
        <f t="shared" si="26"/>
        <v>0</v>
      </c>
    </row>
    <row r="537" spans="1:9" x14ac:dyDescent="0.25">
      <c r="A537" s="26">
        <v>43907</v>
      </c>
      <c r="B537" s="27" t="s">
        <v>245</v>
      </c>
      <c r="C537" s="27" t="s">
        <v>234</v>
      </c>
      <c r="D537" s="50" t="s">
        <v>25</v>
      </c>
      <c r="E537" s="50"/>
      <c r="F537" s="51" t="s">
        <v>23</v>
      </c>
      <c r="G537" s="34">
        <v>0</v>
      </c>
      <c r="H537" s="52">
        <v>100</v>
      </c>
      <c r="I537" s="51">
        <f t="shared" si="26"/>
        <v>0</v>
      </c>
    </row>
    <row r="538" spans="1:9" x14ac:dyDescent="0.25">
      <c r="A538" s="29">
        <v>43907</v>
      </c>
      <c r="B538" s="27" t="s">
        <v>245</v>
      </c>
      <c r="C538" s="27" t="s">
        <v>234</v>
      </c>
      <c r="D538" s="50" t="s">
        <v>26</v>
      </c>
      <c r="E538" s="50"/>
      <c r="F538" s="51" t="s">
        <v>23</v>
      </c>
      <c r="G538" s="34">
        <v>0</v>
      </c>
      <c r="H538" s="52">
        <v>100</v>
      </c>
      <c r="I538" s="51">
        <f t="shared" si="26"/>
        <v>0</v>
      </c>
    </row>
    <row r="539" spans="1:9" x14ac:dyDescent="0.25">
      <c r="A539" s="26">
        <v>43907</v>
      </c>
      <c r="B539" s="27" t="s">
        <v>245</v>
      </c>
      <c r="C539" s="27" t="s">
        <v>234</v>
      </c>
      <c r="D539" s="50" t="s">
        <v>27</v>
      </c>
      <c r="E539" s="50"/>
      <c r="F539" s="51" t="s">
        <v>23</v>
      </c>
      <c r="G539" s="34">
        <v>0</v>
      </c>
      <c r="H539" s="52">
        <v>100</v>
      </c>
      <c r="I539" s="51">
        <f t="shared" si="26"/>
        <v>0</v>
      </c>
    </row>
    <row r="540" spans="1:9" x14ac:dyDescent="0.25">
      <c r="A540" s="29">
        <v>43907</v>
      </c>
      <c r="B540" s="27" t="s">
        <v>245</v>
      </c>
      <c r="C540" s="27" t="s">
        <v>234</v>
      </c>
      <c r="D540" s="50" t="s">
        <v>28</v>
      </c>
      <c r="E540" s="50"/>
      <c r="F540" s="51" t="s">
        <v>23</v>
      </c>
      <c r="G540" s="34">
        <v>0</v>
      </c>
      <c r="H540" s="52">
        <v>100</v>
      </c>
      <c r="I540" s="51">
        <f t="shared" si="26"/>
        <v>0</v>
      </c>
    </row>
    <row r="541" spans="1:9" x14ac:dyDescent="0.25">
      <c r="A541" s="26">
        <v>43907</v>
      </c>
      <c r="B541" s="27" t="s">
        <v>245</v>
      </c>
      <c r="C541" s="27" t="s">
        <v>234</v>
      </c>
      <c r="D541" s="50" t="s">
        <v>29</v>
      </c>
      <c r="E541" s="50"/>
      <c r="F541" s="51" t="s">
        <v>23</v>
      </c>
      <c r="G541" s="34">
        <v>0</v>
      </c>
      <c r="H541" s="52">
        <v>100</v>
      </c>
      <c r="I541" s="51">
        <f t="shared" si="26"/>
        <v>0</v>
      </c>
    </row>
    <row r="542" spans="1:9" x14ac:dyDescent="0.25">
      <c r="A542" s="29">
        <v>43907</v>
      </c>
      <c r="B542" s="27" t="s">
        <v>245</v>
      </c>
      <c r="C542" s="27" t="s">
        <v>234</v>
      </c>
      <c r="D542" s="50" t="s">
        <v>30</v>
      </c>
      <c r="E542" s="50"/>
      <c r="F542" s="51" t="s">
        <v>23</v>
      </c>
      <c r="G542" s="34">
        <v>0</v>
      </c>
      <c r="H542" s="52">
        <v>100</v>
      </c>
      <c r="I542" s="51">
        <f t="shared" si="26"/>
        <v>0</v>
      </c>
    </row>
    <row r="543" spans="1:9" x14ac:dyDescent="0.25">
      <c r="A543" s="26">
        <v>43907</v>
      </c>
      <c r="B543" s="27" t="s">
        <v>245</v>
      </c>
      <c r="C543" s="27" t="s">
        <v>234</v>
      </c>
      <c r="D543" s="50" t="s">
        <v>31</v>
      </c>
      <c r="E543" s="50"/>
      <c r="F543" s="51" t="s">
        <v>23</v>
      </c>
      <c r="G543" s="34">
        <v>0</v>
      </c>
      <c r="H543" s="52">
        <v>100</v>
      </c>
      <c r="I543" s="51">
        <f t="shared" si="26"/>
        <v>0</v>
      </c>
    </row>
    <row r="544" spans="1:9" x14ac:dyDescent="0.25">
      <c r="A544" s="29">
        <v>43907</v>
      </c>
      <c r="B544" s="27" t="s">
        <v>245</v>
      </c>
      <c r="C544" s="27" t="s">
        <v>234</v>
      </c>
      <c r="D544" s="53" t="s">
        <v>11</v>
      </c>
      <c r="E544" s="53"/>
      <c r="F544" s="54" t="s">
        <v>32</v>
      </c>
      <c r="G544" s="34">
        <v>0</v>
      </c>
      <c r="H544" s="55">
        <v>24</v>
      </c>
      <c r="I544" s="54">
        <f t="shared" si="26"/>
        <v>0</v>
      </c>
    </row>
    <row r="545" spans="1:9" x14ac:dyDescent="0.25">
      <c r="A545" s="26">
        <v>43907</v>
      </c>
      <c r="B545" s="27" t="s">
        <v>245</v>
      </c>
      <c r="C545" s="27" t="s">
        <v>234</v>
      </c>
      <c r="D545" s="1" t="s">
        <v>33</v>
      </c>
      <c r="E545" s="1"/>
      <c r="F545" s="2" t="s">
        <v>5</v>
      </c>
      <c r="G545" s="34"/>
      <c r="H545" s="33"/>
      <c r="I545" s="2"/>
    </row>
    <row r="546" spans="1:9" x14ac:dyDescent="0.25">
      <c r="A546" s="29">
        <v>43907</v>
      </c>
      <c r="B546" s="27" t="s">
        <v>245</v>
      </c>
      <c r="C546" s="27" t="s">
        <v>234</v>
      </c>
      <c r="D546" s="1" t="s">
        <v>34</v>
      </c>
      <c r="E546" s="1"/>
      <c r="F546" s="2" t="s">
        <v>5</v>
      </c>
      <c r="G546" s="34"/>
      <c r="H546" s="33"/>
      <c r="I546" s="2"/>
    </row>
    <row r="547" spans="1:9" x14ac:dyDescent="0.25">
      <c r="A547" s="26">
        <v>43907</v>
      </c>
      <c r="B547" s="27" t="s">
        <v>245</v>
      </c>
      <c r="C547" s="27" t="s">
        <v>234</v>
      </c>
      <c r="D547" s="1" t="s">
        <v>35</v>
      </c>
      <c r="E547" s="1"/>
      <c r="F547" s="2" t="s">
        <v>35</v>
      </c>
      <c r="G547" s="34"/>
      <c r="H547" s="33"/>
      <c r="I547" s="2"/>
    </row>
    <row r="548" spans="1:9" x14ac:dyDescent="0.25">
      <c r="A548" s="29">
        <v>43907</v>
      </c>
      <c r="B548" s="27" t="s">
        <v>245</v>
      </c>
      <c r="C548" s="27" t="s">
        <v>234</v>
      </c>
      <c r="D548" s="1" t="s">
        <v>36</v>
      </c>
      <c r="E548" s="1"/>
      <c r="F548" s="2" t="s">
        <v>13</v>
      </c>
      <c r="G548" s="34"/>
      <c r="H548" s="33"/>
      <c r="I548" s="2"/>
    </row>
    <row r="549" spans="1:9" x14ac:dyDescent="0.25">
      <c r="A549" s="26">
        <v>43907</v>
      </c>
      <c r="B549" s="27" t="s">
        <v>245</v>
      </c>
      <c r="C549" s="27" t="s">
        <v>234</v>
      </c>
      <c r="D549" s="1" t="s">
        <v>37</v>
      </c>
      <c r="E549" s="1"/>
      <c r="F549" s="2" t="s">
        <v>13</v>
      </c>
      <c r="G549" s="34">
        <v>0</v>
      </c>
      <c r="H549" s="33">
        <v>24</v>
      </c>
      <c r="I549" s="2">
        <f t="shared" ref="I549:I554" si="27">G549*H549</f>
        <v>0</v>
      </c>
    </row>
    <row r="550" spans="1:9" x14ac:dyDescent="0.25">
      <c r="A550" s="29">
        <v>43907</v>
      </c>
      <c r="B550" s="27" t="s">
        <v>245</v>
      </c>
      <c r="C550" s="27" t="s">
        <v>234</v>
      </c>
      <c r="D550" s="1" t="s">
        <v>229</v>
      </c>
      <c r="E550" s="1" t="s">
        <v>204</v>
      </c>
      <c r="F550" s="2" t="s">
        <v>5</v>
      </c>
      <c r="G550" s="34">
        <v>4</v>
      </c>
      <c r="H550" s="33">
        <v>20</v>
      </c>
      <c r="I550" s="2">
        <f t="shared" si="27"/>
        <v>80</v>
      </c>
    </row>
    <row r="551" spans="1:9" x14ac:dyDescent="0.25">
      <c r="A551" s="26">
        <v>43907</v>
      </c>
      <c r="B551" s="27" t="s">
        <v>245</v>
      </c>
      <c r="C551" s="27" t="s">
        <v>234</v>
      </c>
      <c r="D551" s="1" t="s">
        <v>233</v>
      </c>
      <c r="E551" s="1"/>
      <c r="F551" s="2" t="s">
        <v>19</v>
      </c>
      <c r="G551" s="34">
        <v>0</v>
      </c>
      <c r="H551" s="33">
        <v>10</v>
      </c>
      <c r="I551" s="2">
        <f t="shared" si="27"/>
        <v>0</v>
      </c>
    </row>
    <row r="552" spans="1:9" x14ac:dyDescent="0.25">
      <c r="A552" s="29">
        <v>43907</v>
      </c>
      <c r="B552" s="27" t="s">
        <v>245</v>
      </c>
      <c r="C552" s="27" t="s">
        <v>234</v>
      </c>
      <c r="D552" s="1" t="s">
        <v>236</v>
      </c>
      <c r="E552" s="1"/>
      <c r="F552" s="2"/>
      <c r="G552" s="34">
        <v>0</v>
      </c>
      <c r="H552" s="33">
        <v>1</v>
      </c>
      <c r="I552" s="2">
        <f t="shared" si="27"/>
        <v>0</v>
      </c>
    </row>
    <row r="553" spans="1:9" x14ac:dyDescent="0.25">
      <c r="A553" s="26">
        <v>43907</v>
      </c>
      <c r="B553" s="27" t="s">
        <v>245</v>
      </c>
      <c r="C553" s="27" t="s">
        <v>234</v>
      </c>
      <c r="D553" s="1" t="s">
        <v>237</v>
      </c>
      <c r="E553" s="1"/>
      <c r="F553" s="2"/>
      <c r="G553" s="34">
        <v>0</v>
      </c>
      <c r="H553" s="33">
        <v>50</v>
      </c>
      <c r="I553" s="2">
        <f t="shared" si="27"/>
        <v>0</v>
      </c>
    </row>
    <row r="554" spans="1:9" x14ac:dyDescent="0.25">
      <c r="A554" s="29">
        <v>43907</v>
      </c>
      <c r="B554" s="27" t="s">
        <v>245</v>
      </c>
      <c r="C554" s="27" t="s">
        <v>234</v>
      </c>
      <c r="D554" s="1" t="s">
        <v>238</v>
      </c>
      <c r="E554" s="1"/>
      <c r="F554" s="2"/>
      <c r="G554" s="34">
        <v>0</v>
      </c>
      <c r="H554" s="33">
        <v>1</v>
      </c>
      <c r="I554" s="2">
        <f t="shared" si="27"/>
        <v>0</v>
      </c>
    </row>
    <row r="555" spans="1:9" x14ac:dyDescent="0.25">
      <c r="A555" s="26">
        <v>43907</v>
      </c>
      <c r="B555" s="27" t="s">
        <v>245</v>
      </c>
      <c r="C555" s="27" t="s">
        <v>234</v>
      </c>
      <c r="D555" s="1"/>
      <c r="E555" s="1"/>
      <c r="F555" s="2"/>
      <c r="G555" s="34"/>
      <c r="H555" s="33"/>
      <c r="I555" s="2"/>
    </row>
    <row r="556" spans="1:9" x14ac:dyDescent="0.25">
      <c r="A556" s="29">
        <v>43907</v>
      </c>
      <c r="B556" s="27" t="s">
        <v>245</v>
      </c>
      <c r="C556" s="27" t="s">
        <v>234</v>
      </c>
      <c r="D556" s="2"/>
      <c r="E556" s="2"/>
      <c r="F556" s="2"/>
      <c r="G556" s="34"/>
      <c r="H556" s="33"/>
      <c r="I556" s="2"/>
    </row>
    <row r="557" spans="1:9" x14ac:dyDescent="0.25">
      <c r="A557" s="25"/>
      <c r="B557" s="28"/>
      <c r="C557" s="28"/>
      <c r="D557" s="4"/>
      <c r="E557" s="4"/>
      <c r="F557" s="5"/>
      <c r="G557" s="35"/>
      <c r="H557" s="36"/>
      <c r="I557" s="5"/>
    </row>
    <row r="558" spans="1:9" x14ac:dyDescent="0.25">
      <c r="A558" s="26">
        <v>43907</v>
      </c>
      <c r="B558" s="27" t="s">
        <v>246</v>
      </c>
      <c r="C558" s="27" t="s">
        <v>240</v>
      </c>
      <c r="D558" s="2" t="s">
        <v>4</v>
      </c>
      <c r="E558" s="2" t="s">
        <v>204</v>
      </c>
      <c r="F558" s="2" t="s">
        <v>242</v>
      </c>
      <c r="G558" s="34">
        <v>1</v>
      </c>
      <c r="H558" s="33">
        <v>50</v>
      </c>
      <c r="I558" s="2">
        <f>G558*H558</f>
        <v>50</v>
      </c>
    </row>
    <row r="559" spans="1:9" x14ac:dyDescent="0.25">
      <c r="A559" s="29">
        <v>43907</v>
      </c>
      <c r="B559" s="27" t="s">
        <v>246</v>
      </c>
      <c r="C559" s="27" t="s">
        <v>240</v>
      </c>
      <c r="D559" s="38" t="s">
        <v>6</v>
      </c>
      <c r="E559" s="38"/>
      <c r="F559" s="39" t="s">
        <v>5</v>
      </c>
      <c r="G559" s="34">
        <v>0</v>
      </c>
      <c r="H559" s="40">
        <v>30</v>
      </c>
      <c r="I559" s="39">
        <f t="shared" ref="I559:I581" si="28">G559*H559</f>
        <v>0</v>
      </c>
    </row>
    <row r="560" spans="1:9" x14ac:dyDescent="0.25">
      <c r="A560" s="26">
        <v>43907</v>
      </c>
      <c r="B560" s="27" t="s">
        <v>246</v>
      </c>
      <c r="C560" s="27" t="s">
        <v>240</v>
      </c>
      <c r="D560" s="38" t="s">
        <v>7</v>
      </c>
      <c r="E560" s="38"/>
      <c r="F560" s="39" t="s">
        <v>5</v>
      </c>
      <c r="G560" s="34">
        <v>0</v>
      </c>
      <c r="H560" s="40">
        <v>20</v>
      </c>
      <c r="I560" s="39">
        <f t="shared" si="28"/>
        <v>0</v>
      </c>
    </row>
    <row r="561" spans="1:9" x14ac:dyDescent="0.25">
      <c r="A561" s="29">
        <v>43907</v>
      </c>
      <c r="B561" s="27" t="s">
        <v>246</v>
      </c>
      <c r="C561" s="27" t="s">
        <v>240</v>
      </c>
      <c r="D561" s="38" t="s">
        <v>9</v>
      </c>
      <c r="E561" s="38"/>
      <c r="F561" s="39" t="s">
        <v>5</v>
      </c>
      <c r="G561" s="34">
        <v>0</v>
      </c>
      <c r="H561" s="40">
        <v>20</v>
      </c>
      <c r="I561" s="39">
        <f t="shared" si="28"/>
        <v>0</v>
      </c>
    </row>
    <row r="562" spans="1:9" x14ac:dyDescent="0.25">
      <c r="A562" s="26">
        <v>43907</v>
      </c>
      <c r="B562" s="27" t="s">
        <v>246</v>
      </c>
      <c r="C562" s="27" t="s">
        <v>240</v>
      </c>
      <c r="D562" s="38" t="s">
        <v>8</v>
      </c>
      <c r="E562" s="38"/>
      <c r="F562" s="39" t="s">
        <v>5</v>
      </c>
      <c r="G562" s="34">
        <v>0</v>
      </c>
      <c r="H562" s="40">
        <v>20</v>
      </c>
      <c r="I562" s="39">
        <f t="shared" si="28"/>
        <v>0</v>
      </c>
    </row>
    <row r="563" spans="1:9" x14ac:dyDescent="0.25">
      <c r="A563" s="29">
        <v>43907</v>
      </c>
      <c r="B563" s="27" t="s">
        <v>246</v>
      </c>
      <c r="C563" s="27" t="s">
        <v>240</v>
      </c>
      <c r="D563" s="38" t="s">
        <v>10</v>
      </c>
      <c r="E563" s="38"/>
      <c r="F563" s="39" t="s">
        <v>5</v>
      </c>
      <c r="G563" s="34">
        <v>0</v>
      </c>
      <c r="H563" s="40">
        <v>20</v>
      </c>
      <c r="I563" s="39">
        <f t="shared" si="28"/>
        <v>0</v>
      </c>
    </row>
    <row r="564" spans="1:9" x14ac:dyDescent="0.25">
      <c r="A564" s="26">
        <v>43907</v>
      </c>
      <c r="B564" s="27" t="s">
        <v>246</v>
      </c>
      <c r="C564" s="27" t="s">
        <v>240</v>
      </c>
      <c r="D564" s="41" t="s">
        <v>12</v>
      </c>
      <c r="E564" s="41"/>
      <c r="F564" s="42" t="s">
        <v>13</v>
      </c>
      <c r="G564" s="34">
        <v>0</v>
      </c>
      <c r="H564" s="43">
        <v>1</v>
      </c>
      <c r="I564" s="44">
        <f t="shared" si="28"/>
        <v>0</v>
      </c>
    </row>
    <row r="565" spans="1:9" x14ac:dyDescent="0.25">
      <c r="A565" s="29">
        <v>43907</v>
      </c>
      <c r="B565" s="27" t="s">
        <v>246</v>
      </c>
      <c r="C565" s="27" t="s">
        <v>240</v>
      </c>
      <c r="D565" s="45" t="s">
        <v>14</v>
      </c>
      <c r="E565" s="45"/>
      <c r="F565" s="44" t="s">
        <v>13</v>
      </c>
      <c r="G565" s="34">
        <v>0</v>
      </c>
      <c r="H565" s="46">
        <v>1</v>
      </c>
      <c r="I565" s="44">
        <f t="shared" si="28"/>
        <v>0</v>
      </c>
    </row>
    <row r="566" spans="1:9" x14ac:dyDescent="0.25">
      <c r="A566" s="26">
        <v>43907</v>
      </c>
      <c r="B566" s="27" t="s">
        <v>246</v>
      </c>
      <c r="C566" s="27" t="s">
        <v>240</v>
      </c>
      <c r="D566" s="45" t="s">
        <v>15</v>
      </c>
      <c r="E566" s="45"/>
      <c r="F566" s="44" t="s">
        <v>13</v>
      </c>
      <c r="G566" s="34">
        <v>0</v>
      </c>
      <c r="H566" s="46">
        <v>1</v>
      </c>
      <c r="I566" s="44">
        <f t="shared" si="28"/>
        <v>0</v>
      </c>
    </row>
    <row r="567" spans="1:9" x14ac:dyDescent="0.25">
      <c r="A567" s="29">
        <v>43907</v>
      </c>
      <c r="B567" s="27" t="s">
        <v>246</v>
      </c>
      <c r="C567" s="27" t="s">
        <v>240</v>
      </c>
      <c r="D567" s="45" t="s">
        <v>16</v>
      </c>
      <c r="E567" s="45"/>
      <c r="F567" s="44" t="s">
        <v>13</v>
      </c>
      <c r="G567" s="34">
        <v>0</v>
      </c>
      <c r="H567" s="46">
        <v>1</v>
      </c>
      <c r="I567" s="44">
        <f t="shared" si="28"/>
        <v>0</v>
      </c>
    </row>
    <row r="568" spans="1:9" x14ac:dyDescent="0.25">
      <c r="A568" s="26">
        <v>43907</v>
      </c>
      <c r="B568" s="27" t="s">
        <v>246</v>
      </c>
      <c r="C568" s="27" t="s">
        <v>240</v>
      </c>
      <c r="D568" s="45" t="s">
        <v>17</v>
      </c>
      <c r="E568" s="45"/>
      <c r="F568" s="44" t="s">
        <v>13</v>
      </c>
      <c r="G568" s="34">
        <v>0</v>
      </c>
      <c r="H568" s="46">
        <v>1</v>
      </c>
      <c r="I568" s="44">
        <f t="shared" si="28"/>
        <v>0</v>
      </c>
    </row>
    <row r="569" spans="1:9" x14ac:dyDescent="0.25">
      <c r="A569" s="29">
        <v>43907</v>
      </c>
      <c r="B569" s="27" t="s">
        <v>246</v>
      </c>
      <c r="C569" s="27" t="s">
        <v>240</v>
      </c>
      <c r="D569" s="47" t="s">
        <v>18</v>
      </c>
      <c r="E569" s="47"/>
      <c r="F569" s="48" t="s">
        <v>19</v>
      </c>
      <c r="G569" s="34">
        <v>0</v>
      </c>
      <c r="H569" s="49">
        <v>30</v>
      </c>
      <c r="I569" s="48">
        <f t="shared" si="28"/>
        <v>0</v>
      </c>
    </row>
    <row r="570" spans="1:9" x14ac:dyDescent="0.25">
      <c r="A570" s="26">
        <v>43907</v>
      </c>
      <c r="B570" s="27" t="s">
        <v>246</v>
      </c>
      <c r="C570" s="27" t="s">
        <v>240</v>
      </c>
      <c r="D570" s="47" t="s">
        <v>20</v>
      </c>
      <c r="E570" s="47"/>
      <c r="F570" s="48" t="s">
        <v>19</v>
      </c>
      <c r="G570" s="34">
        <v>0</v>
      </c>
      <c r="H570" s="49">
        <v>30</v>
      </c>
      <c r="I570" s="48">
        <f t="shared" si="28"/>
        <v>0</v>
      </c>
    </row>
    <row r="571" spans="1:9" x14ac:dyDescent="0.25">
      <c r="A571" s="29">
        <v>43907</v>
      </c>
      <c r="B571" s="27" t="s">
        <v>246</v>
      </c>
      <c r="C571" s="27" t="s">
        <v>240</v>
      </c>
      <c r="D571" s="47" t="s">
        <v>21</v>
      </c>
      <c r="E571" s="47"/>
      <c r="F571" s="48" t="s">
        <v>19</v>
      </c>
      <c r="G571" s="34">
        <v>0</v>
      </c>
      <c r="H571" s="49">
        <v>18</v>
      </c>
      <c r="I571" s="48">
        <f t="shared" si="28"/>
        <v>0</v>
      </c>
    </row>
    <row r="572" spans="1:9" x14ac:dyDescent="0.25">
      <c r="A572" s="26">
        <v>43907</v>
      </c>
      <c r="B572" s="27" t="s">
        <v>246</v>
      </c>
      <c r="C572" s="27" t="s">
        <v>240</v>
      </c>
      <c r="D572" s="50" t="s">
        <v>22</v>
      </c>
      <c r="E572" s="50"/>
      <c r="F572" s="51" t="s">
        <v>23</v>
      </c>
      <c r="G572" s="34">
        <v>0</v>
      </c>
      <c r="H572" s="52">
        <v>100</v>
      </c>
      <c r="I572" s="51">
        <f t="shared" si="28"/>
        <v>0</v>
      </c>
    </row>
    <row r="573" spans="1:9" x14ac:dyDescent="0.25">
      <c r="A573" s="29">
        <v>43907</v>
      </c>
      <c r="B573" s="27" t="s">
        <v>246</v>
      </c>
      <c r="C573" s="27" t="s">
        <v>240</v>
      </c>
      <c r="D573" s="50" t="s">
        <v>24</v>
      </c>
      <c r="E573" s="50"/>
      <c r="F573" s="51" t="s">
        <v>23</v>
      </c>
      <c r="G573" s="34">
        <v>0</v>
      </c>
      <c r="H573" s="52">
        <v>100</v>
      </c>
      <c r="I573" s="51">
        <f t="shared" si="28"/>
        <v>0</v>
      </c>
    </row>
    <row r="574" spans="1:9" x14ac:dyDescent="0.25">
      <c r="A574" s="26">
        <v>43907</v>
      </c>
      <c r="B574" s="27" t="s">
        <v>246</v>
      </c>
      <c r="C574" s="27" t="s">
        <v>240</v>
      </c>
      <c r="D574" s="50" t="s">
        <v>25</v>
      </c>
      <c r="E574" s="50"/>
      <c r="F574" s="51" t="s">
        <v>23</v>
      </c>
      <c r="G574" s="34">
        <v>0</v>
      </c>
      <c r="H574" s="52">
        <v>100</v>
      </c>
      <c r="I574" s="51">
        <f t="shared" si="28"/>
        <v>0</v>
      </c>
    </row>
    <row r="575" spans="1:9" x14ac:dyDescent="0.25">
      <c r="A575" s="29">
        <v>43907</v>
      </c>
      <c r="B575" s="27" t="s">
        <v>246</v>
      </c>
      <c r="C575" s="27" t="s">
        <v>240</v>
      </c>
      <c r="D575" s="50" t="s">
        <v>26</v>
      </c>
      <c r="E575" s="50"/>
      <c r="F575" s="51" t="s">
        <v>23</v>
      </c>
      <c r="G575" s="34">
        <v>0</v>
      </c>
      <c r="H575" s="52">
        <v>100</v>
      </c>
      <c r="I575" s="51">
        <f t="shared" si="28"/>
        <v>0</v>
      </c>
    </row>
    <row r="576" spans="1:9" x14ac:dyDescent="0.25">
      <c r="A576" s="26">
        <v>43907</v>
      </c>
      <c r="B576" s="27" t="s">
        <v>246</v>
      </c>
      <c r="C576" s="27" t="s">
        <v>240</v>
      </c>
      <c r="D576" s="50" t="s">
        <v>27</v>
      </c>
      <c r="E576" s="50"/>
      <c r="F576" s="51" t="s">
        <v>23</v>
      </c>
      <c r="G576" s="34">
        <v>0</v>
      </c>
      <c r="H576" s="52">
        <v>100</v>
      </c>
      <c r="I576" s="51">
        <f t="shared" si="28"/>
        <v>0</v>
      </c>
    </row>
    <row r="577" spans="1:9" x14ac:dyDescent="0.25">
      <c r="A577" s="29">
        <v>43907</v>
      </c>
      <c r="B577" s="27" t="s">
        <v>246</v>
      </c>
      <c r="C577" s="27" t="s">
        <v>240</v>
      </c>
      <c r="D577" s="50" t="s">
        <v>28</v>
      </c>
      <c r="E577" s="50"/>
      <c r="F577" s="51" t="s">
        <v>23</v>
      </c>
      <c r="G577" s="34">
        <v>0</v>
      </c>
      <c r="H577" s="52">
        <v>100</v>
      </c>
      <c r="I577" s="51">
        <f t="shared" si="28"/>
        <v>0</v>
      </c>
    </row>
    <row r="578" spans="1:9" x14ac:dyDescent="0.25">
      <c r="A578" s="26">
        <v>43907</v>
      </c>
      <c r="B578" s="27" t="s">
        <v>246</v>
      </c>
      <c r="C578" s="27" t="s">
        <v>240</v>
      </c>
      <c r="D578" s="50" t="s">
        <v>29</v>
      </c>
      <c r="E578" s="50"/>
      <c r="F578" s="51" t="s">
        <v>23</v>
      </c>
      <c r="G578" s="34">
        <v>0</v>
      </c>
      <c r="H578" s="52">
        <v>100</v>
      </c>
      <c r="I578" s="51">
        <f t="shared" si="28"/>
        <v>0</v>
      </c>
    </row>
    <row r="579" spans="1:9" x14ac:dyDescent="0.25">
      <c r="A579" s="29">
        <v>43907</v>
      </c>
      <c r="B579" s="27" t="s">
        <v>246</v>
      </c>
      <c r="C579" s="27" t="s">
        <v>240</v>
      </c>
      <c r="D579" s="50" t="s">
        <v>30</v>
      </c>
      <c r="E579" s="50"/>
      <c r="F579" s="51" t="s">
        <v>23</v>
      </c>
      <c r="G579" s="34">
        <v>0</v>
      </c>
      <c r="H579" s="52">
        <v>100</v>
      </c>
      <c r="I579" s="51">
        <f t="shared" si="28"/>
        <v>0</v>
      </c>
    </row>
    <row r="580" spans="1:9" x14ac:dyDescent="0.25">
      <c r="A580" s="26">
        <v>43907</v>
      </c>
      <c r="B580" s="27" t="s">
        <v>246</v>
      </c>
      <c r="C580" s="27" t="s">
        <v>240</v>
      </c>
      <c r="D580" s="50" t="s">
        <v>31</v>
      </c>
      <c r="E580" s="50"/>
      <c r="F580" s="51" t="s">
        <v>23</v>
      </c>
      <c r="G580" s="34">
        <v>0</v>
      </c>
      <c r="H580" s="52">
        <v>100</v>
      </c>
      <c r="I580" s="51">
        <f t="shared" si="28"/>
        <v>0</v>
      </c>
    </row>
    <row r="581" spans="1:9" x14ac:dyDescent="0.25">
      <c r="A581" s="29">
        <v>43907</v>
      </c>
      <c r="B581" s="27" t="s">
        <v>246</v>
      </c>
      <c r="C581" s="27" t="s">
        <v>240</v>
      </c>
      <c r="D581" s="53" t="s">
        <v>11</v>
      </c>
      <c r="E581" s="53"/>
      <c r="F581" s="54" t="s">
        <v>32</v>
      </c>
      <c r="G581" s="34">
        <v>0</v>
      </c>
      <c r="H581" s="55">
        <v>24</v>
      </c>
      <c r="I581" s="54">
        <f t="shared" si="28"/>
        <v>0</v>
      </c>
    </row>
    <row r="582" spans="1:9" x14ac:dyDescent="0.25">
      <c r="A582" s="26">
        <v>43907</v>
      </c>
      <c r="B582" s="27" t="s">
        <v>246</v>
      </c>
      <c r="C582" s="27" t="s">
        <v>240</v>
      </c>
      <c r="D582" s="1" t="s">
        <v>33</v>
      </c>
      <c r="E582" s="1"/>
      <c r="F582" s="2" t="s">
        <v>5</v>
      </c>
      <c r="G582" s="34"/>
      <c r="H582" s="33"/>
      <c r="I582" s="2"/>
    </row>
    <row r="583" spans="1:9" x14ac:dyDescent="0.25">
      <c r="A583" s="29">
        <v>43907</v>
      </c>
      <c r="B583" s="27" t="s">
        <v>246</v>
      </c>
      <c r="C583" s="27" t="s">
        <v>240</v>
      </c>
      <c r="D583" s="1" t="s">
        <v>34</v>
      </c>
      <c r="E583" s="1"/>
      <c r="F583" s="2" t="s">
        <v>5</v>
      </c>
      <c r="G583" s="34"/>
      <c r="H583" s="33"/>
      <c r="I583" s="2"/>
    </row>
    <row r="584" spans="1:9" x14ac:dyDescent="0.25">
      <c r="A584" s="26">
        <v>43907</v>
      </c>
      <c r="B584" s="27" t="s">
        <v>246</v>
      </c>
      <c r="C584" s="27" t="s">
        <v>240</v>
      </c>
      <c r="D584" s="1" t="s">
        <v>35</v>
      </c>
      <c r="E584" s="1"/>
      <c r="F584" s="2" t="s">
        <v>35</v>
      </c>
      <c r="G584" s="34"/>
      <c r="H584" s="33"/>
      <c r="I584" s="2"/>
    </row>
    <row r="585" spans="1:9" x14ac:dyDescent="0.25">
      <c r="A585" s="29">
        <v>43907</v>
      </c>
      <c r="B585" s="27" t="s">
        <v>246</v>
      </c>
      <c r="C585" s="27" t="s">
        <v>240</v>
      </c>
      <c r="D585" s="1" t="s">
        <v>36</v>
      </c>
      <c r="E585" s="1"/>
      <c r="F585" s="2" t="s">
        <v>13</v>
      </c>
      <c r="G585" s="34"/>
      <c r="H585" s="33"/>
      <c r="I585" s="2"/>
    </row>
    <row r="586" spans="1:9" x14ac:dyDescent="0.25">
      <c r="A586" s="26">
        <v>43907</v>
      </c>
      <c r="B586" s="27" t="s">
        <v>246</v>
      </c>
      <c r="C586" s="27" t="s">
        <v>240</v>
      </c>
      <c r="D586" s="1" t="s">
        <v>37</v>
      </c>
      <c r="E586" s="1"/>
      <c r="F586" s="2" t="s">
        <v>13</v>
      </c>
      <c r="G586" s="34">
        <v>0</v>
      </c>
      <c r="H586" s="33">
        <v>24</v>
      </c>
      <c r="I586" s="2">
        <f t="shared" ref="I586:I591" si="29">G586*H586</f>
        <v>0</v>
      </c>
    </row>
    <row r="587" spans="1:9" x14ac:dyDescent="0.25">
      <c r="A587" s="29">
        <v>43907</v>
      </c>
      <c r="B587" s="27" t="s">
        <v>246</v>
      </c>
      <c r="C587" s="27" t="s">
        <v>240</v>
      </c>
      <c r="D587" s="1" t="s">
        <v>229</v>
      </c>
      <c r="E587" s="1" t="s">
        <v>204</v>
      </c>
      <c r="F587" s="2" t="s">
        <v>5</v>
      </c>
      <c r="G587" s="34">
        <v>2</v>
      </c>
      <c r="H587" s="33">
        <v>20</v>
      </c>
      <c r="I587" s="2">
        <f t="shared" si="29"/>
        <v>40</v>
      </c>
    </row>
    <row r="588" spans="1:9" x14ac:dyDescent="0.25">
      <c r="A588" s="26">
        <v>43907</v>
      </c>
      <c r="B588" s="27" t="s">
        <v>246</v>
      </c>
      <c r="C588" s="27" t="s">
        <v>240</v>
      </c>
      <c r="D588" s="1" t="s">
        <v>233</v>
      </c>
      <c r="E588" s="1"/>
      <c r="F588" s="2" t="s">
        <v>19</v>
      </c>
      <c r="G588" s="34">
        <v>0</v>
      </c>
      <c r="H588" s="33">
        <v>10</v>
      </c>
      <c r="I588" s="2">
        <f t="shared" si="29"/>
        <v>0</v>
      </c>
    </row>
    <row r="589" spans="1:9" x14ac:dyDescent="0.25">
      <c r="A589" s="29">
        <v>43907</v>
      </c>
      <c r="B589" s="27" t="s">
        <v>246</v>
      </c>
      <c r="C589" s="27" t="s">
        <v>240</v>
      </c>
      <c r="D589" s="1" t="s">
        <v>236</v>
      </c>
      <c r="E589" s="1"/>
      <c r="F589" s="2"/>
      <c r="G589" s="34">
        <v>0</v>
      </c>
      <c r="H589" s="33">
        <v>1</v>
      </c>
      <c r="I589" s="2">
        <f t="shared" si="29"/>
        <v>0</v>
      </c>
    </row>
    <row r="590" spans="1:9" x14ac:dyDescent="0.25">
      <c r="A590" s="26">
        <v>43907</v>
      </c>
      <c r="B590" s="27" t="s">
        <v>246</v>
      </c>
      <c r="C590" s="27" t="s">
        <v>240</v>
      </c>
      <c r="D590" s="1" t="s">
        <v>237</v>
      </c>
      <c r="E590" s="1"/>
      <c r="F590" s="2"/>
      <c r="G590" s="34">
        <v>0</v>
      </c>
      <c r="H590" s="33">
        <v>50</v>
      </c>
      <c r="I590" s="2">
        <f t="shared" si="29"/>
        <v>0</v>
      </c>
    </row>
    <row r="591" spans="1:9" x14ac:dyDescent="0.25">
      <c r="A591" s="29">
        <v>43907</v>
      </c>
      <c r="B591" s="27" t="s">
        <v>246</v>
      </c>
      <c r="C591" s="27" t="s">
        <v>240</v>
      </c>
      <c r="D591" s="1" t="s">
        <v>238</v>
      </c>
      <c r="E591" s="1"/>
      <c r="F591" s="2"/>
      <c r="G591" s="34">
        <v>0</v>
      </c>
      <c r="H591" s="33">
        <v>1</v>
      </c>
      <c r="I591" s="2">
        <f t="shared" si="29"/>
        <v>0</v>
      </c>
    </row>
    <row r="592" spans="1:9" x14ac:dyDescent="0.25">
      <c r="A592" s="26">
        <v>43907</v>
      </c>
      <c r="B592" s="27" t="s">
        <v>246</v>
      </c>
      <c r="C592" s="27" t="s">
        <v>240</v>
      </c>
      <c r="D592" s="1"/>
      <c r="E592" s="1"/>
      <c r="F592" s="2"/>
      <c r="G592" s="34"/>
      <c r="H592" s="33"/>
      <c r="I592" s="2"/>
    </row>
    <row r="593" spans="1:9" x14ac:dyDescent="0.25">
      <c r="A593" s="29">
        <v>43907</v>
      </c>
      <c r="B593" s="27" t="s">
        <v>246</v>
      </c>
      <c r="C593" s="27" t="s">
        <v>240</v>
      </c>
      <c r="D593" s="2"/>
      <c r="E593" s="2"/>
      <c r="F593" s="2"/>
      <c r="G593" s="34"/>
      <c r="H593" s="33"/>
      <c r="I593" s="2"/>
    </row>
    <row r="594" spans="1:9" x14ac:dyDescent="0.25">
      <c r="A594" s="25"/>
      <c r="B594" s="28"/>
      <c r="C594" s="28"/>
      <c r="D594" s="4"/>
      <c r="E594" s="4"/>
      <c r="F594" s="5"/>
      <c r="G594" s="35"/>
      <c r="H594" s="36"/>
      <c r="I594" s="5"/>
    </row>
    <row r="595" spans="1:9" x14ac:dyDescent="0.25">
      <c r="A595" s="29">
        <v>43908</v>
      </c>
      <c r="B595" s="27" t="s">
        <v>191</v>
      </c>
      <c r="C595" s="27" t="s">
        <v>240</v>
      </c>
      <c r="D595" s="2" t="s">
        <v>4</v>
      </c>
      <c r="E595" s="2" t="s">
        <v>204</v>
      </c>
      <c r="F595" s="2" t="s">
        <v>242</v>
      </c>
      <c r="G595" s="34">
        <v>1</v>
      </c>
      <c r="H595" s="33">
        <v>50</v>
      </c>
      <c r="I595" s="2">
        <f>G595*H595</f>
        <v>50</v>
      </c>
    </row>
    <row r="596" spans="1:9" x14ac:dyDescent="0.25">
      <c r="A596" s="26">
        <v>43908</v>
      </c>
      <c r="B596" s="27" t="s">
        <v>191</v>
      </c>
      <c r="C596" s="27" t="s">
        <v>240</v>
      </c>
      <c r="D596" s="38" t="s">
        <v>6</v>
      </c>
      <c r="E596" s="38"/>
      <c r="F596" s="39" t="s">
        <v>5</v>
      </c>
      <c r="G596" s="34">
        <v>0</v>
      </c>
      <c r="H596" s="40">
        <v>30</v>
      </c>
      <c r="I596" s="39">
        <f t="shared" ref="I596:I625" si="30">G596*H596</f>
        <v>0</v>
      </c>
    </row>
    <row r="597" spans="1:9" x14ac:dyDescent="0.25">
      <c r="A597" s="29">
        <v>43908</v>
      </c>
      <c r="B597" s="27" t="s">
        <v>191</v>
      </c>
      <c r="C597" s="27" t="s">
        <v>240</v>
      </c>
      <c r="D597" s="38" t="s">
        <v>7</v>
      </c>
      <c r="E597" s="38"/>
      <c r="F597" s="39" t="s">
        <v>5</v>
      </c>
      <c r="G597" s="34">
        <v>0</v>
      </c>
      <c r="H597" s="40">
        <v>20</v>
      </c>
      <c r="I597" s="39">
        <f t="shared" si="30"/>
        <v>0</v>
      </c>
    </row>
    <row r="598" spans="1:9" x14ac:dyDescent="0.25">
      <c r="A598" s="26">
        <v>43908</v>
      </c>
      <c r="B598" s="27" t="s">
        <v>191</v>
      </c>
      <c r="C598" s="27" t="s">
        <v>240</v>
      </c>
      <c r="D598" s="38" t="s">
        <v>9</v>
      </c>
      <c r="E598" s="38"/>
      <c r="F598" s="39" t="s">
        <v>5</v>
      </c>
      <c r="G598" s="34">
        <v>0</v>
      </c>
      <c r="H598" s="40">
        <v>20</v>
      </c>
      <c r="I598" s="39">
        <f t="shared" si="30"/>
        <v>0</v>
      </c>
    </row>
    <row r="599" spans="1:9" x14ac:dyDescent="0.25">
      <c r="A599" s="29">
        <v>43908</v>
      </c>
      <c r="B599" s="27" t="s">
        <v>191</v>
      </c>
      <c r="C599" s="27" t="s">
        <v>240</v>
      </c>
      <c r="D599" s="38" t="s">
        <v>8</v>
      </c>
      <c r="E599" s="38"/>
      <c r="F599" s="39" t="s">
        <v>5</v>
      </c>
      <c r="G599" s="34">
        <v>0</v>
      </c>
      <c r="H599" s="40">
        <v>20</v>
      </c>
      <c r="I599" s="39">
        <f t="shared" si="30"/>
        <v>0</v>
      </c>
    </row>
    <row r="600" spans="1:9" x14ac:dyDescent="0.25">
      <c r="A600" s="26">
        <v>43908</v>
      </c>
      <c r="B600" s="27" t="s">
        <v>191</v>
      </c>
      <c r="C600" s="27" t="s">
        <v>240</v>
      </c>
      <c r="D600" s="38" t="s">
        <v>10</v>
      </c>
      <c r="E600" s="38"/>
      <c r="F600" s="39" t="s">
        <v>5</v>
      </c>
      <c r="G600" s="34">
        <v>0</v>
      </c>
      <c r="H600" s="40">
        <v>20</v>
      </c>
      <c r="I600" s="39">
        <f t="shared" si="30"/>
        <v>0</v>
      </c>
    </row>
    <row r="601" spans="1:9" x14ac:dyDescent="0.25">
      <c r="A601" s="29">
        <v>43908</v>
      </c>
      <c r="B601" s="27" t="s">
        <v>191</v>
      </c>
      <c r="C601" s="27" t="s">
        <v>240</v>
      </c>
      <c r="D601" s="41" t="s">
        <v>12</v>
      </c>
      <c r="E601" s="41"/>
      <c r="F601" s="42" t="s">
        <v>13</v>
      </c>
      <c r="G601" s="34">
        <v>0</v>
      </c>
      <c r="H601" s="43">
        <v>1</v>
      </c>
      <c r="I601" s="44">
        <f t="shared" si="30"/>
        <v>0</v>
      </c>
    </row>
    <row r="602" spans="1:9" x14ac:dyDescent="0.25">
      <c r="A602" s="26">
        <v>43908</v>
      </c>
      <c r="B602" s="27" t="s">
        <v>191</v>
      </c>
      <c r="C602" s="27" t="s">
        <v>240</v>
      </c>
      <c r="D602" s="45" t="s">
        <v>14</v>
      </c>
      <c r="E602" s="45"/>
      <c r="F602" s="44" t="s">
        <v>13</v>
      </c>
      <c r="G602" s="34">
        <v>0</v>
      </c>
      <c r="H602" s="46">
        <v>1</v>
      </c>
      <c r="I602" s="44">
        <f t="shared" si="30"/>
        <v>0</v>
      </c>
    </row>
    <row r="603" spans="1:9" x14ac:dyDescent="0.25">
      <c r="A603" s="29">
        <v>43908</v>
      </c>
      <c r="B603" s="27" t="s">
        <v>191</v>
      </c>
      <c r="C603" s="27" t="s">
        <v>240</v>
      </c>
      <c r="D603" s="45" t="s">
        <v>15</v>
      </c>
      <c r="E603" s="45"/>
      <c r="F603" s="44" t="s">
        <v>13</v>
      </c>
      <c r="G603" s="34">
        <v>0</v>
      </c>
      <c r="H603" s="46">
        <v>1</v>
      </c>
      <c r="I603" s="44">
        <f t="shared" si="30"/>
        <v>0</v>
      </c>
    </row>
    <row r="604" spans="1:9" x14ac:dyDescent="0.25">
      <c r="A604" s="26">
        <v>43908</v>
      </c>
      <c r="B604" s="27" t="s">
        <v>191</v>
      </c>
      <c r="C604" s="27" t="s">
        <v>240</v>
      </c>
      <c r="D604" s="45" t="s">
        <v>16</v>
      </c>
      <c r="E604" s="45"/>
      <c r="F604" s="44" t="s">
        <v>13</v>
      </c>
      <c r="G604" s="34">
        <v>0</v>
      </c>
      <c r="H604" s="46">
        <v>1</v>
      </c>
      <c r="I604" s="44">
        <f t="shared" si="30"/>
        <v>0</v>
      </c>
    </row>
    <row r="605" spans="1:9" x14ac:dyDescent="0.25">
      <c r="A605" s="29">
        <v>43908</v>
      </c>
      <c r="B605" s="27" t="s">
        <v>191</v>
      </c>
      <c r="C605" s="27" t="s">
        <v>240</v>
      </c>
      <c r="D605" s="45" t="s">
        <v>17</v>
      </c>
      <c r="E605" s="45"/>
      <c r="F605" s="44" t="s">
        <v>13</v>
      </c>
      <c r="G605" s="34">
        <v>0</v>
      </c>
      <c r="H605" s="46">
        <v>1</v>
      </c>
      <c r="I605" s="44">
        <f t="shared" si="30"/>
        <v>0</v>
      </c>
    </row>
    <row r="606" spans="1:9" x14ac:dyDescent="0.25">
      <c r="A606" s="26">
        <v>43908</v>
      </c>
      <c r="B606" s="27" t="s">
        <v>191</v>
      </c>
      <c r="C606" s="27" t="s">
        <v>240</v>
      </c>
      <c r="D606" s="47" t="s">
        <v>18</v>
      </c>
      <c r="E606" s="47"/>
      <c r="F606" s="48" t="s">
        <v>19</v>
      </c>
      <c r="G606" s="34">
        <v>0</v>
      </c>
      <c r="H606" s="49">
        <v>30</v>
      </c>
      <c r="I606" s="48">
        <f t="shared" si="30"/>
        <v>0</v>
      </c>
    </row>
    <row r="607" spans="1:9" x14ac:dyDescent="0.25">
      <c r="A607" s="29">
        <v>43908</v>
      </c>
      <c r="B607" s="27" t="s">
        <v>191</v>
      </c>
      <c r="C607" s="27" t="s">
        <v>240</v>
      </c>
      <c r="D607" s="47" t="s">
        <v>20</v>
      </c>
      <c r="E607" s="47"/>
      <c r="F607" s="48" t="s">
        <v>19</v>
      </c>
      <c r="G607" s="34">
        <v>0</v>
      </c>
      <c r="H607" s="49">
        <v>30</v>
      </c>
      <c r="I607" s="48">
        <f t="shared" si="30"/>
        <v>0</v>
      </c>
    </row>
    <row r="608" spans="1:9" x14ac:dyDescent="0.25">
      <c r="A608" s="26">
        <v>43908</v>
      </c>
      <c r="B608" s="27" t="s">
        <v>191</v>
      </c>
      <c r="C608" s="27" t="s">
        <v>240</v>
      </c>
      <c r="D608" s="47" t="s">
        <v>21</v>
      </c>
      <c r="E608" s="47"/>
      <c r="F608" s="48" t="s">
        <v>19</v>
      </c>
      <c r="G608" s="34">
        <v>0</v>
      </c>
      <c r="H608" s="49">
        <v>18</v>
      </c>
      <c r="I608" s="48">
        <f t="shared" si="30"/>
        <v>0</v>
      </c>
    </row>
    <row r="609" spans="1:9" x14ac:dyDescent="0.25">
      <c r="A609" s="29">
        <v>43908</v>
      </c>
      <c r="B609" s="27" t="s">
        <v>191</v>
      </c>
      <c r="C609" s="27" t="s">
        <v>240</v>
      </c>
      <c r="D609" s="50" t="s">
        <v>22</v>
      </c>
      <c r="E609" s="50"/>
      <c r="F609" s="51" t="s">
        <v>23</v>
      </c>
      <c r="G609" s="34">
        <v>0</v>
      </c>
      <c r="H609" s="52">
        <v>100</v>
      </c>
      <c r="I609" s="51">
        <f t="shared" si="30"/>
        <v>0</v>
      </c>
    </row>
    <row r="610" spans="1:9" x14ac:dyDescent="0.25">
      <c r="A610" s="26">
        <v>43908</v>
      </c>
      <c r="B610" s="27" t="s">
        <v>191</v>
      </c>
      <c r="C610" s="27" t="s">
        <v>240</v>
      </c>
      <c r="D610" s="50" t="s">
        <v>24</v>
      </c>
      <c r="E610" s="50"/>
      <c r="F610" s="51" t="s">
        <v>23</v>
      </c>
      <c r="G610" s="34">
        <v>0</v>
      </c>
      <c r="H610" s="52">
        <v>100</v>
      </c>
      <c r="I610" s="51">
        <f t="shared" si="30"/>
        <v>0</v>
      </c>
    </row>
    <row r="611" spans="1:9" x14ac:dyDescent="0.25">
      <c r="A611" s="29">
        <v>43908</v>
      </c>
      <c r="B611" s="27" t="s">
        <v>191</v>
      </c>
      <c r="C611" s="27" t="s">
        <v>240</v>
      </c>
      <c r="D611" s="50" t="s">
        <v>25</v>
      </c>
      <c r="E611" s="50"/>
      <c r="F611" s="51" t="s">
        <v>23</v>
      </c>
      <c r="G611" s="34">
        <v>0</v>
      </c>
      <c r="H611" s="52">
        <v>100</v>
      </c>
      <c r="I611" s="51">
        <f t="shared" si="30"/>
        <v>0</v>
      </c>
    </row>
    <row r="612" spans="1:9" x14ac:dyDescent="0.25">
      <c r="A612" s="26">
        <v>43908</v>
      </c>
      <c r="B612" s="27" t="s">
        <v>191</v>
      </c>
      <c r="C612" s="27" t="s">
        <v>240</v>
      </c>
      <c r="D612" s="50" t="s">
        <v>26</v>
      </c>
      <c r="E612" s="50"/>
      <c r="F612" s="51" t="s">
        <v>23</v>
      </c>
      <c r="G612" s="34">
        <v>0</v>
      </c>
      <c r="H612" s="52">
        <v>100</v>
      </c>
      <c r="I612" s="51">
        <f t="shared" si="30"/>
        <v>0</v>
      </c>
    </row>
    <row r="613" spans="1:9" x14ac:dyDescent="0.25">
      <c r="A613" s="29">
        <v>43908</v>
      </c>
      <c r="B613" s="27" t="s">
        <v>191</v>
      </c>
      <c r="C613" s="27" t="s">
        <v>240</v>
      </c>
      <c r="D613" s="50" t="s">
        <v>27</v>
      </c>
      <c r="E613" s="50"/>
      <c r="F613" s="51" t="s">
        <v>23</v>
      </c>
      <c r="G613" s="34">
        <v>0</v>
      </c>
      <c r="H613" s="52">
        <v>100</v>
      </c>
      <c r="I613" s="51">
        <f t="shared" si="30"/>
        <v>0</v>
      </c>
    </row>
    <row r="614" spans="1:9" x14ac:dyDescent="0.25">
      <c r="A614" s="26">
        <v>43908</v>
      </c>
      <c r="B614" s="27" t="s">
        <v>191</v>
      </c>
      <c r="C614" s="27" t="s">
        <v>240</v>
      </c>
      <c r="D614" s="50" t="s">
        <v>28</v>
      </c>
      <c r="E614" s="50"/>
      <c r="F614" s="51" t="s">
        <v>23</v>
      </c>
      <c r="G614" s="34">
        <v>0</v>
      </c>
      <c r="H614" s="52">
        <v>100</v>
      </c>
      <c r="I614" s="51">
        <f t="shared" si="30"/>
        <v>0</v>
      </c>
    </row>
    <row r="615" spans="1:9" x14ac:dyDescent="0.25">
      <c r="A615" s="29">
        <v>43908</v>
      </c>
      <c r="B615" s="27" t="s">
        <v>191</v>
      </c>
      <c r="C615" s="27" t="s">
        <v>240</v>
      </c>
      <c r="D615" s="50" t="s">
        <v>29</v>
      </c>
      <c r="E615" s="50"/>
      <c r="F615" s="51" t="s">
        <v>23</v>
      </c>
      <c r="G615" s="34">
        <v>0</v>
      </c>
      <c r="H615" s="52">
        <v>100</v>
      </c>
      <c r="I615" s="51">
        <f t="shared" si="30"/>
        <v>0</v>
      </c>
    </row>
    <row r="616" spans="1:9" x14ac:dyDescent="0.25">
      <c r="A616" s="26">
        <v>43908</v>
      </c>
      <c r="B616" s="27" t="s">
        <v>191</v>
      </c>
      <c r="C616" s="27" t="s">
        <v>240</v>
      </c>
      <c r="D616" s="50" t="s">
        <v>30</v>
      </c>
      <c r="E616" s="50"/>
      <c r="F616" s="51" t="s">
        <v>23</v>
      </c>
      <c r="G616" s="34">
        <v>0</v>
      </c>
      <c r="H616" s="52">
        <v>100</v>
      </c>
      <c r="I616" s="51">
        <f t="shared" si="30"/>
        <v>0</v>
      </c>
    </row>
    <row r="617" spans="1:9" x14ac:dyDescent="0.25">
      <c r="A617" s="29">
        <v>43908</v>
      </c>
      <c r="B617" s="27" t="s">
        <v>191</v>
      </c>
      <c r="C617" s="27" t="s">
        <v>240</v>
      </c>
      <c r="D617" s="50" t="s">
        <v>31</v>
      </c>
      <c r="E617" s="50"/>
      <c r="F617" s="51" t="s">
        <v>23</v>
      </c>
      <c r="G617" s="34">
        <v>0</v>
      </c>
      <c r="H617" s="52">
        <v>100</v>
      </c>
      <c r="I617" s="51">
        <f t="shared" si="30"/>
        <v>0</v>
      </c>
    </row>
    <row r="618" spans="1:9" x14ac:dyDescent="0.25">
      <c r="A618" s="26">
        <v>43908</v>
      </c>
      <c r="B618" s="27" t="s">
        <v>191</v>
      </c>
      <c r="C618" s="27" t="s">
        <v>240</v>
      </c>
      <c r="D618" s="53" t="s">
        <v>11</v>
      </c>
      <c r="E618" s="53"/>
      <c r="F618" s="54" t="s">
        <v>32</v>
      </c>
      <c r="G618" s="34">
        <v>0</v>
      </c>
      <c r="H618" s="55">
        <v>24</v>
      </c>
      <c r="I618" s="54">
        <f t="shared" si="30"/>
        <v>0</v>
      </c>
    </row>
    <row r="619" spans="1:9" x14ac:dyDescent="0.25">
      <c r="A619" s="29">
        <v>43908</v>
      </c>
      <c r="B619" s="27" t="s">
        <v>191</v>
      </c>
      <c r="C619" s="27" t="s">
        <v>240</v>
      </c>
      <c r="D619" s="1" t="s">
        <v>33</v>
      </c>
      <c r="E619" s="1"/>
      <c r="F619" s="2" t="s">
        <v>5</v>
      </c>
      <c r="G619" s="34"/>
      <c r="H619" s="33"/>
      <c r="I619" s="2"/>
    </row>
    <row r="620" spans="1:9" x14ac:dyDescent="0.25">
      <c r="A620" s="26">
        <v>43908</v>
      </c>
      <c r="B620" s="27" t="s">
        <v>191</v>
      </c>
      <c r="C620" s="27" t="s">
        <v>240</v>
      </c>
      <c r="D620" s="1" t="s">
        <v>34</v>
      </c>
      <c r="E620" s="1"/>
      <c r="F620" s="2" t="s">
        <v>5</v>
      </c>
      <c r="G620" s="34"/>
      <c r="H620" s="33"/>
      <c r="I620" s="2"/>
    </row>
    <row r="621" spans="1:9" x14ac:dyDescent="0.25">
      <c r="A621" s="29">
        <v>43908</v>
      </c>
      <c r="B621" s="27" t="s">
        <v>191</v>
      </c>
      <c r="C621" s="27" t="s">
        <v>240</v>
      </c>
      <c r="D621" s="1" t="s">
        <v>35</v>
      </c>
      <c r="E621" s="1"/>
      <c r="F621" s="2" t="s">
        <v>35</v>
      </c>
      <c r="G621" s="34"/>
      <c r="H621" s="33"/>
      <c r="I621" s="2"/>
    </row>
    <row r="622" spans="1:9" x14ac:dyDescent="0.25">
      <c r="A622" s="26">
        <v>43908</v>
      </c>
      <c r="B622" s="27" t="s">
        <v>191</v>
      </c>
      <c r="C622" s="27" t="s">
        <v>240</v>
      </c>
      <c r="D622" s="1" t="s">
        <v>36</v>
      </c>
      <c r="E622" s="1"/>
      <c r="F622" s="2" t="s">
        <v>13</v>
      </c>
      <c r="G622" s="34"/>
      <c r="H622" s="33"/>
      <c r="I622" s="2"/>
    </row>
    <row r="623" spans="1:9" x14ac:dyDescent="0.25">
      <c r="A623" s="29">
        <v>43908</v>
      </c>
      <c r="B623" s="27" t="s">
        <v>191</v>
      </c>
      <c r="C623" s="27" t="s">
        <v>240</v>
      </c>
      <c r="D623" s="1" t="s">
        <v>37</v>
      </c>
      <c r="E623" s="1"/>
      <c r="F623" s="2" t="s">
        <v>13</v>
      </c>
      <c r="G623" s="34">
        <v>0</v>
      </c>
      <c r="H623" s="33">
        <v>24</v>
      </c>
      <c r="I623" s="2">
        <f t="shared" si="30"/>
        <v>0</v>
      </c>
    </row>
    <row r="624" spans="1:9" x14ac:dyDescent="0.25">
      <c r="A624" s="26">
        <v>43908</v>
      </c>
      <c r="B624" s="27" t="s">
        <v>191</v>
      </c>
      <c r="C624" s="27" t="s">
        <v>240</v>
      </c>
      <c r="D624" s="38" t="s">
        <v>229</v>
      </c>
      <c r="E624" s="38" t="s">
        <v>204</v>
      </c>
      <c r="F624" s="39" t="s">
        <v>5</v>
      </c>
      <c r="G624" s="40">
        <v>4</v>
      </c>
      <c r="H624" s="40">
        <v>20</v>
      </c>
      <c r="I624" s="39">
        <f t="shared" si="30"/>
        <v>80</v>
      </c>
    </row>
    <row r="625" spans="1:9" x14ac:dyDescent="0.25">
      <c r="A625" s="29">
        <v>43908</v>
      </c>
      <c r="B625" s="27" t="s">
        <v>191</v>
      </c>
      <c r="C625" s="27" t="s">
        <v>240</v>
      </c>
      <c r="D625" s="47" t="s">
        <v>233</v>
      </c>
      <c r="E625" s="47"/>
      <c r="F625" s="48" t="s">
        <v>19</v>
      </c>
      <c r="G625" s="49">
        <v>0</v>
      </c>
      <c r="H625" s="49">
        <v>10</v>
      </c>
      <c r="I625" s="48">
        <f t="shared" si="30"/>
        <v>0</v>
      </c>
    </row>
    <row r="626" spans="1:9" x14ac:dyDescent="0.25">
      <c r="A626" s="26">
        <v>43908</v>
      </c>
      <c r="B626" s="27" t="s">
        <v>191</v>
      </c>
      <c r="C626" s="27" t="s">
        <v>240</v>
      </c>
      <c r="D626" s="1"/>
      <c r="E626" s="1"/>
      <c r="F626" s="2"/>
      <c r="G626" s="34"/>
      <c r="H626" s="33"/>
      <c r="I626" s="2"/>
    </row>
    <row r="627" spans="1:9" x14ac:dyDescent="0.25">
      <c r="A627" s="29">
        <v>43908</v>
      </c>
      <c r="B627" s="27" t="s">
        <v>191</v>
      </c>
      <c r="C627" s="27" t="s">
        <v>240</v>
      </c>
      <c r="D627" s="1"/>
      <c r="E627" s="1"/>
      <c r="F627" s="2"/>
      <c r="G627" s="34"/>
      <c r="H627" s="33"/>
      <c r="I627" s="2"/>
    </row>
    <row r="628" spans="1:9" x14ac:dyDescent="0.25">
      <c r="A628" s="26">
        <v>43908</v>
      </c>
      <c r="B628" s="27" t="s">
        <v>191</v>
      </c>
      <c r="C628" s="27" t="s">
        <v>240</v>
      </c>
      <c r="D628" s="1"/>
      <c r="E628" s="1"/>
      <c r="F628" s="2"/>
      <c r="G628" s="34"/>
      <c r="H628" s="33"/>
      <c r="I628" s="2"/>
    </row>
    <row r="629" spans="1:9" x14ac:dyDescent="0.25">
      <c r="A629" s="29">
        <v>43908</v>
      </c>
      <c r="B629" s="27" t="s">
        <v>191</v>
      </c>
      <c r="C629" s="27" t="s">
        <v>240</v>
      </c>
      <c r="D629" s="1"/>
      <c r="E629" s="1"/>
      <c r="F629" s="2"/>
      <c r="G629" s="34"/>
      <c r="H629" s="33"/>
      <c r="I629" s="2"/>
    </row>
    <row r="630" spans="1:9" x14ac:dyDescent="0.25">
      <c r="A630" s="26">
        <v>43908</v>
      </c>
      <c r="B630" s="27" t="s">
        <v>191</v>
      </c>
      <c r="C630" s="27" t="s">
        <v>240</v>
      </c>
      <c r="D630" s="2"/>
      <c r="E630" s="2"/>
      <c r="F630" s="2"/>
      <c r="G630" s="34"/>
      <c r="H630" s="33"/>
      <c r="I630" s="2"/>
    </row>
    <row r="631" spans="1:9" x14ac:dyDescent="0.25">
      <c r="A631" s="25"/>
      <c r="B631" s="28"/>
      <c r="C631" s="28"/>
      <c r="D631" s="4"/>
      <c r="E631" s="4"/>
      <c r="F631" s="5"/>
      <c r="G631" s="35"/>
      <c r="H631" s="36"/>
      <c r="I631" s="5"/>
    </row>
    <row r="632" spans="1:9" x14ac:dyDescent="0.25">
      <c r="A632" s="29">
        <v>43909</v>
      </c>
      <c r="B632" s="27" t="s">
        <v>136</v>
      </c>
      <c r="C632" s="27" t="s">
        <v>248</v>
      </c>
      <c r="D632" s="2" t="s">
        <v>4</v>
      </c>
      <c r="E632" s="2"/>
      <c r="F632" s="2" t="s">
        <v>242</v>
      </c>
      <c r="G632" s="34">
        <v>0</v>
      </c>
      <c r="H632" s="33">
        <v>50</v>
      </c>
      <c r="I632" s="2">
        <f>G632*H632</f>
        <v>0</v>
      </c>
    </row>
    <row r="633" spans="1:9" x14ac:dyDescent="0.25">
      <c r="A633" s="26">
        <v>43909</v>
      </c>
      <c r="B633" s="27" t="s">
        <v>136</v>
      </c>
      <c r="C633" s="27" t="s">
        <v>248</v>
      </c>
      <c r="D633" s="38" t="s">
        <v>6</v>
      </c>
      <c r="E633" s="38"/>
      <c r="F633" s="39" t="s">
        <v>5</v>
      </c>
      <c r="G633" s="34">
        <v>0</v>
      </c>
      <c r="H633" s="40">
        <v>30</v>
      </c>
      <c r="I633" s="39">
        <f t="shared" ref="I633:I655" si="31">G633*H633</f>
        <v>0</v>
      </c>
    </row>
    <row r="634" spans="1:9" x14ac:dyDescent="0.25">
      <c r="A634" s="29">
        <v>43909</v>
      </c>
      <c r="B634" s="27" t="s">
        <v>136</v>
      </c>
      <c r="C634" s="27" t="s">
        <v>248</v>
      </c>
      <c r="D634" s="38" t="s">
        <v>7</v>
      </c>
      <c r="E634" s="38"/>
      <c r="F634" s="39" t="s">
        <v>5</v>
      </c>
      <c r="G634" s="34">
        <v>0</v>
      </c>
      <c r="H634" s="40">
        <v>20</v>
      </c>
      <c r="I634" s="39">
        <f t="shared" si="31"/>
        <v>0</v>
      </c>
    </row>
    <row r="635" spans="1:9" x14ac:dyDescent="0.25">
      <c r="A635" s="26">
        <v>43909</v>
      </c>
      <c r="B635" s="27" t="s">
        <v>136</v>
      </c>
      <c r="C635" s="27" t="s">
        <v>248</v>
      </c>
      <c r="D635" s="38" t="s">
        <v>9</v>
      </c>
      <c r="E635" s="38"/>
      <c r="F635" s="39" t="s">
        <v>5</v>
      </c>
      <c r="G635" s="34">
        <v>0</v>
      </c>
      <c r="H635" s="40">
        <v>20</v>
      </c>
      <c r="I635" s="39">
        <f t="shared" si="31"/>
        <v>0</v>
      </c>
    </row>
    <row r="636" spans="1:9" x14ac:dyDescent="0.25">
      <c r="A636" s="29">
        <v>43909</v>
      </c>
      <c r="B636" s="27" t="s">
        <v>136</v>
      </c>
      <c r="C636" s="27" t="s">
        <v>248</v>
      </c>
      <c r="D636" s="38" t="s">
        <v>8</v>
      </c>
      <c r="E636" s="38"/>
      <c r="F636" s="39" t="s">
        <v>5</v>
      </c>
      <c r="G636" s="34">
        <v>0</v>
      </c>
      <c r="H636" s="40">
        <v>20</v>
      </c>
      <c r="I636" s="39">
        <f t="shared" si="31"/>
        <v>0</v>
      </c>
    </row>
    <row r="637" spans="1:9" x14ac:dyDescent="0.25">
      <c r="A637" s="26">
        <v>43909</v>
      </c>
      <c r="B637" s="27" t="s">
        <v>136</v>
      </c>
      <c r="C637" s="27" t="s">
        <v>248</v>
      </c>
      <c r="D637" s="38" t="s">
        <v>10</v>
      </c>
      <c r="E637" s="38"/>
      <c r="F637" s="39" t="s">
        <v>5</v>
      </c>
      <c r="G637" s="34">
        <v>0</v>
      </c>
      <c r="H637" s="40">
        <v>20</v>
      </c>
      <c r="I637" s="39">
        <f t="shared" si="31"/>
        <v>0</v>
      </c>
    </row>
    <row r="638" spans="1:9" x14ac:dyDescent="0.25">
      <c r="A638" s="29">
        <v>43909</v>
      </c>
      <c r="B638" s="27" t="s">
        <v>136</v>
      </c>
      <c r="C638" s="27" t="s">
        <v>248</v>
      </c>
      <c r="D638" s="41" t="s">
        <v>12</v>
      </c>
      <c r="E638" s="41"/>
      <c r="F638" s="42" t="s">
        <v>13</v>
      </c>
      <c r="G638" s="34">
        <v>0</v>
      </c>
      <c r="H638" s="43">
        <v>1</v>
      </c>
      <c r="I638" s="44">
        <f t="shared" si="31"/>
        <v>0</v>
      </c>
    </row>
    <row r="639" spans="1:9" x14ac:dyDescent="0.25">
      <c r="A639" s="26">
        <v>43909</v>
      </c>
      <c r="B639" s="27" t="s">
        <v>136</v>
      </c>
      <c r="C639" s="27" t="s">
        <v>248</v>
      </c>
      <c r="D639" s="45" t="s">
        <v>14</v>
      </c>
      <c r="E639" s="45"/>
      <c r="F639" s="44" t="s">
        <v>13</v>
      </c>
      <c r="G639" s="34">
        <v>0</v>
      </c>
      <c r="H639" s="46">
        <v>1</v>
      </c>
      <c r="I639" s="44">
        <f t="shared" si="31"/>
        <v>0</v>
      </c>
    </row>
    <row r="640" spans="1:9" x14ac:dyDescent="0.25">
      <c r="A640" s="29">
        <v>43909</v>
      </c>
      <c r="B640" s="27" t="s">
        <v>136</v>
      </c>
      <c r="C640" s="27" t="s">
        <v>248</v>
      </c>
      <c r="D640" s="45" t="s">
        <v>15</v>
      </c>
      <c r="E640" s="45"/>
      <c r="F640" s="44" t="s">
        <v>13</v>
      </c>
      <c r="G640" s="34">
        <v>0</v>
      </c>
      <c r="H640" s="46">
        <v>1</v>
      </c>
      <c r="I640" s="44">
        <f t="shared" si="31"/>
        <v>0</v>
      </c>
    </row>
    <row r="641" spans="1:9" x14ac:dyDescent="0.25">
      <c r="A641" s="26">
        <v>43909</v>
      </c>
      <c r="B641" s="27" t="s">
        <v>136</v>
      </c>
      <c r="C641" s="27" t="s">
        <v>248</v>
      </c>
      <c r="D641" s="45" t="s">
        <v>16</v>
      </c>
      <c r="E641" s="45"/>
      <c r="F641" s="44" t="s">
        <v>13</v>
      </c>
      <c r="G641" s="34">
        <v>0</v>
      </c>
      <c r="H641" s="46">
        <v>1</v>
      </c>
      <c r="I641" s="44">
        <f t="shared" si="31"/>
        <v>0</v>
      </c>
    </row>
    <row r="642" spans="1:9" x14ac:dyDescent="0.25">
      <c r="A642" s="29">
        <v>43909</v>
      </c>
      <c r="B642" s="27" t="s">
        <v>136</v>
      </c>
      <c r="C642" s="27" t="s">
        <v>248</v>
      </c>
      <c r="D642" s="45" t="s">
        <v>17</v>
      </c>
      <c r="E642" s="45"/>
      <c r="F642" s="44" t="s">
        <v>13</v>
      </c>
      <c r="G642" s="34">
        <v>0</v>
      </c>
      <c r="H642" s="46">
        <v>1</v>
      </c>
      <c r="I642" s="44">
        <f t="shared" si="31"/>
        <v>0</v>
      </c>
    </row>
    <row r="643" spans="1:9" x14ac:dyDescent="0.25">
      <c r="A643" s="26">
        <v>43909</v>
      </c>
      <c r="B643" s="27" t="s">
        <v>136</v>
      </c>
      <c r="C643" s="27" t="s">
        <v>248</v>
      </c>
      <c r="D643" s="47" t="s">
        <v>18</v>
      </c>
      <c r="E643" s="47"/>
      <c r="F643" s="48" t="s">
        <v>19</v>
      </c>
      <c r="G643" s="34">
        <v>0</v>
      </c>
      <c r="H643" s="49">
        <v>30</v>
      </c>
      <c r="I643" s="48">
        <f t="shared" si="31"/>
        <v>0</v>
      </c>
    </row>
    <row r="644" spans="1:9" x14ac:dyDescent="0.25">
      <c r="A644" s="29">
        <v>43909</v>
      </c>
      <c r="B644" s="27" t="s">
        <v>136</v>
      </c>
      <c r="C644" s="27" t="s">
        <v>248</v>
      </c>
      <c r="D644" s="47" t="s">
        <v>20</v>
      </c>
      <c r="E644" s="47"/>
      <c r="F644" s="48" t="s">
        <v>19</v>
      </c>
      <c r="G644" s="34">
        <v>0</v>
      </c>
      <c r="H644" s="49">
        <v>30</v>
      </c>
      <c r="I644" s="48">
        <f t="shared" si="31"/>
        <v>0</v>
      </c>
    </row>
    <row r="645" spans="1:9" x14ac:dyDescent="0.25">
      <c r="A645" s="26">
        <v>43909</v>
      </c>
      <c r="B645" s="27" t="s">
        <v>136</v>
      </c>
      <c r="C645" s="27" t="s">
        <v>248</v>
      </c>
      <c r="D645" s="47" t="s">
        <v>21</v>
      </c>
      <c r="E645" s="47"/>
      <c r="F645" s="48" t="s">
        <v>19</v>
      </c>
      <c r="G645" s="34">
        <v>0</v>
      </c>
      <c r="H645" s="49">
        <v>18</v>
      </c>
      <c r="I645" s="48">
        <f t="shared" si="31"/>
        <v>0</v>
      </c>
    </row>
    <row r="646" spans="1:9" x14ac:dyDescent="0.25">
      <c r="A646" s="29">
        <v>43909</v>
      </c>
      <c r="B646" s="27" t="s">
        <v>136</v>
      </c>
      <c r="C646" s="27" t="s">
        <v>248</v>
      </c>
      <c r="D646" s="50" t="s">
        <v>22</v>
      </c>
      <c r="E646" s="50"/>
      <c r="F646" s="51" t="s">
        <v>23</v>
      </c>
      <c r="G646" s="34">
        <v>0</v>
      </c>
      <c r="H646" s="52">
        <v>100</v>
      </c>
      <c r="I646" s="51">
        <f t="shared" si="31"/>
        <v>0</v>
      </c>
    </row>
    <row r="647" spans="1:9" x14ac:dyDescent="0.25">
      <c r="A647" s="26">
        <v>43909</v>
      </c>
      <c r="B647" s="27" t="s">
        <v>136</v>
      </c>
      <c r="C647" s="27" t="s">
        <v>248</v>
      </c>
      <c r="D647" s="50" t="s">
        <v>24</v>
      </c>
      <c r="E647" s="50"/>
      <c r="F647" s="51" t="s">
        <v>23</v>
      </c>
      <c r="G647" s="34">
        <v>0</v>
      </c>
      <c r="H647" s="52">
        <v>100</v>
      </c>
      <c r="I647" s="51">
        <f t="shared" si="31"/>
        <v>0</v>
      </c>
    </row>
    <row r="648" spans="1:9" x14ac:dyDescent="0.25">
      <c r="A648" s="29">
        <v>43909</v>
      </c>
      <c r="B648" s="27" t="s">
        <v>136</v>
      </c>
      <c r="C648" s="27" t="s">
        <v>248</v>
      </c>
      <c r="D648" s="50" t="s">
        <v>25</v>
      </c>
      <c r="E648" s="50"/>
      <c r="F648" s="51" t="s">
        <v>23</v>
      </c>
      <c r="G648" s="34">
        <v>0</v>
      </c>
      <c r="H648" s="52">
        <v>100</v>
      </c>
      <c r="I648" s="51">
        <f t="shared" si="31"/>
        <v>0</v>
      </c>
    </row>
    <row r="649" spans="1:9" x14ac:dyDescent="0.25">
      <c r="A649" s="26">
        <v>43909</v>
      </c>
      <c r="B649" s="27" t="s">
        <v>136</v>
      </c>
      <c r="C649" s="27" t="s">
        <v>248</v>
      </c>
      <c r="D649" s="50" t="s">
        <v>26</v>
      </c>
      <c r="E649" s="50"/>
      <c r="F649" s="51" t="s">
        <v>23</v>
      </c>
      <c r="G649" s="34">
        <v>0</v>
      </c>
      <c r="H649" s="52">
        <v>100</v>
      </c>
      <c r="I649" s="51">
        <f t="shared" si="31"/>
        <v>0</v>
      </c>
    </row>
    <row r="650" spans="1:9" x14ac:dyDescent="0.25">
      <c r="A650" s="29">
        <v>43909</v>
      </c>
      <c r="B650" s="27" t="s">
        <v>136</v>
      </c>
      <c r="C650" s="27" t="s">
        <v>248</v>
      </c>
      <c r="D650" s="50" t="s">
        <v>27</v>
      </c>
      <c r="E650" s="50"/>
      <c r="F650" s="51" t="s">
        <v>23</v>
      </c>
      <c r="G650" s="34">
        <v>0</v>
      </c>
      <c r="H650" s="52">
        <v>100</v>
      </c>
      <c r="I650" s="51">
        <f t="shared" si="31"/>
        <v>0</v>
      </c>
    </row>
    <row r="651" spans="1:9" x14ac:dyDescent="0.25">
      <c r="A651" s="26">
        <v>43909</v>
      </c>
      <c r="B651" s="27" t="s">
        <v>136</v>
      </c>
      <c r="C651" s="27" t="s">
        <v>248</v>
      </c>
      <c r="D651" s="50" t="s">
        <v>28</v>
      </c>
      <c r="E651" s="50"/>
      <c r="F651" s="51" t="s">
        <v>23</v>
      </c>
      <c r="G651" s="34">
        <v>0</v>
      </c>
      <c r="H651" s="52">
        <v>100</v>
      </c>
      <c r="I651" s="51">
        <f t="shared" si="31"/>
        <v>0</v>
      </c>
    </row>
    <row r="652" spans="1:9" x14ac:dyDescent="0.25">
      <c r="A652" s="29">
        <v>43909</v>
      </c>
      <c r="B652" s="27" t="s">
        <v>136</v>
      </c>
      <c r="C652" s="27" t="s">
        <v>248</v>
      </c>
      <c r="D652" s="50" t="s">
        <v>29</v>
      </c>
      <c r="E652" s="50"/>
      <c r="F652" s="51" t="s">
        <v>23</v>
      </c>
      <c r="G652" s="34">
        <v>0</v>
      </c>
      <c r="H652" s="52">
        <v>100</v>
      </c>
      <c r="I652" s="51">
        <f t="shared" si="31"/>
        <v>0</v>
      </c>
    </row>
    <row r="653" spans="1:9" x14ac:dyDescent="0.25">
      <c r="A653" s="26">
        <v>43909</v>
      </c>
      <c r="B653" s="27" t="s">
        <v>136</v>
      </c>
      <c r="C653" s="27" t="s">
        <v>248</v>
      </c>
      <c r="D653" s="50" t="s">
        <v>30</v>
      </c>
      <c r="E653" s="50"/>
      <c r="F653" s="51" t="s">
        <v>23</v>
      </c>
      <c r="G653" s="34">
        <v>0</v>
      </c>
      <c r="H653" s="52">
        <v>100</v>
      </c>
      <c r="I653" s="51">
        <f t="shared" si="31"/>
        <v>0</v>
      </c>
    </row>
    <row r="654" spans="1:9" x14ac:dyDescent="0.25">
      <c r="A654" s="29">
        <v>43909</v>
      </c>
      <c r="B654" s="27" t="s">
        <v>136</v>
      </c>
      <c r="C654" s="27" t="s">
        <v>248</v>
      </c>
      <c r="D654" s="50" t="s">
        <v>31</v>
      </c>
      <c r="E654" s="50"/>
      <c r="F654" s="51" t="s">
        <v>23</v>
      </c>
      <c r="G654" s="34">
        <v>0</v>
      </c>
      <c r="H654" s="52">
        <v>100</v>
      </c>
      <c r="I654" s="51">
        <f t="shared" si="31"/>
        <v>0</v>
      </c>
    </row>
    <row r="655" spans="1:9" x14ac:dyDescent="0.25">
      <c r="A655" s="26">
        <v>43909</v>
      </c>
      <c r="B655" s="27" t="s">
        <v>136</v>
      </c>
      <c r="C655" s="27" t="s">
        <v>248</v>
      </c>
      <c r="D655" s="53" t="s">
        <v>11</v>
      </c>
      <c r="E655" s="53"/>
      <c r="F655" s="54" t="s">
        <v>32</v>
      </c>
      <c r="G655" s="34">
        <v>0</v>
      </c>
      <c r="H655" s="55">
        <v>24</v>
      </c>
      <c r="I655" s="54">
        <f t="shared" si="31"/>
        <v>0</v>
      </c>
    </row>
    <row r="656" spans="1:9" x14ac:dyDescent="0.25">
      <c r="A656" s="29">
        <v>43909</v>
      </c>
      <c r="B656" s="27" t="s">
        <v>136</v>
      </c>
      <c r="C656" s="27" t="s">
        <v>248</v>
      </c>
      <c r="D656" s="1" t="s">
        <v>33</v>
      </c>
      <c r="E656" s="1"/>
      <c r="F656" s="2" t="s">
        <v>5</v>
      </c>
      <c r="G656" s="34"/>
      <c r="H656" s="33"/>
      <c r="I656" s="2"/>
    </row>
    <row r="657" spans="1:9" x14ac:dyDescent="0.25">
      <c r="A657" s="26">
        <v>43909</v>
      </c>
      <c r="B657" s="27" t="s">
        <v>136</v>
      </c>
      <c r="C657" s="27" t="s">
        <v>248</v>
      </c>
      <c r="D657" s="1" t="s">
        <v>34</v>
      </c>
      <c r="E657" s="1"/>
      <c r="F657" s="2" t="s">
        <v>5</v>
      </c>
      <c r="G657" s="34"/>
      <c r="H657" s="33"/>
      <c r="I657" s="2"/>
    </row>
    <row r="658" spans="1:9" x14ac:dyDescent="0.25">
      <c r="A658" s="29">
        <v>43909</v>
      </c>
      <c r="B658" s="27" t="s">
        <v>136</v>
      </c>
      <c r="C658" s="27" t="s">
        <v>248</v>
      </c>
      <c r="D658" s="1" t="s">
        <v>35</v>
      </c>
      <c r="E658" s="1"/>
      <c r="F658" s="2" t="s">
        <v>35</v>
      </c>
      <c r="G658" s="34"/>
      <c r="H658" s="33"/>
      <c r="I658" s="2"/>
    </row>
    <row r="659" spans="1:9" x14ac:dyDescent="0.25">
      <c r="A659" s="26">
        <v>43909</v>
      </c>
      <c r="B659" s="27" t="s">
        <v>136</v>
      </c>
      <c r="C659" s="27" t="s">
        <v>248</v>
      </c>
      <c r="D659" s="1" t="s">
        <v>36</v>
      </c>
      <c r="E659" s="1"/>
      <c r="F659" s="2" t="s">
        <v>13</v>
      </c>
      <c r="G659" s="34"/>
      <c r="H659" s="33"/>
      <c r="I659" s="2"/>
    </row>
    <row r="660" spans="1:9" x14ac:dyDescent="0.25">
      <c r="A660" s="29">
        <v>43909</v>
      </c>
      <c r="B660" s="27" t="s">
        <v>136</v>
      </c>
      <c r="C660" s="27" t="s">
        <v>248</v>
      </c>
      <c r="D660" s="1" t="s">
        <v>37</v>
      </c>
      <c r="E660" s="1"/>
      <c r="F660" s="2" t="s">
        <v>13</v>
      </c>
      <c r="G660" s="34">
        <v>0</v>
      </c>
      <c r="H660" s="33">
        <v>24</v>
      </c>
      <c r="I660" s="2">
        <f t="shared" ref="I660:I662" si="32">G660*H660</f>
        <v>0</v>
      </c>
    </row>
    <row r="661" spans="1:9" x14ac:dyDescent="0.25">
      <c r="A661" s="26">
        <v>43909</v>
      </c>
      <c r="B661" s="27" t="s">
        <v>136</v>
      </c>
      <c r="C661" s="27" t="s">
        <v>248</v>
      </c>
      <c r="D661" s="38" t="s">
        <v>229</v>
      </c>
      <c r="E661" s="38" t="s">
        <v>204</v>
      </c>
      <c r="F661" s="39" t="s">
        <v>5</v>
      </c>
      <c r="G661" s="40">
        <v>12</v>
      </c>
      <c r="H661" s="40">
        <v>20</v>
      </c>
      <c r="I661" s="39">
        <f t="shared" si="32"/>
        <v>240</v>
      </c>
    </row>
    <row r="662" spans="1:9" x14ac:dyDescent="0.25">
      <c r="A662" s="29">
        <v>43909</v>
      </c>
      <c r="B662" s="27" t="s">
        <v>136</v>
      </c>
      <c r="C662" s="27" t="s">
        <v>248</v>
      </c>
      <c r="D662" s="47" t="s">
        <v>233</v>
      </c>
      <c r="E662" s="47"/>
      <c r="F662" s="48" t="s">
        <v>19</v>
      </c>
      <c r="G662" s="49">
        <v>0</v>
      </c>
      <c r="H662" s="49">
        <v>10</v>
      </c>
      <c r="I662" s="48">
        <f t="shared" si="32"/>
        <v>0</v>
      </c>
    </row>
    <row r="663" spans="1:9" x14ac:dyDescent="0.25">
      <c r="A663" s="26">
        <v>43909</v>
      </c>
      <c r="B663" s="27" t="s">
        <v>136</v>
      </c>
      <c r="C663" s="27" t="s">
        <v>248</v>
      </c>
      <c r="D663" s="1"/>
      <c r="E663" s="1"/>
      <c r="F663" s="2"/>
      <c r="G663" s="34"/>
      <c r="H663" s="33"/>
      <c r="I663" s="2"/>
    </row>
    <row r="664" spans="1:9" x14ac:dyDescent="0.25">
      <c r="A664" s="29">
        <v>43909</v>
      </c>
      <c r="B664" s="27" t="s">
        <v>136</v>
      </c>
      <c r="C664" s="27" t="s">
        <v>248</v>
      </c>
      <c r="D664" s="1"/>
      <c r="E664" s="1"/>
      <c r="F664" s="2"/>
      <c r="G664" s="34"/>
      <c r="H664" s="33"/>
      <c r="I664" s="2"/>
    </row>
    <row r="665" spans="1:9" x14ac:dyDescent="0.25">
      <c r="A665" s="26">
        <v>43909</v>
      </c>
      <c r="B665" s="27" t="s">
        <v>136</v>
      </c>
      <c r="C665" s="27" t="s">
        <v>248</v>
      </c>
      <c r="D665" s="1"/>
      <c r="E665" s="1"/>
      <c r="F665" s="2"/>
      <c r="G665" s="34"/>
      <c r="H665" s="33"/>
      <c r="I665" s="2"/>
    </row>
    <row r="666" spans="1:9" x14ac:dyDescent="0.25">
      <c r="A666" s="29">
        <v>43909</v>
      </c>
      <c r="B666" s="27" t="s">
        <v>136</v>
      </c>
      <c r="C666" s="27" t="s">
        <v>248</v>
      </c>
      <c r="D666" s="1"/>
      <c r="E666" s="1"/>
      <c r="F666" s="2"/>
      <c r="G666" s="34"/>
      <c r="H666" s="33"/>
      <c r="I666" s="2"/>
    </row>
    <row r="667" spans="1:9" x14ac:dyDescent="0.25">
      <c r="A667" s="26">
        <v>43909</v>
      </c>
      <c r="B667" s="27" t="s">
        <v>136</v>
      </c>
      <c r="C667" s="27" t="s">
        <v>248</v>
      </c>
      <c r="D667" s="2"/>
      <c r="E667" s="2"/>
      <c r="F667" s="2"/>
      <c r="G667" s="34"/>
      <c r="H667" s="33"/>
      <c r="I667" s="2"/>
    </row>
    <row r="668" spans="1:9" x14ac:dyDescent="0.25">
      <c r="A668" s="25"/>
      <c r="B668" s="28"/>
      <c r="C668" s="28"/>
      <c r="D668" s="4"/>
      <c r="E668" s="4"/>
      <c r="F668" s="5"/>
      <c r="G668" s="35"/>
      <c r="H668" s="36"/>
      <c r="I668" s="5"/>
    </row>
    <row r="669" spans="1:9" x14ac:dyDescent="0.25">
      <c r="A669" s="29">
        <v>43910</v>
      </c>
      <c r="B669" s="27" t="s">
        <v>57</v>
      </c>
      <c r="C669" s="27" t="s">
        <v>235</v>
      </c>
      <c r="D669" s="2" t="s">
        <v>4</v>
      </c>
      <c r="E669" s="2"/>
      <c r="F669" s="2" t="s">
        <v>242</v>
      </c>
      <c r="G669" s="34">
        <v>0</v>
      </c>
      <c r="H669" s="33">
        <v>50</v>
      </c>
      <c r="I669" s="2">
        <f>G669*H669</f>
        <v>0</v>
      </c>
    </row>
    <row r="670" spans="1:9" x14ac:dyDescent="0.25">
      <c r="A670" s="26">
        <v>43910</v>
      </c>
      <c r="B670" s="27" t="s">
        <v>57</v>
      </c>
      <c r="C670" s="27" t="s">
        <v>235</v>
      </c>
      <c r="D670" s="38" t="s">
        <v>6</v>
      </c>
      <c r="E670" s="38"/>
      <c r="F670" s="39" t="s">
        <v>5</v>
      </c>
      <c r="G670" s="34">
        <v>0</v>
      </c>
      <c r="H670" s="40">
        <v>30</v>
      </c>
      <c r="I670" s="39">
        <f t="shared" ref="I670:I692" si="33">G670*H670</f>
        <v>0</v>
      </c>
    </row>
    <row r="671" spans="1:9" x14ac:dyDescent="0.25">
      <c r="A671" s="29">
        <v>43910</v>
      </c>
      <c r="B671" s="27" t="s">
        <v>57</v>
      </c>
      <c r="C671" s="27" t="s">
        <v>235</v>
      </c>
      <c r="D671" s="38" t="s">
        <v>7</v>
      </c>
      <c r="E671" s="38"/>
      <c r="F671" s="39" t="s">
        <v>5</v>
      </c>
      <c r="G671" s="34">
        <v>0</v>
      </c>
      <c r="H671" s="40">
        <v>20</v>
      </c>
      <c r="I671" s="39">
        <f t="shared" si="33"/>
        <v>0</v>
      </c>
    </row>
    <row r="672" spans="1:9" x14ac:dyDescent="0.25">
      <c r="A672" s="26">
        <v>43910</v>
      </c>
      <c r="B672" s="27" t="s">
        <v>57</v>
      </c>
      <c r="C672" s="27" t="s">
        <v>235</v>
      </c>
      <c r="D672" s="38" t="s">
        <v>9</v>
      </c>
      <c r="E672" s="38"/>
      <c r="F672" s="39" t="s">
        <v>5</v>
      </c>
      <c r="G672" s="34">
        <v>0</v>
      </c>
      <c r="H672" s="40">
        <v>20</v>
      </c>
      <c r="I672" s="39">
        <f t="shared" si="33"/>
        <v>0</v>
      </c>
    </row>
    <row r="673" spans="1:9" x14ac:dyDescent="0.25">
      <c r="A673" s="29">
        <v>43910</v>
      </c>
      <c r="B673" s="27" t="s">
        <v>57</v>
      </c>
      <c r="C673" s="27" t="s">
        <v>235</v>
      </c>
      <c r="D673" s="38" t="s">
        <v>8</v>
      </c>
      <c r="E673" s="38"/>
      <c r="F673" s="39" t="s">
        <v>5</v>
      </c>
      <c r="G673" s="34">
        <v>0</v>
      </c>
      <c r="H673" s="40">
        <v>20</v>
      </c>
      <c r="I673" s="39">
        <f t="shared" si="33"/>
        <v>0</v>
      </c>
    </row>
    <row r="674" spans="1:9" x14ac:dyDescent="0.25">
      <c r="A674" s="26">
        <v>43910</v>
      </c>
      <c r="B674" s="27" t="s">
        <v>57</v>
      </c>
      <c r="C674" s="27" t="s">
        <v>235</v>
      </c>
      <c r="D674" s="38" t="s">
        <v>10</v>
      </c>
      <c r="E674" s="38"/>
      <c r="F674" s="39" t="s">
        <v>5</v>
      </c>
      <c r="G674" s="34">
        <v>0</v>
      </c>
      <c r="H674" s="40">
        <v>20</v>
      </c>
      <c r="I674" s="39">
        <f t="shared" si="33"/>
        <v>0</v>
      </c>
    </row>
    <row r="675" spans="1:9" x14ac:dyDescent="0.25">
      <c r="A675" s="29">
        <v>43910</v>
      </c>
      <c r="B675" s="27" t="s">
        <v>57</v>
      </c>
      <c r="C675" s="27" t="s">
        <v>235</v>
      </c>
      <c r="D675" s="41" t="s">
        <v>12</v>
      </c>
      <c r="E675" s="41"/>
      <c r="F675" s="42" t="s">
        <v>13</v>
      </c>
      <c r="G675" s="34">
        <v>0</v>
      </c>
      <c r="H675" s="43">
        <v>1</v>
      </c>
      <c r="I675" s="44">
        <f t="shared" si="33"/>
        <v>0</v>
      </c>
    </row>
    <row r="676" spans="1:9" x14ac:dyDescent="0.25">
      <c r="A676" s="26">
        <v>43910</v>
      </c>
      <c r="B676" s="27" t="s">
        <v>57</v>
      </c>
      <c r="C676" s="27" t="s">
        <v>235</v>
      </c>
      <c r="D676" s="45" t="s">
        <v>14</v>
      </c>
      <c r="E676" s="45"/>
      <c r="F676" s="44" t="s">
        <v>13</v>
      </c>
      <c r="G676" s="34">
        <v>0</v>
      </c>
      <c r="H676" s="46">
        <v>1</v>
      </c>
      <c r="I676" s="44">
        <f t="shared" si="33"/>
        <v>0</v>
      </c>
    </row>
    <row r="677" spans="1:9" x14ac:dyDescent="0.25">
      <c r="A677" s="29">
        <v>43910</v>
      </c>
      <c r="B677" s="27" t="s">
        <v>57</v>
      </c>
      <c r="C677" s="27" t="s">
        <v>235</v>
      </c>
      <c r="D677" s="45" t="s">
        <v>15</v>
      </c>
      <c r="E677" s="45"/>
      <c r="F677" s="44" t="s">
        <v>13</v>
      </c>
      <c r="G677" s="34">
        <v>0</v>
      </c>
      <c r="H677" s="46">
        <v>1</v>
      </c>
      <c r="I677" s="44">
        <f t="shared" si="33"/>
        <v>0</v>
      </c>
    </row>
    <row r="678" spans="1:9" x14ac:dyDescent="0.25">
      <c r="A678" s="26">
        <v>43910</v>
      </c>
      <c r="B678" s="27" t="s">
        <v>57</v>
      </c>
      <c r="C678" s="27" t="s">
        <v>235</v>
      </c>
      <c r="D678" s="45" t="s">
        <v>16</v>
      </c>
      <c r="E678" s="45"/>
      <c r="F678" s="44" t="s">
        <v>13</v>
      </c>
      <c r="G678" s="34">
        <v>0</v>
      </c>
      <c r="H678" s="46">
        <v>1</v>
      </c>
      <c r="I678" s="44">
        <f t="shared" si="33"/>
        <v>0</v>
      </c>
    </row>
    <row r="679" spans="1:9" x14ac:dyDescent="0.25">
      <c r="A679" s="29">
        <v>43910</v>
      </c>
      <c r="B679" s="27" t="s">
        <v>57</v>
      </c>
      <c r="C679" s="27" t="s">
        <v>235</v>
      </c>
      <c r="D679" s="45" t="s">
        <v>17</v>
      </c>
      <c r="E679" s="45"/>
      <c r="F679" s="44" t="s">
        <v>13</v>
      </c>
      <c r="G679" s="34">
        <v>0</v>
      </c>
      <c r="H679" s="46">
        <v>1</v>
      </c>
      <c r="I679" s="44">
        <f t="shared" si="33"/>
        <v>0</v>
      </c>
    </row>
    <row r="680" spans="1:9" x14ac:dyDescent="0.25">
      <c r="A680" s="26">
        <v>43910</v>
      </c>
      <c r="B680" s="27" t="s">
        <v>57</v>
      </c>
      <c r="C680" s="27" t="s">
        <v>235</v>
      </c>
      <c r="D680" s="47" t="s">
        <v>18</v>
      </c>
      <c r="E680" s="47"/>
      <c r="F680" s="48" t="s">
        <v>19</v>
      </c>
      <c r="G680" s="34">
        <v>0</v>
      </c>
      <c r="H680" s="49">
        <v>30</v>
      </c>
      <c r="I680" s="48">
        <f t="shared" si="33"/>
        <v>0</v>
      </c>
    </row>
    <row r="681" spans="1:9" x14ac:dyDescent="0.25">
      <c r="A681" s="29">
        <v>43910</v>
      </c>
      <c r="B681" s="27" t="s">
        <v>57</v>
      </c>
      <c r="C681" s="27" t="s">
        <v>235</v>
      </c>
      <c r="D681" s="47" t="s">
        <v>20</v>
      </c>
      <c r="E681" s="47"/>
      <c r="F681" s="48" t="s">
        <v>19</v>
      </c>
      <c r="G681" s="34">
        <v>0</v>
      </c>
      <c r="H681" s="49">
        <v>30</v>
      </c>
      <c r="I681" s="48">
        <f t="shared" si="33"/>
        <v>0</v>
      </c>
    </row>
    <row r="682" spans="1:9" x14ac:dyDescent="0.25">
      <c r="A682" s="26">
        <v>43910</v>
      </c>
      <c r="B682" s="27" t="s">
        <v>57</v>
      </c>
      <c r="C682" s="27" t="s">
        <v>235</v>
      </c>
      <c r="D682" s="47" t="s">
        <v>21</v>
      </c>
      <c r="E682" s="47"/>
      <c r="F682" s="48" t="s">
        <v>19</v>
      </c>
      <c r="G682" s="34">
        <v>0</v>
      </c>
      <c r="H682" s="49">
        <v>18</v>
      </c>
      <c r="I682" s="48">
        <f t="shared" si="33"/>
        <v>0</v>
      </c>
    </row>
    <row r="683" spans="1:9" x14ac:dyDescent="0.25">
      <c r="A683" s="29">
        <v>43910</v>
      </c>
      <c r="B683" s="27" t="s">
        <v>57</v>
      </c>
      <c r="C683" s="27" t="s">
        <v>235</v>
      </c>
      <c r="D683" s="50" t="s">
        <v>22</v>
      </c>
      <c r="E683" s="50"/>
      <c r="F683" s="51" t="s">
        <v>23</v>
      </c>
      <c r="G683" s="34">
        <v>0</v>
      </c>
      <c r="H683" s="52">
        <v>100</v>
      </c>
      <c r="I683" s="51">
        <f t="shared" si="33"/>
        <v>0</v>
      </c>
    </row>
    <row r="684" spans="1:9" x14ac:dyDescent="0.25">
      <c r="A684" s="26">
        <v>43910</v>
      </c>
      <c r="B684" s="27" t="s">
        <v>57</v>
      </c>
      <c r="C684" s="27" t="s">
        <v>235</v>
      </c>
      <c r="D684" s="50" t="s">
        <v>24</v>
      </c>
      <c r="E684" s="50"/>
      <c r="F684" s="51" t="s">
        <v>23</v>
      </c>
      <c r="G684" s="34">
        <v>0</v>
      </c>
      <c r="H684" s="52">
        <v>100</v>
      </c>
      <c r="I684" s="51">
        <f t="shared" si="33"/>
        <v>0</v>
      </c>
    </row>
    <row r="685" spans="1:9" x14ac:dyDescent="0.25">
      <c r="A685" s="29">
        <v>43910</v>
      </c>
      <c r="B685" s="27" t="s">
        <v>57</v>
      </c>
      <c r="C685" s="27" t="s">
        <v>235</v>
      </c>
      <c r="D685" s="50" t="s">
        <v>25</v>
      </c>
      <c r="E685" s="50"/>
      <c r="F685" s="51" t="s">
        <v>23</v>
      </c>
      <c r="G685" s="34">
        <v>0</v>
      </c>
      <c r="H685" s="52">
        <v>100</v>
      </c>
      <c r="I685" s="51">
        <f t="shared" si="33"/>
        <v>0</v>
      </c>
    </row>
    <row r="686" spans="1:9" x14ac:dyDescent="0.25">
      <c r="A686" s="26">
        <v>43910</v>
      </c>
      <c r="B686" s="27" t="s">
        <v>57</v>
      </c>
      <c r="C686" s="27" t="s">
        <v>235</v>
      </c>
      <c r="D686" s="50" t="s">
        <v>26</v>
      </c>
      <c r="E686" s="50"/>
      <c r="F686" s="51" t="s">
        <v>23</v>
      </c>
      <c r="G686" s="34">
        <v>0</v>
      </c>
      <c r="H686" s="52">
        <v>100</v>
      </c>
      <c r="I686" s="51">
        <f t="shared" si="33"/>
        <v>0</v>
      </c>
    </row>
    <row r="687" spans="1:9" x14ac:dyDescent="0.25">
      <c r="A687" s="29">
        <v>43910</v>
      </c>
      <c r="B687" s="27" t="s">
        <v>57</v>
      </c>
      <c r="C687" s="27" t="s">
        <v>235</v>
      </c>
      <c r="D687" s="50" t="s">
        <v>27</v>
      </c>
      <c r="E687" s="50"/>
      <c r="F687" s="51" t="s">
        <v>23</v>
      </c>
      <c r="G687" s="34">
        <v>0</v>
      </c>
      <c r="H687" s="52">
        <v>100</v>
      </c>
      <c r="I687" s="51">
        <f t="shared" si="33"/>
        <v>0</v>
      </c>
    </row>
    <row r="688" spans="1:9" x14ac:dyDescent="0.25">
      <c r="A688" s="26">
        <v>43910</v>
      </c>
      <c r="B688" s="27" t="s">
        <v>57</v>
      </c>
      <c r="C688" s="27" t="s">
        <v>235</v>
      </c>
      <c r="D688" s="50" t="s">
        <v>28</v>
      </c>
      <c r="E688" s="50"/>
      <c r="F688" s="51" t="s">
        <v>23</v>
      </c>
      <c r="G688" s="34">
        <v>0</v>
      </c>
      <c r="H688" s="52">
        <v>100</v>
      </c>
      <c r="I688" s="51">
        <f t="shared" si="33"/>
        <v>0</v>
      </c>
    </row>
    <row r="689" spans="1:9" x14ac:dyDescent="0.25">
      <c r="A689" s="29">
        <v>43910</v>
      </c>
      <c r="B689" s="27" t="s">
        <v>57</v>
      </c>
      <c r="C689" s="27" t="s">
        <v>235</v>
      </c>
      <c r="D689" s="50" t="s">
        <v>29</v>
      </c>
      <c r="E689" s="50"/>
      <c r="F689" s="51" t="s">
        <v>23</v>
      </c>
      <c r="G689" s="34">
        <v>0</v>
      </c>
      <c r="H689" s="52">
        <v>100</v>
      </c>
      <c r="I689" s="51">
        <f t="shared" si="33"/>
        <v>0</v>
      </c>
    </row>
    <row r="690" spans="1:9" x14ac:dyDescent="0.25">
      <c r="A690" s="26">
        <v>43910</v>
      </c>
      <c r="B690" s="27" t="s">
        <v>57</v>
      </c>
      <c r="C690" s="27" t="s">
        <v>235</v>
      </c>
      <c r="D690" s="50" t="s">
        <v>30</v>
      </c>
      <c r="E690" s="50"/>
      <c r="F690" s="51" t="s">
        <v>23</v>
      </c>
      <c r="G690" s="34">
        <v>0</v>
      </c>
      <c r="H690" s="52">
        <v>100</v>
      </c>
      <c r="I690" s="51">
        <f t="shared" si="33"/>
        <v>0</v>
      </c>
    </row>
    <row r="691" spans="1:9" x14ac:dyDescent="0.25">
      <c r="A691" s="29">
        <v>43910</v>
      </c>
      <c r="B691" s="27" t="s">
        <v>57</v>
      </c>
      <c r="C691" s="27" t="s">
        <v>235</v>
      </c>
      <c r="D691" s="50" t="s">
        <v>31</v>
      </c>
      <c r="E691" s="50"/>
      <c r="F691" s="51" t="s">
        <v>23</v>
      </c>
      <c r="G691" s="34">
        <v>0</v>
      </c>
      <c r="H691" s="52">
        <v>100</v>
      </c>
      <c r="I691" s="51">
        <f t="shared" si="33"/>
        <v>0</v>
      </c>
    </row>
    <row r="692" spans="1:9" x14ac:dyDescent="0.25">
      <c r="A692" s="26">
        <v>43910</v>
      </c>
      <c r="B692" s="27" t="s">
        <v>57</v>
      </c>
      <c r="C692" s="27" t="s">
        <v>235</v>
      </c>
      <c r="D692" s="53" t="s">
        <v>11</v>
      </c>
      <c r="E692" s="53"/>
      <c r="F692" s="54" t="s">
        <v>32</v>
      </c>
      <c r="G692" s="34">
        <v>0</v>
      </c>
      <c r="H692" s="55">
        <v>24</v>
      </c>
      <c r="I692" s="54">
        <f t="shared" si="33"/>
        <v>0</v>
      </c>
    </row>
    <row r="693" spans="1:9" x14ac:dyDescent="0.25">
      <c r="A693" s="29">
        <v>43910</v>
      </c>
      <c r="B693" s="27" t="s">
        <v>57</v>
      </c>
      <c r="C693" s="27" t="s">
        <v>235</v>
      </c>
      <c r="D693" s="1" t="s">
        <v>33</v>
      </c>
      <c r="E693" s="1"/>
      <c r="F693" s="2" t="s">
        <v>5</v>
      </c>
      <c r="G693" s="34"/>
      <c r="H693" s="33"/>
      <c r="I693" s="2"/>
    </row>
    <row r="694" spans="1:9" x14ac:dyDescent="0.25">
      <c r="A694" s="26">
        <v>43910</v>
      </c>
      <c r="B694" s="27" t="s">
        <v>57</v>
      </c>
      <c r="C694" s="27" t="s">
        <v>235</v>
      </c>
      <c r="D694" s="1" t="s">
        <v>34</v>
      </c>
      <c r="E694" s="1"/>
      <c r="F694" s="2" t="s">
        <v>5</v>
      </c>
      <c r="G694" s="34"/>
      <c r="H694" s="33"/>
      <c r="I694" s="2"/>
    </row>
    <row r="695" spans="1:9" x14ac:dyDescent="0.25">
      <c r="A695" s="29">
        <v>43910</v>
      </c>
      <c r="B695" s="27" t="s">
        <v>57</v>
      </c>
      <c r="C695" s="27" t="s">
        <v>235</v>
      </c>
      <c r="D695" s="1" t="s">
        <v>35</v>
      </c>
      <c r="E695" s="1"/>
      <c r="F695" s="2" t="s">
        <v>35</v>
      </c>
      <c r="G695" s="34"/>
      <c r="H695" s="33"/>
      <c r="I695" s="2"/>
    </row>
    <row r="696" spans="1:9" x14ac:dyDescent="0.25">
      <c r="A696" s="26">
        <v>43910</v>
      </c>
      <c r="B696" s="27" t="s">
        <v>57</v>
      </c>
      <c r="C696" s="27" t="s">
        <v>235</v>
      </c>
      <c r="D696" s="1" t="s">
        <v>36</v>
      </c>
      <c r="E696" s="1"/>
      <c r="F696" s="2" t="s">
        <v>13</v>
      </c>
      <c r="G696" s="34"/>
      <c r="H696" s="33"/>
      <c r="I696" s="2"/>
    </row>
    <row r="697" spans="1:9" x14ac:dyDescent="0.25">
      <c r="A697" s="29">
        <v>43910</v>
      </c>
      <c r="B697" s="27" t="s">
        <v>57</v>
      </c>
      <c r="C697" s="27" t="s">
        <v>235</v>
      </c>
      <c r="D697" s="1" t="s">
        <v>37</v>
      </c>
      <c r="E697" s="1"/>
      <c r="F697" s="2" t="s">
        <v>13</v>
      </c>
      <c r="G697" s="34">
        <v>0</v>
      </c>
      <c r="H697" s="33">
        <v>24</v>
      </c>
      <c r="I697" s="2">
        <f t="shared" ref="I697:I700" si="34">G697*H697</f>
        <v>0</v>
      </c>
    </row>
    <row r="698" spans="1:9" x14ac:dyDescent="0.25">
      <c r="A698" s="26">
        <v>43910</v>
      </c>
      <c r="B698" s="27" t="s">
        <v>57</v>
      </c>
      <c r="C698" s="27" t="s">
        <v>235</v>
      </c>
      <c r="D698" s="38" t="s">
        <v>229</v>
      </c>
      <c r="E698" s="38"/>
      <c r="F698" s="39" t="s">
        <v>5</v>
      </c>
      <c r="G698" s="40">
        <v>0</v>
      </c>
      <c r="H698" s="40">
        <v>20</v>
      </c>
      <c r="I698" s="39">
        <f t="shared" si="34"/>
        <v>0</v>
      </c>
    </row>
    <row r="699" spans="1:9" x14ac:dyDescent="0.25">
      <c r="A699" s="29">
        <v>43910</v>
      </c>
      <c r="B699" s="27" t="s">
        <v>57</v>
      </c>
      <c r="C699" s="27" t="s">
        <v>235</v>
      </c>
      <c r="D699" s="47" t="s">
        <v>233</v>
      </c>
      <c r="E699" s="47"/>
      <c r="F699" s="48" t="s">
        <v>19</v>
      </c>
      <c r="G699" s="49">
        <v>0</v>
      </c>
      <c r="H699" s="49">
        <v>10</v>
      </c>
      <c r="I699" s="48">
        <f t="shared" si="34"/>
        <v>0</v>
      </c>
    </row>
    <row r="700" spans="1:9" x14ac:dyDescent="0.25">
      <c r="A700" s="26">
        <v>43910</v>
      </c>
      <c r="B700" s="27" t="s">
        <v>57</v>
      </c>
      <c r="C700" s="27" t="s">
        <v>235</v>
      </c>
      <c r="D700" s="1" t="s">
        <v>249</v>
      </c>
      <c r="E700" s="1" t="s">
        <v>197</v>
      </c>
      <c r="F700" s="2" t="s">
        <v>249</v>
      </c>
      <c r="G700" s="34">
        <v>2</v>
      </c>
      <c r="H700" s="33">
        <v>1</v>
      </c>
      <c r="I700" s="2">
        <f t="shared" si="34"/>
        <v>2</v>
      </c>
    </row>
    <row r="701" spans="1:9" x14ac:dyDescent="0.25">
      <c r="A701" s="29">
        <v>43910</v>
      </c>
      <c r="B701" s="27" t="s">
        <v>57</v>
      </c>
      <c r="C701" s="27" t="s">
        <v>235</v>
      </c>
      <c r="D701" s="1"/>
      <c r="E701" s="1"/>
      <c r="F701" s="2"/>
      <c r="G701" s="34"/>
      <c r="H701" s="33"/>
      <c r="I701" s="2"/>
    </row>
    <row r="702" spans="1:9" x14ac:dyDescent="0.25">
      <c r="A702" s="26">
        <v>43910</v>
      </c>
      <c r="B702" s="27" t="s">
        <v>57</v>
      </c>
      <c r="C702" s="27" t="s">
        <v>235</v>
      </c>
      <c r="D702" s="1"/>
      <c r="E702" s="1"/>
      <c r="F702" s="2"/>
      <c r="G702" s="34"/>
      <c r="H702" s="33"/>
      <c r="I702" s="2"/>
    </row>
    <row r="703" spans="1:9" x14ac:dyDescent="0.25">
      <c r="A703" s="29">
        <v>43910</v>
      </c>
      <c r="B703" s="27" t="s">
        <v>57</v>
      </c>
      <c r="C703" s="27" t="s">
        <v>235</v>
      </c>
      <c r="D703" s="1"/>
      <c r="E703" s="1"/>
      <c r="F703" s="2"/>
      <c r="G703" s="34"/>
      <c r="H703" s="33"/>
      <c r="I703" s="2"/>
    </row>
    <row r="704" spans="1:9" x14ac:dyDescent="0.25">
      <c r="A704" s="26">
        <v>43910</v>
      </c>
      <c r="B704" s="27" t="s">
        <v>57</v>
      </c>
      <c r="C704" s="27" t="s">
        <v>235</v>
      </c>
      <c r="D704" s="2"/>
      <c r="E704" s="2"/>
      <c r="F704" s="2"/>
      <c r="G704" s="34"/>
      <c r="H704" s="33"/>
      <c r="I704" s="2"/>
    </row>
    <row r="705" spans="1:9" x14ac:dyDescent="0.25">
      <c r="A705" s="25"/>
      <c r="B705" s="28"/>
      <c r="C705" s="28"/>
      <c r="D705" s="4"/>
      <c r="E705" s="4"/>
      <c r="F705" s="5"/>
      <c r="G705" s="35"/>
      <c r="H705" s="36"/>
      <c r="I705" s="5"/>
    </row>
    <row r="706" spans="1:9" x14ac:dyDescent="0.25">
      <c r="A706" s="29">
        <v>43910</v>
      </c>
      <c r="B706" s="27" t="s">
        <v>250</v>
      </c>
      <c r="C706" s="27" t="s">
        <v>231</v>
      </c>
      <c r="D706" s="2" t="s">
        <v>4</v>
      </c>
      <c r="E706" s="2"/>
      <c r="F706" s="2" t="s">
        <v>242</v>
      </c>
      <c r="G706" s="34">
        <v>0</v>
      </c>
      <c r="H706" s="33">
        <v>50</v>
      </c>
      <c r="I706" s="2">
        <f>G706*H706</f>
        <v>0</v>
      </c>
    </row>
    <row r="707" spans="1:9" x14ac:dyDescent="0.25">
      <c r="A707" s="26">
        <v>43910</v>
      </c>
      <c r="B707" s="27" t="s">
        <v>250</v>
      </c>
      <c r="C707" s="27" t="s">
        <v>231</v>
      </c>
      <c r="D707" s="38" t="s">
        <v>6</v>
      </c>
      <c r="E707" s="38"/>
      <c r="F707" s="39" t="s">
        <v>5</v>
      </c>
      <c r="G707" s="34">
        <v>0</v>
      </c>
      <c r="H707" s="40">
        <v>30</v>
      </c>
      <c r="I707" s="39">
        <f t="shared" ref="I707:I729" si="35">G707*H707</f>
        <v>0</v>
      </c>
    </row>
    <row r="708" spans="1:9" x14ac:dyDescent="0.25">
      <c r="A708" s="29">
        <v>43910</v>
      </c>
      <c r="B708" s="27" t="s">
        <v>250</v>
      </c>
      <c r="C708" s="27" t="s">
        <v>231</v>
      </c>
      <c r="D708" s="38" t="s">
        <v>7</v>
      </c>
      <c r="E708" s="38"/>
      <c r="F708" s="39" t="s">
        <v>5</v>
      </c>
      <c r="G708" s="34">
        <v>0</v>
      </c>
      <c r="H708" s="40">
        <v>20</v>
      </c>
      <c r="I708" s="39">
        <f t="shared" si="35"/>
        <v>0</v>
      </c>
    </row>
    <row r="709" spans="1:9" x14ac:dyDescent="0.25">
      <c r="A709" s="26">
        <v>43910</v>
      </c>
      <c r="B709" s="27" t="s">
        <v>250</v>
      </c>
      <c r="C709" s="27" t="s">
        <v>231</v>
      </c>
      <c r="D709" s="38" t="s">
        <v>9</v>
      </c>
      <c r="E709" s="38"/>
      <c r="F709" s="39" t="s">
        <v>5</v>
      </c>
      <c r="G709" s="34">
        <v>0</v>
      </c>
      <c r="H709" s="40">
        <v>20</v>
      </c>
      <c r="I709" s="39">
        <f t="shared" si="35"/>
        <v>0</v>
      </c>
    </row>
    <row r="710" spans="1:9" x14ac:dyDescent="0.25">
      <c r="A710" s="29">
        <v>43910</v>
      </c>
      <c r="B710" s="27" t="s">
        <v>250</v>
      </c>
      <c r="C710" s="27" t="s">
        <v>231</v>
      </c>
      <c r="D710" s="38" t="s">
        <v>8</v>
      </c>
      <c r="E710" s="38"/>
      <c r="F710" s="39" t="s">
        <v>5</v>
      </c>
      <c r="G710" s="34">
        <v>0</v>
      </c>
      <c r="H710" s="40">
        <v>20</v>
      </c>
      <c r="I710" s="39">
        <f t="shared" si="35"/>
        <v>0</v>
      </c>
    </row>
    <row r="711" spans="1:9" x14ac:dyDescent="0.25">
      <c r="A711" s="26">
        <v>43910</v>
      </c>
      <c r="B711" s="27" t="s">
        <v>250</v>
      </c>
      <c r="C711" s="27" t="s">
        <v>231</v>
      </c>
      <c r="D711" s="38" t="s">
        <v>10</v>
      </c>
      <c r="E711" s="38"/>
      <c r="F711" s="39" t="s">
        <v>5</v>
      </c>
      <c r="G711" s="34">
        <v>0</v>
      </c>
      <c r="H711" s="40">
        <v>20</v>
      </c>
      <c r="I711" s="39">
        <f t="shared" si="35"/>
        <v>0</v>
      </c>
    </row>
    <row r="712" spans="1:9" x14ac:dyDescent="0.25">
      <c r="A712" s="29">
        <v>43910</v>
      </c>
      <c r="B712" s="27" t="s">
        <v>250</v>
      </c>
      <c r="C712" s="27" t="s">
        <v>231</v>
      </c>
      <c r="D712" s="41" t="s">
        <v>12</v>
      </c>
      <c r="E712" s="41"/>
      <c r="F712" s="42" t="s">
        <v>13</v>
      </c>
      <c r="G712" s="34">
        <v>0</v>
      </c>
      <c r="H712" s="43">
        <v>1</v>
      </c>
      <c r="I712" s="44">
        <f t="shared" si="35"/>
        <v>0</v>
      </c>
    </row>
    <row r="713" spans="1:9" x14ac:dyDescent="0.25">
      <c r="A713" s="26">
        <v>43910</v>
      </c>
      <c r="B713" s="27" t="s">
        <v>250</v>
      </c>
      <c r="C713" s="27" t="s">
        <v>231</v>
      </c>
      <c r="D713" s="45" t="s">
        <v>14</v>
      </c>
      <c r="E713" s="45"/>
      <c r="F713" s="44" t="s">
        <v>13</v>
      </c>
      <c r="G713" s="34">
        <v>0</v>
      </c>
      <c r="H713" s="46">
        <v>1</v>
      </c>
      <c r="I713" s="44">
        <f t="shared" si="35"/>
        <v>0</v>
      </c>
    </row>
    <row r="714" spans="1:9" x14ac:dyDescent="0.25">
      <c r="A714" s="29">
        <v>43910</v>
      </c>
      <c r="B714" s="27" t="s">
        <v>250</v>
      </c>
      <c r="C714" s="27" t="s">
        <v>231</v>
      </c>
      <c r="D714" s="45" t="s">
        <v>15</v>
      </c>
      <c r="E714" s="45"/>
      <c r="F714" s="44" t="s">
        <v>13</v>
      </c>
      <c r="G714" s="34">
        <v>0</v>
      </c>
      <c r="H714" s="46">
        <v>1</v>
      </c>
      <c r="I714" s="44">
        <f t="shared" si="35"/>
        <v>0</v>
      </c>
    </row>
    <row r="715" spans="1:9" x14ac:dyDescent="0.25">
      <c r="A715" s="26">
        <v>43910</v>
      </c>
      <c r="B715" s="27" t="s">
        <v>250</v>
      </c>
      <c r="C715" s="27" t="s">
        <v>231</v>
      </c>
      <c r="D715" s="45" t="s">
        <v>16</v>
      </c>
      <c r="E715" s="45"/>
      <c r="F715" s="44" t="s">
        <v>13</v>
      </c>
      <c r="G715" s="34">
        <v>0</v>
      </c>
      <c r="H715" s="46">
        <v>1</v>
      </c>
      <c r="I715" s="44">
        <f t="shared" si="35"/>
        <v>0</v>
      </c>
    </row>
    <row r="716" spans="1:9" x14ac:dyDescent="0.25">
      <c r="A716" s="29">
        <v>43910</v>
      </c>
      <c r="B716" s="27" t="s">
        <v>250</v>
      </c>
      <c r="C716" s="27" t="s">
        <v>231</v>
      </c>
      <c r="D716" s="45" t="s">
        <v>17</v>
      </c>
      <c r="E716" s="45"/>
      <c r="F716" s="44" t="s">
        <v>13</v>
      </c>
      <c r="G716" s="34">
        <v>0</v>
      </c>
      <c r="H716" s="46">
        <v>1</v>
      </c>
      <c r="I716" s="44">
        <f t="shared" si="35"/>
        <v>0</v>
      </c>
    </row>
    <row r="717" spans="1:9" x14ac:dyDescent="0.25">
      <c r="A717" s="26">
        <v>43910</v>
      </c>
      <c r="B717" s="27" t="s">
        <v>250</v>
      </c>
      <c r="C717" s="27" t="s">
        <v>231</v>
      </c>
      <c r="D717" s="47" t="s">
        <v>18</v>
      </c>
      <c r="E717" s="47"/>
      <c r="F717" s="48" t="s">
        <v>19</v>
      </c>
      <c r="G717" s="34">
        <v>0</v>
      </c>
      <c r="H717" s="49">
        <v>30</v>
      </c>
      <c r="I717" s="48">
        <f t="shared" si="35"/>
        <v>0</v>
      </c>
    </row>
    <row r="718" spans="1:9" x14ac:dyDescent="0.25">
      <c r="A718" s="29">
        <v>43910</v>
      </c>
      <c r="B718" s="27" t="s">
        <v>250</v>
      </c>
      <c r="C718" s="27" t="s">
        <v>231</v>
      </c>
      <c r="D718" s="47" t="s">
        <v>20</v>
      </c>
      <c r="E718" s="47"/>
      <c r="F718" s="48" t="s">
        <v>19</v>
      </c>
      <c r="G718" s="34">
        <v>0</v>
      </c>
      <c r="H718" s="49">
        <v>30</v>
      </c>
      <c r="I718" s="48">
        <f t="shared" si="35"/>
        <v>0</v>
      </c>
    </row>
    <row r="719" spans="1:9" x14ac:dyDescent="0.25">
      <c r="A719" s="26">
        <v>43910</v>
      </c>
      <c r="B719" s="27" t="s">
        <v>250</v>
      </c>
      <c r="C719" s="27" t="s">
        <v>231</v>
      </c>
      <c r="D719" s="47" t="s">
        <v>21</v>
      </c>
      <c r="E719" s="47"/>
      <c r="F719" s="48" t="s">
        <v>19</v>
      </c>
      <c r="G719" s="34">
        <v>0</v>
      </c>
      <c r="H719" s="49">
        <v>18</v>
      </c>
      <c r="I719" s="48">
        <f t="shared" si="35"/>
        <v>0</v>
      </c>
    </row>
    <row r="720" spans="1:9" x14ac:dyDescent="0.25">
      <c r="A720" s="29">
        <v>43910</v>
      </c>
      <c r="B720" s="27" t="s">
        <v>250</v>
      </c>
      <c r="C720" s="27" t="s">
        <v>231</v>
      </c>
      <c r="D720" s="50" t="s">
        <v>22</v>
      </c>
      <c r="E720" s="50"/>
      <c r="F720" s="51" t="s">
        <v>23</v>
      </c>
      <c r="G720" s="34">
        <v>0</v>
      </c>
      <c r="H720" s="52">
        <v>100</v>
      </c>
      <c r="I720" s="51">
        <f t="shared" si="35"/>
        <v>0</v>
      </c>
    </row>
    <row r="721" spans="1:9" x14ac:dyDescent="0.25">
      <c r="A721" s="26">
        <v>43910</v>
      </c>
      <c r="B721" s="27" t="s">
        <v>250</v>
      </c>
      <c r="C721" s="27" t="s">
        <v>231</v>
      </c>
      <c r="D721" s="50" t="s">
        <v>24</v>
      </c>
      <c r="E721" s="50"/>
      <c r="F721" s="51" t="s">
        <v>23</v>
      </c>
      <c r="G721" s="34">
        <v>0</v>
      </c>
      <c r="H721" s="52">
        <v>100</v>
      </c>
      <c r="I721" s="51">
        <f t="shared" si="35"/>
        <v>0</v>
      </c>
    </row>
    <row r="722" spans="1:9" x14ac:dyDescent="0.25">
      <c r="A722" s="29">
        <v>43910</v>
      </c>
      <c r="B722" s="27" t="s">
        <v>250</v>
      </c>
      <c r="C722" s="27" t="s">
        <v>231</v>
      </c>
      <c r="D722" s="50" t="s">
        <v>25</v>
      </c>
      <c r="E722" s="50"/>
      <c r="F722" s="51" t="s">
        <v>23</v>
      </c>
      <c r="G722" s="34">
        <v>0</v>
      </c>
      <c r="H722" s="52">
        <v>100</v>
      </c>
      <c r="I722" s="51">
        <f t="shared" si="35"/>
        <v>0</v>
      </c>
    </row>
    <row r="723" spans="1:9" x14ac:dyDescent="0.25">
      <c r="A723" s="26">
        <v>43910</v>
      </c>
      <c r="B723" s="27" t="s">
        <v>250</v>
      </c>
      <c r="C723" s="27" t="s">
        <v>231</v>
      </c>
      <c r="D723" s="50" t="s">
        <v>26</v>
      </c>
      <c r="E723" s="50" t="s">
        <v>197</v>
      </c>
      <c r="F723" s="51" t="s">
        <v>23</v>
      </c>
      <c r="G723" s="34">
        <v>5</v>
      </c>
      <c r="H723" s="52">
        <v>100</v>
      </c>
      <c r="I723" s="51">
        <f t="shared" si="35"/>
        <v>500</v>
      </c>
    </row>
    <row r="724" spans="1:9" x14ac:dyDescent="0.25">
      <c r="A724" s="29">
        <v>43910</v>
      </c>
      <c r="B724" s="27" t="s">
        <v>250</v>
      </c>
      <c r="C724" s="27" t="s">
        <v>231</v>
      </c>
      <c r="D724" s="50" t="s">
        <v>27</v>
      </c>
      <c r="E724" s="50" t="s">
        <v>197</v>
      </c>
      <c r="F724" s="51" t="s">
        <v>23</v>
      </c>
      <c r="G724" s="34">
        <v>5</v>
      </c>
      <c r="H724" s="52">
        <v>100</v>
      </c>
      <c r="I724" s="51">
        <f t="shared" si="35"/>
        <v>500</v>
      </c>
    </row>
    <row r="725" spans="1:9" x14ac:dyDescent="0.25">
      <c r="A725" s="26">
        <v>43910</v>
      </c>
      <c r="B725" s="27" t="s">
        <v>250</v>
      </c>
      <c r="C725" s="27" t="s">
        <v>231</v>
      </c>
      <c r="D725" s="50" t="s">
        <v>28</v>
      </c>
      <c r="E725" s="50" t="s">
        <v>197</v>
      </c>
      <c r="F725" s="51" t="s">
        <v>23</v>
      </c>
      <c r="G725" s="34">
        <v>5</v>
      </c>
      <c r="H725" s="52">
        <v>100</v>
      </c>
      <c r="I725" s="51">
        <f t="shared" si="35"/>
        <v>500</v>
      </c>
    </row>
    <row r="726" spans="1:9" x14ac:dyDescent="0.25">
      <c r="A726" s="29">
        <v>43910</v>
      </c>
      <c r="B726" s="27" t="s">
        <v>250</v>
      </c>
      <c r="C726" s="27" t="s">
        <v>231</v>
      </c>
      <c r="D726" s="50" t="s">
        <v>29</v>
      </c>
      <c r="E726" s="50"/>
      <c r="F726" s="51" t="s">
        <v>23</v>
      </c>
      <c r="G726" s="34">
        <v>0</v>
      </c>
      <c r="H726" s="52">
        <v>100</v>
      </c>
      <c r="I726" s="51">
        <f t="shared" si="35"/>
        <v>0</v>
      </c>
    </row>
    <row r="727" spans="1:9" x14ac:dyDescent="0.25">
      <c r="A727" s="26">
        <v>43910</v>
      </c>
      <c r="B727" s="27" t="s">
        <v>250</v>
      </c>
      <c r="C727" s="27" t="s">
        <v>231</v>
      </c>
      <c r="D727" s="50" t="s">
        <v>30</v>
      </c>
      <c r="E727" s="50"/>
      <c r="F727" s="51" t="s">
        <v>23</v>
      </c>
      <c r="G727" s="34">
        <v>0</v>
      </c>
      <c r="H727" s="52">
        <v>100</v>
      </c>
      <c r="I727" s="51">
        <f t="shared" si="35"/>
        <v>0</v>
      </c>
    </row>
    <row r="728" spans="1:9" x14ac:dyDescent="0.25">
      <c r="A728" s="29">
        <v>43910</v>
      </c>
      <c r="B728" s="27" t="s">
        <v>250</v>
      </c>
      <c r="C728" s="27" t="s">
        <v>231</v>
      </c>
      <c r="D728" s="50" t="s">
        <v>31</v>
      </c>
      <c r="E728" s="50"/>
      <c r="F728" s="51" t="s">
        <v>23</v>
      </c>
      <c r="G728" s="34">
        <v>0</v>
      </c>
      <c r="H728" s="52">
        <v>100</v>
      </c>
      <c r="I728" s="51">
        <f t="shared" si="35"/>
        <v>0</v>
      </c>
    </row>
    <row r="729" spans="1:9" x14ac:dyDescent="0.25">
      <c r="A729" s="26">
        <v>43910</v>
      </c>
      <c r="B729" s="27" t="s">
        <v>250</v>
      </c>
      <c r="C729" s="27" t="s">
        <v>231</v>
      </c>
      <c r="D729" s="53" t="s">
        <v>11</v>
      </c>
      <c r="E729" s="53"/>
      <c r="F729" s="54" t="s">
        <v>32</v>
      </c>
      <c r="G729" s="34">
        <v>0</v>
      </c>
      <c r="H729" s="55">
        <v>24</v>
      </c>
      <c r="I729" s="54">
        <f t="shared" si="35"/>
        <v>0</v>
      </c>
    </row>
    <row r="730" spans="1:9" x14ac:dyDescent="0.25">
      <c r="A730" s="29">
        <v>43910</v>
      </c>
      <c r="B730" s="27" t="s">
        <v>250</v>
      </c>
      <c r="C730" s="27" t="s">
        <v>231</v>
      </c>
      <c r="D730" s="1" t="s">
        <v>33</v>
      </c>
      <c r="E730" s="1"/>
      <c r="F730" s="2" t="s">
        <v>5</v>
      </c>
      <c r="G730" s="34"/>
      <c r="H730" s="33"/>
      <c r="I730" s="2"/>
    </row>
    <row r="731" spans="1:9" x14ac:dyDescent="0.25">
      <c r="A731" s="26">
        <v>43910</v>
      </c>
      <c r="B731" s="27" t="s">
        <v>250</v>
      </c>
      <c r="C731" s="27" t="s">
        <v>231</v>
      </c>
      <c r="D731" s="1" t="s">
        <v>34</v>
      </c>
      <c r="E731" s="1"/>
      <c r="F731" s="2" t="s">
        <v>5</v>
      </c>
      <c r="G731" s="34"/>
      <c r="H731" s="33"/>
      <c r="I731" s="2"/>
    </row>
    <row r="732" spans="1:9" x14ac:dyDescent="0.25">
      <c r="A732" s="29">
        <v>43910</v>
      </c>
      <c r="B732" s="27" t="s">
        <v>250</v>
      </c>
      <c r="C732" s="27" t="s">
        <v>231</v>
      </c>
      <c r="D732" s="1" t="s">
        <v>35</v>
      </c>
      <c r="E732" s="1"/>
      <c r="F732" s="2" t="s">
        <v>35</v>
      </c>
      <c r="G732" s="34"/>
      <c r="H732" s="33"/>
      <c r="I732" s="2"/>
    </row>
    <row r="733" spans="1:9" x14ac:dyDescent="0.25">
      <c r="A733" s="26">
        <v>43910</v>
      </c>
      <c r="B733" s="27" t="s">
        <v>250</v>
      </c>
      <c r="C733" s="27" t="s">
        <v>231</v>
      </c>
      <c r="D733" s="1" t="s">
        <v>36</v>
      </c>
      <c r="E733" s="1"/>
      <c r="F733" s="2" t="s">
        <v>13</v>
      </c>
      <c r="G733" s="34"/>
      <c r="H733" s="33"/>
      <c r="I733" s="2"/>
    </row>
    <row r="734" spans="1:9" x14ac:dyDescent="0.25">
      <c r="A734" s="29">
        <v>43910</v>
      </c>
      <c r="B734" s="27" t="s">
        <v>250</v>
      </c>
      <c r="C734" s="27" t="s">
        <v>231</v>
      </c>
      <c r="D734" s="1" t="s">
        <v>37</v>
      </c>
      <c r="E734" s="1"/>
      <c r="F734" s="2" t="s">
        <v>13</v>
      </c>
      <c r="G734" s="34">
        <v>0</v>
      </c>
      <c r="H734" s="33">
        <v>24</v>
      </c>
      <c r="I734" s="2">
        <f t="shared" ref="I734:I738" si="36">G734*H734</f>
        <v>0</v>
      </c>
    </row>
    <row r="735" spans="1:9" x14ac:dyDescent="0.25">
      <c r="A735" s="26">
        <v>43910</v>
      </c>
      <c r="B735" s="27" t="s">
        <v>250</v>
      </c>
      <c r="C735" s="27" t="s">
        <v>231</v>
      </c>
      <c r="D735" s="38" t="s">
        <v>229</v>
      </c>
      <c r="E735" s="38"/>
      <c r="F735" s="39" t="s">
        <v>5</v>
      </c>
      <c r="G735" s="40">
        <v>0</v>
      </c>
      <c r="H735" s="40">
        <v>20</v>
      </c>
      <c r="I735" s="39">
        <f t="shared" si="36"/>
        <v>0</v>
      </c>
    </row>
    <row r="736" spans="1:9" x14ac:dyDescent="0.25">
      <c r="A736" s="29">
        <v>43910</v>
      </c>
      <c r="B736" s="27" t="s">
        <v>250</v>
      </c>
      <c r="C736" s="27" t="s">
        <v>231</v>
      </c>
      <c r="D736" s="47" t="s">
        <v>233</v>
      </c>
      <c r="E736" s="47"/>
      <c r="F736" s="48" t="s">
        <v>19</v>
      </c>
      <c r="G736" s="49">
        <v>0</v>
      </c>
      <c r="H736" s="49">
        <v>10</v>
      </c>
      <c r="I736" s="48">
        <f t="shared" si="36"/>
        <v>0</v>
      </c>
    </row>
    <row r="737" spans="1:9" x14ac:dyDescent="0.25">
      <c r="A737" s="26">
        <v>43910</v>
      </c>
      <c r="B737" s="27" t="s">
        <v>250</v>
      </c>
      <c r="C737" s="27" t="s">
        <v>231</v>
      </c>
      <c r="D737" s="38" t="s">
        <v>251</v>
      </c>
      <c r="E737" s="38" t="s">
        <v>197</v>
      </c>
      <c r="F737" s="39" t="s">
        <v>5</v>
      </c>
      <c r="G737" s="40">
        <v>1</v>
      </c>
      <c r="H737" s="40">
        <v>20</v>
      </c>
      <c r="I737" s="39">
        <f t="shared" si="36"/>
        <v>20</v>
      </c>
    </row>
    <row r="738" spans="1:9" x14ac:dyDescent="0.25">
      <c r="A738" s="29">
        <v>43910</v>
      </c>
      <c r="B738" s="27" t="s">
        <v>250</v>
      </c>
      <c r="C738" s="27" t="s">
        <v>231</v>
      </c>
      <c r="D738" s="1" t="s">
        <v>249</v>
      </c>
      <c r="E738" s="1" t="s">
        <v>197</v>
      </c>
      <c r="F738" s="2" t="s">
        <v>249</v>
      </c>
      <c r="G738" s="34">
        <v>2</v>
      </c>
      <c r="H738" s="33">
        <v>1</v>
      </c>
      <c r="I738" s="2">
        <f t="shared" si="36"/>
        <v>2</v>
      </c>
    </row>
    <row r="739" spans="1:9" x14ac:dyDescent="0.25">
      <c r="A739" s="26">
        <v>43910</v>
      </c>
      <c r="B739" s="27" t="s">
        <v>250</v>
      </c>
      <c r="C739" s="27" t="s">
        <v>231</v>
      </c>
      <c r="D739" s="1"/>
      <c r="E739" s="1"/>
      <c r="F739" s="2"/>
      <c r="G739" s="34"/>
      <c r="H739" s="33"/>
      <c r="I739" s="2"/>
    </row>
    <row r="740" spans="1:9" x14ac:dyDescent="0.25">
      <c r="A740" s="29">
        <v>43910</v>
      </c>
      <c r="B740" s="27" t="s">
        <v>250</v>
      </c>
      <c r="C740" s="27" t="s">
        <v>231</v>
      </c>
      <c r="D740" s="1"/>
      <c r="E740" s="1"/>
      <c r="F740" s="2"/>
      <c r="G740" s="34"/>
      <c r="H740" s="33"/>
      <c r="I740" s="2"/>
    </row>
    <row r="741" spans="1:9" x14ac:dyDescent="0.25">
      <c r="A741" s="26">
        <v>43910</v>
      </c>
      <c r="B741" s="27" t="s">
        <v>250</v>
      </c>
      <c r="C741" s="27" t="s">
        <v>231</v>
      </c>
      <c r="D741" s="2"/>
      <c r="E741" s="2"/>
      <c r="F741" s="2"/>
      <c r="G741" s="34"/>
      <c r="H741" s="33"/>
      <c r="I741" s="2"/>
    </row>
    <row r="742" spans="1:9" x14ac:dyDescent="0.25">
      <c r="A742" s="25"/>
      <c r="B742" s="28"/>
      <c r="C742" s="28"/>
      <c r="D742" s="4"/>
      <c r="E742" s="4"/>
      <c r="F742" s="5"/>
      <c r="G742" s="35"/>
      <c r="H742" s="36"/>
      <c r="I742" s="5"/>
    </row>
    <row r="743" spans="1:9" x14ac:dyDescent="0.25">
      <c r="A743" s="29">
        <v>43910</v>
      </c>
      <c r="B743" s="27" t="s">
        <v>70</v>
      </c>
      <c r="C743" s="27" t="s">
        <v>231</v>
      </c>
      <c r="D743" s="2" t="s">
        <v>4</v>
      </c>
      <c r="E743" s="2"/>
      <c r="F743" s="2" t="s">
        <v>242</v>
      </c>
      <c r="G743" s="34">
        <v>0</v>
      </c>
      <c r="H743" s="33">
        <v>50</v>
      </c>
      <c r="I743" s="2">
        <f>G743*H743</f>
        <v>0</v>
      </c>
    </row>
    <row r="744" spans="1:9" x14ac:dyDescent="0.25">
      <c r="A744" s="26">
        <v>43910</v>
      </c>
      <c r="B744" s="27" t="s">
        <v>70</v>
      </c>
      <c r="C744" s="27" t="s">
        <v>231</v>
      </c>
      <c r="D744" s="38" t="s">
        <v>6</v>
      </c>
      <c r="E744" s="38"/>
      <c r="F744" s="39" t="s">
        <v>5</v>
      </c>
      <c r="G744" s="34">
        <v>0</v>
      </c>
      <c r="H744" s="40">
        <v>30</v>
      </c>
      <c r="I744" s="39">
        <f t="shared" ref="I744:I766" si="37">G744*H744</f>
        <v>0</v>
      </c>
    </row>
    <row r="745" spans="1:9" x14ac:dyDescent="0.25">
      <c r="A745" s="29">
        <v>43910</v>
      </c>
      <c r="B745" s="27" t="s">
        <v>70</v>
      </c>
      <c r="C745" s="27" t="s">
        <v>231</v>
      </c>
      <c r="D745" s="38" t="s">
        <v>7</v>
      </c>
      <c r="E745" s="38"/>
      <c r="F745" s="39" t="s">
        <v>5</v>
      </c>
      <c r="G745" s="34">
        <v>0</v>
      </c>
      <c r="H745" s="40">
        <v>20</v>
      </c>
      <c r="I745" s="39">
        <f t="shared" si="37"/>
        <v>0</v>
      </c>
    </row>
    <row r="746" spans="1:9" x14ac:dyDescent="0.25">
      <c r="A746" s="26">
        <v>43910</v>
      </c>
      <c r="B746" s="27" t="s">
        <v>70</v>
      </c>
      <c r="C746" s="27" t="s">
        <v>231</v>
      </c>
      <c r="D746" s="38" t="s">
        <v>9</v>
      </c>
      <c r="E746" s="38"/>
      <c r="F746" s="39" t="s">
        <v>5</v>
      </c>
      <c r="G746" s="34">
        <v>0</v>
      </c>
      <c r="H746" s="40">
        <v>20</v>
      </c>
      <c r="I746" s="39">
        <f t="shared" si="37"/>
        <v>0</v>
      </c>
    </row>
    <row r="747" spans="1:9" x14ac:dyDescent="0.25">
      <c r="A747" s="29">
        <v>43910</v>
      </c>
      <c r="B747" s="27" t="s">
        <v>70</v>
      </c>
      <c r="C747" s="27" t="s">
        <v>231</v>
      </c>
      <c r="D747" s="38" t="s">
        <v>8</v>
      </c>
      <c r="E747" s="38"/>
      <c r="F747" s="39" t="s">
        <v>5</v>
      </c>
      <c r="G747" s="34">
        <v>0</v>
      </c>
      <c r="H747" s="40">
        <v>20</v>
      </c>
      <c r="I747" s="39">
        <f t="shared" si="37"/>
        <v>0</v>
      </c>
    </row>
    <row r="748" spans="1:9" x14ac:dyDescent="0.25">
      <c r="A748" s="26">
        <v>43910</v>
      </c>
      <c r="B748" s="27" t="s">
        <v>70</v>
      </c>
      <c r="C748" s="27" t="s">
        <v>231</v>
      </c>
      <c r="D748" s="38" t="s">
        <v>10</v>
      </c>
      <c r="E748" s="38"/>
      <c r="F748" s="39" t="s">
        <v>5</v>
      </c>
      <c r="G748" s="34">
        <v>0</v>
      </c>
      <c r="H748" s="40">
        <v>20</v>
      </c>
      <c r="I748" s="39">
        <f t="shared" si="37"/>
        <v>0</v>
      </c>
    </row>
    <row r="749" spans="1:9" x14ac:dyDescent="0.25">
      <c r="A749" s="29">
        <v>43910</v>
      </c>
      <c r="B749" s="27" t="s">
        <v>70</v>
      </c>
      <c r="C749" s="27" t="s">
        <v>231</v>
      </c>
      <c r="D749" s="41" t="s">
        <v>12</v>
      </c>
      <c r="E749" s="41"/>
      <c r="F749" s="42" t="s">
        <v>13</v>
      </c>
      <c r="G749" s="34">
        <v>0</v>
      </c>
      <c r="H749" s="43">
        <v>1</v>
      </c>
      <c r="I749" s="44">
        <f t="shared" si="37"/>
        <v>0</v>
      </c>
    </row>
    <row r="750" spans="1:9" x14ac:dyDescent="0.25">
      <c r="A750" s="26">
        <v>43910</v>
      </c>
      <c r="B750" s="27" t="s">
        <v>70</v>
      </c>
      <c r="C750" s="27" t="s">
        <v>231</v>
      </c>
      <c r="D750" s="45" t="s">
        <v>14</v>
      </c>
      <c r="E750" s="45"/>
      <c r="F750" s="44" t="s">
        <v>13</v>
      </c>
      <c r="G750" s="34">
        <v>0</v>
      </c>
      <c r="H750" s="46">
        <v>1</v>
      </c>
      <c r="I750" s="44">
        <f t="shared" si="37"/>
        <v>0</v>
      </c>
    </row>
    <row r="751" spans="1:9" x14ac:dyDescent="0.25">
      <c r="A751" s="29">
        <v>43910</v>
      </c>
      <c r="B751" s="27" t="s">
        <v>70</v>
      </c>
      <c r="C751" s="27" t="s">
        <v>231</v>
      </c>
      <c r="D751" s="45" t="s">
        <v>15</v>
      </c>
      <c r="E751" s="45"/>
      <c r="F751" s="44" t="s">
        <v>13</v>
      </c>
      <c r="G751" s="34">
        <v>0</v>
      </c>
      <c r="H751" s="46">
        <v>1</v>
      </c>
      <c r="I751" s="44">
        <f t="shared" si="37"/>
        <v>0</v>
      </c>
    </row>
    <row r="752" spans="1:9" x14ac:dyDescent="0.25">
      <c r="A752" s="26">
        <v>43910</v>
      </c>
      <c r="B752" s="27" t="s">
        <v>70</v>
      </c>
      <c r="C752" s="27" t="s">
        <v>231</v>
      </c>
      <c r="D752" s="45" t="s">
        <v>16</v>
      </c>
      <c r="E752" s="45"/>
      <c r="F752" s="44" t="s">
        <v>13</v>
      </c>
      <c r="G752" s="34">
        <v>0</v>
      </c>
      <c r="H752" s="46">
        <v>1</v>
      </c>
      <c r="I752" s="44">
        <f t="shared" si="37"/>
        <v>0</v>
      </c>
    </row>
    <row r="753" spans="1:9" x14ac:dyDescent="0.25">
      <c r="A753" s="29">
        <v>43910</v>
      </c>
      <c r="B753" s="27" t="s">
        <v>70</v>
      </c>
      <c r="C753" s="27" t="s">
        <v>231</v>
      </c>
      <c r="D753" s="45" t="s">
        <v>17</v>
      </c>
      <c r="E753" s="45"/>
      <c r="F753" s="44" t="s">
        <v>13</v>
      </c>
      <c r="G753" s="34">
        <v>0</v>
      </c>
      <c r="H753" s="46">
        <v>1</v>
      </c>
      <c r="I753" s="44">
        <f t="shared" si="37"/>
        <v>0</v>
      </c>
    </row>
    <row r="754" spans="1:9" x14ac:dyDescent="0.25">
      <c r="A754" s="26">
        <v>43910</v>
      </c>
      <c r="B754" s="27" t="s">
        <v>70</v>
      </c>
      <c r="C754" s="27" t="s">
        <v>231</v>
      </c>
      <c r="D754" s="47" t="s">
        <v>18</v>
      </c>
      <c r="E754" s="47"/>
      <c r="F754" s="48" t="s">
        <v>19</v>
      </c>
      <c r="G754" s="34">
        <v>0</v>
      </c>
      <c r="H754" s="49">
        <v>30</v>
      </c>
      <c r="I754" s="48">
        <f t="shared" si="37"/>
        <v>0</v>
      </c>
    </row>
    <row r="755" spans="1:9" x14ac:dyDescent="0.25">
      <c r="A755" s="29">
        <v>43910</v>
      </c>
      <c r="B755" s="27" t="s">
        <v>70</v>
      </c>
      <c r="C755" s="27" t="s">
        <v>231</v>
      </c>
      <c r="D755" s="47" t="s">
        <v>20</v>
      </c>
      <c r="E755" s="47"/>
      <c r="F755" s="48" t="s">
        <v>19</v>
      </c>
      <c r="G755" s="34">
        <v>0</v>
      </c>
      <c r="H755" s="49">
        <v>30</v>
      </c>
      <c r="I755" s="48">
        <f t="shared" si="37"/>
        <v>0</v>
      </c>
    </row>
    <row r="756" spans="1:9" x14ac:dyDescent="0.25">
      <c r="A756" s="26">
        <v>43910</v>
      </c>
      <c r="B756" s="27" t="s">
        <v>70</v>
      </c>
      <c r="C756" s="27" t="s">
        <v>231</v>
      </c>
      <c r="D756" s="47" t="s">
        <v>21</v>
      </c>
      <c r="E756" s="47"/>
      <c r="F756" s="48" t="s">
        <v>19</v>
      </c>
      <c r="G756" s="34">
        <v>0</v>
      </c>
      <c r="H756" s="49">
        <v>18</v>
      </c>
      <c r="I756" s="48">
        <f t="shared" si="37"/>
        <v>0</v>
      </c>
    </row>
    <row r="757" spans="1:9" x14ac:dyDescent="0.25">
      <c r="A757" s="29">
        <v>43910</v>
      </c>
      <c r="B757" s="27" t="s">
        <v>70</v>
      </c>
      <c r="C757" s="27" t="s">
        <v>231</v>
      </c>
      <c r="D757" s="50" t="s">
        <v>22</v>
      </c>
      <c r="E757" s="50"/>
      <c r="F757" s="51" t="s">
        <v>23</v>
      </c>
      <c r="G757" s="34">
        <v>0</v>
      </c>
      <c r="H757" s="52">
        <v>100</v>
      </c>
      <c r="I757" s="51">
        <f t="shared" si="37"/>
        <v>0</v>
      </c>
    </row>
    <row r="758" spans="1:9" x14ac:dyDescent="0.25">
      <c r="A758" s="26">
        <v>43910</v>
      </c>
      <c r="B758" s="27" t="s">
        <v>70</v>
      </c>
      <c r="C758" s="27" t="s">
        <v>231</v>
      </c>
      <c r="D758" s="50" t="s">
        <v>24</v>
      </c>
      <c r="E758" s="50"/>
      <c r="F758" s="51" t="s">
        <v>23</v>
      </c>
      <c r="G758" s="34">
        <v>0</v>
      </c>
      <c r="H758" s="52">
        <v>100</v>
      </c>
      <c r="I758" s="51">
        <f t="shared" si="37"/>
        <v>0</v>
      </c>
    </row>
    <row r="759" spans="1:9" x14ac:dyDescent="0.25">
      <c r="A759" s="29">
        <v>43910</v>
      </c>
      <c r="B759" s="27" t="s">
        <v>70</v>
      </c>
      <c r="C759" s="27" t="s">
        <v>231</v>
      </c>
      <c r="D759" s="50" t="s">
        <v>25</v>
      </c>
      <c r="E759" s="50"/>
      <c r="F759" s="51" t="s">
        <v>23</v>
      </c>
      <c r="G759" s="34">
        <v>0</v>
      </c>
      <c r="H759" s="52">
        <v>100</v>
      </c>
      <c r="I759" s="51">
        <f t="shared" si="37"/>
        <v>0</v>
      </c>
    </row>
    <row r="760" spans="1:9" x14ac:dyDescent="0.25">
      <c r="A760" s="26">
        <v>43910</v>
      </c>
      <c r="B760" s="27" t="s">
        <v>70</v>
      </c>
      <c r="C760" s="27" t="s">
        <v>231</v>
      </c>
      <c r="D760" s="50" t="s">
        <v>26</v>
      </c>
      <c r="E760" s="50"/>
      <c r="F760" s="51" t="s">
        <v>23</v>
      </c>
      <c r="G760" s="34">
        <v>0</v>
      </c>
      <c r="H760" s="52">
        <v>100</v>
      </c>
      <c r="I760" s="51">
        <f t="shared" si="37"/>
        <v>0</v>
      </c>
    </row>
    <row r="761" spans="1:9" x14ac:dyDescent="0.25">
      <c r="A761" s="29">
        <v>43910</v>
      </c>
      <c r="B761" s="27" t="s">
        <v>70</v>
      </c>
      <c r="C761" s="27" t="s">
        <v>231</v>
      </c>
      <c r="D761" s="50" t="s">
        <v>27</v>
      </c>
      <c r="E761" s="50"/>
      <c r="F761" s="51" t="s">
        <v>23</v>
      </c>
      <c r="G761" s="34">
        <v>0</v>
      </c>
      <c r="H761" s="52">
        <v>100</v>
      </c>
      <c r="I761" s="51">
        <f t="shared" si="37"/>
        <v>0</v>
      </c>
    </row>
    <row r="762" spans="1:9" x14ac:dyDescent="0.25">
      <c r="A762" s="26">
        <v>43910</v>
      </c>
      <c r="B762" s="27" t="s">
        <v>70</v>
      </c>
      <c r="C762" s="27" t="s">
        <v>231</v>
      </c>
      <c r="D762" s="50" t="s">
        <v>28</v>
      </c>
      <c r="E762" s="50"/>
      <c r="F762" s="51" t="s">
        <v>23</v>
      </c>
      <c r="G762" s="34">
        <v>0</v>
      </c>
      <c r="H762" s="52">
        <v>100</v>
      </c>
      <c r="I762" s="51">
        <f t="shared" si="37"/>
        <v>0</v>
      </c>
    </row>
    <row r="763" spans="1:9" x14ac:dyDescent="0.25">
      <c r="A763" s="29">
        <v>43910</v>
      </c>
      <c r="B763" s="27" t="s">
        <v>70</v>
      </c>
      <c r="C763" s="27" t="s">
        <v>231</v>
      </c>
      <c r="D763" s="50" t="s">
        <v>29</v>
      </c>
      <c r="E763" s="50"/>
      <c r="F763" s="51" t="s">
        <v>23</v>
      </c>
      <c r="G763" s="34">
        <v>0</v>
      </c>
      <c r="H763" s="52">
        <v>100</v>
      </c>
      <c r="I763" s="51">
        <f t="shared" si="37"/>
        <v>0</v>
      </c>
    </row>
    <row r="764" spans="1:9" x14ac:dyDescent="0.25">
      <c r="A764" s="26">
        <v>43910</v>
      </c>
      <c r="B764" s="27" t="s">
        <v>70</v>
      </c>
      <c r="C764" s="27" t="s">
        <v>231</v>
      </c>
      <c r="D764" s="50" t="s">
        <v>30</v>
      </c>
      <c r="E764" s="50"/>
      <c r="F764" s="51" t="s">
        <v>23</v>
      </c>
      <c r="G764" s="34">
        <v>0</v>
      </c>
      <c r="H764" s="52">
        <v>100</v>
      </c>
      <c r="I764" s="51">
        <f t="shared" si="37"/>
        <v>0</v>
      </c>
    </row>
    <row r="765" spans="1:9" x14ac:dyDescent="0.25">
      <c r="A765" s="29">
        <v>43910</v>
      </c>
      <c r="B765" s="27" t="s">
        <v>70</v>
      </c>
      <c r="C765" s="27" t="s">
        <v>231</v>
      </c>
      <c r="D765" s="50" t="s">
        <v>31</v>
      </c>
      <c r="E765" s="50"/>
      <c r="F765" s="51" t="s">
        <v>23</v>
      </c>
      <c r="G765" s="34">
        <v>0</v>
      </c>
      <c r="H765" s="52">
        <v>100</v>
      </c>
      <c r="I765" s="51">
        <f t="shared" si="37"/>
        <v>0</v>
      </c>
    </row>
    <row r="766" spans="1:9" x14ac:dyDescent="0.25">
      <c r="A766" s="26">
        <v>43910</v>
      </c>
      <c r="B766" s="27" t="s">
        <v>70</v>
      </c>
      <c r="C766" s="27" t="s">
        <v>231</v>
      </c>
      <c r="D766" s="53" t="s">
        <v>11</v>
      </c>
      <c r="E766" s="53"/>
      <c r="F766" s="54" t="s">
        <v>32</v>
      </c>
      <c r="G766" s="34">
        <v>0</v>
      </c>
      <c r="H766" s="55">
        <v>24</v>
      </c>
      <c r="I766" s="54">
        <f t="shared" si="37"/>
        <v>0</v>
      </c>
    </row>
    <row r="767" spans="1:9" x14ac:dyDescent="0.25">
      <c r="A767" s="29">
        <v>43910</v>
      </c>
      <c r="B767" s="27" t="s">
        <v>70</v>
      </c>
      <c r="C767" s="27" t="s">
        <v>231</v>
      </c>
      <c r="D767" s="1" t="s">
        <v>33</v>
      </c>
      <c r="E767" s="1"/>
      <c r="F767" s="2" t="s">
        <v>5</v>
      </c>
      <c r="G767" s="34"/>
      <c r="H767" s="33"/>
      <c r="I767" s="2"/>
    </row>
    <row r="768" spans="1:9" x14ac:dyDescent="0.25">
      <c r="A768" s="26">
        <v>43910</v>
      </c>
      <c r="B768" s="27" t="s">
        <v>70</v>
      </c>
      <c r="C768" s="27" t="s">
        <v>231</v>
      </c>
      <c r="D768" s="1" t="s">
        <v>34</v>
      </c>
      <c r="E768" s="1"/>
      <c r="F768" s="2" t="s">
        <v>5</v>
      </c>
      <c r="G768" s="34"/>
      <c r="H768" s="33"/>
      <c r="I768" s="2"/>
    </row>
    <row r="769" spans="1:11" x14ac:dyDescent="0.25">
      <c r="A769" s="29">
        <v>43910</v>
      </c>
      <c r="B769" s="27" t="s">
        <v>70</v>
      </c>
      <c r="C769" s="27" t="s">
        <v>231</v>
      </c>
      <c r="D769" s="1" t="s">
        <v>35</v>
      </c>
      <c r="E769" s="1"/>
      <c r="F769" s="2" t="s">
        <v>35</v>
      </c>
      <c r="G769" s="34"/>
      <c r="H769" s="33"/>
      <c r="I769" s="2"/>
    </row>
    <row r="770" spans="1:11" x14ac:dyDescent="0.25">
      <c r="A770" s="26">
        <v>43910</v>
      </c>
      <c r="B770" s="27" t="s">
        <v>70</v>
      </c>
      <c r="C770" s="27" t="s">
        <v>231</v>
      </c>
      <c r="D770" s="1" t="s">
        <v>36</v>
      </c>
      <c r="E770" s="1"/>
      <c r="F770" s="2" t="s">
        <v>13</v>
      </c>
      <c r="G770" s="34"/>
      <c r="H770" s="33"/>
      <c r="I770" s="2"/>
    </row>
    <row r="771" spans="1:11" x14ac:dyDescent="0.25">
      <c r="A771" s="29">
        <v>43910</v>
      </c>
      <c r="B771" s="27" t="s">
        <v>70</v>
      </c>
      <c r="C771" s="27" t="s">
        <v>231</v>
      </c>
      <c r="D771" s="1" t="s">
        <v>37</v>
      </c>
      <c r="E771" s="1"/>
      <c r="F771" s="2" t="s">
        <v>13</v>
      </c>
      <c r="G771" s="34">
        <v>0</v>
      </c>
      <c r="H771" s="33">
        <v>24</v>
      </c>
      <c r="I771" s="2">
        <f t="shared" ref="I771:I775" si="38">G771*H771</f>
        <v>0</v>
      </c>
    </row>
    <row r="772" spans="1:11" x14ac:dyDescent="0.25">
      <c r="A772" s="26">
        <v>43910</v>
      </c>
      <c r="B772" s="27" t="s">
        <v>70</v>
      </c>
      <c r="C772" s="27" t="s">
        <v>231</v>
      </c>
      <c r="D772" s="38" t="s">
        <v>229</v>
      </c>
      <c r="E772" s="38"/>
      <c r="F772" s="39" t="s">
        <v>5</v>
      </c>
      <c r="G772" s="40">
        <v>0</v>
      </c>
      <c r="H772" s="40">
        <v>20</v>
      </c>
      <c r="I772" s="39">
        <f t="shared" si="38"/>
        <v>0</v>
      </c>
    </row>
    <row r="773" spans="1:11" x14ac:dyDescent="0.25">
      <c r="A773" s="29">
        <v>43910</v>
      </c>
      <c r="B773" s="27" t="s">
        <v>70</v>
      </c>
      <c r="C773" s="27" t="s">
        <v>231</v>
      </c>
      <c r="D773" s="47" t="s">
        <v>233</v>
      </c>
      <c r="E773" s="47"/>
      <c r="F773" s="48" t="s">
        <v>19</v>
      </c>
      <c r="G773" s="49">
        <v>0</v>
      </c>
      <c r="H773" s="49">
        <v>10</v>
      </c>
      <c r="I773" s="48">
        <f t="shared" si="38"/>
        <v>0</v>
      </c>
    </row>
    <row r="774" spans="1:11" x14ac:dyDescent="0.25">
      <c r="A774" s="26">
        <v>43910</v>
      </c>
      <c r="B774" s="27" t="s">
        <v>70</v>
      </c>
      <c r="C774" s="27" t="s">
        <v>231</v>
      </c>
      <c r="D774" s="38" t="s">
        <v>251</v>
      </c>
      <c r="E774" s="38" t="s">
        <v>197</v>
      </c>
      <c r="F774" s="39" t="s">
        <v>5</v>
      </c>
      <c r="G774" s="40">
        <v>5</v>
      </c>
      <c r="H774" s="40">
        <v>20</v>
      </c>
      <c r="I774" s="39">
        <f t="shared" si="38"/>
        <v>100</v>
      </c>
    </row>
    <row r="775" spans="1:11" x14ac:dyDescent="0.25">
      <c r="A775" s="29">
        <v>43910</v>
      </c>
      <c r="B775" s="27" t="s">
        <v>70</v>
      </c>
      <c r="C775" s="27" t="s">
        <v>231</v>
      </c>
      <c r="D775" s="1" t="s">
        <v>249</v>
      </c>
      <c r="E775" s="1" t="s">
        <v>197</v>
      </c>
      <c r="F775" s="2" t="s">
        <v>249</v>
      </c>
      <c r="G775" s="34">
        <v>10</v>
      </c>
      <c r="H775" s="33">
        <v>1</v>
      </c>
      <c r="I775" s="2">
        <f t="shared" si="38"/>
        <v>10</v>
      </c>
    </row>
    <row r="776" spans="1:11" x14ac:dyDescent="0.25">
      <c r="A776" s="26">
        <v>43910</v>
      </c>
      <c r="B776" s="27" t="s">
        <v>70</v>
      </c>
      <c r="C776" s="27" t="s">
        <v>231</v>
      </c>
      <c r="D776" s="1"/>
      <c r="E776" s="1"/>
      <c r="F776" s="2"/>
      <c r="G776" s="34"/>
      <c r="H776" s="33"/>
      <c r="I776" s="2"/>
    </row>
    <row r="777" spans="1:11" x14ac:dyDescent="0.25">
      <c r="A777" s="29">
        <v>43910</v>
      </c>
      <c r="B777" s="27" t="s">
        <v>70</v>
      </c>
      <c r="C777" s="27" t="s">
        <v>231</v>
      </c>
      <c r="D777" s="1"/>
      <c r="E777" s="1"/>
      <c r="F777" s="2"/>
      <c r="G777" s="34"/>
      <c r="H777" s="33"/>
      <c r="I777" s="2"/>
    </row>
    <row r="778" spans="1:11" x14ac:dyDescent="0.25">
      <c r="A778" s="26">
        <v>43910</v>
      </c>
      <c r="B778" s="27" t="s">
        <v>70</v>
      </c>
      <c r="C778" s="27" t="s">
        <v>231</v>
      </c>
      <c r="D778" s="2"/>
      <c r="E778" s="2"/>
      <c r="F778" s="2"/>
      <c r="G778" s="34"/>
      <c r="H778" s="33"/>
      <c r="I778" s="2"/>
    </row>
    <row r="779" spans="1:11" x14ac:dyDescent="0.25">
      <c r="A779" s="25"/>
      <c r="B779" s="28"/>
      <c r="C779" s="28"/>
      <c r="D779" s="4"/>
      <c r="E779" s="4"/>
      <c r="F779" s="5"/>
      <c r="G779" s="35"/>
      <c r="H779" s="36"/>
      <c r="I779" s="5"/>
    </row>
    <row r="780" spans="1:11" x14ac:dyDescent="0.25">
      <c r="A780" s="29">
        <v>43910</v>
      </c>
      <c r="B780" s="27" t="s">
        <v>239</v>
      </c>
      <c r="C780" s="27" t="s">
        <v>231</v>
      </c>
      <c r="D780" s="2" t="s">
        <v>4</v>
      </c>
      <c r="E780" s="2"/>
      <c r="F780" s="2" t="s">
        <v>242</v>
      </c>
      <c r="G780" s="34">
        <v>0</v>
      </c>
      <c r="H780" s="33">
        <v>50</v>
      </c>
      <c r="I780" s="2">
        <f>G780*H780</f>
        <v>0</v>
      </c>
      <c r="J780" s="15"/>
      <c r="K780" s="15"/>
    </row>
    <row r="781" spans="1:11" x14ac:dyDescent="0.25">
      <c r="A781" s="26">
        <v>43910</v>
      </c>
      <c r="B781" s="27" t="s">
        <v>239</v>
      </c>
      <c r="C781" s="27" t="s">
        <v>231</v>
      </c>
      <c r="D781" s="38" t="s">
        <v>6</v>
      </c>
      <c r="E781" s="38"/>
      <c r="F781" s="39" t="s">
        <v>5</v>
      </c>
      <c r="G781" s="34">
        <v>0</v>
      </c>
      <c r="H781" s="40">
        <v>30</v>
      </c>
      <c r="I781" s="39">
        <f t="shared" ref="I781:I803" si="39">G781*H781</f>
        <v>0</v>
      </c>
      <c r="J781" s="15"/>
      <c r="K781" s="15"/>
    </row>
    <row r="782" spans="1:11" x14ac:dyDescent="0.25">
      <c r="A782" s="29">
        <v>43910</v>
      </c>
      <c r="B782" s="27" t="s">
        <v>239</v>
      </c>
      <c r="C782" s="27" t="s">
        <v>231</v>
      </c>
      <c r="D782" s="38" t="s">
        <v>7</v>
      </c>
      <c r="E782" s="38"/>
      <c r="F782" s="39" t="s">
        <v>5</v>
      </c>
      <c r="G782" s="34">
        <v>0</v>
      </c>
      <c r="H782" s="40">
        <v>20</v>
      </c>
      <c r="I782" s="39">
        <f t="shared" si="39"/>
        <v>0</v>
      </c>
      <c r="J782" s="15"/>
      <c r="K782" s="15"/>
    </row>
    <row r="783" spans="1:11" x14ac:dyDescent="0.25">
      <c r="A783" s="26">
        <v>43910</v>
      </c>
      <c r="B783" s="27" t="s">
        <v>239</v>
      </c>
      <c r="C783" s="27" t="s">
        <v>231</v>
      </c>
      <c r="D783" s="38" t="s">
        <v>9</v>
      </c>
      <c r="E783" s="38"/>
      <c r="F783" s="39" t="s">
        <v>5</v>
      </c>
      <c r="G783" s="34">
        <v>0</v>
      </c>
      <c r="H783" s="40">
        <v>20</v>
      </c>
      <c r="I783" s="39">
        <f t="shared" si="39"/>
        <v>0</v>
      </c>
      <c r="J783" s="15"/>
      <c r="K783" s="15"/>
    </row>
    <row r="784" spans="1:11" x14ac:dyDescent="0.25">
      <c r="A784" s="29">
        <v>43910</v>
      </c>
      <c r="B784" s="27" t="s">
        <v>239</v>
      </c>
      <c r="C784" s="27" t="s">
        <v>231</v>
      </c>
      <c r="D784" s="38" t="s">
        <v>8</v>
      </c>
      <c r="E784" s="38"/>
      <c r="F784" s="39" t="s">
        <v>5</v>
      </c>
      <c r="G784" s="34">
        <v>0</v>
      </c>
      <c r="H784" s="40">
        <v>20</v>
      </c>
      <c r="I784" s="39">
        <f t="shared" si="39"/>
        <v>0</v>
      </c>
      <c r="J784" s="15"/>
      <c r="K784" s="15"/>
    </row>
    <row r="785" spans="1:11" x14ac:dyDescent="0.25">
      <c r="A785" s="26">
        <v>43910</v>
      </c>
      <c r="B785" s="27" t="s">
        <v>239</v>
      </c>
      <c r="C785" s="27" t="s">
        <v>231</v>
      </c>
      <c r="D785" s="38" t="s">
        <v>10</v>
      </c>
      <c r="E785" s="38"/>
      <c r="F785" s="39" t="s">
        <v>5</v>
      </c>
      <c r="G785" s="34">
        <v>0</v>
      </c>
      <c r="H785" s="40">
        <v>20</v>
      </c>
      <c r="I785" s="39">
        <f t="shared" si="39"/>
        <v>0</v>
      </c>
      <c r="J785" s="15"/>
      <c r="K785" s="15"/>
    </row>
    <row r="786" spans="1:11" x14ac:dyDescent="0.25">
      <c r="A786" s="29">
        <v>43910</v>
      </c>
      <c r="B786" s="27" t="s">
        <v>239</v>
      </c>
      <c r="C786" s="27" t="s">
        <v>231</v>
      </c>
      <c r="D786" s="41" t="s">
        <v>12</v>
      </c>
      <c r="E786" s="41"/>
      <c r="F786" s="42" t="s">
        <v>13</v>
      </c>
      <c r="G786" s="34">
        <v>0</v>
      </c>
      <c r="H786" s="43">
        <v>1</v>
      </c>
      <c r="I786" s="44">
        <f t="shared" si="39"/>
        <v>0</v>
      </c>
      <c r="J786" s="15"/>
      <c r="K786" s="15"/>
    </row>
    <row r="787" spans="1:11" x14ac:dyDescent="0.25">
      <c r="A787" s="26">
        <v>43910</v>
      </c>
      <c r="B787" s="27" t="s">
        <v>239</v>
      </c>
      <c r="C787" s="27" t="s">
        <v>231</v>
      </c>
      <c r="D787" s="45" t="s">
        <v>14</v>
      </c>
      <c r="E787" s="45"/>
      <c r="F787" s="44" t="s">
        <v>13</v>
      </c>
      <c r="G787" s="34">
        <v>0</v>
      </c>
      <c r="H787" s="46">
        <v>1</v>
      </c>
      <c r="I787" s="44">
        <f t="shared" si="39"/>
        <v>0</v>
      </c>
      <c r="J787" s="15"/>
      <c r="K787" s="15"/>
    </row>
    <row r="788" spans="1:11" x14ac:dyDescent="0.25">
      <c r="A788" s="29">
        <v>43910</v>
      </c>
      <c r="B788" s="27" t="s">
        <v>239</v>
      </c>
      <c r="C788" s="27" t="s">
        <v>231</v>
      </c>
      <c r="D788" s="45" t="s">
        <v>15</v>
      </c>
      <c r="E788" s="45"/>
      <c r="F788" s="44" t="s">
        <v>13</v>
      </c>
      <c r="G788" s="34">
        <v>0</v>
      </c>
      <c r="H788" s="46">
        <v>1</v>
      </c>
      <c r="I788" s="44">
        <f t="shared" si="39"/>
        <v>0</v>
      </c>
      <c r="J788" s="15"/>
      <c r="K788" s="15"/>
    </row>
    <row r="789" spans="1:11" x14ac:dyDescent="0.25">
      <c r="A789" s="26">
        <v>43910</v>
      </c>
      <c r="B789" s="27" t="s">
        <v>239</v>
      </c>
      <c r="C789" s="27" t="s">
        <v>231</v>
      </c>
      <c r="D789" s="45" t="s">
        <v>16</v>
      </c>
      <c r="E789" s="45"/>
      <c r="F789" s="44" t="s">
        <v>13</v>
      </c>
      <c r="G789" s="34">
        <v>0</v>
      </c>
      <c r="H789" s="46">
        <v>1</v>
      </c>
      <c r="I789" s="44">
        <f t="shared" si="39"/>
        <v>0</v>
      </c>
      <c r="J789" s="15"/>
      <c r="K789" s="15"/>
    </row>
    <row r="790" spans="1:11" x14ac:dyDescent="0.25">
      <c r="A790" s="29">
        <v>43910</v>
      </c>
      <c r="B790" s="27" t="s">
        <v>239</v>
      </c>
      <c r="C790" s="27" t="s">
        <v>231</v>
      </c>
      <c r="D790" s="45" t="s">
        <v>17</v>
      </c>
      <c r="E790" s="45"/>
      <c r="F790" s="44" t="s">
        <v>13</v>
      </c>
      <c r="G790" s="34">
        <v>0</v>
      </c>
      <c r="H790" s="46">
        <v>1</v>
      </c>
      <c r="I790" s="44">
        <f t="shared" si="39"/>
        <v>0</v>
      </c>
      <c r="J790" s="15"/>
      <c r="K790" s="15"/>
    </row>
    <row r="791" spans="1:11" x14ac:dyDescent="0.25">
      <c r="A791" s="26">
        <v>43910</v>
      </c>
      <c r="B791" s="27" t="s">
        <v>239</v>
      </c>
      <c r="C791" s="27" t="s">
        <v>231</v>
      </c>
      <c r="D791" s="47" t="s">
        <v>18</v>
      </c>
      <c r="E791" s="47"/>
      <c r="F791" s="48" t="s">
        <v>19</v>
      </c>
      <c r="G791" s="34">
        <v>0</v>
      </c>
      <c r="H791" s="49">
        <v>30</v>
      </c>
      <c r="I791" s="48">
        <f t="shared" si="39"/>
        <v>0</v>
      </c>
      <c r="J791" s="15"/>
      <c r="K791" s="15"/>
    </row>
    <row r="792" spans="1:11" x14ac:dyDescent="0.25">
      <c r="A792" s="29">
        <v>43910</v>
      </c>
      <c r="B792" s="27" t="s">
        <v>239</v>
      </c>
      <c r="C792" s="27" t="s">
        <v>231</v>
      </c>
      <c r="D792" s="47" t="s">
        <v>20</v>
      </c>
      <c r="E792" s="47"/>
      <c r="F792" s="48" t="s">
        <v>19</v>
      </c>
      <c r="G792" s="34">
        <v>0</v>
      </c>
      <c r="H792" s="49">
        <v>30</v>
      </c>
      <c r="I792" s="48">
        <f t="shared" si="39"/>
        <v>0</v>
      </c>
      <c r="J792" s="15"/>
      <c r="K792" s="15"/>
    </row>
    <row r="793" spans="1:11" x14ac:dyDescent="0.25">
      <c r="A793" s="26">
        <v>43910</v>
      </c>
      <c r="B793" s="27" t="s">
        <v>239</v>
      </c>
      <c r="C793" s="27" t="s">
        <v>231</v>
      </c>
      <c r="D793" s="47" t="s">
        <v>21</v>
      </c>
      <c r="E793" s="47"/>
      <c r="F793" s="48" t="s">
        <v>19</v>
      </c>
      <c r="G793" s="34">
        <v>0</v>
      </c>
      <c r="H793" s="49">
        <v>18</v>
      </c>
      <c r="I793" s="48">
        <f t="shared" si="39"/>
        <v>0</v>
      </c>
      <c r="J793" s="15"/>
      <c r="K793" s="15"/>
    </row>
    <row r="794" spans="1:11" x14ac:dyDescent="0.25">
      <c r="A794" s="29">
        <v>43910</v>
      </c>
      <c r="B794" s="27" t="s">
        <v>239</v>
      </c>
      <c r="C794" s="27" t="s">
        <v>231</v>
      </c>
      <c r="D794" s="50" t="s">
        <v>22</v>
      </c>
      <c r="E794" s="50"/>
      <c r="F794" s="51" t="s">
        <v>23</v>
      </c>
      <c r="G794" s="34">
        <v>0</v>
      </c>
      <c r="H794" s="52">
        <v>100</v>
      </c>
      <c r="I794" s="51">
        <f t="shared" si="39"/>
        <v>0</v>
      </c>
      <c r="J794" s="15"/>
      <c r="K794" s="15"/>
    </row>
    <row r="795" spans="1:11" x14ac:dyDescent="0.25">
      <c r="A795" s="26">
        <v>43910</v>
      </c>
      <c r="B795" s="27" t="s">
        <v>239</v>
      </c>
      <c r="C795" s="27" t="s">
        <v>231</v>
      </c>
      <c r="D795" s="50" t="s">
        <v>24</v>
      </c>
      <c r="E795" s="50"/>
      <c r="F795" s="51" t="s">
        <v>23</v>
      </c>
      <c r="G795" s="34">
        <v>0</v>
      </c>
      <c r="H795" s="52">
        <v>100</v>
      </c>
      <c r="I795" s="51">
        <f t="shared" si="39"/>
        <v>0</v>
      </c>
      <c r="J795" s="15"/>
      <c r="K795" s="15"/>
    </row>
    <row r="796" spans="1:11" x14ac:dyDescent="0.25">
      <c r="A796" s="29">
        <v>43910</v>
      </c>
      <c r="B796" s="27" t="s">
        <v>239</v>
      </c>
      <c r="C796" s="27" t="s">
        <v>231</v>
      </c>
      <c r="D796" s="50" t="s">
        <v>25</v>
      </c>
      <c r="E796" s="50"/>
      <c r="F796" s="51" t="s">
        <v>23</v>
      </c>
      <c r="G796" s="34">
        <v>0</v>
      </c>
      <c r="H796" s="52">
        <v>100</v>
      </c>
      <c r="I796" s="51">
        <f t="shared" si="39"/>
        <v>0</v>
      </c>
      <c r="J796" s="15"/>
      <c r="K796" s="15"/>
    </row>
    <row r="797" spans="1:11" x14ac:dyDescent="0.25">
      <c r="A797" s="26">
        <v>43910</v>
      </c>
      <c r="B797" s="27" t="s">
        <v>239</v>
      </c>
      <c r="C797" s="27" t="s">
        <v>231</v>
      </c>
      <c r="D797" s="50" t="s">
        <v>26</v>
      </c>
      <c r="E797" s="50" t="s">
        <v>197</v>
      </c>
      <c r="F797" s="51" t="s">
        <v>23</v>
      </c>
      <c r="G797" s="34">
        <v>5</v>
      </c>
      <c r="H797" s="52">
        <v>100</v>
      </c>
      <c r="I797" s="51">
        <f t="shared" si="39"/>
        <v>500</v>
      </c>
      <c r="J797" s="15"/>
      <c r="K797" s="15"/>
    </row>
    <row r="798" spans="1:11" x14ac:dyDescent="0.25">
      <c r="A798" s="29">
        <v>43910</v>
      </c>
      <c r="B798" s="27" t="s">
        <v>239</v>
      </c>
      <c r="C798" s="27" t="s">
        <v>231</v>
      </c>
      <c r="D798" s="50" t="s">
        <v>27</v>
      </c>
      <c r="E798" s="50" t="s">
        <v>197</v>
      </c>
      <c r="F798" s="51" t="s">
        <v>23</v>
      </c>
      <c r="G798" s="34">
        <v>5</v>
      </c>
      <c r="H798" s="52">
        <v>100</v>
      </c>
      <c r="I798" s="51">
        <f t="shared" si="39"/>
        <v>500</v>
      </c>
      <c r="J798" s="15"/>
      <c r="K798" s="15"/>
    </row>
    <row r="799" spans="1:11" x14ac:dyDescent="0.25">
      <c r="A799" s="26">
        <v>43910</v>
      </c>
      <c r="B799" s="27" t="s">
        <v>239</v>
      </c>
      <c r="C799" s="27" t="s">
        <v>231</v>
      </c>
      <c r="D799" s="50" t="s">
        <v>28</v>
      </c>
      <c r="E799" s="50" t="s">
        <v>197</v>
      </c>
      <c r="F799" s="51" t="s">
        <v>23</v>
      </c>
      <c r="G799" s="34">
        <v>5</v>
      </c>
      <c r="H799" s="52">
        <v>100</v>
      </c>
      <c r="I799" s="51">
        <f t="shared" si="39"/>
        <v>500</v>
      </c>
      <c r="J799" s="15"/>
      <c r="K799" s="15"/>
    </row>
    <row r="800" spans="1:11" x14ac:dyDescent="0.25">
      <c r="A800" s="29">
        <v>43910</v>
      </c>
      <c r="B800" s="27" t="s">
        <v>239</v>
      </c>
      <c r="C800" s="27" t="s">
        <v>231</v>
      </c>
      <c r="D800" s="50" t="s">
        <v>29</v>
      </c>
      <c r="E800" s="50"/>
      <c r="F800" s="51" t="s">
        <v>23</v>
      </c>
      <c r="G800" s="34">
        <v>0</v>
      </c>
      <c r="H800" s="52">
        <v>100</v>
      </c>
      <c r="I800" s="51">
        <f t="shared" si="39"/>
        <v>0</v>
      </c>
      <c r="J800" s="15"/>
      <c r="K800" s="15"/>
    </row>
    <row r="801" spans="1:11" x14ac:dyDescent="0.25">
      <c r="A801" s="26">
        <v>43910</v>
      </c>
      <c r="B801" s="27" t="s">
        <v>239</v>
      </c>
      <c r="C801" s="27" t="s">
        <v>231</v>
      </c>
      <c r="D801" s="50" t="s">
        <v>30</v>
      </c>
      <c r="E801" s="50"/>
      <c r="F801" s="51" t="s">
        <v>23</v>
      </c>
      <c r="G801" s="34">
        <v>0</v>
      </c>
      <c r="H801" s="52">
        <v>100</v>
      </c>
      <c r="I801" s="51">
        <f t="shared" si="39"/>
        <v>0</v>
      </c>
      <c r="J801" s="15"/>
      <c r="K801" s="15"/>
    </row>
    <row r="802" spans="1:11" x14ac:dyDescent="0.25">
      <c r="A802" s="29">
        <v>43910</v>
      </c>
      <c r="B802" s="27" t="s">
        <v>239</v>
      </c>
      <c r="C802" s="27" t="s">
        <v>231</v>
      </c>
      <c r="D802" s="50" t="s">
        <v>31</v>
      </c>
      <c r="E802" s="50"/>
      <c r="F802" s="51" t="s">
        <v>23</v>
      </c>
      <c r="G802" s="34">
        <v>0</v>
      </c>
      <c r="H802" s="52">
        <v>100</v>
      </c>
      <c r="I802" s="51">
        <f t="shared" si="39"/>
        <v>0</v>
      </c>
      <c r="J802" s="15"/>
      <c r="K802" s="15"/>
    </row>
    <row r="803" spans="1:11" x14ac:dyDescent="0.25">
      <c r="A803" s="26">
        <v>43910</v>
      </c>
      <c r="B803" s="27" t="s">
        <v>239</v>
      </c>
      <c r="C803" s="27" t="s">
        <v>231</v>
      </c>
      <c r="D803" s="53" t="s">
        <v>11</v>
      </c>
      <c r="E803" s="53"/>
      <c r="F803" s="54" t="s">
        <v>32</v>
      </c>
      <c r="G803" s="34">
        <v>0</v>
      </c>
      <c r="H803" s="55">
        <v>24</v>
      </c>
      <c r="I803" s="54">
        <f t="shared" si="39"/>
        <v>0</v>
      </c>
      <c r="J803" s="15"/>
      <c r="K803" s="15"/>
    </row>
    <row r="804" spans="1:11" x14ac:dyDescent="0.25">
      <c r="A804" s="29">
        <v>43910</v>
      </c>
      <c r="B804" s="27" t="s">
        <v>239</v>
      </c>
      <c r="C804" s="27" t="s">
        <v>231</v>
      </c>
      <c r="D804" s="1" t="s">
        <v>33</v>
      </c>
      <c r="E804" s="1"/>
      <c r="F804" s="2" t="s">
        <v>5</v>
      </c>
      <c r="G804" s="34"/>
      <c r="H804" s="33"/>
      <c r="I804" s="2"/>
      <c r="J804" s="15"/>
      <c r="K804" s="15"/>
    </row>
    <row r="805" spans="1:11" x14ac:dyDescent="0.25">
      <c r="A805" s="26">
        <v>43910</v>
      </c>
      <c r="B805" s="27" t="s">
        <v>239</v>
      </c>
      <c r="C805" s="27" t="s">
        <v>231</v>
      </c>
      <c r="D805" s="1" t="s">
        <v>34</v>
      </c>
      <c r="E805" s="1"/>
      <c r="F805" s="2" t="s">
        <v>5</v>
      </c>
      <c r="G805" s="34"/>
      <c r="H805" s="33"/>
      <c r="I805" s="2"/>
      <c r="J805" s="15"/>
      <c r="K805" s="15"/>
    </row>
    <row r="806" spans="1:11" x14ac:dyDescent="0.25">
      <c r="A806" s="29">
        <v>43910</v>
      </c>
      <c r="B806" s="27" t="s">
        <v>239</v>
      </c>
      <c r="C806" s="27" t="s">
        <v>231</v>
      </c>
      <c r="D806" s="1" t="s">
        <v>35</v>
      </c>
      <c r="E806" s="1"/>
      <c r="F806" s="2" t="s">
        <v>35</v>
      </c>
      <c r="G806" s="34"/>
      <c r="H806" s="33"/>
      <c r="I806" s="2"/>
      <c r="J806" s="15"/>
      <c r="K806" s="15"/>
    </row>
    <row r="807" spans="1:11" x14ac:dyDescent="0.25">
      <c r="A807" s="26">
        <v>43910</v>
      </c>
      <c r="B807" s="27" t="s">
        <v>239</v>
      </c>
      <c r="C807" s="27" t="s">
        <v>231</v>
      </c>
      <c r="D807" s="1" t="s">
        <v>36</v>
      </c>
      <c r="E807" s="1"/>
      <c r="F807" s="2" t="s">
        <v>13</v>
      </c>
      <c r="G807" s="34"/>
      <c r="H807" s="33"/>
      <c r="I807" s="2"/>
      <c r="J807" s="15"/>
      <c r="K807" s="15"/>
    </row>
    <row r="808" spans="1:11" x14ac:dyDescent="0.25">
      <c r="A808" s="29">
        <v>43910</v>
      </c>
      <c r="B808" s="27" t="s">
        <v>239</v>
      </c>
      <c r="C808" s="27" t="s">
        <v>231</v>
      </c>
      <c r="D808" s="1" t="s">
        <v>37</v>
      </c>
      <c r="E808" s="1"/>
      <c r="F808" s="2" t="s">
        <v>13</v>
      </c>
      <c r="G808" s="34">
        <v>0</v>
      </c>
      <c r="H808" s="33">
        <v>24</v>
      </c>
      <c r="I808" s="2">
        <f t="shared" ref="I808:I812" si="40">G808*H808</f>
        <v>0</v>
      </c>
      <c r="J808" s="15"/>
      <c r="K808" s="15"/>
    </row>
    <row r="809" spans="1:11" x14ac:dyDescent="0.25">
      <c r="A809" s="26">
        <v>43910</v>
      </c>
      <c r="B809" s="27" t="s">
        <v>239</v>
      </c>
      <c r="C809" s="27" t="s">
        <v>231</v>
      </c>
      <c r="D809" s="38" t="s">
        <v>229</v>
      </c>
      <c r="E809" s="38"/>
      <c r="F809" s="39" t="s">
        <v>5</v>
      </c>
      <c r="G809" s="40">
        <v>0</v>
      </c>
      <c r="H809" s="40">
        <v>20</v>
      </c>
      <c r="I809" s="39">
        <f t="shared" si="40"/>
        <v>0</v>
      </c>
      <c r="J809" s="15"/>
      <c r="K809" s="15"/>
    </row>
    <row r="810" spans="1:11" x14ac:dyDescent="0.25">
      <c r="A810" s="29">
        <v>43910</v>
      </c>
      <c r="B810" s="27" t="s">
        <v>239</v>
      </c>
      <c r="C810" s="27" t="s">
        <v>231</v>
      </c>
      <c r="D810" s="47" t="s">
        <v>233</v>
      </c>
      <c r="E810" s="47"/>
      <c r="F810" s="48" t="s">
        <v>19</v>
      </c>
      <c r="G810" s="49">
        <v>0</v>
      </c>
      <c r="H810" s="49">
        <v>10</v>
      </c>
      <c r="I810" s="48">
        <f t="shared" si="40"/>
        <v>0</v>
      </c>
      <c r="J810" s="15"/>
      <c r="K810" s="15"/>
    </row>
    <row r="811" spans="1:11" x14ac:dyDescent="0.25">
      <c r="A811" s="26">
        <v>43910</v>
      </c>
      <c r="B811" s="27" t="s">
        <v>239</v>
      </c>
      <c r="C811" s="27" t="s">
        <v>231</v>
      </c>
      <c r="D811" s="38" t="s">
        <v>251</v>
      </c>
      <c r="E811" s="38" t="s">
        <v>197</v>
      </c>
      <c r="F811" s="39" t="s">
        <v>5</v>
      </c>
      <c r="G811" s="40">
        <v>8</v>
      </c>
      <c r="H811" s="40">
        <v>20</v>
      </c>
      <c r="I811" s="39">
        <f t="shared" si="40"/>
        <v>160</v>
      </c>
      <c r="J811" s="15"/>
      <c r="K811" s="15"/>
    </row>
    <row r="812" spans="1:11" x14ac:dyDescent="0.25">
      <c r="A812" s="29">
        <v>43910</v>
      </c>
      <c r="B812" s="27" t="s">
        <v>239</v>
      </c>
      <c r="C812" s="27" t="s">
        <v>231</v>
      </c>
      <c r="D812" s="1" t="s">
        <v>249</v>
      </c>
      <c r="E812" s="1" t="s">
        <v>197</v>
      </c>
      <c r="F812" s="2" t="s">
        <v>249</v>
      </c>
      <c r="G812" s="34">
        <v>20</v>
      </c>
      <c r="H812" s="33">
        <v>1</v>
      </c>
      <c r="I812" s="2">
        <f t="shared" si="40"/>
        <v>20</v>
      </c>
      <c r="J812" s="15"/>
      <c r="K812" s="15"/>
    </row>
    <row r="813" spans="1:11" x14ac:dyDescent="0.25">
      <c r="A813" s="26">
        <v>43910</v>
      </c>
      <c r="B813" s="27" t="s">
        <v>239</v>
      </c>
      <c r="C813" s="27" t="s">
        <v>231</v>
      </c>
      <c r="D813" s="1"/>
      <c r="E813" s="1"/>
      <c r="F813" s="2"/>
      <c r="G813" s="34"/>
      <c r="H813" s="33"/>
      <c r="I813" s="2"/>
      <c r="J813" s="15"/>
      <c r="K813" s="15"/>
    </row>
    <row r="814" spans="1:11" x14ac:dyDescent="0.25">
      <c r="A814" s="29">
        <v>43910</v>
      </c>
      <c r="B814" s="27" t="s">
        <v>239</v>
      </c>
      <c r="C814" s="27" t="s">
        <v>231</v>
      </c>
      <c r="D814" s="1"/>
      <c r="E814" s="1"/>
      <c r="F814" s="2"/>
      <c r="G814" s="34"/>
      <c r="H814" s="33"/>
      <c r="I814" s="2"/>
      <c r="J814" s="15"/>
      <c r="K814" s="15"/>
    </row>
    <row r="815" spans="1:11" x14ac:dyDescent="0.25">
      <c r="A815" s="26">
        <v>43910</v>
      </c>
      <c r="B815" s="27" t="s">
        <v>239</v>
      </c>
      <c r="C815" s="27" t="s">
        <v>231</v>
      </c>
      <c r="D815" s="2"/>
      <c r="E815" s="2"/>
      <c r="F815" s="2"/>
      <c r="G815" s="34"/>
      <c r="H815" s="33"/>
      <c r="I815" s="2"/>
      <c r="J815" s="15"/>
      <c r="K815" s="15"/>
    </row>
    <row r="816" spans="1:11" x14ac:dyDescent="0.25">
      <c r="A816" s="25"/>
      <c r="B816" s="28"/>
      <c r="C816" s="28"/>
      <c r="D816" s="4"/>
      <c r="E816" s="4"/>
      <c r="F816" s="5"/>
      <c r="G816" s="35"/>
      <c r="H816" s="36"/>
      <c r="I816" s="5"/>
    </row>
    <row r="817" spans="1:9" x14ac:dyDescent="0.25">
      <c r="A817" s="29">
        <v>43910</v>
      </c>
      <c r="B817" s="27" t="s">
        <v>252</v>
      </c>
      <c r="C817" s="27" t="s">
        <v>231</v>
      </c>
      <c r="D817" s="2" t="s">
        <v>4</v>
      </c>
      <c r="E817" s="2"/>
      <c r="F817" s="2" t="s">
        <v>242</v>
      </c>
      <c r="G817" s="34">
        <v>0</v>
      </c>
      <c r="H817" s="33">
        <v>50</v>
      </c>
      <c r="I817" s="2">
        <f>G817*H817</f>
        <v>0</v>
      </c>
    </row>
    <row r="818" spans="1:9" x14ac:dyDescent="0.25">
      <c r="A818" s="26">
        <v>43910</v>
      </c>
      <c r="B818" s="27" t="s">
        <v>252</v>
      </c>
      <c r="C818" s="27" t="s">
        <v>231</v>
      </c>
      <c r="D818" s="38" t="s">
        <v>6</v>
      </c>
      <c r="E818" s="38"/>
      <c r="F818" s="39" t="s">
        <v>5</v>
      </c>
      <c r="G818" s="34">
        <v>0</v>
      </c>
      <c r="H818" s="40">
        <v>30</v>
      </c>
      <c r="I818" s="39">
        <f t="shared" ref="I818:I840" si="41">G818*H818</f>
        <v>0</v>
      </c>
    </row>
    <row r="819" spans="1:9" x14ac:dyDescent="0.25">
      <c r="A819" s="29">
        <v>43910</v>
      </c>
      <c r="B819" s="27" t="s">
        <v>252</v>
      </c>
      <c r="C819" s="27" t="s">
        <v>231</v>
      </c>
      <c r="D819" s="38" t="s">
        <v>7</v>
      </c>
      <c r="E819" s="38"/>
      <c r="F819" s="39" t="s">
        <v>5</v>
      </c>
      <c r="G819" s="34">
        <v>0</v>
      </c>
      <c r="H819" s="40">
        <v>20</v>
      </c>
      <c r="I819" s="39">
        <f t="shared" si="41"/>
        <v>0</v>
      </c>
    </row>
    <row r="820" spans="1:9" x14ac:dyDescent="0.25">
      <c r="A820" s="26">
        <v>43910</v>
      </c>
      <c r="B820" s="27" t="s">
        <v>252</v>
      </c>
      <c r="C820" s="27" t="s">
        <v>231</v>
      </c>
      <c r="D820" s="38" t="s">
        <v>9</v>
      </c>
      <c r="E820" s="38"/>
      <c r="F820" s="39" t="s">
        <v>5</v>
      </c>
      <c r="G820" s="34">
        <v>0</v>
      </c>
      <c r="H820" s="40">
        <v>20</v>
      </c>
      <c r="I820" s="39">
        <f t="shared" si="41"/>
        <v>0</v>
      </c>
    </row>
    <row r="821" spans="1:9" x14ac:dyDescent="0.25">
      <c r="A821" s="29">
        <v>43910</v>
      </c>
      <c r="B821" s="27" t="s">
        <v>252</v>
      </c>
      <c r="C821" s="27" t="s">
        <v>231</v>
      </c>
      <c r="D821" s="38" t="s">
        <v>8</v>
      </c>
      <c r="E821" s="38"/>
      <c r="F821" s="39" t="s">
        <v>5</v>
      </c>
      <c r="G821" s="34">
        <v>0</v>
      </c>
      <c r="H821" s="40">
        <v>20</v>
      </c>
      <c r="I821" s="39">
        <f t="shared" si="41"/>
        <v>0</v>
      </c>
    </row>
    <row r="822" spans="1:9" x14ac:dyDescent="0.25">
      <c r="A822" s="26">
        <v>43910</v>
      </c>
      <c r="B822" s="27" t="s">
        <v>252</v>
      </c>
      <c r="C822" s="27" t="s">
        <v>231</v>
      </c>
      <c r="D822" s="38" t="s">
        <v>10</v>
      </c>
      <c r="E822" s="38"/>
      <c r="F822" s="39" t="s">
        <v>5</v>
      </c>
      <c r="G822" s="34">
        <v>0</v>
      </c>
      <c r="H822" s="40">
        <v>20</v>
      </c>
      <c r="I822" s="39">
        <f t="shared" si="41"/>
        <v>0</v>
      </c>
    </row>
    <row r="823" spans="1:9" x14ac:dyDescent="0.25">
      <c r="A823" s="29">
        <v>43910</v>
      </c>
      <c r="B823" s="27" t="s">
        <v>252</v>
      </c>
      <c r="C823" s="27" t="s">
        <v>231</v>
      </c>
      <c r="D823" s="41" t="s">
        <v>12</v>
      </c>
      <c r="E823" s="41"/>
      <c r="F823" s="42" t="s">
        <v>13</v>
      </c>
      <c r="G823" s="34">
        <v>0</v>
      </c>
      <c r="H823" s="43">
        <v>1</v>
      </c>
      <c r="I823" s="44">
        <f t="shared" si="41"/>
        <v>0</v>
      </c>
    </row>
    <row r="824" spans="1:9" x14ac:dyDescent="0.25">
      <c r="A824" s="26">
        <v>43910</v>
      </c>
      <c r="B824" s="27" t="s">
        <v>252</v>
      </c>
      <c r="C824" s="27" t="s">
        <v>231</v>
      </c>
      <c r="D824" s="45" t="s">
        <v>14</v>
      </c>
      <c r="E824" s="45"/>
      <c r="F824" s="44" t="s">
        <v>13</v>
      </c>
      <c r="G824" s="34">
        <v>0</v>
      </c>
      <c r="H824" s="46">
        <v>1</v>
      </c>
      <c r="I824" s="44">
        <f t="shared" si="41"/>
        <v>0</v>
      </c>
    </row>
    <row r="825" spans="1:9" x14ac:dyDescent="0.25">
      <c r="A825" s="29">
        <v>43910</v>
      </c>
      <c r="B825" s="27" t="s">
        <v>252</v>
      </c>
      <c r="C825" s="27" t="s">
        <v>231</v>
      </c>
      <c r="D825" s="45" t="s">
        <v>15</v>
      </c>
      <c r="E825" s="45"/>
      <c r="F825" s="44" t="s">
        <v>13</v>
      </c>
      <c r="G825" s="34">
        <v>0</v>
      </c>
      <c r="H825" s="46">
        <v>1</v>
      </c>
      <c r="I825" s="44">
        <f t="shared" si="41"/>
        <v>0</v>
      </c>
    </row>
    <row r="826" spans="1:9" x14ac:dyDescent="0.25">
      <c r="A826" s="26">
        <v>43910</v>
      </c>
      <c r="B826" s="27" t="s">
        <v>252</v>
      </c>
      <c r="C826" s="27" t="s">
        <v>231</v>
      </c>
      <c r="D826" s="45" t="s">
        <v>16</v>
      </c>
      <c r="E826" s="45"/>
      <c r="F826" s="44" t="s">
        <v>13</v>
      </c>
      <c r="G826" s="34">
        <v>0</v>
      </c>
      <c r="H826" s="46">
        <v>1</v>
      </c>
      <c r="I826" s="44">
        <f t="shared" si="41"/>
        <v>0</v>
      </c>
    </row>
    <row r="827" spans="1:9" x14ac:dyDescent="0.25">
      <c r="A827" s="29">
        <v>43910</v>
      </c>
      <c r="B827" s="27" t="s">
        <v>252</v>
      </c>
      <c r="C827" s="27" t="s">
        <v>231</v>
      </c>
      <c r="D827" s="45" t="s">
        <v>17</v>
      </c>
      <c r="E827" s="45"/>
      <c r="F827" s="44" t="s">
        <v>13</v>
      </c>
      <c r="G827" s="34">
        <v>0</v>
      </c>
      <c r="H827" s="46">
        <v>1</v>
      </c>
      <c r="I827" s="44">
        <f t="shared" si="41"/>
        <v>0</v>
      </c>
    </row>
    <row r="828" spans="1:9" x14ac:dyDescent="0.25">
      <c r="A828" s="26">
        <v>43910</v>
      </c>
      <c r="B828" s="27" t="s">
        <v>252</v>
      </c>
      <c r="C828" s="27" t="s">
        <v>231</v>
      </c>
      <c r="D828" s="47" t="s">
        <v>18</v>
      </c>
      <c r="E828" s="47"/>
      <c r="F828" s="48" t="s">
        <v>19</v>
      </c>
      <c r="G828" s="34">
        <v>0</v>
      </c>
      <c r="H828" s="49">
        <v>30</v>
      </c>
      <c r="I828" s="48">
        <f t="shared" si="41"/>
        <v>0</v>
      </c>
    </row>
    <row r="829" spans="1:9" x14ac:dyDescent="0.25">
      <c r="A829" s="29">
        <v>43910</v>
      </c>
      <c r="B829" s="27" t="s">
        <v>252</v>
      </c>
      <c r="C829" s="27" t="s">
        <v>231</v>
      </c>
      <c r="D829" s="47" t="s">
        <v>20</v>
      </c>
      <c r="E829" s="47"/>
      <c r="F829" s="48" t="s">
        <v>19</v>
      </c>
      <c r="G829" s="34">
        <v>0</v>
      </c>
      <c r="H829" s="49">
        <v>30</v>
      </c>
      <c r="I829" s="48">
        <f t="shared" si="41"/>
        <v>0</v>
      </c>
    </row>
    <row r="830" spans="1:9" x14ac:dyDescent="0.25">
      <c r="A830" s="26">
        <v>43910</v>
      </c>
      <c r="B830" s="27" t="s">
        <v>252</v>
      </c>
      <c r="C830" s="27" t="s">
        <v>231</v>
      </c>
      <c r="D830" s="47" t="s">
        <v>21</v>
      </c>
      <c r="E830" s="47"/>
      <c r="F830" s="48" t="s">
        <v>19</v>
      </c>
      <c r="G830" s="34">
        <v>0</v>
      </c>
      <c r="H830" s="49">
        <v>18</v>
      </c>
      <c r="I830" s="48">
        <f t="shared" si="41"/>
        <v>0</v>
      </c>
    </row>
    <row r="831" spans="1:9" x14ac:dyDescent="0.25">
      <c r="A831" s="29">
        <v>43910</v>
      </c>
      <c r="B831" s="27" t="s">
        <v>252</v>
      </c>
      <c r="C831" s="27" t="s">
        <v>231</v>
      </c>
      <c r="D831" s="50" t="s">
        <v>22</v>
      </c>
      <c r="E831" s="50"/>
      <c r="F831" s="51" t="s">
        <v>23</v>
      </c>
      <c r="G831" s="34">
        <v>0</v>
      </c>
      <c r="H831" s="52">
        <v>100</v>
      </c>
      <c r="I831" s="51">
        <f t="shared" si="41"/>
        <v>0</v>
      </c>
    </row>
    <row r="832" spans="1:9" x14ac:dyDescent="0.25">
      <c r="A832" s="26">
        <v>43910</v>
      </c>
      <c r="B832" s="27" t="s">
        <v>252</v>
      </c>
      <c r="C832" s="27" t="s">
        <v>231</v>
      </c>
      <c r="D832" s="50" t="s">
        <v>24</v>
      </c>
      <c r="E832" s="50"/>
      <c r="F832" s="51" t="s">
        <v>23</v>
      </c>
      <c r="G832" s="34">
        <v>0</v>
      </c>
      <c r="H832" s="52">
        <v>100</v>
      </c>
      <c r="I832" s="51">
        <f t="shared" si="41"/>
        <v>0</v>
      </c>
    </row>
    <row r="833" spans="1:9" x14ac:dyDescent="0.25">
      <c r="A833" s="29">
        <v>43910</v>
      </c>
      <c r="B833" s="27" t="s">
        <v>252</v>
      </c>
      <c r="C833" s="27" t="s">
        <v>231</v>
      </c>
      <c r="D833" s="50" t="s">
        <v>25</v>
      </c>
      <c r="E833" s="50"/>
      <c r="F833" s="51" t="s">
        <v>23</v>
      </c>
      <c r="G833" s="34">
        <v>0</v>
      </c>
      <c r="H833" s="52">
        <v>100</v>
      </c>
      <c r="I833" s="51">
        <f t="shared" si="41"/>
        <v>0</v>
      </c>
    </row>
    <row r="834" spans="1:9" x14ac:dyDescent="0.25">
      <c r="A834" s="26">
        <v>43910</v>
      </c>
      <c r="B834" s="27" t="s">
        <v>252</v>
      </c>
      <c r="C834" s="27" t="s">
        <v>231</v>
      </c>
      <c r="D834" s="50" t="s">
        <v>26</v>
      </c>
      <c r="E834" s="50" t="s">
        <v>197</v>
      </c>
      <c r="F834" s="51" t="s">
        <v>23</v>
      </c>
      <c r="G834" s="34">
        <v>5</v>
      </c>
      <c r="H834" s="52">
        <v>100</v>
      </c>
      <c r="I834" s="51">
        <f t="shared" si="41"/>
        <v>500</v>
      </c>
    </row>
    <row r="835" spans="1:9" x14ac:dyDescent="0.25">
      <c r="A835" s="29">
        <v>43910</v>
      </c>
      <c r="B835" s="27" t="s">
        <v>252</v>
      </c>
      <c r="C835" s="27" t="s">
        <v>231</v>
      </c>
      <c r="D835" s="50" t="s">
        <v>27</v>
      </c>
      <c r="E835" s="50" t="s">
        <v>197</v>
      </c>
      <c r="F835" s="51" t="s">
        <v>23</v>
      </c>
      <c r="G835" s="34">
        <v>5</v>
      </c>
      <c r="H835" s="52">
        <v>100</v>
      </c>
      <c r="I835" s="51">
        <f t="shared" si="41"/>
        <v>500</v>
      </c>
    </row>
    <row r="836" spans="1:9" x14ac:dyDescent="0.25">
      <c r="A836" s="26">
        <v>43910</v>
      </c>
      <c r="B836" s="27" t="s">
        <v>252</v>
      </c>
      <c r="C836" s="27" t="s">
        <v>231</v>
      </c>
      <c r="D836" s="50" t="s">
        <v>28</v>
      </c>
      <c r="E836" s="50" t="s">
        <v>197</v>
      </c>
      <c r="F836" s="51" t="s">
        <v>23</v>
      </c>
      <c r="G836" s="34">
        <v>5</v>
      </c>
      <c r="H836" s="52">
        <v>100</v>
      </c>
      <c r="I836" s="51">
        <f t="shared" si="41"/>
        <v>500</v>
      </c>
    </row>
    <row r="837" spans="1:9" x14ac:dyDescent="0.25">
      <c r="A837" s="29">
        <v>43910</v>
      </c>
      <c r="B837" s="27" t="s">
        <v>252</v>
      </c>
      <c r="C837" s="27" t="s">
        <v>231</v>
      </c>
      <c r="D837" s="50" t="s">
        <v>29</v>
      </c>
      <c r="E837" s="50"/>
      <c r="F837" s="51" t="s">
        <v>23</v>
      </c>
      <c r="G837" s="34">
        <v>0</v>
      </c>
      <c r="H837" s="52">
        <v>100</v>
      </c>
      <c r="I837" s="51">
        <f t="shared" si="41"/>
        <v>0</v>
      </c>
    </row>
    <row r="838" spans="1:9" x14ac:dyDescent="0.25">
      <c r="A838" s="26">
        <v>43910</v>
      </c>
      <c r="B838" s="27" t="s">
        <v>252</v>
      </c>
      <c r="C838" s="27" t="s">
        <v>231</v>
      </c>
      <c r="D838" s="50" t="s">
        <v>30</v>
      </c>
      <c r="E838" s="50"/>
      <c r="F838" s="51" t="s">
        <v>23</v>
      </c>
      <c r="G838" s="34">
        <v>0</v>
      </c>
      <c r="H838" s="52">
        <v>100</v>
      </c>
      <c r="I838" s="51">
        <f t="shared" si="41"/>
        <v>0</v>
      </c>
    </row>
    <row r="839" spans="1:9" x14ac:dyDescent="0.25">
      <c r="A839" s="29">
        <v>43910</v>
      </c>
      <c r="B839" s="27" t="s">
        <v>252</v>
      </c>
      <c r="C839" s="27" t="s">
        <v>231</v>
      </c>
      <c r="D839" s="50" t="s">
        <v>31</v>
      </c>
      <c r="E839" s="50"/>
      <c r="F839" s="51" t="s">
        <v>23</v>
      </c>
      <c r="G839" s="34">
        <v>0</v>
      </c>
      <c r="H839" s="52">
        <v>100</v>
      </c>
      <c r="I839" s="51">
        <f t="shared" si="41"/>
        <v>0</v>
      </c>
    </row>
    <row r="840" spans="1:9" x14ac:dyDescent="0.25">
      <c r="A840" s="26">
        <v>43910</v>
      </c>
      <c r="B840" s="27" t="s">
        <v>252</v>
      </c>
      <c r="C840" s="27" t="s">
        <v>231</v>
      </c>
      <c r="D840" s="53" t="s">
        <v>11</v>
      </c>
      <c r="E840" s="53"/>
      <c r="F840" s="54" t="s">
        <v>32</v>
      </c>
      <c r="G840" s="34">
        <v>0</v>
      </c>
      <c r="H840" s="55">
        <v>24</v>
      </c>
      <c r="I840" s="54">
        <f t="shared" si="41"/>
        <v>0</v>
      </c>
    </row>
    <row r="841" spans="1:9" x14ac:dyDescent="0.25">
      <c r="A841" s="29">
        <v>43910</v>
      </c>
      <c r="B841" s="27" t="s">
        <v>252</v>
      </c>
      <c r="C841" s="27" t="s">
        <v>231</v>
      </c>
      <c r="D841" s="1" t="s">
        <v>33</v>
      </c>
      <c r="E841" s="1"/>
      <c r="F841" s="2" t="s">
        <v>5</v>
      </c>
      <c r="G841" s="34"/>
      <c r="H841" s="33"/>
      <c r="I841" s="2"/>
    </row>
    <row r="842" spans="1:9" x14ac:dyDescent="0.25">
      <c r="A842" s="26">
        <v>43910</v>
      </c>
      <c r="B842" s="27" t="s">
        <v>252</v>
      </c>
      <c r="C842" s="27" t="s">
        <v>231</v>
      </c>
      <c r="D842" s="1" t="s">
        <v>34</v>
      </c>
      <c r="E842" s="1"/>
      <c r="F842" s="2" t="s">
        <v>5</v>
      </c>
      <c r="G842" s="34"/>
      <c r="H842" s="33"/>
      <c r="I842" s="2"/>
    </row>
    <row r="843" spans="1:9" x14ac:dyDescent="0.25">
      <c r="A843" s="29">
        <v>43910</v>
      </c>
      <c r="B843" s="27" t="s">
        <v>252</v>
      </c>
      <c r="C843" s="27" t="s">
        <v>231</v>
      </c>
      <c r="D843" s="1" t="s">
        <v>35</v>
      </c>
      <c r="E843" s="1"/>
      <c r="F843" s="2" t="s">
        <v>35</v>
      </c>
      <c r="G843" s="34"/>
      <c r="H843" s="33"/>
      <c r="I843" s="2"/>
    </row>
    <row r="844" spans="1:9" x14ac:dyDescent="0.25">
      <c r="A844" s="26">
        <v>43910</v>
      </c>
      <c r="B844" s="27" t="s">
        <v>252</v>
      </c>
      <c r="C844" s="27" t="s">
        <v>231</v>
      </c>
      <c r="D844" s="1" t="s">
        <v>36</v>
      </c>
      <c r="E844" s="1"/>
      <c r="F844" s="2" t="s">
        <v>13</v>
      </c>
      <c r="G844" s="34"/>
      <c r="H844" s="33"/>
      <c r="I844" s="2"/>
    </row>
    <row r="845" spans="1:9" x14ac:dyDescent="0.25">
      <c r="A845" s="29">
        <v>43910</v>
      </c>
      <c r="B845" s="27" t="s">
        <v>252</v>
      </c>
      <c r="C845" s="27" t="s">
        <v>231</v>
      </c>
      <c r="D845" s="1" t="s">
        <v>37</v>
      </c>
      <c r="E845" s="1"/>
      <c r="F845" s="2" t="s">
        <v>13</v>
      </c>
      <c r="G845" s="34">
        <v>0</v>
      </c>
      <c r="H845" s="33">
        <v>24</v>
      </c>
      <c r="I845" s="2">
        <f t="shared" ref="I845:I849" si="42">G845*H845</f>
        <v>0</v>
      </c>
    </row>
    <row r="846" spans="1:9" x14ac:dyDescent="0.25">
      <c r="A846" s="26">
        <v>43910</v>
      </c>
      <c r="B846" s="27" t="s">
        <v>252</v>
      </c>
      <c r="C846" s="27" t="s">
        <v>231</v>
      </c>
      <c r="D846" s="38" t="s">
        <v>229</v>
      </c>
      <c r="E846" s="38"/>
      <c r="F846" s="39" t="s">
        <v>5</v>
      </c>
      <c r="G846" s="40">
        <v>0</v>
      </c>
      <c r="H846" s="40">
        <v>20</v>
      </c>
      <c r="I846" s="39">
        <f t="shared" si="42"/>
        <v>0</v>
      </c>
    </row>
    <row r="847" spans="1:9" x14ac:dyDescent="0.25">
      <c r="A847" s="29">
        <v>43910</v>
      </c>
      <c r="B847" s="27" t="s">
        <v>252</v>
      </c>
      <c r="C847" s="27" t="s">
        <v>231</v>
      </c>
      <c r="D847" s="47" t="s">
        <v>233</v>
      </c>
      <c r="E847" s="47"/>
      <c r="F847" s="48" t="s">
        <v>19</v>
      </c>
      <c r="G847" s="49">
        <v>0</v>
      </c>
      <c r="H847" s="49">
        <v>10</v>
      </c>
      <c r="I847" s="48">
        <f t="shared" si="42"/>
        <v>0</v>
      </c>
    </row>
    <row r="848" spans="1:9" x14ac:dyDescent="0.25">
      <c r="A848" s="26">
        <v>43910</v>
      </c>
      <c r="B848" s="27" t="s">
        <v>252</v>
      </c>
      <c r="C848" s="27" t="s">
        <v>231</v>
      </c>
      <c r="D848" s="38" t="s">
        <v>251</v>
      </c>
      <c r="E848" s="38" t="s">
        <v>197</v>
      </c>
      <c r="F848" s="39" t="s">
        <v>5</v>
      </c>
      <c r="G848" s="40">
        <v>1</v>
      </c>
      <c r="H848" s="40">
        <v>20</v>
      </c>
      <c r="I848" s="39">
        <f t="shared" si="42"/>
        <v>20</v>
      </c>
    </row>
    <row r="849" spans="1:9" x14ac:dyDescent="0.25">
      <c r="A849" s="29">
        <v>43910</v>
      </c>
      <c r="B849" s="27" t="s">
        <v>252</v>
      </c>
      <c r="C849" s="27" t="s">
        <v>231</v>
      </c>
      <c r="D849" s="1" t="s">
        <v>249</v>
      </c>
      <c r="E849" s="1" t="s">
        <v>197</v>
      </c>
      <c r="F849" s="2" t="s">
        <v>249</v>
      </c>
      <c r="G849" s="34">
        <v>5</v>
      </c>
      <c r="H849" s="33">
        <v>1</v>
      </c>
      <c r="I849" s="2">
        <f t="shared" si="42"/>
        <v>5</v>
      </c>
    </row>
    <row r="850" spans="1:9" x14ac:dyDescent="0.25">
      <c r="A850" s="26">
        <v>43910</v>
      </c>
      <c r="B850" s="27" t="s">
        <v>252</v>
      </c>
      <c r="C850" s="27" t="s">
        <v>231</v>
      </c>
      <c r="D850" s="1"/>
      <c r="E850" s="1"/>
      <c r="F850" s="2"/>
      <c r="G850" s="34"/>
      <c r="H850" s="33"/>
      <c r="I850" s="2"/>
    </row>
    <row r="851" spans="1:9" x14ac:dyDescent="0.25">
      <c r="A851" s="29">
        <v>43910</v>
      </c>
      <c r="B851" s="27" t="s">
        <v>252</v>
      </c>
      <c r="C851" s="27" t="s">
        <v>231</v>
      </c>
      <c r="D851" s="1"/>
      <c r="E851" s="1"/>
      <c r="F851" s="2"/>
      <c r="G851" s="34"/>
      <c r="H851" s="33"/>
      <c r="I851" s="2"/>
    </row>
    <row r="852" spans="1:9" x14ac:dyDescent="0.25">
      <c r="A852" s="26">
        <v>43910</v>
      </c>
      <c r="B852" s="27" t="s">
        <v>252</v>
      </c>
      <c r="C852" s="27" t="s">
        <v>231</v>
      </c>
      <c r="D852" s="2"/>
      <c r="E852" s="2"/>
      <c r="F852" s="2"/>
      <c r="G852" s="34"/>
      <c r="H852" s="33"/>
      <c r="I852" s="2"/>
    </row>
    <row r="853" spans="1:9" x14ac:dyDescent="0.25">
      <c r="A853" s="25"/>
      <c r="B853" s="28"/>
      <c r="C853" s="28"/>
      <c r="D853" s="4"/>
      <c r="E853" s="4"/>
      <c r="F853" s="5"/>
      <c r="G853" s="35"/>
      <c r="H853" s="36"/>
      <c r="I853" s="5"/>
    </row>
    <row r="854" spans="1:9" x14ac:dyDescent="0.25">
      <c r="A854" s="29">
        <v>43910</v>
      </c>
      <c r="B854" s="27" t="s">
        <v>253</v>
      </c>
      <c r="C854" s="27" t="s">
        <v>231</v>
      </c>
      <c r="D854" s="2" t="s">
        <v>4</v>
      </c>
      <c r="E854" s="2"/>
      <c r="F854" s="2" t="s">
        <v>242</v>
      </c>
      <c r="G854" s="34">
        <v>0</v>
      </c>
      <c r="H854" s="33">
        <v>50</v>
      </c>
      <c r="I854" s="2">
        <f>G854*H854</f>
        <v>0</v>
      </c>
    </row>
    <row r="855" spans="1:9" x14ac:dyDescent="0.25">
      <c r="A855" s="26">
        <v>43910</v>
      </c>
      <c r="B855" s="27" t="s">
        <v>253</v>
      </c>
      <c r="C855" s="27" t="s">
        <v>231</v>
      </c>
      <c r="D855" s="38" t="s">
        <v>6</v>
      </c>
      <c r="E855" s="38"/>
      <c r="F855" s="39" t="s">
        <v>5</v>
      </c>
      <c r="G855" s="34">
        <v>0</v>
      </c>
      <c r="H855" s="40">
        <v>30</v>
      </c>
      <c r="I855" s="39">
        <f t="shared" ref="I855:I877" si="43">G855*H855</f>
        <v>0</v>
      </c>
    </row>
    <row r="856" spans="1:9" x14ac:dyDescent="0.25">
      <c r="A856" s="29">
        <v>43910</v>
      </c>
      <c r="B856" s="27" t="s">
        <v>253</v>
      </c>
      <c r="C856" s="27" t="s">
        <v>231</v>
      </c>
      <c r="D856" s="38" t="s">
        <v>7</v>
      </c>
      <c r="E856" s="38"/>
      <c r="F856" s="39" t="s">
        <v>5</v>
      </c>
      <c r="G856" s="34">
        <v>0</v>
      </c>
      <c r="H856" s="40">
        <v>20</v>
      </c>
      <c r="I856" s="39">
        <f t="shared" si="43"/>
        <v>0</v>
      </c>
    </row>
    <row r="857" spans="1:9" x14ac:dyDescent="0.25">
      <c r="A857" s="26">
        <v>43910</v>
      </c>
      <c r="B857" s="27" t="s">
        <v>253</v>
      </c>
      <c r="C857" s="27" t="s">
        <v>231</v>
      </c>
      <c r="D857" s="38" t="s">
        <v>9</v>
      </c>
      <c r="E857" s="38"/>
      <c r="F857" s="39" t="s">
        <v>5</v>
      </c>
      <c r="G857" s="34">
        <v>0</v>
      </c>
      <c r="H857" s="40">
        <v>20</v>
      </c>
      <c r="I857" s="39">
        <f t="shared" si="43"/>
        <v>0</v>
      </c>
    </row>
    <row r="858" spans="1:9" x14ac:dyDescent="0.25">
      <c r="A858" s="29">
        <v>43910</v>
      </c>
      <c r="B858" s="27" t="s">
        <v>253</v>
      </c>
      <c r="C858" s="27" t="s">
        <v>231</v>
      </c>
      <c r="D858" s="38" t="s">
        <v>8</v>
      </c>
      <c r="E858" s="38"/>
      <c r="F858" s="39" t="s">
        <v>5</v>
      </c>
      <c r="G858" s="34">
        <v>0</v>
      </c>
      <c r="H858" s="40">
        <v>20</v>
      </c>
      <c r="I858" s="39">
        <f t="shared" si="43"/>
        <v>0</v>
      </c>
    </row>
    <row r="859" spans="1:9" x14ac:dyDescent="0.25">
      <c r="A859" s="26">
        <v>43910</v>
      </c>
      <c r="B859" s="27" t="s">
        <v>253</v>
      </c>
      <c r="C859" s="27" t="s">
        <v>231</v>
      </c>
      <c r="D859" s="38" t="s">
        <v>10</v>
      </c>
      <c r="E859" s="38"/>
      <c r="F859" s="39" t="s">
        <v>5</v>
      </c>
      <c r="G859" s="34">
        <v>0</v>
      </c>
      <c r="H859" s="40">
        <v>20</v>
      </c>
      <c r="I859" s="39">
        <f t="shared" si="43"/>
        <v>0</v>
      </c>
    </row>
    <row r="860" spans="1:9" x14ac:dyDescent="0.25">
      <c r="A860" s="29">
        <v>43910</v>
      </c>
      <c r="B860" s="27" t="s">
        <v>253</v>
      </c>
      <c r="C860" s="27" t="s">
        <v>231</v>
      </c>
      <c r="D860" s="41" t="s">
        <v>12</v>
      </c>
      <c r="E860" s="41"/>
      <c r="F860" s="42" t="s">
        <v>13</v>
      </c>
      <c r="G860" s="34">
        <v>0</v>
      </c>
      <c r="H860" s="43">
        <v>1</v>
      </c>
      <c r="I860" s="44">
        <f t="shared" si="43"/>
        <v>0</v>
      </c>
    </row>
    <row r="861" spans="1:9" x14ac:dyDescent="0.25">
      <c r="A861" s="26">
        <v>43910</v>
      </c>
      <c r="B861" s="27" t="s">
        <v>253</v>
      </c>
      <c r="C861" s="27" t="s">
        <v>231</v>
      </c>
      <c r="D861" s="45" t="s">
        <v>14</v>
      </c>
      <c r="E861" s="45"/>
      <c r="F861" s="44" t="s">
        <v>13</v>
      </c>
      <c r="G861" s="34">
        <v>0</v>
      </c>
      <c r="H861" s="46">
        <v>1</v>
      </c>
      <c r="I861" s="44">
        <f t="shared" si="43"/>
        <v>0</v>
      </c>
    </row>
    <row r="862" spans="1:9" x14ac:dyDescent="0.25">
      <c r="A862" s="29">
        <v>43910</v>
      </c>
      <c r="B862" s="27" t="s">
        <v>253</v>
      </c>
      <c r="C862" s="27" t="s">
        <v>231</v>
      </c>
      <c r="D862" s="45" t="s">
        <v>15</v>
      </c>
      <c r="E862" s="45"/>
      <c r="F862" s="44" t="s">
        <v>13</v>
      </c>
      <c r="G862" s="34">
        <v>0</v>
      </c>
      <c r="H862" s="46">
        <v>1</v>
      </c>
      <c r="I862" s="44">
        <f t="shared" si="43"/>
        <v>0</v>
      </c>
    </row>
    <row r="863" spans="1:9" x14ac:dyDescent="0.25">
      <c r="A863" s="26">
        <v>43910</v>
      </c>
      <c r="B863" s="27" t="s">
        <v>253</v>
      </c>
      <c r="C863" s="27" t="s">
        <v>231</v>
      </c>
      <c r="D863" s="45" t="s">
        <v>16</v>
      </c>
      <c r="E863" s="45"/>
      <c r="F863" s="44" t="s">
        <v>13</v>
      </c>
      <c r="G863" s="34">
        <v>0</v>
      </c>
      <c r="H863" s="46">
        <v>1</v>
      </c>
      <c r="I863" s="44">
        <f t="shared" si="43"/>
        <v>0</v>
      </c>
    </row>
    <row r="864" spans="1:9" x14ac:dyDescent="0.25">
      <c r="A864" s="29">
        <v>43910</v>
      </c>
      <c r="B864" s="27" t="s">
        <v>253</v>
      </c>
      <c r="C864" s="27" t="s">
        <v>231</v>
      </c>
      <c r="D864" s="45" t="s">
        <v>17</v>
      </c>
      <c r="E864" s="45"/>
      <c r="F864" s="44" t="s">
        <v>13</v>
      </c>
      <c r="G864" s="34">
        <v>0</v>
      </c>
      <c r="H864" s="46">
        <v>1</v>
      </c>
      <c r="I864" s="44">
        <f t="shared" si="43"/>
        <v>0</v>
      </c>
    </row>
    <row r="865" spans="1:9" x14ac:dyDescent="0.25">
      <c r="A865" s="26">
        <v>43910</v>
      </c>
      <c r="B865" s="27" t="s">
        <v>253</v>
      </c>
      <c r="C865" s="27" t="s">
        <v>231</v>
      </c>
      <c r="D865" s="47" t="s">
        <v>18</v>
      </c>
      <c r="E865" s="47"/>
      <c r="F865" s="48" t="s">
        <v>19</v>
      </c>
      <c r="G865" s="34">
        <v>0</v>
      </c>
      <c r="H865" s="49">
        <v>30</v>
      </c>
      <c r="I865" s="48">
        <f t="shared" si="43"/>
        <v>0</v>
      </c>
    </row>
    <row r="866" spans="1:9" x14ac:dyDescent="0.25">
      <c r="A866" s="29">
        <v>43910</v>
      </c>
      <c r="B866" s="27" t="s">
        <v>253</v>
      </c>
      <c r="C866" s="27" t="s">
        <v>231</v>
      </c>
      <c r="D866" s="47" t="s">
        <v>20</v>
      </c>
      <c r="E866" s="47"/>
      <c r="F866" s="48" t="s">
        <v>19</v>
      </c>
      <c r="G866" s="34">
        <v>0</v>
      </c>
      <c r="H866" s="49">
        <v>30</v>
      </c>
      <c r="I866" s="48">
        <f t="shared" si="43"/>
        <v>0</v>
      </c>
    </row>
    <row r="867" spans="1:9" x14ac:dyDescent="0.25">
      <c r="A867" s="26">
        <v>43910</v>
      </c>
      <c r="B867" s="27" t="s">
        <v>253</v>
      </c>
      <c r="C867" s="27" t="s">
        <v>231</v>
      </c>
      <c r="D867" s="47" t="s">
        <v>21</v>
      </c>
      <c r="E867" s="47"/>
      <c r="F867" s="48" t="s">
        <v>19</v>
      </c>
      <c r="G867" s="34">
        <v>0</v>
      </c>
      <c r="H867" s="49">
        <v>18</v>
      </c>
      <c r="I867" s="48">
        <f t="shared" si="43"/>
        <v>0</v>
      </c>
    </row>
    <row r="868" spans="1:9" x14ac:dyDescent="0.25">
      <c r="A868" s="29">
        <v>43910</v>
      </c>
      <c r="B868" s="27" t="s">
        <v>253</v>
      </c>
      <c r="C868" s="27" t="s">
        <v>231</v>
      </c>
      <c r="D868" s="50" t="s">
        <v>22</v>
      </c>
      <c r="E868" s="50"/>
      <c r="F868" s="51" t="s">
        <v>23</v>
      </c>
      <c r="G868" s="34">
        <v>0</v>
      </c>
      <c r="H868" s="52">
        <v>100</v>
      </c>
      <c r="I868" s="51">
        <f t="shared" si="43"/>
        <v>0</v>
      </c>
    </row>
    <row r="869" spans="1:9" x14ac:dyDescent="0.25">
      <c r="A869" s="26">
        <v>43910</v>
      </c>
      <c r="B869" s="27" t="s">
        <v>253</v>
      </c>
      <c r="C869" s="27" t="s">
        <v>231</v>
      </c>
      <c r="D869" s="50" t="s">
        <v>24</v>
      </c>
      <c r="E869" s="50"/>
      <c r="F869" s="51" t="s">
        <v>23</v>
      </c>
      <c r="G869" s="34">
        <v>0</v>
      </c>
      <c r="H869" s="52">
        <v>100</v>
      </c>
      <c r="I869" s="51">
        <f t="shared" si="43"/>
        <v>0</v>
      </c>
    </row>
    <row r="870" spans="1:9" x14ac:dyDescent="0.25">
      <c r="A870" s="29">
        <v>43910</v>
      </c>
      <c r="B870" s="27" t="s">
        <v>253</v>
      </c>
      <c r="C870" s="27" t="s">
        <v>231</v>
      </c>
      <c r="D870" s="50" t="s">
        <v>25</v>
      </c>
      <c r="E870" s="50"/>
      <c r="F870" s="51" t="s">
        <v>23</v>
      </c>
      <c r="G870" s="34">
        <v>0</v>
      </c>
      <c r="H870" s="52">
        <v>100</v>
      </c>
      <c r="I870" s="51">
        <f t="shared" si="43"/>
        <v>0</v>
      </c>
    </row>
    <row r="871" spans="1:9" x14ac:dyDescent="0.25">
      <c r="A871" s="26">
        <v>43910</v>
      </c>
      <c r="B871" s="27" t="s">
        <v>253</v>
      </c>
      <c r="C871" s="27" t="s">
        <v>231</v>
      </c>
      <c r="D871" s="50" t="s">
        <v>26</v>
      </c>
      <c r="E871" s="50" t="s">
        <v>197</v>
      </c>
      <c r="F871" s="51" t="s">
        <v>23</v>
      </c>
      <c r="G871" s="34">
        <v>5</v>
      </c>
      <c r="H871" s="52">
        <v>100</v>
      </c>
      <c r="I871" s="51">
        <f t="shared" si="43"/>
        <v>500</v>
      </c>
    </row>
    <row r="872" spans="1:9" x14ac:dyDescent="0.25">
      <c r="A872" s="29">
        <v>43910</v>
      </c>
      <c r="B872" s="27" t="s">
        <v>253</v>
      </c>
      <c r="C872" s="27" t="s">
        <v>231</v>
      </c>
      <c r="D872" s="50" t="s">
        <v>27</v>
      </c>
      <c r="E872" s="50" t="s">
        <v>197</v>
      </c>
      <c r="F872" s="51" t="s">
        <v>23</v>
      </c>
      <c r="G872" s="34">
        <v>5</v>
      </c>
      <c r="H872" s="52">
        <v>100</v>
      </c>
      <c r="I872" s="51">
        <f t="shared" si="43"/>
        <v>500</v>
      </c>
    </row>
    <row r="873" spans="1:9" x14ac:dyDescent="0.25">
      <c r="A873" s="26">
        <v>43910</v>
      </c>
      <c r="B873" s="27" t="s">
        <v>253</v>
      </c>
      <c r="C873" s="27" t="s">
        <v>231</v>
      </c>
      <c r="D873" s="50" t="s">
        <v>28</v>
      </c>
      <c r="E873" s="50" t="s">
        <v>197</v>
      </c>
      <c r="F873" s="51" t="s">
        <v>23</v>
      </c>
      <c r="G873" s="34">
        <v>10</v>
      </c>
      <c r="H873" s="52">
        <v>100</v>
      </c>
      <c r="I873" s="51">
        <f t="shared" si="43"/>
        <v>1000</v>
      </c>
    </row>
    <row r="874" spans="1:9" x14ac:dyDescent="0.25">
      <c r="A874" s="29">
        <v>43910</v>
      </c>
      <c r="B874" s="27" t="s">
        <v>253</v>
      </c>
      <c r="C874" s="27" t="s">
        <v>231</v>
      </c>
      <c r="D874" s="50" t="s">
        <v>29</v>
      </c>
      <c r="E874" s="50"/>
      <c r="F874" s="51" t="s">
        <v>23</v>
      </c>
      <c r="G874" s="34">
        <v>0</v>
      </c>
      <c r="H874" s="52">
        <v>100</v>
      </c>
      <c r="I874" s="51">
        <f t="shared" si="43"/>
        <v>0</v>
      </c>
    </row>
    <row r="875" spans="1:9" x14ac:dyDescent="0.25">
      <c r="A875" s="26">
        <v>43910</v>
      </c>
      <c r="B875" s="27" t="s">
        <v>253</v>
      </c>
      <c r="C875" s="27" t="s">
        <v>231</v>
      </c>
      <c r="D875" s="50" t="s">
        <v>30</v>
      </c>
      <c r="E875" s="50"/>
      <c r="F875" s="51" t="s">
        <v>23</v>
      </c>
      <c r="G875" s="34">
        <v>0</v>
      </c>
      <c r="H875" s="52">
        <v>100</v>
      </c>
      <c r="I875" s="51">
        <f t="shared" si="43"/>
        <v>0</v>
      </c>
    </row>
    <row r="876" spans="1:9" x14ac:dyDescent="0.25">
      <c r="A876" s="29">
        <v>43910</v>
      </c>
      <c r="B876" s="27" t="s">
        <v>253</v>
      </c>
      <c r="C876" s="27" t="s">
        <v>231</v>
      </c>
      <c r="D876" s="50" t="s">
        <v>31</v>
      </c>
      <c r="E876" s="50"/>
      <c r="F876" s="51" t="s">
        <v>23</v>
      </c>
      <c r="G876" s="34">
        <v>0</v>
      </c>
      <c r="H876" s="52">
        <v>100</v>
      </c>
      <c r="I876" s="51">
        <f t="shared" si="43"/>
        <v>0</v>
      </c>
    </row>
    <row r="877" spans="1:9" x14ac:dyDescent="0.25">
      <c r="A877" s="26">
        <v>43910</v>
      </c>
      <c r="B877" s="27" t="s">
        <v>253</v>
      </c>
      <c r="C877" s="27" t="s">
        <v>231</v>
      </c>
      <c r="D877" s="53" t="s">
        <v>11</v>
      </c>
      <c r="E877" s="53"/>
      <c r="F877" s="54" t="s">
        <v>32</v>
      </c>
      <c r="G877" s="34">
        <v>0</v>
      </c>
      <c r="H877" s="55">
        <v>24</v>
      </c>
      <c r="I877" s="54">
        <f t="shared" si="43"/>
        <v>0</v>
      </c>
    </row>
    <row r="878" spans="1:9" x14ac:dyDescent="0.25">
      <c r="A878" s="29">
        <v>43910</v>
      </c>
      <c r="B878" s="27" t="s">
        <v>253</v>
      </c>
      <c r="C878" s="27" t="s">
        <v>231</v>
      </c>
      <c r="D878" s="1" t="s">
        <v>33</v>
      </c>
      <c r="E878" s="1"/>
      <c r="F878" s="2" t="s">
        <v>5</v>
      </c>
      <c r="G878" s="34"/>
      <c r="H878" s="33"/>
      <c r="I878" s="2"/>
    </row>
    <row r="879" spans="1:9" x14ac:dyDescent="0.25">
      <c r="A879" s="26">
        <v>43910</v>
      </c>
      <c r="B879" s="27" t="s">
        <v>253</v>
      </c>
      <c r="C879" s="27" t="s">
        <v>231</v>
      </c>
      <c r="D879" s="1" t="s">
        <v>34</v>
      </c>
      <c r="E879" s="1"/>
      <c r="F879" s="2" t="s">
        <v>5</v>
      </c>
      <c r="G879" s="34"/>
      <c r="H879" s="33"/>
      <c r="I879" s="2"/>
    </row>
    <row r="880" spans="1:9" x14ac:dyDescent="0.25">
      <c r="A880" s="29">
        <v>43910</v>
      </c>
      <c r="B880" s="27" t="s">
        <v>253</v>
      </c>
      <c r="C880" s="27" t="s">
        <v>231</v>
      </c>
      <c r="D880" s="1" t="s">
        <v>35</v>
      </c>
      <c r="E880" s="1"/>
      <c r="F880" s="2" t="s">
        <v>35</v>
      </c>
      <c r="G880" s="34"/>
      <c r="H880" s="33"/>
      <c r="I880" s="2"/>
    </row>
    <row r="881" spans="1:9" x14ac:dyDescent="0.25">
      <c r="A881" s="26">
        <v>43910</v>
      </c>
      <c r="B881" s="27" t="s">
        <v>253</v>
      </c>
      <c r="C881" s="27" t="s">
        <v>231</v>
      </c>
      <c r="D881" s="1" t="s">
        <v>36</v>
      </c>
      <c r="E881" s="1"/>
      <c r="F881" s="2" t="s">
        <v>13</v>
      </c>
      <c r="G881" s="34"/>
      <c r="H881" s="33"/>
      <c r="I881" s="2"/>
    </row>
    <row r="882" spans="1:9" x14ac:dyDescent="0.25">
      <c r="A882" s="29">
        <v>43910</v>
      </c>
      <c r="B882" s="27" t="s">
        <v>253</v>
      </c>
      <c r="C882" s="27" t="s">
        <v>231</v>
      </c>
      <c r="D882" s="1" t="s">
        <v>37</v>
      </c>
      <c r="E882" s="1"/>
      <c r="F882" s="2" t="s">
        <v>13</v>
      </c>
      <c r="G882" s="34">
        <v>0</v>
      </c>
      <c r="H882" s="33">
        <v>24</v>
      </c>
      <c r="I882" s="2">
        <f t="shared" ref="I882:I886" si="44">G882*H882</f>
        <v>0</v>
      </c>
    </row>
    <row r="883" spans="1:9" x14ac:dyDescent="0.25">
      <c r="A883" s="26">
        <v>43910</v>
      </c>
      <c r="B883" s="27" t="s">
        <v>253</v>
      </c>
      <c r="C883" s="27" t="s">
        <v>231</v>
      </c>
      <c r="D883" s="38" t="s">
        <v>229</v>
      </c>
      <c r="E883" s="38"/>
      <c r="F883" s="39" t="s">
        <v>5</v>
      </c>
      <c r="G883" s="40">
        <v>0</v>
      </c>
      <c r="H883" s="40">
        <v>20</v>
      </c>
      <c r="I883" s="39">
        <f t="shared" si="44"/>
        <v>0</v>
      </c>
    </row>
    <row r="884" spans="1:9" x14ac:dyDescent="0.25">
      <c r="A884" s="29">
        <v>43910</v>
      </c>
      <c r="B884" s="27" t="s">
        <v>253</v>
      </c>
      <c r="C884" s="27" t="s">
        <v>231</v>
      </c>
      <c r="D884" s="47" t="s">
        <v>233</v>
      </c>
      <c r="E884" s="47"/>
      <c r="F884" s="48" t="s">
        <v>19</v>
      </c>
      <c r="G884" s="49">
        <v>0</v>
      </c>
      <c r="H884" s="49">
        <v>10</v>
      </c>
      <c r="I884" s="48">
        <f t="shared" si="44"/>
        <v>0</v>
      </c>
    </row>
    <row r="885" spans="1:9" x14ac:dyDescent="0.25">
      <c r="A885" s="26">
        <v>43910</v>
      </c>
      <c r="B885" s="27" t="s">
        <v>253</v>
      </c>
      <c r="C885" s="27" t="s">
        <v>231</v>
      </c>
      <c r="D885" s="38" t="s">
        <v>251</v>
      </c>
      <c r="E885" s="38" t="s">
        <v>197</v>
      </c>
      <c r="F885" s="39" t="s">
        <v>5</v>
      </c>
      <c r="G885" s="40">
        <v>7</v>
      </c>
      <c r="H885" s="40">
        <v>20</v>
      </c>
      <c r="I885" s="39">
        <f t="shared" si="44"/>
        <v>140</v>
      </c>
    </row>
    <row r="886" spans="1:9" x14ac:dyDescent="0.25">
      <c r="A886" s="29">
        <v>43910</v>
      </c>
      <c r="B886" s="27" t="s">
        <v>253</v>
      </c>
      <c r="C886" s="27" t="s">
        <v>231</v>
      </c>
      <c r="D886" s="1" t="s">
        <v>249</v>
      </c>
      <c r="E886" s="1" t="s">
        <v>197</v>
      </c>
      <c r="F886" s="2" t="s">
        <v>249</v>
      </c>
      <c r="G886" s="34">
        <v>25</v>
      </c>
      <c r="H886" s="33">
        <v>1</v>
      </c>
      <c r="I886" s="2">
        <f t="shared" si="44"/>
        <v>25</v>
      </c>
    </row>
    <row r="887" spans="1:9" x14ac:dyDescent="0.25">
      <c r="A887" s="26">
        <v>43910</v>
      </c>
      <c r="B887" s="27" t="s">
        <v>253</v>
      </c>
      <c r="C887" s="27" t="s">
        <v>231</v>
      </c>
      <c r="D887" s="1"/>
      <c r="E887" s="1"/>
      <c r="F887" s="2"/>
      <c r="G887" s="34"/>
      <c r="H887" s="33"/>
      <c r="I887" s="2"/>
    </row>
    <row r="888" spans="1:9" x14ac:dyDescent="0.25">
      <c r="A888" s="29">
        <v>43910</v>
      </c>
      <c r="B888" s="27" t="s">
        <v>253</v>
      </c>
      <c r="C888" s="27" t="s">
        <v>231</v>
      </c>
      <c r="D888" s="1"/>
      <c r="E888" s="1"/>
      <c r="F888" s="2"/>
      <c r="G888" s="34"/>
      <c r="H888" s="33"/>
      <c r="I888" s="2"/>
    </row>
    <row r="889" spans="1:9" x14ac:dyDescent="0.25">
      <c r="A889" s="26">
        <v>43910</v>
      </c>
      <c r="B889" s="27" t="s">
        <v>253</v>
      </c>
      <c r="C889" s="27" t="s">
        <v>231</v>
      </c>
      <c r="D889" s="2"/>
      <c r="E889" s="2"/>
      <c r="F889" s="2"/>
      <c r="G889" s="34"/>
      <c r="H889" s="33"/>
      <c r="I889" s="2"/>
    </row>
    <row r="890" spans="1:9" x14ac:dyDescent="0.25">
      <c r="A890" s="25"/>
      <c r="B890" s="28"/>
      <c r="C890" s="28"/>
      <c r="D890" s="4"/>
      <c r="E890" s="4"/>
      <c r="F890" s="5"/>
      <c r="G890" s="35"/>
      <c r="H890" s="36"/>
      <c r="I890" s="5"/>
    </row>
    <row r="891" spans="1:9" x14ac:dyDescent="0.25">
      <c r="A891" s="29">
        <v>43910</v>
      </c>
      <c r="B891" s="27" t="s">
        <v>254</v>
      </c>
      <c r="C891" s="27" t="s">
        <v>231</v>
      </c>
      <c r="D891" s="2" t="s">
        <v>4</v>
      </c>
      <c r="E891" s="2"/>
      <c r="F891" s="2" t="s">
        <v>242</v>
      </c>
      <c r="G891" s="34">
        <v>0</v>
      </c>
      <c r="H891" s="33">
        <v>50</v>
      </c>
      <c r="I891" s="2">
        <f>G891*H891</f>
        <v>0</v>
      </c>
    </row>
    <row r="892" spans="1:9" x14ac:dyDescent="0.25">
      <c r="A892" s="26">
        <v>43910</v>
      </c>
      <c r="B892" s="27" t="s">
        <v>254</v>
      </c>
      <c r="C892" s="27" t="s">
        <v>231</v>
      </c>
      <c r="D892" s="38" t="s">
        <v>6</v>
      </c>
      <c r="E892" s="38"/>
      <c r="F892" s="39" t="s">
        <v>5</v>
      </c>
      <c r="G892" s="34">
        <v>0</v>
      </c>
      <c r="H892" s="40">
        <v>30</v>
      </c>
      <c r="I892" s="39">
        <f t="shared" ref="I892:I914" si="45">G892*H892</f>
        <v>0</v>
      </c>
    </row>
    <row r="893" spans="1:9" x14ac:dyDescent="0.25">
      <c r="A893" s="29">
        <v>43910</v>
      </c>
      <c r="B893" s="27" t="s">
        <v>254</v>
      </c>
      <c r="C893" s="27" t="s">
        <v>231</v>
      </c>
      <c r="D893" s="38" t="s">
        <v>7</v>
      </c>
      <c r="E893" s="38"/>
      <c r="F893" s="39" t="s">
        <v>5</v>
      </c>
      <c r="G893" s="34">
        <v>0</v>
      </c>
      <c r="H893" s="40">
        <v>20</v>
      </c>
      <c r="I893" s="39">
        <f t="shared" si="45"/>
        <v>0</v>
      </c>
    </row>
    <row r="894" spans="1:9" x14ac:dyDescent="0.25">
      <c r="A894" s="26">
        <v>43910</v>
      </c>
      <c r="B894" s="27" t="s">
        <v>254</v>
      </c>
      <c r="C894" s="27" t="s">
        <v>231</v>
      </c>
      <c r="D894" s="38" t="s">
        <v>9</v>
      </c>
      <c r="E894" s="38"/>
      <c r="F894" s="39" t="s">
        <v>5</v>
      </c>
      <c r="G894" s="34">
        <v>0</v>
      </c>
      <c r="H894" s="40">
        <v>20</v>
      </c>
      <c r="I894" s="39">
        <f t="shared" si="45"/>
        <v>0</v>
      </c>
    </row>
    <row r="895" spans="1:9" x14ac:dyDescent="0.25">
      <c r="A895" s="29">
        <v>43910</v>
      </c>
      <c r="B895" s="27" t="s">
        <v>254</v>
      </c>
      <c r="C895" s="27" t="s">
        <v>231</v>
      </c>
      <c r="D895" s="38" t="s">
        <v>8</v>
      </c>
      <c r="E895" s="38"/>
      <c r="F895" s="39" t="s">
        <v>5</v>
      </c>
      <c r="G895" s="34">
        <v>0</v>
      </c>
      <c r="H895" s="40">
        <v>20</v>
      </c>
      <c r="I895" s="39">
        <f t="shared" si="45"/>
        <v>0</v>
      </c>
    </row>
    <row r="896" spans="1:9" x14ac:dyDescent="0.25">
      <c r="A896" s="26">
        <v>43910</v>
      </c>
      <c r="B896" s="27" t="s">
        <v>254</v>
      </c>
      <c r="C896" s="27" t="s">
        <v>231</v>
      </c>
      <c r="D896" s="38" t="s">
        <v>10</v>
      </c>
      <c r="E896" s="38"/>
      <c r="F896" s="39" t="s">
        <v>5</v>
      </c>
      <c r="G896" s="34">
        <v>0</v>
      </c>
      <c r="H896" s="40">
        <v>20</v>
      </c>
      <c r="I896" s="39">
        <f t="shared" si="45"/>
        <v>0</v>
      </c>
    </row>
    <row r="897" spans="1:9" x14ac:dyDescent="0.25">
      <c r="A897" s="29">
        <v>43910</v>
      </c>
      <c r="B897" s="27" t="s">
        <v>254</v>
      </c>
      <c r="C897" s="27" t="s">
        <v>231</v>
      </c>
      <c r="D897" s="41" t="s">
        <v>12</v>
      </c>
      <c r="E897" s="41"/>
      <c r="F897" s="42" t="s">
        <v>13</v>
      </c>
      <c r="G897" s="34">
        <v>0</v>
      </c>
      <c r="H897" s="43">
        <v>1</v>
      </c>
      <c r="I897" s="44">
        <f t="shared" si="45"/>
        <v>0</v>
      </c>
    </row>
    <row r="898" spans="1:9" x14ac:dyDescent="0.25">
      <c r="A898" s="26">
        <v>43910</v>
      </c>
      <c r="B898" s="27" t="s">
        <v>254</v>
      </c>
      <c r="C898" s="27" t="s">
        <v>231</v>
      </c>
      <c r="D898" s="45" t="s">
        <v>14</v>
      </c>
      <c r="E898" s="45"/>
      <c r="F898" s="44" t="s">
        <v>13</v>
      </c>
      <c r="G898" s="34">
        <v>0</v>
      </c>
      <c r="H898" s="46">
        <v>1</v>
      </c>
      <c r="I898" s="44">
        <f t="shared" si="45"/>
        <v>0</v>
      </c>
    </row>
    <row r="899" spans="1:9" x14ac:dyDescent="0.25">
      <c r="A899" s="29">
        <v>43910</v>
      </c>
      <c r="B899" s="27" t="s">
        <v>254</v>
      </c>
      <c r="C899" s="27" t="s">
        <v>231</v>
      </c>
      <c r="D899" s="45" t="s">
        <v>15</v>
      </c>
      <c r="E899" s="45"/>
      <c r="F899" s="44" t="s">
        <v>13</v>
      </c>
      <c r="G899" s="34">
        <v>0</v>
      </c>
      <c r="H899" s="46">
        <v>1</v>
      </c>
      <c r="I899" s="44">
        <f t="shared" si="45"/>
        <v>0</v>
      </c>
    </row>
    <row r="900" spans="1:9" x14ac:dyDescent="0.25">
      <c r="A900" s="26">
        <v>43910</v>
      </c>
      <c r="B900" s="27" t="s">
        <v>254</v>
      </c>
      <c r="C900" s="27" t="s">
        <v>231</v>
      </c>
      <c r="D900" s="45" t="s">
        <v>16</v>
      </c>
      <c r="E900" s="45"/>
      <c r="F900" s="44" t="s">
        <v>13</v>
      </c>
      <c r="G900" s="34">
        <v>0</v>
      </c>
      <c r="H900" s="46">
        <v>1</v>
      </c>
      <c r="I900" s="44">
        <f t="shared" si="45"/>
        <v>0</v>
      </c>
    </row>
    <row r="901" spans="1:9" x14ac:dyDescent="0.25">
      <c r="A901" s="29">
        <v>43910</v>
      </c>
      <c r="B901" s="27" t="s">
        <v>254</v>
      </c>
      <c r="C901" s="27" t="s">
        <v>231</v>
      </c>
      <c r="D901" s="45" t="s">
        <v>17</v>
      </c>
      <c r="E901" s="45"/>
      <c r="F901" s="44" t="s">
        <v>13</v>
      </c>
      <c r="G901" s="34">
        <v>0</v>
      </c>
      <c r="H901" s="46">
        <v>1</v>
      </c>
      <c r="I901" s="44">
        <f t="shared" si="45"/>
        <v>0</v>
      </c>
    </row>
    <row r="902" spans="1:9" x14ac:dyDescent="0.25">
      <c r="A902" s="26">
        <v>43910</v>
      </c>
      <c r="B902" s="27" t="s">
        <v>254</v>
      </c>
      <c r="C902" s="27" t="s">
        <v>231</v>
      </c>
      <c r="D902" s="47" t="s">
        <v>18</v>
      </c>
      <c r="E902" s="47"/>
      <c r="F902" s="48" t="s">
        <v>19</v>
      </c>
      <c r="G902" s="34">
        <v>0</v>
      </c>
      <c r="H902" s="49">
        <v>30</v>
      </c>
      <c r="I902" s="48">
        <f t="shared" si="45"/>
        <v>0</v>
      </c>
    </row>
    <row r="903" spans="1:9" x14ac:dyDescent="0.25">
      <c r="A903" s="29">
        <v>43910</v>
      </c>
      <c r="B903" s="27" t="s">
        <v>254</v>
      </c>
      <c r="C903" s="27" t="s">
        <v>231</v>
      </c>
      <c r="D903" s="47" t="s">
        <v>20</v>
      </c>
      <c r="E903" s="47"/>
      <c r="F903" s="48" t="s">
        <v>19</v>
      </c>
      <c r="G903" s="34">
        <v>0</v>
      </c>
      <c r="H903" s="49">
        <v>30</v>
      </c>
      <c r="I903" s="48">
        <f t="shared" si="45"/>
        <v>0</v>
      </c>
    </row>
    <row r="904" spans="1:9" x14ac:dyDescent="0.25">
      <c r="A904" s="26">
        <v>43910</v>
      </c>
      <c r="B904" s="27" t="s">
        <v>254</v>
      </c>
      <c r="C904" s="27" t="s">
        <v>231</v>
      </c>
      <c r="D904" s="47" t="s">
        <v>21</v>
      </c>
      <c r="E904" s="47"/>
      <c r="F904" s="48" t="s">
        <v>19</v>
      </c>
      <c r="G904" s="34">
        <v>0</v>
      </c>
      <c r="H904" s="49">
        <v>18</v>
      </c>
      <c r="I904" s="48">
        <f t="shared" si="45"/>
        <v>0</v>
      </c>
    </row>
    <row r="905" spans="1:9" x14ac:dyDescent="0.25">
      <c r="A905" s="29">
        <v>43910</v>
      </c>
      <c r="B905" s="27" t="s">
        <v>254</v>
      </c>
      <c r="C905" s="27" t="s">
        <v>231</v>
      </c>
      <c r="D905" s="50" t="s">
        <v>22</v>
      </c>
      <c r="E905" s="50"/>
      <c r="F905" s="51" t="s">
        <v>23</v>
      </c>
      <c r="G905" s="34">
        <v>0</v>
      </c>
      <c r="H905" s="52">
        <v>100</v>
      </c>
      <c r="I905" s="51">
        <f t="shared" si="45"/>
        <v>0</v>
      </c>
    </row>
    <row r="906" spans="1:9" x14ac:dyDescent="0.25">
      <c r="A906" s="26">
        <v>43910</v>
      </c>
      <c r="B906" s="27" t="s">
        <v>254</v>
      </c>
      <c r="C906" s="27" t="s">
        <v>231</v>
      </c>
      <c r="D906" s="50" t="s">
        <v>24</v>
      </c>
      <c r="E906" s="50"/>
      <c r="F906" s="51" t="s">
        <v>23</v>
      </c>
      <c r="G906" s="34">
        <v>0</v>
      </c>
      <c r="H906" s="52">
        <v>100</v>
      </c>
      <c r="I906" s="51">
        <f t="shared" si="45"/>
        <v>0</v>
      </c>
    </row>
    <row r="907" spans="1:9" x14ac:dyDescent="0.25">
      <c r="A907" s="29">
        <v>43910</v>
      </c>
      <c r="B907" s="27" t="s">
        <v>254</v>
      </c>
      <c r="C907" s="27" t="s">
        <v>231</v>
      </c>
      <c r="D907" s="50" t="s">
        <v>25</v>
      </c>
      <c r="E907" s="50"/>
      <c r="F907" s="51" t="s">
        <v>23</v>
      </c>
      <c r="G907" s="34">
        <v>0</v>
      </c>
      <c r="H907" s="52">
        <v>100</v>
      </c>
      <c r="I907" s="51">
        <f t="shared" si="45"/>
        <v>0</v>
      </c>
    </row>
    <row r="908" spans="1:9" x14ac:dyDescent="0.25">
      <c r="A908" s="26">
        <v>43910</v>
      </c>
      <c r="B908" s="27" t="s">
        <v>254</v>
      </c>
      <c r="C908" s="27" t="s">
        <v>231</v>
      </c>
      <c r="D908" s="50" t="s">
        <v>26</v>
      </c>
      <c r="E908" s="50" t="s">
        <v>197</v>
      </c>
      <c r="F908" s="51" t="s">
        <v>23</v>
      </c>
      <c r="G908" s="34">
        <v>5</v>
      </c>
      <c r="H908" s="52">
        <v>100</v>
      </c>
      <c r="I908" s="51">
        <f t="shared" si="45"/>
        <v>500</v>
      </c>
    </row>
    <row r="909" spans="1:9" x14ac:dyDescent="0.25">
      <c r="A909" s="29">
        <v>43910</v>
      </c>
      <c r="B909" s="27" t="s">
        <v>254</v>
      </c>
      <c r="C909" s="27" t="s">
        <v>231</v>
      </c>
      <c r="D909" s="50" t="s">
        <v>27</v>
      </c>
      <c r="E909" s="50" t="s">
        <v>197</v>
      </c>
      <c r="F909" s="51" t="s">
        <v>23</v>
      </c>
      <c r="G909" s="34">
        <v>5</v>
      </c>
      <c r="H909" s="52">
        <v>100</v>
      </c>
      <c r="I909" s="51">
        <f t="shared" si="45"/>
        <v>500</v>
      </c>
    </row>
    <row r="910" spans="1:9" x14ac:dyDescent="0.25">
      <c r="A910" s="26">
        <v>43910</v>
      </c>
      <c r="B910" s="27" t="s">
        <v>254</v>
      </c>
      <c r="C910" s="27" t="s">
        <v>231</v>
      </c>
      <c r="D910" s="50" t="s">
        <v>28</v>
      </c>
      <c r="E910" s="50" t="s">
        <v>197</v>
      </c>
      <c r="F910" s="51" t="s">
        <v>23</v>
      </c>
      <c r="G910" s="34">
        <v>5</v>
      </c>
      <c r="H910" s="52">
        <v>100</v>
      </c>
      <c r="I910" s="51">
        <f t="shared" si="45"/>
        <v>500</v>
      </c>
    </row>
    <row r="911" spans="1:9" x14ac:dyDescent="0.25">
      <c r="A911" s="29">
        <v>43910</v>
      </c>
      <c r="B911" s="27" t="s">
        <v>254</v>
      </c>
      <c r="C911" s="27" t="s">
        <v>231</v>
      </c>
      <c r="D911" s="50" t="s">
        <v>29</v>
      </c>
      <c r="E911" s="50"/>
      <c r="F911" s="51" t="s">
        <v>23</v>
      </c>
      <c r="G911" s="34">
        <v>0</v>
      </c>
      <c r="H911" s="52">
        <v>100</v>
      </c>
      <c r="I911" s="51">
        <f t="shared" si="45"/>
        <v>0</v>
      </c>
    </row>
    <row r="912" spans="1:9" x14ac:dyDescent="0.25">
      <c r="A912" s="26">
        <v>43910</v>
      </c>
      <c r="B912" s="27" t="s">
        <v>254</v>
      </c>
      <c r="C912" s="27" t="s">
        <v>231</v>
      </c>
      <c r="D912" s="50" t="s">
        <v>30</v>
      </c>
      <c r="E912" s="50"/>
      <c r="F912" s="51" t="s">
        <v>23</v>
      </c>
      <c r="G912" s="34">
        <v>0</v>
      </c>
      <c r="H912" s="52">
        <v>100</v>
      </c>
      <c r="I912" s="51">
        <f t="shared" si="45"/>
        <v>0</v>
      </c>
    </row>
    <row r="913" spans="1:9" x14ac:dyDescent="0.25">
      <c r="A913" s="29">
        <v>43910</v>
      </c>
      <c r="B913" s="27" t="s">
        <v>254</v>
      </c>
      <c r="C913" s="27" t="s">
        <v>231</v>
      </c>
      <c r="D913" s="50" t="s">
        <v>31</v>
      </c>
      <c r="E913" s="50"/>
      <c r="F913" s="51" t="s">
        <v>23</v>
      </c>
      <c r="G913" s="34">
        <v>0</v>
      </c>
      <c r="H913" s="52">
        <v>100</v>
      </c>
      <c r="I913" s="51">
        <f t="shared" si="45"/>
        <v>0</v>
      </c>
    </row>
    <row r="914" spans="1:9" x14ac:dyDescent="0.25">
      <c r="A914" s="26">
        <v>43910</v>
      </c>
      <c r="B914" s="27" t="s">
        <v>254</v>
      </c>
      <c r="C914" s="27" t="s">
        <v>231</v>
      </c>
      <c r="D914" s="53" t="s">
        <v>11</v>
      </c>
      <c r="E914" s="53"/>
      <c r="F914" s="54" t="s">
        <v>32</v>
      </c>
      <c r="G914" s="34">
        <v>0</v>
      </c>
      <c r="H914" s="55">
        <v>24</v>
      </c>
      <c r="I914" s="54">
        <f t="shared" si="45"/>
        <v>0</v>
      </c>
    </row>
    <row r="915" spans="1:9" x14ac:dyDescent="0.25">
      <c r="A915" s="29">
        <v>43910</v>
      </c>
      <c r="B915" s="27" t="s">
        <v>254</v>
      </c>
      <c r="C915" s="27" t="s">
        <v>231</v>
      </c>
      <c r="D915" s="1" t="s">
        <v>33</v>
      </c>
      <c r="E915" s="1"/>
      <c r="F915" s="2" t="s">
        <v>5</v>
      </c>
      <c r="G915" s="34"/>
      <c r="H915" s="33"/>
      <c r="I915" s="2"/>
    </row>
    <row r="916" spans="1:9" x14ac:dyDescent="0.25">
      <c r="A916" s="26">
        <v>43910</v>
      </c>
      <c r="B916" s="27" t="s">
        <v>254</v>
      </c>
      <c r="C916" s="27" t="s">
        <v>231</v>
      </c>
      <c r="D916" s="1" t="s">
        <v>34</v>
      </c>
      <c r="E916" s="1"/>
      <c r="F916" s="2" t="s">
        <v>5</v>
      </c>
      <c r="G916" s="34"/>
      <c r="H916" s="33"/>
      <c r="I916" s="2"/>
    </row>
    <row r="917" spans="1:9" x14ac:dyDescent="0.25">
      <c r="A917" s="29">
        <v>43910</v>
      </c>
      <c r="B917" s="27" t="s">
        <v>254</v>
      </c>
      <c r="C917" s="27" t="s">
        <v>231</v>
      </c>
      <c r="D917" s="1" t="s">
        <v>35</v>
      </c>
      <c r="E917" s="1"/>
      <c r="F917" s="2" t="s">
        <v>35</v>
      </c>
      <c r="G917" s="34"/>
      <c r="H917" s="33"/>
      <c r="I917" s="2"/>
    </row>
    <row r="918" spans="1:9" x14ac:dyDescent="0.25">
      <c r="A918" s="26">
        <v>43910</v>
      </c>
      <c r="B918" s="27" t="s">
        <v>254</v>
      </c>
      <c r="C918" s="27" t="s">
        <v>231</v>
      </c>
      <c r="D918" s="1" t="s">
        <v>36</v>
      </c>
      <c r="E918" s="1"/>
      <c r="F918" s="2" t="s">
        <v>13</v>
      </c>
      <c r="G918" s="34"/>
      <c r="H918" s="33"/>
      <c r="I918" s="2"/>
    </row>
    <row r="919" spans="1:9" x14ac:dyDescent="0.25">
      <c r="A919" s="29">
        <v>43910</v>
      </c>
      <c r="B919" s="27" t="s">
        <v>254</v>
      </c>
      <c r="C919" s="27" t="s">
        <v>231</v>
      </c>
      <c r="D919" s="1" t="s">
        <v>37</v>
      </c>
      <c r="E919" s="1"/>
      <c r="F919" s="2" t="s">
        <v>13</v>
      </c>
      <c r="G919" s="34">
        <v>0</v>
      </c>
      <c r="H919" s="33">
        <v>24</v>
      </c>
      <c r="I919" s="2">
        <f t="shared" ref="I919:I923" si="46">G919*H919</f>
        <v>0</v>
      </c>
    </row>
    <row r="920" spans="1:9" x14ac:dyDescent="0.25">
      <c r="A920" s="26">
        <v>43910</v>
      </c>
      <c r="B920" s="27" t="s">
        <v>254</v>
      </c>
      <c r="C920" s="27" t="s">
        <v>231</v>
      </c>
      <c r="D920" s="38" t="s">
        <v>229</v>
      </c>
      <c r="E920" s="38"/>
      <c r="F920" s="39" t="s">
        <v>5</v>
      </c>
      <c r="G920" s="40">
        <v>0</v>
      </c>
      <c r="H920" s="40">
        <v>20</v>
      </c>
      <c r="I920" s="39">
        <f t="shared" si="46"/>
        <v>0</v>
      </c>
    </row>
    <row r="921" spans="1:9" x14ac:dyDescent="0.25">
      <c r="A921" s="29">
        <v>43910</v>
      </c>
      <c r="B921" s="27" t="s">
        <v>254</v>
      </c>
      <c r="C921" s="27" t="s">
        <v>231</v>
      </c>
      <c r="D921" s="47" t="s">
        <v>233</v>
      </c>
      <c r="E921" s="47"/>
      <c r="F921" s="48" t="s">
        <v>19</v>
      </c>
      <c r="G921" s="49">
        <v>0</v>
      </c>
      <c r="H921" s="49">
        <v>10</v>
      </c>
      <c r="I921" s="48">
        <f t="shared" si="46"/>
        <v>0</v>
      </c>
    </row>
    <row r="922" spans="1:9" x14ac:dyDescent="0.25">
      <c r="A922" s="26">
        <v>43910</v>
      </c>
      <c r="B922" s="27" t="s">
        <v>254</v>
      </c>
      <c r="C922" s="27" t="s">
        <v>231</v>
      </c>
      <c r="D922" s="38" t="s">
        <v>251</v>
      </c>
      <c r="E922" s="38" t="s">
        <v>197</v>
      </c>
      <c r="F922" s="39" t="s">
        <v>5</v>
      </c>
      <c r="G922" s="40">
        <v>2</v>
      </c>
      <c r="H922" s="40">
        <v>20</v>
      </c>
      <c r="I922" s="39">
        <f t="shared" si="46"/>
        <v>40</v>
      </c>
    </row>
    <row r="923" spans="1:9" x14ac:dyDescent="0.25">
      <c r="A923" s="29">
        <v>43910</v>
      </c>
      <c r="B923" s="27" t="s">
        <v>254</v>
      </c>
      <c r="C923" s="27" t="s">
        <v>231</v>
      </c>
      <c r="D923" s="1" t="s">
        <v>249</v>
      </c>
      <c r="E923" s="1" t="s">
        <v>197</v>
      </c>
      <c r="F923" s="2" t="s">
        <v>249</v>
      </c>
      <c r="G923" s="34">
        <v>5</v>
      </c>
      <c r="H923" s="33">
        <v>1</v>
      </c>
      <c r="I923" s="2">
        <f t="shared" si="46"/>
        <v>5</v>
      </c>
    </row>
    <row r="924" spans="1:9" x14ac:dyDescent="0.25">
      <c r="A924" s="26">
        <v>43910</v>
      </c>
      <c r="B924" s="27" t="s">
        <v>254</v>
      </c>
      <c r="C924" s="27" t="s">
        <v>231</v>
      </c>
      <c r="D924" s="1"/>
      <c r="E924" s="1"/>
      <c r="F924" s="2"/>
      <c r="G924" s="34"/>
      <c r="H924" s="33"/>
      <c r="I924" s="2"/>
    </row>
    <row r="925" spans="1:9" x14ac:dyDescent="0.25">
      <c r="A925" s="29">
        <v>43910</v>
      </c>
      <c r="B925" s="27" t="s">
        <v>254</v>
      </c>
      <c r="C925" s="27" t="s">
        <v>231</v>
      </c>
      <c r="D925" s="1"/>
      <c r="E925" s="1"/>
      <c r="F925" s="2"/>
      <c r="G925" s="34"/>
      <c r="H925" s="33"/>
      <c r="I925" s="2"/>
    </row>
    <row r="926" spans="1:9" x14ac:dyDescent="0.25">
      <c r="A926" s="26">
        <v>43910</v>
      </c>
      <c r="B926" s="27" t="s">
        <v>254</v>
      </c>
      <c r="C926" s="27" t="s">
        <v>231</v>
      </c>
      <c r="D926" s="2"/>
      <c r="E926" s="2"/>
      <c r="F926" s="2"/>
      <c r="G926" s="34"/>
      <c r="H926" s="33"/>
      <c r="I926" s="2"/>
    </row>
    <row r="927" spans="1:9" x14ac:dyDescent="0.25">
      <c r="A927" s="25"/>
      <c r="B927" s="28"/>
      <c r="C927" s="28"/>
      <c r="D927" s="4"/>
      <c r="E927" s="4"/>
      <c r="F927" s="5"/>
      <c r="G927" s="35"/>
      <c r="H927" s="36"/>
      <c r="I927" s="5"/>
    </row>
    <row r="928" spans="1:9" x14ac:dyDescent="0.25">
      <c r="A928" s="29">
        <v>43910</v>
      </c>
      <c r="B928" s="27" t="s">
        <v>114</v>
      </c>
      <c r="C928" s="27" t="s">
        <v>255</v>
      </c>
      <c r="D928" s="2" t="s">
        <v>4</v>
      </c>
      <c r="E928" s="2"/>
      <c r="F928" s="2" t="s">
        <v>242</v>
      </c>
      <c r="G928" s="34">
        <v>0</v>
      </c>
      <c r="H928" s="33">
        <v>50</v>
      </c>
      <c r="I928" s="2">
        <f>G928*H928</f>
        <v>0</v>
      </c>
    </row>
    <row r="929" spans="1:9" x14ac:dyDescent="0.25">
      <c r="A929" s="26">
        <v>43910</v>
      </c>
      <c r="B929" s="27" t="s">
        <v>114</v>
      </c>
      <c r="C929" s="27" t="s">
        <v>255</v>
      </c>
      <c r="D929" s="38" t="s">
        <v>6</v>
      </c>
      <c r="E929" s="38"/>
      <c r="F929" s="39" t="s">
        <v>5</v>
      </c>
      <c r="G929" s="34">
        <v>0</v>
      </c>
      <c r="H929" s="40">
        <v>30</v>
      </c>
      <c r="I929" s="39">
        <f t="shared" ref="I929:I951" si="47">G929*H929</f>
        <v>0</v>
      </c>
    </row>
    <row r="930" spans="1:9" x14ac:dyDescent="0.25">
      <c r="A930" s="29">
        <v>43910</v>
      </c>
      <c r="B930" s="27" t="s">
        <v>114</v>
      </c>
      <c r="C930" s="27" t="s">
        <v>255</v>
      </c>
      <c r="D930" s="38" t="s">
        <v>7</v>
      </c>
      <c r="E930" s="38"/>
      <c r="F930" s="39" t="s">
        <v>5</v>
      </c>
      <c r="G930" s="34">
        <v>0</v>
      </c>
      <c r="H930" s="40">
        <v>20</v>
      </c>
      <c r="I930" s="39">
        <f t="shared" si="47"/>
        <v>0</v>
      </c>
    </row>
    <row r="931" spans="1:9" x14ac:dyDescent="0.25">
      <c r="A931" s="26">
        <v>43910</v>
      </c>
      <c r="B931" s="27" t="s">
        <v>114</v>
      </c>
      <c r="C931" s="27" t="s">
        <v>255</v>
      </c>
      <c r="D931" s="38" t="s">
        <v>9</v>
      </c>
      <c r="E931" s="38"/>
      <c r="F931" s="39" t="s">
        <v>5</v>
      </c>
      <c r="G931" s="34">
        <v>0</v>
      </c>
      <c r="H931" s="40">
        <v>20</v>
      </c>
      <c r="I931" s="39">
        <f t="shared" si="47"/>
        <v>0</v>
      </c>
    </row>
    <row r="932" spans="1:9" x14ac:dyDescent="0.25">
      <c r="A932" s="29">
        <v>43910</v>
      </c>
      <c r="B932" s="27" t="s">
        <v>114</v>
      </c>
      <c r="C932" s="27" t="s">
        <v>255</v>
      </c>
      <c r="D932" s="38" t="s">
        <v>8</v>
      </c>
      <c r="E932" s="38"/>
      <c r="F932" s="39" t="s">
        <v>5</v>
      </c>
      <c r="G932" s="34">
        <v>0</v>
      </c>
      <c r="H932" s="40">
        <v>20</v>
      </c>
      <c r="I932" s="39">
        <f t="shared" si="47"/>
        <v>0</v>
      </c>
    </row>
    <row r="933" spans="1:9" x14ac:dyDescent="0.25">
      <c r="A933" s="26">
        <v>43910</v>
      </c>
      <c r="B933" s="27" t="s">
        <v>114</v>
      </c>
      <c r="C933" s="27" t="s">
        <v>255</v>
      </c>
      <c r="D933" s="38" t="s">
        <v>10</v>
      </c>
      <c r="E933" s="38"/>
      <c r="F933" s="39" t="s">
        <v>5</v>
      </c>
      <c r="G933" s="34">
        <v>0</v>
      </c>
      <c r="H933" s="40">
        <v>20</v>
      </c>
      <c r="I933" s="39">
        <f t="shared" si="47"/>
        <v>0</v>
      </c>
    </row>
    <row r="934" spans="1:9" x14ac:dyDescent="0.25">
      <c r="A934" s="29">
        <v>43910</v>
      </c>
      <c r="B934" s="27" t="s">
        <v>114</v>
      </c>
      <c r="C934" s="27" t="s">
        <v>255</v>
      </c>
      <c r="D934" s="41" t="s">
        <v>12</v>
      </c>
      <c r="E934" s="41"/>
      <c r="F934" s="42" t="s">
        <v>13</v>
      </c>
      <c r="G934" s="34">
        <v>0</v>
      </c>
      <c r="H934" s="43">
        <v>1</v>
      </c>
      <c r="I934" s="44">
        <f t="shared" si="47"/>
        <v>0</v>
      </c>
    </row>
    <row r="935" spans="1:9" x14ac:dyDescent="0.25">
      <c r="A935" s="26">
        <v>43910</v>
      </c>
      <c r="B935" s="27" t="s">
        <v>114</v>
      </c>
      <c r="C935" s="27" t="s">
        <v>255</v>
      </c>
      <c r="D935" s="45" t="s">
        <v>14</v>
      </c>
      <c r="E935" s="45"/>
      <c r="F935" s="44" t="s">
        <v>13</v>
      </c>
      <c r="G935" s="34">
        <v>0</v>
      </c>
      <c r="H935" s="46">
        <v>1</v>
      </c>
      <c r="I935" s="44">
        <f t="shared" si="47"/>
        <v>0</v>
      </c>
    </row>
    <row r="936" spans="1:9" x14ac:dyDescent="0.25">
      <c r="A936" s="29">
        <v>43910</v>
      </c>
      <c r="B936" s="27" t="s">
        <v>114</v>
      </c>
      <c r="C936" s="27" t="s">
        <v>255</v>
      </c>
      <c r="D936" s="45" t="s">
        <v>15</v>
      </c>
      <c r="E936" s="45"/>
      <c r="F936" s="44" t="s">
        <v>13</v>
      </c>
      <c r="G936" s="34">
        <v>0</v>
      </c>
      <c r="H936" s="46">
        <v>1</v>
      </c>
      <c r="I936" s="44">
        <f t="shared" si="47"/>
        <v>0</v>
      </c>
    </row>
    <row r="937" spans="1:9" x14ac:dyDescent="0.25">
      <c r="A937" s="26">
        <v>43910</v>
      </c>
      <c r="B937" s="27" t="s">
        <v>114</v>
      </c>
      <c r="C937" s="27" t="s">
        <v>255</v>
      </c>
      <c r="D937" s="45" t="s">
        <v>16</v>
      </c>
      <c r="E937" s="45"/>
      <c r="F937" s="44" t="s">
        <v>13</v>
      </c>
      <c r="G937" s="34">
        <v>0</v>
      </c>
      <c r="H937" s="46">
        <v>1</v>
      </c>
      <c r="I937" s="44">
        <f t="shared" si="47"/>
        <v>0</v>
      </c>
    </row>
    <row r="938" spans="1:9" x14ac:dyDescent="0.25">
      <c r="A938" s="29">
        <v>43910</v>
      </c>
      <c r="B938" s="27" t="s">
        <v>114</v>
      </c>
      <c r="C938" s="27" t="s">
        <v>255</v>
      </c>
      <c r="D938" s="45" t="s">
        <v>17</v>
      </c>
      <c r="E938" s="45"/>
      <c r="F938" s="44" t="s">
        <v>13</v>
      </c>
      <c r="G938" s="34">
        <v>0</v>
      </c>
      <c r="H938" s="46">
        <v>1</v>
      </c>
      <c r="I938" s="44">
        <f t="shared" si="47"/>
        <v>0</v>
      </c>
    </row>
    <row r="939" spans="1:9" x14ac:dyDescent="0.25">
      <c r="A939" s="26">
        <v>43910</v>
      </c>
      <c r="B939" s="27" t="s">
        <v>114</v>
      </c>
      <c r="C939" s="27" t="s">
        <v>255</v>
      </c>
      <c r="D939" s="47" t="s">
        <v>18</v>
      </c>
      <c r="E939" s="47"/>
      <c r="F939" s="48" t="s">
        <v>19</v>
      </c>
      <c r="G939" s="34">
        <v>0</v>
      </c>
      <c r="H939" s="49">
        <v>30</v>
      </c>
      <c r="I939" s="48">
        <f t="shared" si="47"/>
        <v>0</v>
      </c>
    </row>
    <row r="940" spans="1:9" x14ac:dyDescent="0.25">
      <c r="A940" s="29">
        <v>43910</v>
      </c>
      <c r="B940" s="27" t="s">
        <v>114</v>
      </c>
      <c r="C940" s="27" t="s">
        <v>255</v>
      </c>
      <c r="D940" s="47" t="s">
        <v>20</v>
      </c>
      <c r="E940" s="47"/>
      <c r="F940" s="48" t="s">
        <v>19</v>
      </c>
      <c r="G940" s="34">
        <v>0</v>
      </c>
      <c r="H940" s="49">
        <v>30</v>
      </c>
      <c r="I940" s="48">
        <f t="shared" si="47"/>
        <v>0</v>
      </c>
    </row>
    <row r="941" spans="1:9" x14ac:dyDescent="0.25">
      <c r="A941" s="26">
        <v>43910</v>
      </c>
      <c r="B941" s="27" t="s">
        <v>114</v>
      </c>
      <c r="C941" s="27" t="s">
        <v>255</v>
      </c>
      <c r="D941" s="47" t="s">
        <v>21</v>
      </c>
      <c r="E941" s="47"/>
      <c r="F941" s="48" t="s">
        <v>19</v>
      </c>
      <c r="G941" s="34">
        <v>0</v>
      </c>
      <c r="H941" s="49">
        <v>18</v>
      </c>
      <c r="I941" s="48">
        <f t="shared" si="47"/>
        <v>0</v>
      </c>
    </row>
    <row r="942" spans="1:9" x14ac:dyDescent="0.25">
      <c r="A942" s="29">
        <v>43910</v>
      </c>
      <c r="B942" s="27" t="s">
        <v>114</v>
      </c>
      <c r="C942" s="27" t="s">
        <v>255</v>
      </c>
      <c r="D942" s="50" t="s">
        <v>22</v>
      </c>
      <c r="E942" s="50"/>
      <c r="F942" s="51" t="s">
        <v>23</v>
      </c>
      <c r="G942" s="34">
        <v>0</v>
      </c>
      <c r="H942" s="52">
        <v>100</v>
      </c>
      <c r="I942" s="51">
        <f t="shared" si="47"/>
        <v>0</v>
      </c>
    </row>
    <row r="943" spans="1:9" x14ac:dyDescent="0.25">
      <c r="A943" s="26">
        <v>43910</v>
      </c>
      <c r="B943" s="27" t="s">
        <v>114</v>
      </c>
      <c r="C943" s="27" t="s">
        <v>255</v>
      </c>
      <c r="D943" s="50" t="s">
        <v>24</v>
      </c>
      <c r="E943" s="50"/>
      <c r="F943" s="51" t="s">
        <v>23</v>
      </c>
      <c r="G943" s="34">
        <v>0</v>
      </c>
      <c r="H943" s="52">
        <v>100</v>
      </c>
      <c r="I943" s="51">
        <f t="shared" si="47"/>
        <v>0</v>
      </c>
    </row>
    <row r="944" spans="1:9" x14ac:dyDescent="0.25">
      <c r="A944" s="29">
        <v>43910</v>
      </c>
      <c r="B944" s="27" t="s">
        <v>114</v>
      </c>
      <c r="C944" s="27" t="s">
        <v>255</v>
      </c>
      <c r="D944" s="50" t="s">
        <v>25</v>
      </c>
      <c r="E944" s="50"/>
      <c r="F944" s="51" t="s">
        <v>23</v>
      </c>
      <c r="G944" s="34">
        <v>0</v>
      </c>
      <c r="H944" s="52">
        <v>100</v>
      </c>
      <c r="I944" s="51">
        <f t="shared" si="47"/>
        <v>0</v>
      </c>
    </row>
    <row r="945" spans="1:9" x14ac:dyDescent="0.25">
      <c r="A945" s="26">
        <v>43910</v>
      </c>
      <c r="B945" s="27" t="s">
        <v>114</v>
      </c>
      <c r="C945" s="27" t="s">
        <v>255</v>
      </c>
      <c r="D945" s="50" t="s">
        <v>26</v>
      </c>
      <c r="E945" s="50"/>
      <c r="F945" s="51" t="s">
        <v>23</v>
      </c>
      <c r="G945" s="34">
        <v>0</v>
      </c>
      <c r="H945" s="52">
        <v>100</v>
      </c>
      <c r="I945" s="51">
        <f t="shared" si="47"/>
        <v>0</v>
      </c>
    </row>
    <row r="946" spans="1:9" x14ac:dyDescent="0.25">
      <c r="A946" s="29">
        <v>43910</v>
      </c>
      <c r="B946" s="27" t="s">
        <v>114</v>
      </c>
      <c r="C946" s="27" t="s">
        <v>255</v>
      </c>
      <c r="D946" s="50" t="s">
        <v>27</v>
      </c>
      <c r="E946" s="50"/>
      <c r="F946" s="51" t="s">
        <v>23</v>
      </c>
      <c r="G946" s="34">
        <v>0</v>
      </c>
      <c r="H946" s="52">
        <v>100</v>
      </c>
      <c r="I946" s="51">
        <f t="shared" si="47"/>
        <v>0</v>
      </c>
    </row>
    <row r="947" spans="1:9" x14ac:dyDescent="0.25">
      <c r="A947" s="26">
        <v>43910</v>
      </c>
      <c r="B947" s="27" t="s">
        <v>114</v>
      </c>
      <c r="C947" s="27" t="s">
        <v>255</v>
      </c>
      <c r="D947" s="50" t="s">
        <v>28</v>
      </c>
      <c r="E947" s="50"/>
      <c r="F947" s="51" t="s">
        <v>23</v>
      </c>
      <c r="G947" s="34">
        <v>0</v>
      </c>
      <c r="H947" s="52">
        <v>100</v>
      </c>
      <c r="I947" s="51">
        <f t="shared" si="47"/>
        <v>0</v>
      </c>
    </row>
    <row r="948" spans="1:9" x14ac:dyDescent="0.25">
      <c r="A948" s="29">
        <v>43910</v>
      </c>
      <c r="B948" s="27" t="s">
        <v>114</v>
      </c>
      <c r="C948" s="27" t="s">
        <v>255</v>
      </c>
      <c r="D948" s="50" t="s">
        <v>29</v>
      </c>
      <c r="E948" s="50"/>
      <c r="F948" s="51" t="s">
        <v>23</v>
      </c>
      <c r="G948" s="34">
        <v>0</v>
      </c>
      <c r="H948" s="52">
        <v>100</v>
      </c>
      <c r="I948" s="51">
        <f t="shared" si="47"/>
        <v>0</v>
      </c>
    </row>
    <row r="949" spans="1:9" x14ac:dyDescent="0.25">
      <c r="A949" s="26">
        <v>43910</v>
      </c>
      <c r="B949" s="27" t="s">
        <v>114</v>
      </c>
      <c r="C949" s="27" t="s">
        <v>255</v>
      </c>
      <c r="D949" s="50" t="s">
        <v>30</v>
      </c>
      <c r="E949" s="50"/>
      <c r="F949" s="51" t="s">
        <v>23</v>
      </c>
      <c r="G949" s="34">
        <v>0</v>
      </c>
      <c r="H949" s="52">
        <v>100</v>
      </c>
      <c r="I949" s="51">
        <f t="shared" si="47"/>
        <v>0</v>
      </c>
    </row>
    <row r="950" spans="1:9" x14ac:dyDescent="0.25">
      <c r="A950" s="29">
        <v>43910</v>
      </c>
      <c r="B950" s="27" t="s">
        <v>114</v>
      </c>
      <c r="C950" s="27" t="s">
        <v>255</v>
      </c>
      <c r="D950" s="50" t="s">
        <v>31</v>
      </c>
      <c r="E950" s="50"/>
      <c r="F950" s="51" t="s">
        <v>23</v>
      </c>
      <c r="G950" s="34">
        <v>0</v>
      </c>
      <c r="H950" s="52">
        <v>100</v>
      </c>
      <c r="I950" s="51">
        <f t="shared" si="47"/>
        <v>0</v>
      </c>
    </row>
    <row r="951" spans="1:9" x14ac:dyDescent="0.25">
      <c r="A951" s="26">
        <v>43910</v>
      </c>
      <c r="B951" s="27" t="s">
        <v>114</v>
      </c>
      <c r="C951" s="27" t="s">
        <v>255</v>
      </c>
      <c r="D951" s="53" t="s">
        <v>11</v>
      </c>
      <c r="E951" s="53"/>
      <c r="F951" s="54" t="s">
        <v>32</v>
      </c>
      <c r="G951" s="34">
        <v>0</v>
      </c>
      <c r="H951" s="55">
        <v>24</v>
      </c>
      <c r="I951" s="54">
        <f t="shared" si="47"/>
        <v>0</v>
      </c>
    </row>
    <row r="952" spans="1:9" x14ac:dyDescent="0.25">
      <c r="A952" s="29">
        <v>43910</v>
      </c>
      <c r="B952" s="27" t="s">
        <v>114</v>
      </c>
      <c r="C952" s="27" t="s">
        <v>255</v>
      </c>
      <c r="D952" s="1" t="s">
        <v>33</v>
      </c>
      <c r="E952" s="1"/>
      <c r="F952" s="2" t="s">
        <v>5</v>
      </c>
      <c r="G952" s="34"/>
      <c r="H952" s="33"/>
      <c r="I952" s="2"/>
    </row>
    <row r="953" spans="1:9" x14ac:dyDescent="0.25">
      <c r="A953" s="26">
        <v>43910</v>
      </c>
      <c r="B953" s="27" t="s">
        <v>114</v>
      </c>
      <c r="C953" s="27" t="s">
        <v>255</v>
      </c>
      <c r="D953" s="1" t="s">
        <v>34</v>
      </c>
      <c r="E953" s="1"/>
      <c r="F953" s="2" t="s">
        <v>5</v>
      </c>
      <c r="G953" s="34"/>
      <c r="H953" s="33"/>
      <c r="I953" s="2"/>
    </row>
    <row r="954" spans="1:9" x14ac:dyDescent="0.25">
      <c r="A954" s="29">
        <v>43910</v>
      </c>
      <c r="B954" s="27" t="s">
        <v>114</v>
      </c>
      <c r="C954" s="27" t="s">
        <v>255</v>
      </c>
      <c r="D954" s="1" t="s">
        <v>35</v>
      </c>
      <c r="E954" s="1"/>
      <c r="F954" s="2" t="s">
        <v>35</v>
      </c>
      <c r="G954" s="34"/>
      <c r="H954" s="33"/>
      <c r="I954" s="2"/>
    </row>
    <row r="955" spans="1:9" x14ac:dyDescent="0.25">
      <c r="A955" s="26">
        <v>43910</v>
      </c>
      <c r="B955" s="27" t="s">
        <v>114</v>
      </c>
      <c r="C955" s="27" t="s">
        <v>255</v>
      </c>
      <c r="D955" s="1" t="s">
        <v>36</v>
      </c>
      <c r="E955" s="1"/>
      <c r="F955" s="2" t="s">
        <v>13</v>
      </c>
      <c r="G955" s="34"/>
      <c r="H955" s="33"/>
      <c r="I955" s="2"/>
    </row>
    <row r="956" spans="1:9" x14ac:dyDescent="0.25">
      <c r="A956" s="29">
        <v>43910</v>
      </c>
      <c r="B956" s="27" t="s">
        <v>114</v>
      </c>
      <c r="C956" s="27" t="s">
        <v>255</v>
      </c>
      <c r="D956" s="1" t="s">
        <v>37</v>
      </c>
      <c r="E956" s="1"/>
      <c r="F956" s="2" t="s">
        <v>13</v>
      </c>
      <c r="G956" s="34">
        <v>0</v>
      </c>
      <c r="H956" s="33">
        <v>24</v>
      </c>
      <c r="I956" s="2">
        <f t="shared" ref="I956:I958" si="48">G956*H956</f>
        <v>0</v>
      </c>
    </row>
    <row r="957" spans="1:9" x14ac:dyDescent="0.25">
      <c r="A957" s="26">
        <v>43910</v>
      </c>
      <c r="B957" s="27" t="s">
        <v>114</v>
      </c>
      <c r="C957" s="27" t="s">
        <v>255</v>
      </c>
      <c r="D957" s="38" t="s">
        <v>229</v>
      </c>
      <c r="E957" s="38"/>
      <c r="F957" s="39" t="s">
        <v>5</v>
      </c>
      <c r="G957" s="40">
        <v>50</v>
      </c>
      <c r="H957" s="40">
        <v>20</v>
      </c>
      <c r="I957" s="39">
        <f t="shared" si="48"/>
        <v>1000</v>
      </c>
    </row>
    <row r="958" spans="1:9" x14ac:dyDescent="0.25">
      <c r="A958" s="29">
        <v>43910</v>
      </c>
      <c r="B958" s="27" t="s">
        <v>114</v>
      </c>
      <c r="C958" s="27" t="s">
        <v>255</v>
      </c>
      <c r="D958" s="47" t="s">
        <v>233</v>
      </c>
      <c r="E958" s="47"/>
      <c r="F958" s="48" t="s">
        <v>19</v>
      </c>
      <c r="G958" s="49">
        <v>0</v>
      </c>
      <c r="H958" s="49">
        <v>10</v>
      </c>
      <c r="I958" s="48">
        <f t="shared" si="48"/>
        <v>0</v>
      </c>
    </row>
    <row r="959" spans="1:9" x14ac:dyDescent="0.25">
      <c r="A959" s="26">
        <v>43910</v>
      </c>
      <c r="B959" s="27" t="s">
        <v>114</v>
      </c>
      <c r="C959" s="27" t="s">
        <v>255</v>
      </c>
      <c r="D959" s="1"/>
      <c r="E959" s="1"/>
      <c r="F959" s="2"/>
      <c r="G959" s="34"/>
      <c r="H959" s="33"/>
      <c r="I959" s="2"/>
    </row>
    <row r="960" spans="1:9" x14ac:dyDescent="0.25">
      <c r="A960" s="29">
        <v>43910</v>
      </c>
      <c r="B960" s="27" t="s">
        <v>114</v>
      </c>
      <c r="C960" s="27" t="s">
        <v>255</v>
      </c>
      <c r="D960" s="1"/>
      <c r="E960" s="1"/>
      <c r="F960" s="2"/>
      <c r="G960" s="34"/>
      <c r="H960" s="33"/>
      <c r="I960" s="2"/>
    </row>
    <row r="961" spans="1:9" x14ac:dyDescent="0.25">
      <c r="A961" s="26">
        <v>43910</v>
      </c>
      <c r="B961" s="27" t="s">
        <v>114</v>
      </c>
      <c r="C961" s="27" t="s">
        <v>255</v>
      </c>
      <c r="D961" s="1"/>
      <c r="E961" s="1"/>
      <c r="F961" s="2"/>
      <c r="G961" s="34"/>
      <c r="H961" s="33"/>
      <c r="I961" s="2"/>
    </row>
    <row r="962" spans="1:9" x14ac:dyDescent="0.25">
      <c r="A962" s="29">
        <v>43910</v>
      </c>
      <c r="B962" s="27" t="s">
        <v>114</v>
      </c>
      <c r="C962" s="27" t="s">
        <v>255</v>
      </c>
      <c r="D962" s="1"/>
      <c r="E962" s="1"/>
      <c r="F962" s="2"/>
      <c r="G962" s="34"/>
      <c r="H962" s="33"/>
      <c r="I962" s="2"/>
    </row>
    <row r="963" spans="1:9" x14ac:dyDescent="0.25">
      <c r="A963" s="26">
        <v>43910</v>
      </c>
      <c r="B963" s="27" t="s">
        <v>114</v>
      </c>
      <c r="C963" s="27" t="s">
        <v>255</v>
      </c>
      <c r="D963" s="2"/>
      <c r="E963" s="2"/>
      <c r="F963" s="2"/>
      <c r="G963" s="34"/>
      <c r="H963" s="33"/>
      <c r="I963" s="2"/>
    </row>
    <row r="964" spans="1:9" x14ac:dyDescent="0.25">
      <c r="A964" s="25"/>
      <c r="B964" s="28"/>
      <c r="C964" s="28"/>
      <c r="D964" s="4"/>
      <c r="E964" s="4"/>
      <c r="F964" s="5"/>
      <c r="G964" s="35"/>
      <c r="H964" s="36"/>
      <c r="I964" s="5"/>
    </row>
    <row r="965" spans="1:9" x14ac:dyDescent="0.25">
      <c r="A965" s="29">
        <v>43910</v>
      </c>
      <c r="B965" s="27" t="s">
        <v>123</v>
      </c>
      <c r="C965" s="27" t="s">
        <v>231</v>
      </c>
      <c r="D965" s="2" t="s">
        <v>4</v>
      </c>
      <c r="E965" s="2"/>
      <c r="F965" s="2" t="s">
        <v>242</v>
      </c>
      <c r="G965" s="34">
        <v>0</v>
      </c>
      <c r="H965" s="33">
        <v>50</v>
      </c>
      <c r="I965" s="2">
        <f>G965*H965</f>
        <v>0</v>
      </c>
    </row>
    <row r="966" spans="1:9" x14ac:dyDescent="0.25">
      <c r="A966" s="26">
        <v>43910</v>
      </c>
      <c r="B966" s="27" t="s">
        <v>123</v>
      </c>
      <c r="C966" s="27" t="s">
        <v>231</v>
      </c>
      <c r="D966" s="38" t="s">
        <v>6</v>
      </c>
      <c r="E966" s="38"/>
      <c r="F966" s="39" t="s">
        <v>5</v>
      </c>
      <c r="G966" s="34">
        <v>0</v>
      </c>
      <c r="H966" s="40">
        <v>30</v>
      </c>
      <c r="I966" s="39">
        <f t="shared" ref="I966:I988" si="49">G966*H966</f>
        <v>0</v>
      </c>
    </row>
    <row r="967" spans="1:9" x14ac:dyDescent="0.25">
      <c r="A967" s="29">
        <v>43910</v>
      </c>
      <c r="B967" s="27" t="s">
        <v>123</v>
      </c>
      <c r="C967" s="27" t="s">
        <v>231</v>
      </c>
      <c r="D967" s="38" t="s">
        <v>7</v>
      </c>
      <c r="E967" s="38"/>
      <c r="F967" s="39" t="s">
        <v>5</v>
      </c>
      <c r="G967" s="34">
        <v>0</v>
      </c>
      <c r="H967" s="40">
        <v>20</v>
      </c>
      <c r="I967" s="39">
        <f t="shared" si="49"/>
        <v>0</v>
      </c>
    </row>
    <row r="968" spans="1:9" x14ac:dyDescent="0.25">
      <c r="A968" s="26">
        <v>43910</v>
      </c>
      <c r="B968" s="27" t="s">
        <v>123</v>
      </c>
      <c r="C968" s="27" t="s">
        <v>231</v>
      </c>
      <c r="D968" s="38" t="s">
        <v>9</v>
      </c>
      <c r="E968" s="38"/>
      <c r="F968" s="39" t="s">
        <v>5</v>
      </c>
      <c r="G968" s="34">
        <v>0</v>
      </c>
      <c r="H968" s="40">
        <v>20</v>
      </c>
      <c r="I968" s="39">
        <f t="shared" si="49"/>
        <v>0</v>
      </c>
    </row>
    <row r="969" spans="1:9" x14ac:dyDescent="0.25">
      <c r="A969" s="29">
        <v>43910</v>
      </c>
      <c r="B969" s="27" t="s">
        <v>123</v>
      </c>
      <c r="C969" s="27" t="s">
        <v>231</v>
      </c>
      <c r="D969" s="38" t="s">
        <v>8</v>
      </c>
      <c r="E969" s="38"/>
      <c r="F969" s="39" t="s">
        <v>5</v>
      </c>
      <c r="G969" s="34">
        <v>0</v>
      </c>
      <c r="H969" s="40">
        <v>20</v>
      </c>
      <c r="I969" s="39">
        <f t="shared" si="49"/>
        <v>0</v>
      </c>
    </row>
    <row r="970" spans="1:9" x14ac:dyDescent="0.25">
      <c r="A970" s="26">
        <v>43910</v>
      </c>
      <c r="B970" s="27" t="s">
        <v>123</v>
      </c>
      <c r="C970" s="27" t="s">
        <v>231</v>
      </c>
      <c r="D970" s="38" t="s">
        <v>10</v>
      </c>
      <c r="E970" s="38"/>
      <c r="F970" s="39" t="s">
        <v>5</v>
      </c>
      <c r="G970" s="34">
        <v>0</v>
      </c>
      <c r="H970" s="40">
        <v>20</v>
      </c>
      <c r="I970" s="39">
        <f t="shared" si="49"/>
        <v>0</v>
      </c>
    </row>
    <row r="971" spans="1:9" x14ac:dyDescent="0.25">
      <c r="A971" s="29">
        <v>43910</v>
      </c>
      <c r="B971" s="27" t="s">
        <v>123</v>
      </c>
      <c r="C971" s="27" t="s">
        <v>231</v>
      </c>
      <c r="D971" s="41" t="s">
        <v>12</v>
      </c>
      <c r="E971" s="41"/>
      <c r="F971" s="42" t="s">
        <v>13</v>
      </c>
      <c r="G971" s="34">
        <v>0</v>
      </c>
      <c r="H971" s="43">
        <v>1</v>
      </c>
      <c r="I971" s="44">
        <f t="shared" si="49"/>
        <v>0</v>
      </c>
    </row>
    <row r="972" spans="1:9" x14ac:dyDescent="0.25">
      <c r="A972" s="26">
        <v>43910</v>
      </c>
      <c r="B972" s="27" t="s">
        <v>123</v>
      </c>
      <c r="C972" s="27" t="s">
        <v>231</v>
      </c>
      <c r="D972" s="45" t="s">
        <v>14</v>
      </c>
      <c r="E972" s="45"/>
      <c r="F972" s="44" t="s">
        <v>13</v>
      </c>
      <c r="G972" s="34">
        <v>0</v>
      </c>
      <c r="H972" s="46">
        <v>1</v>
      </c>
      <c r="I972" s="44">
        <f t="shared" si="49"/>
        <v>0</v>
      </c>
    </row>
    <row r="973" spans="1:9" x14ac:dyDescent="0.25">
      <c r="A973" s="29">
        <v>43910</v>
      </c>
      <c r="B973" s="27" t="s">
        <v>123</v>
      </c>
      <c r="C973" s="27" t="s">
        <v>231</v>
      </c>
      <c r="D973" s="45" t="s">
        <v>15</v>
      </c>
      <c r="E973" s="45"/>
      <c r="F973" s="44" t="s">
        <v>13</v>
      </c>
      <c r="G973" s="34">
        <v>0</v>
      </c>
      <c r="H973" s="46">
        <v>1</v>
      </c>
      <c r="I973" s="44">
        <f t="shared" si="49"/>
        <v>0</v>
      </c>
    </row>
    <row r="974" spans="1:9" x14ac:dyDescent="0.25">
      <c r="A974" s="26">
        <v>43910</v>
      </c>
      <c r="B974" s="27" t="s">
        <v>123</v>
      </c>
      <c r="C974" s="27" t="s">
        <v>231</v>
      </c>
      <c r="D974" s="45" t="s">
        <v>16</v>
      </c>
      <c r="E974" s="45"/>
      <c r="F974" s="44" t="s">
        <v>13</v>
      </c>
      <c r="G974" s="34">
        <v>0</v>
      </c>
      <c r="H974" s="46">
        <v>1</v>
      </c>
      <c r="I974" s="44">
        <f t="shared" si="49"/>
        <v>0</v>
      </c>
    </row>
    <row r="975" spans="1:9" x14ac:dyDescent="0.25">
      <c r="A975" s="29">
        <v>43910</v>
      </c>
      <c r="B975" s="27" t="s">
        <v>123</v>
      </c>
      <c r="C975" s="27" t="s">
        <v>231</v>
      </c>
      <c r="D975" s="45" t="s">
        <v>17</v>
      </c>
      <c r="E975" s="45"/>
      <c r="F975" s="44" t="s">
        <v>13</v>
      </c>
      <c r="G975" s="34">
        <v>0</v>
      </c>
      <c r="H975" s="46">
        <v>1</v>
      </c>
      <c r="I975" s="44">
        <f t="shared" si="49"/>
        <v>0</v>
      </c>
    </row>
    <row r="976" spans="1:9" x14ac:dyDescent="0.25">
      <c r="A976" s="26">
        <v>43910</v>
      </c>
      <c r="B976" s="27" t="s">
        <v>123</v>
      </c>
      <c r="C976" s="27" t="s">
        <v>231</v>
      </c>
      <c r="D976" s="47" t="s">
        <v>18</v>
      </c>
      <c r="E976" s="47"/>
      <c r="F976" s="48" t="s">
        <v>19</v>
      </c>
      <c r="G976" s="34">
        <v>0</v>
      </c>
      <c r="H976" s="49">
        <v>30</v>
      </c>
      <c r="I976" s="48">
        <f t="shared" si="49"/>
        <v>0</v>
      </c>
    </row>
    <row r="977" spans="1:9" x14ac:dyDescent="0.25">
      <c r="A977" s="29">
        <v>43910</v>
      </c>
      <c r="B977" s="27" t="s">
        <v>123</v>
      </c>
      <c r="C977" s="27" t="s">
        <v>231</v>
      </c>
      <c r="D977" s="47" t="s">
        <v>20</v>
      </c>
      <c r="E977" s="47"/>
      <c r="F977" s="48" t="s">
        <v>19</v>
      </c>
      <c r="G977" s="34">
        <v>0</v>
      </c>
      <c r="H977" s="49">
        <v>30</v>
      </c>
      <c r="I977" s="48">
        <f t="shared" si="49"/>
        <v>0</v>
      </c>
    </row>
    <row r="978" spans="1:9" x14ac:dyDescent="0.25">
      <c r="A978" s="26">
        <v>43910</v>
      </c>
      <c r="B978" s="27" t="s">
        <v>123</v>
      </c>
      <c r="C978" s="27" t="s">
        <v>231</v>
      </c>
      <c r="D978" s="47" t="s">
        <v>21</v>
      </c>
      <c r="E978" s="47"/>
      <c r="F978" s="48" t="s">
        <v>19</v>
      </c>
      <c r="G978" s="34">
        <v>0</v>
      </c>
      <c r="H978" s="49">
        <v>18</v>
      </c>
      <c r="I978" s="48">
        <f t="shared" si="49"/>
        <v>0</v>
      </c>
    </row>
    <row r="979" spans="1:9" x14ac:dyDescent="0.25">
      <c r="A979" s="29">
        <v>43910</v>
      </c>
      <c r="B979" s="27" t="s">
        <v>123</v>
      </c>
      <c r="C979" s="27" t="s">
        <v>231</v>
      </c>
      <c r="D979" s="50" t="s">
        <v>22</v>
      </c>
      <c r="E979" s="50"/>
      <c r="F979" s="51" t="s">
        <v>23</v>
      </c>
      <c r="G979" s="34">
        <v>0</v>
      </c>
      <c r="H979" s="52">
        <v>100</v>
      </c>
      <c r="I979" s="51">
        <f t="shared" si="49"/>
        <v>0</v>
      </c>
    </row>
    <row r="980" spans="1:9" x14ac:dyDescent="0.25">
      <c r="A980" s="26">
        <v>43910</v>
      </c>
      <c r="B980" s="27" t="s">
        <v>123</v>
      </c>
      <c r="C980" s="27" t="s">
        <v>231</v>
      </c>
      <c r="D980" s="50" t="s">
        <v>24</v>
      </c>
      <c r="E980" s="50"/>
      <c r="F980" s="51" t="s">
        <v>23</v>
      </c>
      <c r="G980" s="34">
        <v>0</v>
      </c>
      <c r="H980" s="52">
        <v>100</v>
      </c>
      <c r="I980" s="51">
        <f t="shared" si="49"/>
        <v>0</v>
      </c>
    </row>
    <row r="981" spans="1:9" x14ac:dyDescent="0.25">
      <c r="A981" s="29">
        <v>43910</v>
      </c>
      <c r="B981" s="27" t="s">
        <v>123</v>
      </c>
      <c r="C981" s="27" t="s">
        <v>231</v>
      </c>
      <c r="D981" s="50" t="s">
        <v>25</v>
      </c>
      <c r="E981" s="50"/>
      <c r="F981" s="51" t="s">
        <v>23</v>
      </c>
      <c r="G981" s="34">
        <v>0</v>
      </c>
      <c r="H981" s="52">
        <v>100</v>
      </c>
      <c r="I981" s="51">
        <f t="shared" si="49"/>
        <v>0</v>
      </c>
    </row>
    <row r="982" spans="1:9" x14ac:dyDescent="0.25">
      <c r="A982" s="26">
        <v>43910</v>
      </c>
      <c r="B982" s="27" t="s">
        <v>123</v>
      </c>
      <c r="C982" s="27" t="s">
        <v>231</v>
      </c>
      <c r="D982" s="50" t="s">
        <v>26</v>
      </c>
      <c r="E982" s="50" t="s">
        <v>197</v>
      </c>
      <c r="F982" s="51" t="s">
        <v>23</v>
      </c>
      <c r="G982" s="50">
        <v>5</v>
      </c>
      <c r="H982" s="52">
        <v>100</v>
      </c>
      <c r="I982" s="51">
        <f t="shared" si="49"/>
        <v>500</v>
      </c>
    </row>
    <row r="983" spans="1:9" x14ac:dyDescent="0.25">
      <c r="A983" s="29">
        <v>43910</v>
      </c>
      <c r="B983" s="27" t="s">
        <v>123</v>
      </c>
      <c r="C983" s="27" t="s">
        <v>231</v>
      </c>
      <c r="D983" s="50" t="s">
        <v>27</v>
      </c>
      <c r="E983" s="50" t="s">
        <v>197</v>
      </c>
      <c r="F983" s="51" t="s">
        <v>23</v>
      </c>
      <c r="G983" s="50">
        <v>5</v>
      </c>
      <c r="H983" s="52">
        <v>100</v>
      </c>
      <c r="I983" s="51">
        <f t="shared" si="49"/>
        <v>500</v>
      </c>
    </row>
    <row r="984" spans="1:9" x14ac:dyDescent="0.25">
      <c r="A984" s="26">
        <v>43910</v>
      </c>
      <c r="B984" s="27" t="s">
        <v>123</v>
      </c>
      <c r="C984" s="27" t="s">
        <v>231</v>
      </c>
      <c r="D984" s="50" t="s">
        <v>28</v>
      </c>
      <c r="E984" s="50" t="s">
        <v>197</v>
      </c>
      <c r="F984" s="51" t="s">
        <v>23</v>
      </c>
      <c r="G984" s="50">
        <v>5</v>
      </c>
      <c r="H984" s="52">
        <v>100</v>
      </c>
      <c r="I984" s="51">
        <f t="shared" si="49"/>
        <v>500</v>
      </c>
    </row>
    <row r="985" spans="1:9" x14ac:dyDescent="0.25">
      <c r="A985" s="29">
        <v>43910</v>
      </c>
      <c r="B985" s="27" t="s">
        <v>123</v>
      </c>
      <c r="C985" s="27" t="s">
        <v>231</v>
      </c>
      <c r="D985" s="50" t="s">
        <v>29</v>
      </c>
      <c r="E985" s="50"/>
      <c r="F985" s="51" t="s">
        <v>23</v>
      </c>
      <c r="G985" s="34">
        <v>0</v>
      </c>
      <c r="H985" s="52">
        <v>100</v>
      </c>
      <c r="I985" s="51">
        <f t="shared" si="49"/>
        <v>0</v>
      </c>
    </row>
    <row r="986" spans="1:9" x14ac:dyDescent="0.25">
      <c r="A986" s="26">
        <v>43910</v>
      </c>
      <c r="B986" s="27" t="s">
        <v>123</v>
      </c>
      <c r="C986" s="27" t="s">
        <v>231</v>
      </c>
      <c r="D986" s="50" t="s">
        <v>30</v>
      </c>
      <c r="E986" s="50"/>
      <c r="F986" s="51" t="s">
        <v>23</v>
      </c>
      <c r="G986" s="34">
        <v>0</v>
      </c>
      <c r="H986" s="52">
        <v>100</v>
      </c>
      <c r="I986" s="51">
        <f t="shared" si="49"/>
        <v>0</v>
      </c>
    </row>
    <row r="987" spans="1:9" x14ac:dyDescent="0.25">
      <c r="A987" s="29">
        <v>43910</v>
      </c>
      <c r="B987" s="27" t="s">
        <v>123</v>
      </c>
      <c r="C987" s="27" t="s">
        <v>231</v>
      </c>
      <c r="D987" s="50" t="s">
        <v>31</v>
      </c>
      <c r="E987" s="50"/>
      <c r="F987" s="51" t="s">
        <v>23</v>
      </c>
      <c r="G987" s="34">
        <v>0</v>
      </c>
      <c r="H987" s="52">
        <v>100</v>
      </c>
      <c r="I987" s="51">
        <f t="shared" si="49"/>
        <v>0</v>
      </c>
    </row>
    <row r="988" spans="1:9" x14ac:dyDescent="0.25">
      <c r="A988" s="26">
        <v>43910</v>
      </c>
      <c r="B988" s="27" t="s">
        <v>123</v>
      </c>
      <c r="C988" s="27" t="s">
        <v>231</v>
      </c>
      <c r="D988" s="53" t="s">
        <v>11</v>
      </c>
      <c r="E988" s="53"/>
      <c r="F988" s="54" t="s">
        <v>32</v>
      </c>
      <c r="G988" s="34">
        <v>0</v>
      </c>
      <c r="H988" s="55">
        <v>24</v>
      </c>
      <c r="I988" s="54">
        <f t="shared" si="49"/>
        <v>0</v>
      </c>
    </row>
    <row r="989" spans="1:9" x14ac:dyDescent="0.25">
      <c r="A989" s="29">
        <v>43910</v>
      </c>
      <c r="B989" s="27" t="s">
        <v>123</v>
      </c>
      <c r="C989" s="27" t="s">
        <v>231</v>
      </c>
      <c r="D989" s="1" t="s">
        <v>33</v>
      </c>
      <c r="E989" s="1"/>
      <c r="F989" s="2" t="s">
        <v>5</v>
      </c>
      <c r="G989" s="34"/>
      <c r="H989" s="33"/>
      <c r="I989" s="2"/>
    </row>
    <row r="990" spans="1:9" x14ac:dyDescent="0.25">
      <c r="A990" s="26">
        <v>43910</v>
      </c>
      <c r="B990" s="27" t="s">
        <v>123</v>
      </c>
      <c r="C990" s="27" t="s">
        <v>231</v>
      </c>
      <c r="D990" s="1" t="s">
        <v>34</v>
      </c>
      <c r="E990" s="1"/>
      <c r="F990" s="2" t="s">
        <v>5</v>
      </c>
      <c r="G990" s="34"/>
      <c r="H990" s="33"/>
      <c r="I990" s="2"/>
    </row>
    <row r="991" spans="1:9" x14ac:dyDescent="0.25">
      <c r="A991" s="29">
        <v>43910</v>
      </c>
      <c r="B991" s="27" t="s">
        <v>123</v>
      </c>
      <c r="C991" s="27" t="s">
        <v>231</v>
      </c>
      <c r="D991" s="1" t="s">
        <v>35</v>
      </c>
      <c r="E991" s="1"/>
      <c r="F991" s="2" t="s">
        <v>35</v>
      </c>
      <c r="G991" s="34"/>
      <c r="H991" s="33"/>
      <c r="I991" s="2"/>
    </row>
    <row r="992" spans="1:9" x14ac:dyDescent="0.25">
      <c r="A992" s="26">
        <v>43910</v>
      </c>
      <c r="B992" s="27" t="s">
        <v>123</v>
      </c>
      <c r="C992" s="27" t="s">
        <v>231</v>
      </c>
      <c r="D992" s="1" t="s">
        <v>36</v>
      </c>
      <c r="E992" s="1"/>
      <c r="F992" s="2" t="s">
        <v>13</v>
      </c>
      <c r="G992" s="34"/>
      <c r="H992" s="33"/>
      <c r="I992" s="2"/>
    </row>
    <row r="993" spans="1:9" x14ac:dyDescent="0.25">
      <c r="A993" s="29">
        <v>43910</v>
      </c>
      <c r="B993" s="27" t="s">
        <v>123</v>
      </c>
      <c r="C993" s="27" t="s">
        <v>231</v>
      </c>
      <c r="D993" s="1" t="s">
        <v>37</v>
      </c>
      <c r="E993" s="1"/>
      <c r="F993" s="2" t="s">
        <v>13</v>
      </c>
      <c r="G993" s="34">
        <v>0</v>
      </c>
      <c r="H993" s="33">
        <v>24</v>
      </c>
      <c r="I993" s="2">
        <f t="shared" ref="I993:I997" si="50">G993*H993</f>
        <v>0</v>
      </c>
    </row>
    <row r="994" spans="1:9" x14ac:dyDescent="0.25">
      <c r="A994" s="26">
        <v>43910</v>
      </c>
      <c r="B994" s="27" t="s">
        <v>123</v>
      </c>
      <c r="C994" s="27" t="s">
        <v>231</v>
      </c>
      <c r="D994" s="38" t="s">
        <v>229</v>
      </c>
      <c r="E994" s="38"/>
      <c r="F994" s="39" t="s">
        <v>5</v>
      </c>
      <c r="G994" s="40">
        <v>0</v>
      </c>
      <c r="H994" s="40">
        <v>20</v>
      </c>
      <c r="I994" s="39">
        <f t="shared" si="50"/>
        <v>0</v>
      </c>
    </row>
    <row r="995" spans="1:9" x14ac:dyDescent="0.25">
      <c r="A995" s="29">
        <v>43910</v>
      </c>
      <c r="B995" s="27" t="s">
        <v>123</v>
      </c>
      <c r="C995" s="27" t="s">
        <v>231</v>
      </c>
      <c r="D995" s="47" t="s">
        <v>233</v>
      </c>
      <c r="E995" s="47"/>
      <c r="F995" s="48" t="s">
        <v>19</v>
      </c>
      <c r="G995" s="49">
        <v>0</v>
      </c>
      <c r="H995" s="49">
        <v>10</v>
      </c>
      <c r="I995" s="48">
        <f t="shared" si="50"/>
        <v>0</v>
      </c>
    </row>
    <row r="996" spans="1:9" x14ac:dyDescent="0.25">
      <c r="A996" s="26">
        <v>43910</v>
      </c>
      <c r="B996" s="27" t="s">
        <v>123</v>
      </c>
      <c r="C996" s="27" t="s">
        <v>231</v>
      </c>
      <c r="D996" s="38" t="s">
        <v>251</v>
      </c>
      <c r="E996" s="38" t="s">
        <v>197</v>
      </c>
      <c r="F996" s="39" t="s">
        <v>5</v>
      </c>
      <c r="G996" s="40">
        <v>4</v>
      </c>
      <c r="H996" s="40">
        <v>20</v>
      </c>
      <c r="I996" s="39">
        <f t="shared" si="50"/>
        <v>80</v>
      </c>
    </row>
    <row r="997" spans="1:9" x14ac:dyDescent="0.25">
      <c r="A997" s="29">
        <v>43910</v>
      </c>
      <c r="B997" s="27" t="s">
        <v>123</v>
      </c>
      <c r="C997" s="27" t="s">
        <v>231</v>
      </c>
      <c r="D997" s="1" t="s">
        <v>249</v>
      </c>
      <c r="E997" s="1" t="s">
        <v>197</v>
      </c>
      <c r="F997" s="2" t="s">
        <v>249</v>
      </c>
      <c r="G997" s="34">
        <v>10</v>
      </c>
      <c r="H997" s="33">
        <v>1</v>
      </c>
      <c r="I997" s="2">
        <f t="shared" si="50"/>
        <v>10</v>
      </c>
    </row>
    <row r="998" spans="1:9" x14ac:dyDescent="0.25">
      <c r="A998" s="26">
        <v>43910</v>
      </c>
      <c r="B998" s="27" t="s">
        <v>123</v>
      </c>
      <c r="C998" s="27" t="s">
        <v>231</v>
      </c>
      <c r="D998" s="1"/>
      <c r="E998" s="1"/>
      <c r="F998" s="2"/>
      <c r="G998" s="34"/>
      <c r="H998" s="33"/>
      <c r="I998" s="2"/>
    </row>
    <row r="999" spans="1:9" x14ac:dyDescent="0.25">
      <c r="A999" s="29">
        <v>43910</v>
      </c>
      <c r="B999" s="27" t="s">
        <v>123</v>
      </c>
      <c r="C999" s="27" t="s">
        <v>231</v>
      </c>
      <c r="D999" s="1"/>
      <c r="E999" s="1"/>
      <c r="F999" s="2"/>
      <c r="G999" s="34"/>
      <c r="H999" s="33"/>
      <c r="I999" s="2"/>
    </row>
    <row r="1000" spans="1:9" x14ac:dyDescent="0.25">
      <c r="A1000" s="26">
        <v>43910</v>
      </c>
      <c r="B1000" s="27" t="s">
        <v>123</v>
      </c>
      <c r="C1000" s="27" t="s">
        <v>231</v>
      </c>
      <c r="D1000" s="2"/>
      <c r="E1000" s="2"/>
      <c r="F1000" s="2"/>
      <c r="G1000" s="34"/>
      <c r="H1000" s="33"/>
      <c r="I1000" s="2"/>
    </row>
    <row r="1001" spans="1:9" x14ac:dyDescent="0.25">
      <c r="A1001" s="25"/>
      <c r="B1001" s="28"/>
      <c r="C1001" s="28"/>
      <c r="D1001" s="4"/>
      <c r="E1001" s="4"/>
      <c r="F1001" s="5"/>
      <c r="G1001" s="35"/>
      <c r="H1001" s="36"/>
      <c r="I1001" s="5"/>
    </row>
    <row r="1002" spans="1:9" x14ac:dyDescent="0.25">
      <c r="A1002" s="29">
        <v>43910</v>
      </c>
      <c r="B1002" s="27" t="s">
        <v>256</v>
      </c>
      <c r="C1002" s="27" t="s">
        <v>231</v>
      </c>
      <c r="D1002" s="2" t="s">
        <v>4</v>
      </c>
      <c r="E1002" s="2"/>
      <c r="F1002" s="2" t="s">
        <v>242</v>
      </c>
      <c r="G1002" s="34">
        <v>0</v>
      </c>
      <c r="H1002" s="33">
        <v>50</v>
      </c>
      <c r="I1002" s="2">
        <f>G1002*H1002</f>
        <v>0</v>
      </c>
    </row>
    <row r="1003" spans="1:9" x14ac:dyDescent="0.25">
      <c r="A1003" s="26">
        <v>43910</v>
      </c>
      <c r="B1003" s="27" t="s">
        <v>256</v>
      </c>
      <c r="C1003" s="27" t="s">
        <v>231</v>
      </c>
      <c r="D1003" s="38" t="s">
        <v>6</v>
      </c>
      <c r="E1003" s="38"/>
      <c r="F1003" s="39" t="s">
        <v>5</v>
      </c>
      <c r="G1003" s="34">
        <v>0</v>
      </c>
      <c r="H1003" s="40">
        <v>30</v>
      </c>
      <c r="I1003" s="39">
        <f t="shared" ref="I1003:I1025" si="51">G1003*H1003</f>
        <v>0</v>
      </c>
    </row>
    <row r="1004" spans="1:9" x14ac:dyDescent="0.25">
      <c r="A1004" s="29">
        <v>43910</v>
      </c>
      <c r="B1004" s="27" t="s">
        <v>256</v>
      </c>
      <c r="C1004" s="27" t="s">
        <v>231</v>
      </c>
      <c r="D1004" s="38" t="s">
        <v>7</v>
      </c>
      <c r="E1004" s="38"/>
      <c r="F1004" s="39" t="s">
        <v>5</v>
      </c>
      <c r="G1004" s="34">
        <v>0</v>
      </c>
      <c r="H1004" s="40">
        <v>20</v>
      </c>
      <c r="I1004" s="39">
        <f t="shared" si="51"/>
        <v>0</v>
      </c>
    </row>
    <row r="1005" spans="1:9" x14ac:dyDescent="0.25">
      <c r="A1005" s="26">
        <v>43910</v>
      </c>
      <c r="B1005" s="27" t="s">
        <v>256</v>
      </c>
      <c r="C1005" s="27" t="s">
        <v>231</v>
      </c>
      <c r="D1005" s="38" t="s">
        <v>9</v>
      </c>
      <c r="E1005" s="38"/>
      <c r="F1005" s="39" t="s">
        <v>5</v>
      </c>
      <c r="G1005" s="34">
        <v>0</v>
      </c>
      <c r="H1005" s="40">
        <v>20</v>
      </c>
      <c r="I1005" s="39">
        <f t="shared" si="51"/>
        <v>0</v>
      </c>
    </row>
    <row r="1006" spans="1:9" x14ac:dyDescent="0.25">
      <c r="A1006" s="29">
        <v>43910</v>
      </c>
      <c r="B1006" s="27" t="s">
        <v>256</v>
      </c>
      <c r="C1006" s="27" t="s">
        <v>231</v>
      </c>
      <c r="D1006" s="38" t="s">
        <v>8</v>
      </c>
      <c r="E1006" s="38"/>
      <c r="F1006" s="39" t="s">
        <v>5</v>
      </c>
      <c r="G1006" s="34">
        <v>0</v>
      </c>
      <c r="H1006" s="40">
        <v>20</v>
      </c>
      <c r="I1006" s="39">
        <f t="shared" si="51"/>
        <v>0</v>
      </c>
    </row>
    <row r="1007" spans="1:9" x14ac:dyDescent="0.25">
      <c r="A1007" s="26">
        <v>43910</v>
      </c>
      <c r="B1007" s="27" t="s">
        <v>256</v>
      </c>
      <c r="C1007" s="27" t="s">
        <v>231</v>
      </c>
      <c r="D1007" s="38" t="s">
        <v>10</v>
      </c>
      <c r="E1007" s="38"/>
      <c r="F1007" s="39" t="s">
        <v>5</v>
      </c>
      <c r="G1007" s="34">
        <v>0</v>
      </c>
      <c r="H1007" s="40">
        <v>20</v>
      </c>
      <c r="I1007" s="39">
        <f t="shared" si="51"/>
        <v>0</v>
      </c>
    </row>
    <row r="1008" spans="1:9" x14ac:dyDescent="0.25">
      <c r="A1008" s="29">
        <v>43910</v>
      </c>
      <c r="B1008" s="27" t="s">
        <v>256</v>
      </c>
      <c r="C1008" s="27" t="s">
        <v>231</v>
      </c>
      <c r="D1008" s="41" t="s">
        <v>12</v>
      </c>
      <c r="E1008" s="41"/>
      <c r="F1008" s="42" t="s">
        <v>13</v>
      </c>
      <c r="G1008" s="34">
        <v>0</v>
      </c>
      <c r="H1008" s="43">
        <v>1</v>
      </c>
      <c r="I1008" s="44">
        <f t="shared" si="51"/>
        <v>0</v>
      </c>
    </row>
    <row r="1009" spans="1:9" x14ac:dyDescent="0.25">
      <c r="A1009" s="26">
        <v>43910</v>
      </c>
      <c r="B1009" s="27" t="s">
        <v>256</v>
      </c>
      <c r="C1009" s="27" t="s">
        <v>231</v>
      </c>
      <c r="D1009" s="45" t="s">
        <v>14</v>
      </c>
      <c r="E1009" s="45"/>
      <c r="F1009" s="44" t="s">
        <v>13</v>
      </c>
      <c r="G1009" s="34">
        <v>0</v>
      </c>
      <c r="H1009" s="46">
        <v>1</v>
      </c>
      <c r="I1009" s="44">
        <f t="shared" si="51"/>
        <v>0</v>
      </c>
    </row>
    <row r="1010" spans="1:9" x14ac:dyDescent="0.25">
      <c r="A1010" s="29">
        <v>43910</v>
      </c>
      <c r="B1010" s="27" t="s">
        <v>256</v>
      </c>
      <c r="C1010" s="27" t="s">
        <v>231</v>
      </c>
      <c r="D1010" s="45" t="s">
        <v>15</v>
      </c>
      <c r="E1010" s="45"/>
      <c r="F1010" s="44" t="s">
        <v>13</v>
      </c>
      <c r="G1010" s="34">
        <v>0</v>
      </c>
      <c r="H1010" s="46">
        <v>1</v>
      </c>
      <c r="I1010" s="44">
        <f t="shared" si="51"/>
        <v>0</v>
      </c>
    </row>
    <row r="1011" spans="1:9" x14ac:dyDescent="0.25">
      <c r="A1011" s="26">
        <v>43910</v>
      </c>
      <c r="B1011" s="27" t="s">
        <v>256</v>
      </c>
      <c r="C1011" s="27" t="s">
        <v>231</v>
      </c>
      <c r="D1011" s="45" t="s">
        <v>16</v>
      </c>
      <c r="E1011" s="45"/>
      <c r="F1011" s="44" t="s">
        <v>13</v>
      </c>
      <c r="G1011" s="34">
        <v>0</v>
      </c>
      <c r="H1011" s="46">
        <v>1</v>
      </c>
      <c r="I1011" s="44">
        <f t="shared" si="51"/>
        <v>0</v>
      </c>
    </row>
    <row r="1012" spans="1:9" x14ac:dyDescent="0.25">
      <c r="A1012" s="29">
        <v>43910</v>
      </c>
      <c r="B1012" s="27" t="s">
        <v>256</v>
      </c>
      <c r="C1012" s="27" t="s">
        <v>231</v>
      </c>
      <c r="D1012" s="45" t="s">
        <v>17</v>
      </c>
      <c r="E1012" s="45"/>
      <c r="F1012" s="44" t="s">
        <v>13</v>
      </c>
      <c r="G1012" s="34">
        <v>0</v>
      </c>
      <c r="H1012" s="46">
        <v>1</v>
      </c>
      <c r="I1012" s="44">
        <f t="shared" si="51"/>
        <v>0</v>
      </c>
    </row>
    <row r="1013" spans="1:9" x14ac:dyDescent="0.25">
      <c r="A1013" s="26">
        <v>43910</v>
      </c>
      <c r="B1013" s="27" t="s">
        <v>256</v>
      </c>
      <c r="C1013" s="27" t="s">
        <v>231</v>
      </c>
      <c r="D1013" s="47" t="s">
        <v>18</v>
      </c>
      <c r="E1013" s="47"/>
      <c r="F1013" s="48" t="s">
        <v>19</v>
      </c>
      <c r="G1013" s="34">
        <v>0</v>
      </c>
      <c r="H1013" s="49">
        <v>30</v>
      </c>
      <c r="I1013" s="48">
        <f t="shared" si="51"/>
        <v>0</v>
      </c>
    </row>
    <row r="1014" spans="1:9" x14ac:dyDescent="0.25">
      <c r="A1014" s="29">
        <v>43910</v>
      </c>
      <c r="B1014" s="27" t="s">
        <v>256</v>
      </c>
      <c r="C1014" s="27" t="s">
        <v>231</v>
      </c>
      <c r="D1014" s="47" t="s">
        <v>20</v>
      </c>
      <c r="E1014" s="47"/>
      <c r="F1014" s="48" t="s">
        <v>19</v>
      </c>
      <c r="G1014" s="34">
        <v>0</v>
      </c>
      <c r="H1014" s="49">
        <v>30</v>
      </c>
      <c r="I1014" s="48">
        <f t="shared" si="51"/>
        <v>0</v>
      </c>
    </row>
    <row r="1015" spans="1:9" x14ac:dyDescent="0.25">
      <c r="A1015" s="26">
        <v>43910</v>
      </c>
      <c r="B1015" s="27" t="s">
        <v>256</v>
      </c>
      <c r="C1015" s="27" t="s">
        <v>231</v>
      </c>
      <c r="D1015" s="47" t="s">
        <v>21</v>
      </c>
      <c r="E1015" s="47"/>
      <c r="F1015" s="48" t="s">
        <v>19</v>
      </c>
      <c r="G1015" s="34">
        <v>0</v>
      </c>
      <c r="H1015" s="49">
        <v>18</v>
      </c>
      <c r="I1015" s="48">
        <f t="shared" si="51"/>
        <v>0</v>
      </c>
    </row>
    <row r="1016" spans="1:9" x14ac:dyDescent="0.25">
      <c r="A1016" s="29">
        <v>43910</v>
      </c>
      <c r="B1016" s="27" t="s">
        <v>256</v>
      </c>
      <c r="C1016" s="27" t="s">
        <v>231</v>
      </c>
      <c r="D1016" s="50" t="s">
        <v>22</v>
      </c>
      <c r="E1016" s="50"/>
      <c r="F1016" s="51" t="s">
        <v>23</v>
      </c>
      <c r="G1016" s="34">
        <v>0</v>
      </c>
      <c r="H1016" s="52">
        <v>100</v>
      </c>
      <c r="I1016" s="51">
        <f t="shared" si="51"/>
        <v>0</v>
      </c>
    </row>
    <row r="1017" spans="1:9" x14ac:dyDescent="0.25">
      <c r="A1017" s="26">
        <v>43910</v>
      </c>
      <c r="B1017" s="27" t="s">
        <v>256</v>
      </c>
      <c r="C1017" s="27" t="s">
        <v>231</v>
      </c>
      <c r="D1017" s="50" t="s">
        <v>24</v>
      </c>
      <c r="E1017" s="50"/>
      <c r="F1017" s="51" t="s">
        <v>23</v>
      </c>
      <c r="G1017" s="34">
        <v>0</v>
      </c>
      <c r="H1017" s="52">
        <v>100</v>
      </c>
      <c r="I1017" s="51">
        <f t="shared" si="51"/>
        <v>0</v>
      </c>
    </row>
    <row r="1018" spans="1:9" x14ac:dyDescent="0.25">
      <c r="A1018" s="29">
        <v>43910</v>
      </c>
      <c r="B1018" s="27" t="s">
        <v>256</v>
      </c>
      <c r="C1018" s="27" t="s">
        <v>231</v>
      </c>
      <c r="D1018" s="50" t="s">
        <v>25</v>
      </c>
      <c r="E1018" s="50"/>
      <c r="F1018" s="51" t="s">
        <v>23</v>
      </c>
      <c r="G1018" s="34">
        <v>0</v>
      </c>
      <c r="H1018" s="52">
        <v>100</v>
      </c>
      <c r="I1018" s="51">
        <f t="shared" si="51"/>
        <v>0</v>
      </c>
    </row>
    <row r="1019" spans="1:9" x14ac:dyDescent="0.25">
      <c r="A1019" s="26">
        <v>43910</v>
      </c>
      <c r="B1019" s="27" t="s">
        <v>256</v>
      </c>
      <c r="C1019" s="27" t="s">
        <v>231</v>
      </c>
      <c r="D1019" s="50" t="s">
        <v>26</v>
      </c>
      <c r="E1019" s="50"/>
      <c r="F1019" s="51" t="s">
        <v>23</v>
      </c>
      <c r="G1019" s="34">
        <v>0</v>
      </c>
      <c r="H1019" s="52">
        <v>100</v>
      </c>
      <c r="I1019" s="51">
        <f t="shared" si="51"/>
        <v>0</v>
      </c>
    </row>
    <row r="1020" spans="1:9" x14ac:dyDescent="0.25">
      <c r="A1020" s="29">
        <v>43910</v>
      </c>
      <c r="B1020" s="27" t="s">
        <v>256</v>
      </c>
      <c r="C1020" s="27" t="s">
        <v>231</v>
      </c>
      <c r="D1020" s="50" t="s">
        <v>27</v>
      </c>
      <c r="E1020" s="50"/>
      <c r="F1020" s="51" t="s">
        <v>23</v>
      </c>
      <c r="G1020" s="34">
        <v>0</v>
      </c>
      <c r="H1020" s="52">
        <v>100</v>
      </c>
      <c r="I1020" s="51">
        <f t="shared" si="51"/>
        <v>0</v>
      </c>
    </row>
    <row r="1021" spans="1:9" x14ac:dyDescent="0.25">
      <c r="A1021" s="26">
        <v>43910</v>
      </c>
      <c r="B1021" s="27" t="s">
        <v>256</v>
      </c>
      <c r="C1021" s="27" t="s">
        <v>231</v>
      </c>
      <c r="D1021" s="50" t="s">
        <v>28</v>
      </c>
      <c r="E1021" s="50"/>
      <c r="F1021" s="51" t="s">
        <v>23</v>
      </c>
      <c r="G1021" s="34">
        <v>0</v>
      </c>
      <c r="H1021" s="52">
        <v>100</v>
      </c>
      <c r="I1021" s="51">
        <f t="shared" si="51"/>
        <v>0</v>
      </c>
    </row>
    <row r="1022" spans="1:9" x14ac:dyDescent="0.25">
      <c r="A1022" s="29">
        <v>43910</v>
      </c>
      <c r="B1022" s="27" t="s">
        <v>256</v>
      </c>
      <c r="C1022" s="27" t="s">
        <v>231</v>
      </c>
      <c r="D1022" s="50" t="s">
        <v>29</v>
      </c>
      <c r="E1022" s="50"/>
      <c r="F1022" s="51" t="s">
        <v>23</v>
      </c>
      <c r="G1022" s="34">
        <v>0</v>
      </c>
      <c r="H1022" s="52">
        <v>100</v>
      </c>
      <c r="I1022" s="51">
        <f t="shared" si="51"/>
        <v>0</v>
      </c>
    </row>
    <row r="1023" spans="1:9" x14ac:dyDescent="0.25">
      <c r="A1023" s="26">
        <v>43910</v>
      </c>
      <c r="B1023" s="27" t="s">
        <v>256</v>
      </c>
      <c r="C1023" s="27" t="s">
        <v>231</v>
      </c>
      <c r="D1023" s="50" t="s">
        <v>30</v>
      </c>
      <c r="E1023" s="50"/>
      <c r="F1023" s="51" t="s">
        <v>23</v>
      </c>
      <c r="G1023" s="34">
        <v>0</v>
      </c>
      <c r="H1023" s="52">
        <v>100</v>
      </c>
      <c r="I1023" s="51">
        <f t="shared" si="51"/>
        <v>0</v>
      </c>
    </row>
    <row r="1024" spans="1:9" x14ac:dyDescent="0.25">
      <c r="A1024" s="29">
        <v>43910</v>
      </c>
      <c r="B1024" s="27" t="s">
        <v>256</v>
      </c>
      <c r="C1024" s="27" t="s">
        <v>231</v>
      </c>
      <c r="D1024" s="50" t="s">
        <v>31</v>
      </c>
      <c r="E1024" s="50"/>
      <c r="F1024" s="51" t="s">
        <v>23</v>
      </c>
      <c r="G1024" s="34">
        <v>0</v>
      </c>
      <c r="H1024" s="52">
        <v>100</v>
      </c>
      <c r="I1024" s="51">
        <f t="shared" si="51"/>
        <v>0</v>
      </c>
    </row>
    <row r="1025" spans="1:9" x14ac:dyDescent="0.25">
      <c r="A1025" s="26">
        <v>43910</v>
      </c>
      <c r="B1025" s="27" t="s">
        <v>256</v>
      </c>
      <c r="C1025" s="27" t="s">
        <v>231</v>
      </c>
      <c r="D1025" s="53" t="s">
        <v>11</v>
      </c>
      <c r="E1025" s="53"/>
      <c r="F1025" s="54" t="s">
        <v>32</v>
      </c>
      <c r="G1025" s="34">
        <v>0</v>
      </c>
      <c r="H1025" s="55">
        <v>24</v>
      </c>
      <c r="I1025" s="54">
        <f t="shared" si="51"/>
        <v>0</v>
      </c>
    </row>
    <row r="1026" spans="1:9" x14ac:dyDescent="0.25">
      <c r="A1026" s="29">
        <v>43910</v>
      </c>
      <c r="B1026" s="27" t="s">
        <v>256</v>
      </c>
      <c r="C1026" s="27" t="s">
        <v>231</v>
      </c>
      <c r="D1026" s="1" t="s">
        <v>33</v>
      </c>
      <c r="E1026" s="1"/>
      <c r="F1026" s="2" t="s">
        <v>5</v>
      </c>
      <c r="G1026" s="34"/>
      <c r="H1026" s="33"/>
      <c r="I1026" s="2"/>
    </row>
    <row r="1027" spans="1:9" x14ac:dyDescent="0.25">
      <c r="A1027" s="26">
        <v>43910</v>
      </c>
      <c r="B1027" s="27" t="s">
        <v>256</v>
      </c>
      <c r="C1027" s="27" t="s">
        <v>231</v>
      </c>
      <c r="D1027" s="1" t="s">
        <v>34</v>
      </c>
      <c r="E1027" s="1"/>
      <c r="F1027" s="2" t="s">
        <v>5</v>
      </c>
      <c r="G1027" s="34"/>
      <c r="H1027" s="33"/>
      <c r="I1027" s="2"/>
    </row>
    <row r="1028" spans="1:9" x14ac:dyDescent="0.25">
      <c r="A1028" s="29">
        <v>43910</v>
      </c>
      <c r="B1028" s="27" t="s">
        <v>256</v>
      </c>
      <c r="C1028" s="27" t="s">
        <v>231</v>
      </c>
      <c r="D1028" s="1" t="s">
        <v>35</v>
      </c>
      <c r="E1028" s="1"/>
      <c r="F1028" s="2" t="s">
        <v>35</v>
      </c>
      <c r="G1028" s="34"/>
      <c r="H1028" s="33"/>
      <c r="I1028" s="2"/>
    </row>
    <row r="1029" spans="1:9" x14ac:dyDescent="0.25">
      <c r="A1029" s="26">
        <v>43910</v>
      </c>
      <c r="B1029" s="27" t="s">
        <v>256</v>
      </c>
      <c r="C1029" s="27" t="s">
        <v>231</v>
      </c>
      <c r="D1029" s="1" t="s">
        <v>36</v>
      </c>
      <c r="E1029" s="1"/>
      <c r="F1029" s="2" t="s">
        <v>13</v>
      </c>
      <c r="G1029" s="34"/>
      <c r="H1029" s="33"/>
      <c r="I1029" s="2"/>
    </row>
    <row r="1030" spans="1:9" x14ac:dyDescent="0.25">
      <c r="A1030" s="29">
        <v>43910</v>
      </c>
      <c r="B1030" s="27" t="s">
        <v>256</v>
      </c>
      <c r="C1030" s="27" t="s">
        <v>231</v>
      </c>
      <c r="D1030" s="1" t="s">
        <v>37</v>
      </c>
      <c r="E1030" s="1"/>
      <c r="F1030" s="2" t="s">
        <v>13</v>
      </c>
      <c r="G1030" s="34">
        <v>0</v>
      </c>
      <c r="H1030" s="33">
        <v>24</v>
      </c>
      <c r="I1030" s="2">
        <f t="shared" ref="I1030:I1034" si="52">G1030*H1030</f>
        <v>0</v>
      </c>
    </row>
    <row r="1031" spans="1:9" x14ac:dyDescent="0.25">
      <c r="A1031" s="26">
        <v>43910</v>
      </c>
      <c r="B1031" s="27" t="s">
        <v>256</v>
      </c>
      <c r="C1031" s="27" t="s">
        <v>231</v>
      </c>
      <c r="D1031" s="38" t="s">
        <v>229</v>
      </c>
      <c r="E1031" s="38"/>
      <c r="F1031" s="39" t="s">
        <v>5</v>
      </c>
      <c r="G1031" s="40">
        <v>0</v>
      </c>
      <c r="H1031" s="40">
        <v>20</v>
      </c>
      <c r="I1031" s="39">
        <f t="shared" si="52"/>
        <v>0</v>
      </c>
    </row>
    <row r="1032" spans="1:9" x14ac:dyDescent="0.25">
      <c r="A1032" s="29">
        <v>43910</v>
      </c>
      <c r="B1032" s="27" t="s">
        <v>256</v>
      </c>
      <c r="C1032" s="27" t="s">
        <v>231</v>
      </c>
      <c r="D1032" s="47" t="s">
        <v>233</v>
      </c>
      <c r="E1032" s="47"/>
      <c r="F1032" s="48" t="s">
        <v>19</v>
      </c>
      <c r="G1032" s="49">
        <v>0</v>
      </c>
      <c r="H1032" s="49">
        <v>10</v>
      </c>
      <c r="I1032" s="48">
        <f t="shared" si="52"/>
        <v>0</v>
      </c>
    </row>
    <row r="1033" spans="1:9" x14ac:dyDescent="0.25">
      <c r="A1033" s="26">
        <v>43910</v>
      </c>
      <c r="B1033" s="27" t="s">
        <v>256</v>
      </c>
      <c r="C1033" s="27" t="s">
        <v>231</v>
      </c>
      <c r="D1033" s="38" t="s">
        <v>251</v>
      </c>
      <c r="E1033" s="38" t="s">
        <v>197</v>
      </c>
      <c r="F1033" s="39" t="s">
        <v>5</v>
      </c>
      <c r="G1033" s="40">
        <v>5</v>
      </c>
      <c r="H1033" s="40">
        <v>20</v>
      </c>
      <c r="I1033" s="39">
        <f t="shared" si="52"/>
        <v>100</v>
      </c>
    </row>
    <row r="1034" spans="1:9" x14ac:dyDescent="0.25">
      <c r="A1034" s="29">
        <v>43910</v>
      </c>
      <c r="B1034" s="27" t="s">
        <v>256</v>
      </c>
      <c r="C1034" s="27" t="s">
        <v>231</v>
      </c>
      <c r="D1034" s="1" t="s">
        <v>249</v>
      </c>
      <c r="E1034" s="1" t="s">
        <v>197</v>
      </c>
      <c r="F1034" s="2" t="s">
        <v>249</v>
      </c>
      <c r="G1034" s="34">
        <v>15</v>
      </c>
      <c r="H1034" s="33">
        <v>1</v>
      </c>
      <c r="I1034" s="2">
        <f t="shared" si="52"/>
        <v>15</v>
      </c>
    </row>
    <row r="1035" spans="1:9" x14ac:dyDescent="0.25">
      <c r="A1035" s="26">
        <v>43910</v>
      </c>
      <c r="B1035" s="27" t="s">
        <v>256</v>
      </c>
      <c r="C1035" s="27" t="s">
        <v>231</v>
      </c>
      <c r="D1035" s="1"/>
      <c r="E1035" s="1"/>
      <c r="F1035" s="2"/>
      <c r="G1035" s="34"/>
      <c r="H1035" s="33"/>
      <c r="I1035" s="2"/>
    </row>
    <row r="1036" spans="1:9" x14ac:dyDescent="0.25">
      <c r="A1036" s="29">
        <v>43910</v>
      </c>
      <c r="B1036" s="27" t="s">
        <v>256</v>
      </c>
      <c r="C1036" s="27" t="s">
        <v>231</v>
      </c>
      <c r="D1036" s="1"/>
      <c r="E1036" s="1"/>
      <c r="F1036" s="2"/>
      <c r="G1036" s="34"/>
      <c r="H1036" s="33"/>
      <c r="I1036" s="2"/>
    </row>
    <row r="1037" spans="1:9" x14ac:dyDescent="0.25">
      <c r="A1037" s="26">
        <v>43910</v>
      </c>
      <c r="B1037" s="27" t="s">
        <v>256</v>
      </c>
      <c r="C1037" s="27" t="s">
        <v>231</v>
      </c>
      <c r="D1037" s="2"/>
      <c r="E1037" s="2"/>
      <c r="F1037" s="2"/>
      <c r="G1037" s="34"/>
      <c r="H1037" s="33"/>
      <c r="I1037" s="2"/>
    </row>
    <row r="1038" spans="1:9" x14ac:dyDescent="0.25">
      <c r="A1038" s="25"/>
      <c r="B1038" s="28"/>
      <c r="C1038" s="28"/>
      <c r="D1038" s="4"/>
      <c r="E1038" s="4"/>
      <c r="F1038" s="5"/>
      <c r="G1038" s="35"/>
      <c r="H1038" s="36"/>
      <c r="I1038" s="5"/>
    </row>
    <row r="1039" spans="1:9" x14ac:dyDescent="0.25">
      <c r="A1039" s="29">
        <v>43910</v>
      </c>
      <c r="B1039" s="27" t="s">
        <v>257</v>
      </c>
      <c r="C1039" s="27" t="s">
        <v>231</v>
      </c>
      <c r="D1039" s="2" t="s">
        <v>4</v>
      </c>
      <c r="E1039" s="2"/>
      <c r="F1039" s="2" t="s">
        <v>242</v>
      </c>
      <c r="G1039" s="34">
        <v>0</v>
      </c>
      <c r="H1039" s="33">
        <v>50</v>
      </c>
      <c r="I1039" s="2">
        <f>G1039*H1039</f>
        <v>0</v>
      </c>
    </row>
    <row r="1040" spans="1:9" x14ac:dyDescent="0.25">
      <c r="A1040" s="26">
        <v>43910</v>
      </c>
      <c r="B1040" s="27" t="s">
        <v>257</v>
      </c>
      <c r="C1040" s="27" t="s">
        <v>231</v>
      </c>
      <c r="D1040" s="38" t="s">
        <v>6</v>
      </c>
      <c r="E1040" s="38"/>
      <c r="F1040" s="39" t="s">
        <v>5</v>
      </c>
      <c r="G1040" s="34">
        <v>0</v>
      </c>
      <c r="H1040" s="40">
        <v>30</v>
      </c>
      <c r="I1040" s="39">
        <f t="shared" ref="I1040:I1062" si="53">G1040*H1040</f>
        <v>0</v>
      </c>
    </row>
    <row r="1041" spans="1:9" x14ac:dyDescent="0.25">
      <c r="A1041" s="29">
        <v>43910</v>
      </c>
      <c r="B1041" s="27" t="s">
        <v>257</v>
      </c>
      <c r="C1041" s="27" t="s">
        <v>231</v>
      </c>
      <c r="D1041" s="38" t="s">
        <v>7</v>
      </c>
      <c r="E1041" s="38"/>
      <c r="F1041" s="39" t="s">
        <v>5</v>
      </c>
      <c r="G1041" s="34">
        <v>0</v>
      </c>
      <c r="H1041" s="40">
        <v>20</v>
      </c>
      <c r="I1041" s="39">
        <f t="shared" si="53"/>
        <v>0</v>
      </c>
    </row>
    <row r="1042" spans="1:9" x14ac:dyDescent="0.25">
      <c r="A1042" s="26">
        <v>43910</v>
      </c>
      <c r="B1042" s="27" t="s">
        <v>257</v>
      </c>
      <c r="C1042" s="27" t="s">
        <v>231</v>
      </c>
      <c r="D1042" s="38" t="s">
        <v>9</v>
      </c>
      <c r="E1042" s="38"/>
      <c r="F1042" s="39" t="s">
        <v>5</v>
      </c>
      <c r="G1042" s="34">
        <v>0</v>
      </c>
      <c r="H1042" s="40">
        <v>20</v>
      </c>
      <c r="I1042" s="39">
        <f t="shared" si="53"/>
        <v>0</v>
      </c>
    </row>
    <row r="1043" spans="1:9" x14ac:dyDescent="0.25">
      <c r="A1043" s="29">
        <v>43910</v>
      </c>
      <c r="B1043" s="27" t="s">
        <v>257</v>
      </c>
      <c r="C1043" s="27" t="s">
        <v>231</v>
      </c>
      <c r="D1043" s="38" t="s">
        <v>8</v>
      </c>
      <c r="E1043" s="38"/>
      <c r="F1043" s="39" t="s">
        <v>5</v>
      </c>
      <c r="G1043" s="34">
        <v>0</v>
      </c>
      <c r="H1043" s="40">
        <v>20</v>
      </c>
      <c r="I1043" s="39">
        <f t="shared" si="53"/>
        <v>0</v>
      </c>
    </row>
    <row r="1044" spans="1:9" x14ac:dyDescent="0.25">
      <c r="A1044" s="26">
        <v>43910</v>
      </c>
      <c r="B1044" s="27" t="s">
        <v>257</v>
      </c>
      <c r="C1044" s="27" t="s">
        <v>231</v>
      </c>
      <c r="D1044" s="38" t="s">
        <v>10</v>
      </c>
      <c r="E1044" s="38"/>
      <c r="F1044" s="39" t="s">
        <v>5</v>
      </c>
      <c r="G1044" s="34">
        <v>0</v>
      </c>
      <c r="H1044" s="40">
        <v>20</v>
      </c>
      <c r="I1044" s="39">
        <f t="shared" si="53"/>
        <v>0</v>
      </c>
    </row>
    <row r="1045" spans="1:9" x14ac:dyDescent="0.25">
      <c r="A1045" s="29">
        <v>43910</v>
      </c>
      <c r="B1045" s="27" t="s">
        <v>257</v>
      </c>
      <c r="C1045" s="27" t="s">
        <v>231</v>
      </c>
      <c r="D1045" s="41" t="s">
        <v>12</v>
      </c>
      <c r="E1045" s="41"/>
      <c r="F1045" s="42" t="s">
        <v>13</v>
      </c>
      <c r="G1045" s="34">
        <v>0</v>
      </c>
      <c r="H1045" s="43">
        <v>1</v>
      </c>
      <c r="I1045" s="44">
        <f t="shared" si="53"/>
        <v>0</v>
      </c>
    </row>
    <row r="1046" spans="1:9" x14ac:dyDescent="0.25">
      <c r="A1046" s="26">
        <v>43910</v>
      </c>
      <c r="B1046" s="27" t="s">
        <v>257</v>
      </c>
      <c r="C1046" s="27" t="s">
        <v>231</v>
      </c>
      <c r="D1046" s="45" t="s">
        <v>14</v>
      </c>
      <c r="E1046" s="45"/>
      <c r="F1046" s="44" t="s">
        <v>13</v>
      </c>
      <c r="G1046" s="34">
        <v>0</v>
      </c>
      <c r="H1046" s="46">
        <v>1</v>
      </c>
      <c r="I1046" s="44">
        <f t="shared" si="53"/>
        <v>0</v>
      </c>
    </row>
    <row r="1047" spans="1:9" x14ac:dyDescent="0.25">
      <c r="A1047" s="29">
        <v>43910</v>
      </c>
      <c r="B1047" s="27" t="s">
        <v>257</v>
      </c>
      <c r="C1047" s="27" t="s">
        <v>231</v>
      </c>
      <c r="D1047" s="45" t="s">
        <v>15</v>
      </c>
      <c r="E1047" s="45"/>
      <c r="F1047" s="44" t="s">
        <v>13</v>
      </c>
      <c r="G1047" s="34">
        <v>0</v>
      </c>
      <c r="H1047" s="46">
        <v>1</v>
      </c>
      <c r="I1047" s="44">
        <f t="shared" si="53"/>
        <v>0</v>
      </c>
    </row>
    <row r="1048" spans="1:9" x14ac:dyDescent="0.25">
      <c r="A1048" s="26">
        <v>43910</v>
      </c>
      <c r="B1048" s="27" t="s">
        <v>257</v>
      </c>
      <c r="C1048" s="27" t="s">
        <v>231</v>
      </c>
      <c r="D1048" s="45" t="s">
        <v>16</v>
      </c>
      <c r="E1048" s="45"/>
      <c r="F1048" s="44" t="s">
        <v>13</v>
      </c>
      <c r="G1048" s="34">
        <v>0</v>
      </c>
      <c r="H1048" s="46">
        <v>1</v>
      </c>
      <c r="I1048" s="44">
        <f t="shared" si="53"/>
        <v>0</v>
      </c>
    </row>
    <row r="1049" spans="1:9" x14ac:dyDescent="0.25">
      <c r="A1049" s="29">
        <v>43910</v>
      </c>
      <c r="B1049" s="27" t="s">
        <v>257</v>
      </c>
      <c r="C1049" s="27" t="s">
        <v>231</v>
      </c>
      <c r="D1049" s="45" t="s">
        <v>17</v>
      </c>
      <c r="E1049" s="45"/>
      <c r="F1049" s="44" t="s">
        <v>13</v>
      </c>
      <c r="G1049" s="34">
        <v>0</v>
      </c>
      <c r="H1049" s="46">
        <v>1</v>
      </c>
      <c r="I1049" s="44">
        <f t="shared" si="53"/>
        <v>0</v>
      </c>
    </row>
    <row r="1050" spans="1:9" x14ac:dyDescent="0.25">
      <c r="A1050" s="26">
        <v>43910</v>
      </c>
      <c r="B1050" s="27" t="s">
        <v>257</v>
      </c>
      <c r="C1050" s="27" t="s">
        <v>231</v>
      </c>
      <c r="D1050" s="47" t="s">
        <v>18</v>
      </c>
      <c r="E1050" s="47"/>
      <c r="F1050" s="48" t="s">
        <v>19</v>
      </c>
      <c r="G1050" s="34">
        <v>0</v>
      </c>
      <c r="H1050" s="49">
        <v>30</v>
      </c>
      <c r="I1050" s="48">
        <f t="shared" si="53"/>
        <v>0</v>
      </c>
    </row>
    <row r="1051" spans="1:9" x14ac:dyDescent="0.25">
      <c r="A1051" s="29">
        <v>43910</v>
      </c>
      <c r="B1051" s="27" t="s">
        <v>257</v>
      </c>
      <c r="C1051" s="27" t="s">
        <v>231</v>
      </c>
      <c r="D1051" s="47" t="s">
        <v>20</v>
      </c>
      <c r="E1051" s="47"/>
      <c r="F1051" s="48" t="s">
        <v>19</v>
      </c>
      <c r="G1051" s="34">
        <v>0</v>
      </c>
      <c r="H1051" s="49">
        <v>30</v>
      </c>
      <c r="I1051" s="48">
        <f t="shared" si="53"/>
        <v>0</v>
      </c>
    </row>
    <row r="1052" spans="1:9" x14ac:dyDescent="0.25">
      <c r="A1052" s="26">
        <v>43910</v>
      </c>
      <c r="B1052" s="27" t="s">
        <v>257</v>
      </c>
      <c r="C1052" s="27" t="s">
        <v>231</v>
      </c>
      <c r="D1052" s="47" t="s">
        <v>21</v>
      </c>
      <c r="E1052" s="47"/>
      <c r="F1052" s="48" t="s">
        <v>19</v>
      </c>
      <c r="G1052" s="34">
        <v>0</v>
      </c>
      <c r="H1052" s="49">
        <v>18</v>
      </c>
      <c r="I1052" s="48">
        <f t="shared" si="53"/>
        <v>0</v>
      </c>
    </row>
    <row r="1053" spans="1:9" x14ac:dyDescent="0.25">
      <c r="A1053" s="29">
        <v>43910</v>
      </c>
      <c r="B1053" s="27" t="s">
        <v>257</v>
      </c>
      <c r="C1053" s="27" t="s">
        <v>231</v>
      </c>
      <c r="D1053" s="50" t="s">
        <v>22</v>
      </c>
      <c r="E1053" s="50"/>
      <c r="F1053" s="51" t="s">
        <v>23</v>
      </c>
      <c r="G1053" s="34">
        <v>0</v>
      </c>
      <c r="H1053" s="52">
        <v>100</v>
      </c>
      <c r="I1053" s="51">
        <f t="shared" si="53"/>
        <v>0</v>
      </c>
    </row>
    <row r="1054" spans="1:9" x14ac:dyDescent="0.25">
      <c r="A1054" s="26">
        <v>43910</v>
      </c>
      <c r="B1054" s="27" t="s">
        <v>257</v>
      </c>
      <c r="C1054" s="27" t="s">
        <v>231</v>
      </c>
      <c r="D1054" s="50" t="s">
        <v>24</v>
      </c>
      <c r="E1054" s="50"/>
      <c r="F1054" s="51" t="s">
        <v>23</v>
      </c>
      <c r="G1054" s="34">
        <v>0</v>
      </c>
      <c r="H1054" s="52">
        <v>100</v>
      </c>
      <c r="I1054" s="51">
        <f t="shared" si="53"/>
        <v>0</v>
      </c>
    </row>
    <row r="1055" spans="1:9" x14ac:dyDescent="0.25">
      <c r="A1055" s="29">
        <v>43910</v>
      </c>
      <c r="B1055" s="27" t="s">
        <v>257</v>
      </c>
      <c r="C1055" s="27" t="s">
        <v>231</v>
      </c>
      <c r="D1055" s="50" t="s">
        <v>25</v>
      </c>
      <c r="E1055" s="50"/>
      <c r="F1055" s="51" t="s">
        <v>23</v>
      </c>
      <c r="G1055" s="34">
        <v>0</v>
      </c>
      <c r="H1055" s="52">
        <v>100</v>
      </c>
      <c r="I1055" s="51">
        <f t="shared" si="53"/>
        <v>0</v>
      </c>
    </row>
    <row r="1056" spans="1:9" x14ac:dyDescent="0.25">
      <c r="A1056" s="26">
        <v>43910</v>
      </c>
      <c r="B1056" s="27" t="s">
        <v>257</v>
      </c>
      <c r="C1056" s="27" t="s">
        <v>231</v>
      </c>
      <c r="D1056" s="50" t="s">
        <v>26</v>
      </c>
      <c r="E1056" s="50"/>
      <c r="F1056" s="51" t="s">
        <v>23</v>
      </c>
      <c r="G1056" s="34">
        <v>0</v>
      </c>
      <c r="H1056" s="52">
        <v>100</v>
      </c>
      <c r="I1056" s="51">
        <f t="shared" si="53"/>
        <v>0</v>
      </c>
    </row>
    <row r="1057" spans="1:9" x14ac:dyDescent="0.25">
      <c r="A1057" s="29">
        <v>43910</v>
      </c>
      <c r="B1057" s="27" t="s">
        <v>257</v>
      </c>
      <c r="C1057" s="27" t="s">
        <v>231</v>
      </c>
      <c r="D1057" s="50" t="s">
        <v>27</v>
      </c>
      <c r="E1057" s="50"/>
      <c r="F1057" s="51" t="s">
        <v>23</v>
      </c>
      <c r="G1057" s="34">
        <v>0</v>
      </c>
      <c r="H1057" s="52">
        <v>100</v>
      </c>
      <c r="I1057" s="51">
        <f t="shared" si="53"/>
        <v>0</v>
      </c>
    </row>
    <row r="1058" spans="1:9" x14ac:dyDescent="0.25">
      <c r="A1058" s="26">
        <v>43910</v>
      </c>
      <c r="B1058" s="27" t="s">
        <v>257</v>
      </c>
      <c r="C1058" s="27" t="s">
        <v>231</v>
      </c>
      <c r="D1058" s="50" t="s">
        <v>28</v>
      </c>
      <c r="E1058" s="50"/>
      <c r="F1058" s="51" t="s">
        <v>23</v>
      </c>
      <c r="G1058" s="34">
        <v>0</v>
      </c>
      <c r="H1058" s="52">
        <v>100</v>
      </c>
      <c r="I1058" s="51">
        <f t="shared" si="53"/>
        <v>0</v>
      </c>
    </row>
    <row r="1059" spans="1:9" x14ac:dyDescent="0.25">
      <c r="A1059" s="29">
        <v>43910</v>
      </c>
      <c r="B1059" s="27" t="s">
        <v>257</v>
      </c>
      <c r="C1059" s="27" t="s">
        <v>231</v>
      </c>
      <c r="D1059" s="50" t="s">
        <v>29</v>
      </c>
      <c r="E1059" s="50"/>
      <c r="F1059" s="51" t="s">
        <v>23</v>
      </c>
      <c r="G1059" s="34">
        <v>0</v>
      </c>
      <c r="H1059" s="52">
        <v>100</v>
      </c>
      <c r="I1059" s="51">
        <f t="shared" si="53"/>
        <v>0</v>
      </c>
    </row>
    <row r="1060" spans="1:9" x14ac:dyDescent="0.25">
      <c r="A1060" s="26">
        <v>43910</v>
      </c>
      <c r="B1060" s="27" t="s">
        <v>257</v>
      </c>
      <c r="C1060" s="27" t="s">
        <v>231</v>
      </c>
      <c r="D1060" s="50" t="s">
        <v>30</v>
      </c>
      <c r="E1060" s="50"/>
      <c r="F1060" s="51" t="s">
        <v>23</v>
      </c>
      <c r="G1060" s="34">
        <v>0</v>
      </c>
      <c r="H1060" s="52">
        <v>100</v>
      </c>
      <c r="I1060" s="51">
        <f t="shared" si="53"/>
        <v>0</v>
      </c>
    </row>
    <row r="1061" spans="1:9" x14ac:dyDescent="0.25">
      <c r="A1061" s="29">
        <v>43910</v>
      </c>
      <c r="B1061" s="27" t="s">
        <v>257</v>
      </c>
      <c r="C1061" s="27" t="s">
        <v>231</v>
      </c>
      <c r="D1061" s="50" t="s">
        <v>31</v>
      </c>
      <c r="E1061" s="50"/>
      <c r="F1061" s="51" t="s">
        <v>23</v>
      </c>
      <c r="G1061" s="34">
        <v>0</v>
      </c>
      <c r="H1061" s="52">
        <v>100</v>
      </c>
      <c r="I1061" s="51">
        <f t="shared" si="53"/>
        <v>0</v>
      </c>
    </row>
    <row r="1062" spans="1:9" x14ac:dyDescent="0.25">
      <c r="A1062" s="26">
        <v>43910</v>
      </c>
      <c r="B1062" s="27" t="s">
        <v>257</v>
      </c>
      <c r="C1062" s="27" t="s">
        <v>231</v>
      </c>
      <c r="D1062" s="53" t="s">
        <v>11</v>
      </c>
      <c r="E1062" s="53"/>
      <c r="F1062" s="54" t="s">
        <v>32</v>
      </c>
      <c r="G1062" s="34">
        <v>0</v>
      </c>
      <c r="H1062" s="55">
        <v>24</v>
      </c>
      <c r="I1062" s="54">
        <f t="shared" si="53"/>
        <v>0</v>
      </c>
    </row>
    <row r="1063" spans="1:9" x14ac:dyDescent="0.25">
      <c r="A1063" s="29">
        <v>43910</v>
      </c>
      <c r="B1063" s="27" t="s">
        <v>257</v>
      </c>
      <c r="C1063" s="27" t="s">
        <v>231</v>
      </c>
      <c r="D1063" s="1" t="s">
        <v>33</v>
      </c>
      <c r="E1063" s="1"/>
      <c r="F1063" s="2" t="s">
        <v>5</v>
      </c>
      <c r="G1063" s="34"/>
      <c r="H1063" s="33"/>
      <c r="I1063" s="2"/>
    </row>
    <row r="1064" spans="1:9" x14ac:dyDescent="0.25">
      <c r="A1064" s="26">
        <v>43910</v>
      </c>
      <c r="B1064" s="27" t="s">
        <v>257</v>
      </c>
      <c r="C1064" s="27" t="s">
        <v>231</v>
      </c>
      <c r="D1064" s="1" t="s">
        <v>34</v>
      </c>
      <c r="E1064" s="1"/>
      <c r="F1064" s="2" t="s">
        <v>5</v>
      </c>
      <c r="G1064" s="34"/>
      <c r="H1064" s="33"/>
      <c r="I1064" s="2"/>
    </row>
    <row r="1065" spans="1:9" x14ac:dyDescent="0.25">
      <c r="A1065" s="29">
        <v>43910</v>
      </c>
      <c r="B1065" s="27" t="s">
        <v>257</v>
      </c>
      <c r="C1065" s="27" t="s">
        <v>231</v>
      </c>
      <c r="D1065" s="1" t="s">
        <v>35</v>
      </c>
      <c r="E1065" s="1"/>
      <c r="F1065" s="2" t="s">
        <v>35</v>
      </c>
      <c r="G1065" s="34"/>
      <c r="H1065" s="33"/>
      <c r="I1065" s="2"/>
    </row>
    <row r="1066" spans="1:9" x14ac:dyDescent="0.25">
      <c r="A1066" s="26">
        <v>43910</v>
      </c>
      <c r="B1066" s="27" t="s">
        <v>257</v>
      </c>
      <c r="C1066" s="27" t="s">
        <v>231</v>
      </c>
      <c r="D1066" s="1" t="s">
        <v>36</v>
      </c>
      <c r="E1066" s="1"/>
      <c r="F1066" s="2" t="s">
        <v>13</v>
      </c>
      <c r="G1066" s="34"/>
      <c r="H1066" s="33"/>
      <c r="I1066" s="2"/>
    </row>
    <row r="1067" spans="1:9" x14ac:dyDescent="0.25">
      <c r="A1067" s="29">
        <v>43910</v>
      </c>
      <c r="B1067" s="27" t="s">
        <v>257</v>
      </c>
      <c r="C1067" s="27" t="s">
        <v>231</v>
      </c>
      <c r="D1067" s="1" t="s">
        <v>37</v>
      </c>
      <c r="E1067" s="1"/>
      <c r="F1067" s="2" t="s">
        <v>13</v>
      </c>
      <c r="G1067" s="34">
        <v>0</v>
      </c>
      <c r="H1067" s="33">
        <v>24</v>
      </c>
      <c r="I1067" s="2">
        <f t="shared" ref="I1067:I1071" si="54">G1067*H1067</f>
        <v>0</v>
      </c>
    </row>
    <row r="1068" spans="1:9" x14ac:dyDescent="0.25">
      <c r="A1068" s="26">
        <v>43910</v>
      </c>
      <c r="B1068" s="27" t="s">
        <v>257</v>
      </c>
      <c r="C1068" s="27" t="s">
        <v>231</v>
      </c>
      <c r="D1068" s="38" t="s">
        <v>229</v>
      </c>
      <c r="E1068" s="38"/>
      <c r="F1068" s="39" t="s">
        <v>5</v>
      </c>
      <c r="G1068" s="40">
        <v>0</v>
      </c>
      <c r="H1068" s="40">
        <v>20</v>
      </c>
      <c r="I1068" s="39">
        <f t="shared" si="54"/>
        <v>0</v>
      </c>
    </row>
    <row r="1069" spans="1:9" x14ac:dyDescent="0.25">
      <c r="A1069" s="29">
        <v>43910</v>
      </c>
      <c r="B1069" s="27" t="s">
        <v>257</v>
      </c>
      <c r="C1069" s="27" t="s">
        <v>231</v>
      </c>
      <c r="D1069" s="47" t="s">
        <v>233</v>
      </c>
      <c r="E1069" s="47"/>
      <c r="F1069" s="48" t="s">
        <v>19</v>
      </c>
      <c r="G1069" s="49">
        <v>0</v>
      </c>
      <c r="H1069" s="49">
        <v>10</v>
      </c>
      <c r="I1069" s="48">
        <f t="shared" si="54"/>
        <v>0</v>
      </c>
    </row>
    <row r="1070" spans="1:9" x14ac:dyDescent="0.25">
      <c r="A1070" s="26">
        <v>43910</v>
      </c>
      <c r="B1070" s="27" t="s">
        <v>257</v>
      </c>
      <c r="C1070" s="27" t="s">
        <v>231</v>
      </c>
      <c r="D1070" s="38" t="s">
        <v>251</v>
      </c>
      <c r="E1070" s="38" t="s">
        <v>197</v>
      </c>
      <c r="F1070" s="39" t="s">
        <v>5</v>
      </c>
      <c r="G1070" s="40">
        <v>1</v>
      </c>
      <c r="H1070" s="40">
        <v>20</v>
      </c>
      <c r="I1070" s="39">
        <f t="shared" si="54"/>
        <v>20</v>
      </c>
    </row>
    <row r="1071" spans="1:9" x14ac:dyDescent="0.25">
      <c r="A1071" s="29">
        <v>43910</v>
      </c>
      <c r="B1071" s="27" t="s">
        <v>257</v>
      </c>
      <c r="C1071" s="27" t="s">
        <v>231</v>
      </c>
      <c r="D1071" s="1" t="s">
        <v>249</v>
      </c>
      <c r="E1071" s="1" t="s">
        <v>197</v>
      </c>
      <c r="F1071" s="2" t="s">
        <v>249</v>
      </c>
      <c r="G1071" s="34">
        <v>3</v>
      </c>
      <c r="H1071" s="33">
        <v>1</v>
      </c>
      <c r="I1071" s="2">
        <f t="shared" si="54"/>
        <v>3</v>
      </c>
    </row>
    <row r="1072" spans="1:9" x14ac:dyDescent="0.25">
      <c r="A1072" s="26">
        <v>43910</v>
      </c>
      <c r="B1072" s="27" t="s">
        <v>257</v>
      </c>
      <c r="C1072" s="27" t="s">
        <v>231</v>
      </c>
      <c r="D1072" s="1"/>
      <c r="E1072" s="1"/>
      <c r="F1072" s="2"/>
      <c r="G1072" s="34"/>
      <c r="H1072" s="33"/>
      <c r="I1072" s="2"/>
    </row>
    <row r="1073" spans="1:9" x14ac:dyDescent="0.25">
      <c r="A1073" s="29">
        <v>43910</v>
      </c>
      <c r="B1073" s="27" t="s">
        <v>257</v>
      </c>
      <c r="C1073" s="27" t="s">
        <v>231</v>
      </c>
      <c r="D1073" s="1"/>
      <c r="E1073" s="1"/>
      <c r="F1073" s="2"/>
      <c r="G1073" s="34"/>
      <c r="H1073" s="33"/>
      <c r="I1073" s="2"/>
    </row>
    <row r="1074" spans="1:9" x14ac:dyDescent="0.25">
      <c r="A1074" s="26">
        <v>43910</v>
      </c>
      <c r="B1074" s="27" t="s">
        <v>257</v>
      </c>
      <c r="C1074" s="27" t="s">
        <v>231</v>
      </c>
      <c r="D1074" s="2"/>
      <c r="E1074" s="2"/>
      <c r="F1074" s="2"/>
      <c r="G1074" s="34"/>
      <c r="H1074" s="33"/>
      <c r="I1074" s="2"/>
    </row>
    <row r="1075" spans="1:9" x14ac:dyDescent="0.25">
      <c r="A1075" s="25"/>
      <c r="B1075" s="28"/>
      <c r="C1075" s="28"/>
      <c r="D1075" s="4"/>
      <c r="E1075" s="4"/>
      <c r="F1075" s="5"/>
      <c r="G1075" s="35"/>
      <c r="H1075" s="36"/>
      <c r="I1075" s="5"/>
    </row>
    <row r="1076" spans="1:9" x14ac:dyDescent="0.25">
      <c r="A1076" s="29">
        <v>43910</v>
      </c>
      <c r="B1076" s="27" t="s">
        <v>258</v>
      </c>
      <c r="C1076" s="27" t="s">
        <v>231</v>
      </c>
      <c r="D1076" s="2" t="s">
        <v>4</v>
      </c>
      <c r="E1076" s="2"/>
      <c r="F1076" s="2" t="s">
        <v>242</v>
      </c>
      <c r="G1076" s="34">
        <v>0</v>
      </c>
      <c r="H1076" s="33">
        <v>50</v>
      </c>
      <c r="I1076" s="2">
        <f>G1076*H1076</f>
        <v>0</v>
      </c>
    </row>
    <row r="1077" spans="1:9" x14ac:dyDescent="0.25">
      <c r="A1077" s="26">
        <v>43910</v>
      </c>
      <c r="B1077" s="27" t="s">
        <v>258</v>
      </c>
      <c r="C1077" s="27" t="s">
        <v>231</v>
      </c>
      <c r="D1077" s="38" t="s">
        <v>6</v>
      </c>
      <c r="E1077" s="38"/>
      <c r="F1077" s="39" t="s">
        <v>5</v>
      </c>
      <c r="G1077" s="34">
        <v>0</v>
      </c>
      <c r="H1077" s="40">
        <v>30</v>
      </c>
      <c r="I1077" s="39">
        <f t="shared" ref="I1077:I1099" si="55">G1077*H1077</f>
        <v>0</v>
      </c>
    </row>
    <row r="1078" spans="1:9" x14ac:dyDescent="0.25">
      <c r="A1078" s="29">
        <v>43910</v>
      </c>
      <c r="B1078" s="27" t="s">
        <v>258</v>
      </c>
      <c r="C1078" s="27" t="s">
        <v>231</v>
      </c>
      <c r="D1078" s="38" t="s">
        <v>7</v>
      </c>
      <c r="E1078" s="38"/>
      <c r="F1078" s="39" t="s">
        <v>5</v>
      </c>
      <c r="G1078" s="34">
        <v>0</v>
      </c>
      <c r="H1078" s="40">
        <v>20</v>
      </c>
      <c r="I1078" s="39">
        <f t="shared" si="55"/>
        <v>0</v>
      </c>
    </row>
    <row r="1079" spans="1:9" x14ac:dyDescent="0.25">
      <c r="A1079" s="26">
        <v>43910</v>
      </c>
      <c r="B1079" s="27" t="s">
        <v>258</v>
      </c>
      <c r="C1079" s="27" t="s">
        <v>231</v>
      </c>
      <c r="D1079" s="38" t="s">
        <v>9</v>
      </c>
      <c r="E1079" s="38"/>
      <c r="F1079" s="39" t="s">
        <v>5</v>
      </c>
      <c r="G1079" s="34">
        <v>0</v>
      </c>
      <c r="H1079" s="40">
        <v>20</v>
      </c>
      <c r="I1079" s="39">
        <f t="shared" si="55"/>
        <v>0</v>
      </c>
    </row>
    <row r="1080" spans="1:9" x14ac:dyDescent="0.25">
      <c r="A1080" s="29">
        <v>43910</v>
      </c>
      <c r="B1080" s="27" t="s">
        <v>258</v>
      </c>
      <c r="C1080" s="27" t="s">
        <v>231</v>
      </c>
      <c r="D1080" s="38" t="s">
        <v>8</v>
      </c>
      <c r="E1080" s="38"/>
      <c r="F1080" s="39" t="s">
        <v>5</v>
      </c>
      <c r="G1080" s="34">
        <v>0</v>
      </c>
      <c r="H1080" s="40">
        <v>20</v>
      </c>
      <c r="I1080" s="39">
        <f t="shared" si="55"/>
        <v>0</v>
      </c>
    </row>
    <row r="1081" spans="1:9" x14ac:dyDescent="0.25">
      <c r="A1081" s="26">
        <v>43910</v>
      </c>
      <c r="B1081" s="27" t="s">
        <v>258</v>
      </c>
      <c r="C1081" s="27" t="s">
        <v>231</v>
      </c>
      <c r="D1081" s="38" t="s">
        <v>10</v>
      </c>
      <c r="E1081" s="38"/>
      <c r="F1081" s="39" t="s">
        <v>5</v>
      </c>
      <c r="G1081" s="34">
        <v>0</v>
      </c>
      <c r="H1081" s="40">
        <v>20</v>
      </c>
      <c r="I1081" s="39">
        <f t="shared" si="55"/>
        <v>0</v>
      </c>
    </row>
    <row r="1082" spans="1:9" x14ac:dyDescent="0.25">
      <c r="A1082" s="29">
        <v>43910</v>
      </c>
      <c r="B1082" s="27" t="s">
        <v>258</v>
      </c>
      <c r="C1082" s="27" t="s">
        <v>231</v>
      </c>
      <c r="D1082" s="41" t="s">
        <v>12</v>
      </c>
      <c r="E1082" s="41"/>
      <c r="F1082" s="42" t="s">
        <v>13</v>
      </c>
      <c r="G1082" s="34">
        <v>0</v>
      </c>
      <c r="H1082" s="43">
        <v>1</v>
      </c>
      <c r="I1082" s="44">
        <f t="shared" si="55"/>
        <v>0</v>
      </c>
    </row>
    <row r="1083" spans="1:9" x14ac:dyDescent="0.25">
      <c r="A1083" s="26">
        <v>43910</v>
      </c>
      <c r="B1083" s="27" t="s">
        <v>258</v>
      </c>
      <c r="C1083" s="27" t="s">
        <v>231</v>
      </c>
      <c r="D1083" s="45" t="s">
        <v>14</v>
      </c>
      <c r="E1083" s="45"/>
      <c r="F1083" s="44" t="s">
        <v>13</v>
      </c>
      <c r="G1083" s="34">
        <v>0</v>
      </c>
      <c r="H1083" s="46">
        <v>1</v>
      </c>
      <c r="I1083" s="44">
        <f t="shared" si="55"/>
        <v>0</v>
      </c>
    </row>
    <row r="1084" spans="1:9" x14ac:dyDescent="0.25">
      <c r="A1084" s="29">
        <v>43910</v>
      </c>
      <c r="B1084" s="27" t="s">
        <v>258</v>
      </c>
      <c r="C1084" s="27" t="s">
        <v>231</v>
      </c>
      <c r="D1084" s="45" t="s">
        <v>15</v>
      </c>
      <c r="E1084" s="45"/>
      <c r="F1084" s="44" t="s">
        <v>13</v>
      </c>
      <c r="G1084" s="34">
        <v>0</v>
      </c>
      <c r="H1084" s="46">
        <v>1</v>
      </c>
      <c r="I1084" s="44">
        <f t="shared" si="55"/>
        <v>0</v>
      </c>
    </row>
    <row r="1085" spans="1:9" x14ac:dyDescent="0.25">
      <c r="A1085" s="26">
        <v>43910</v>
      </c>
      <c r="B1085" s="27" t="s">
        <v>258</v>
      </c>
      <c r="C1085" s="27" t="s">
        <v>231</v>
      </c>
      <c r="D1085" s="45" t="s">
        <v>16</v>
      </c>
      <c r="E1085" s="45"/>
      <c r="F1085" s="44" t="s">
        <v>13</v>
      </c>
      <c r="G1085" s="34">
        <v>0</v>
      </c>
      <c r="H1085" s="46">
        <v>1</v>
      </c>
      <c r="I1085" s="44">
        <f t="shared" si="55"/>
        <v>0</v>
      </c>
    </row>
    <row r="1086" spans="1:9" x14ac:dyDescent="0.25">
      <c r="A1086" s="29">
        <v>43910</v>
      </c>
      <c r="B1086" s="27" t="s">
        <v>258</v>
      </c>
      <c r="C1086" s="27" t="s">
        <v>231</v>
      </c>
      <c r="D1086" s="45" t="s">
        <v>17</v>
      </c>
      <c r="E1086" s="45"/>
      <c r="F1086" s="44" t="s">
        <v>13</v>
      </c>
      <c r="G1086" s="34">
        <v>0</v>
      </c>
      <c r="H1086" s="46">
        <v>1</v>
      </c>
      <c r="I1086" s="44">
        <f t="shared" si="55"/>
        <v>0</v>
      </c>
    </row>
    <row r="1087" spans="1:9" x14ac:dyDescent="0.25">
      <c r="A1087" s="26">
        <v>43910</v>
      </c>
      <c r="B1087" s="27" t="s">
        <v>258</v>
      </c>
      <c r="C1087" s="27" t="s">
        <v>231</v>
      </c>
      <c r="D1087" s="47" t="s">
        <v>18</v>
      </c>
      <c r="E1087" s="47"/>
      <c r="F1087" s="48" t="s">
        <v>19</v>
      </c>
      <c r="G1087" s="34">
        <v>0</v>
      </c>
      <c r="H1087" s="49">
        <v>30</v>
      </c>
      <c r="I1087" s="48">
        <f t="shared" si="55"/>
        <v>0</v>
      </c>
    </row>
    <row r="1088" spans="1:9" x14ac:dyDescent="0.25">
      <c r="A1088" s="29">
        <v>43910</v>
      </c>
      <c r="B1088" s="27" t="s">
        <v>258</v>
      </c>
      <c r="C1088" s="27" t="s">
        <v>231</v>
      </c>
      <c r="D1088" s="47" t="s">
        <v>20</v>
      </c>
      <c r="E1088" s="47"/>
      <c r="F1088" s="48" t="s">
        <v>19</v>
      </c>
      <c r="G1088" s="34">
        <v>0</v>
      </c>
      <c r="H1088" s="49">
        <v>30</v>
      </c>
      <c r="I1088" s="48">
        <f t="shared" si="55"/>
        <v>0</v>
      </c>
    </row>
    <row r="1089" spans="1:9" x14ac:dyDescent="0.25">
      <c r="A1089" s="26">
        <v>43910</v>
      </c>
      <c r="B1089" s="27" t="s">
        <v>258</v>
      </c>
      <c r="C1089" s="27" t="s">
        <v>231</v>
      </c>
      <c r="D1089" s="47" t="s">
        <v>21</v>
      </c>
      <c r="E1089" s="47"/>
      <c r="F1089" s="48" t="s">
        <v>19</v>
      </c>
      <c r="G1089" s="34">
        <v>0</v>
      </c>
      <c r="H1089" s="49">
        <v>18</v>
      </c>
      <c r="I1089" s="48">
        <f t="shared" si="55"/>
        <v>0</v>
      </c>
    </row>
    <row r="1090" spans="1:9" x14ac:dyDescent="0.25">
      <c r="A1090" s="29">
        <v>43910</v>
      </c>
      <c r="B1090" s="27" t="s">
        <v>258</v>
      </c>
      <c r="C1090" s="27" t="s">
        <v>231</v>
      </c>
      <c r="D1090" s="50" t="s">
        <v>22</v>
      </c>
      <c r="E1090" s="50"/>
      <c r="F1090" s="51" t="s">
        <v>23</v>
      </c>
      <c r="G1090" s="34">
        <v>0</v>
      </c>
      <c r="H1090" s="52">
        <v>100</v>
      </c>
      <c r="I1090" s="51">
        <f t="shared" si="55"/>
        <v>0</v>
      </c>
    </row>
    <row r="1091" spans="1:9" x14ac:dyDescent="0.25">
      <c r="A1091" s="26">
        <v>43910</v>
      </c>
      <c r="B1091" s="27" t="s">
        <v>258</v>
      </c>
      <c r="C1091" s="27" t="s">
        <v>231</v>
      </c>
      <c r="D1091" s="50" t="s">
        <v>24</v>
      </c>
      <c r="E1091" s="50"/>
      <c r="F1091" s="51" t="s">
        <v>23</v>
      </c>
      <c r="G1091" s="34">
        <v>0</v>
      </c>
      <c r="H1091" s="52">
        <v>100</v>
      </c>
      <c r="I1091" s="51">
        <f t="shared" si="55"/>
        <v>0</v>
      </c>
    </row>
    <row r="1092" spans="1:9" x14ac:dyDescent="0.25">
      <c r="A1092" s="29">
        <v>43910</v>
      </c>
      <c r="B1092" s="27" t="s">
        <v>258</v>
      </c>
      <c r="C1092" s="27" t="s">
        <v>231</v>
      </c>
      <c r="D1092" s="50" t="s">
        <v>25</v>
      </c>
      <c r="E1092" s="50"/>
      <c r="F1092" s="51" t="s">
        <v>23</v>
      </c>
      <c r="G1092" s="34">
        <v>0</v>
      </c>
      <c r="H1092" s="52">
        <v>100</v>
      </c>
      <c r="I1092" s="51">
        <f t="shared" si="55"/>
        <v>0</v>
      </c>
    </row>
    <row r="1093" spans="1:9" x14ac:dyDescent="0.25">
      <c r="A1093" s="26">
        <v>43910</v>
      </c>
      <c r="B1093" s="27" t="s">
        <v>258</v>
      </c>
      <c r="C1093" s="27" t="s">
        <v>231</v>
      </c>
      <c r="D1093" s="50" t="s">
        <v>26</v>
      </c>
      <c r="E1093" s="50" t="s">
        <v>197</v>
      </c>
      <c r="F1093" s="51" t="s">
        <v>23</v>
      </c>
      <c r="G1093" s="34">
        <v>5</v>
      </c>
      <c r="H1093" s="52">
        <v>100</v>
      </c>
      <c r="I1093" s="51">
        <f t="shared" si="55"/>
        <v>500</v>
      </c>
    </row>
    <row r="1094" spans="1:9" x14ac:dyDescent="0.25">
      <c r="A1094" s="29">
        <v>43910</v>
      </c>
      <c r="B1094" s="27" t="s">
        <v>258</v>
      </c>
      <c r="C1094" s="27" t="s">
        <v>231</v>
      </c>
      <c r="D1094" s="50" t="s">
        <v>27</v>
      </c>
      <c r="E1094" s="50" t="s">
        <v>197</v>
      </c>
      <c r="F1094" s="51" t="s">
        <v>23</v>
      </c>
      <c r="G1094" s="34">
        <v>5</v>
      </c>
      <c r="H1094" s="52">
        <v>100</v>
      </c>
      <c r="I1094" s="51">
        <f t="shared" si="55"/>
        <v>500</v>
      </c>
    </row>
    <row r="1095" spans="1:9" x14ac:dyDescent="0.25">
      <c r="A1095" s="26">
        <v>43910</v>
      </c>
      <c r="B1095" s="27" t="s">
        <v>258</v>
      </c>
      <c r="C1095" s="27" t="s">
        <v>231</v>
      </c>
      <c r="D1095" s="50" t="s">
        <v>28</v>
      </c>
      <c r="E1095" s="50" t="s">
        <v>197</v>
      </c>
      <c r="F1095" s="51" t="s">
        <v>23</v>
      </c>
      <c r="G1095" s="34">
        <v>5</v>
      </c>
      <c r="H1095" s="52">
        <v>100</v>
      </c>
      <c r="I1095" s="51">
        <f t="shared" si="55"/>
        <v>500</v>
      </c>
    </row>
    <row r="1096" spans="1:9" x14ac:dyDescent="0.25">
      <c r="A1096" s="29">
        <v>43910</v>
      </c>
      <c r="B1096" s="27" t="s">
        <v>258</v>
      </c>
      <c r="C1096" s="27" t="s">
        <v>231</v>
      </c>
      <c r="D1096" s="50" t="s">
        <v>29</v>
      </c>
      <c r="E1096" s="50"/>
      <c r="F1096" s="51" t="s">
        <v>23</v>
      </c>
      <c r="G1096" s="34">
        <v>0</v>
      </c>
      <c r="H1096" s="52">
        <v>100</v>
      </c>
      <c r="I1096" s="51">
        <f t="shared" si="55"/>
        <v>0</v>
      </c>
    </row>
    <row r="1097" spans="1:9" x14ac:dyDescent="0.25">
      <c r="A1097" s="26">
        <v>43910</v>
      </c>
      <c r="B1097" s="27" t="s">
        <v>258</v>
      </c>
      <c r="C1097" s="27" t="s">
        <v>231</v>
      </c>
      <c r="D1097" s="50" t="s">
        <v>30</v>
      </c>
      <c r="E1097" s="50"/>
      <c r="F1097" s="51" t="s">
        <v>23</v>
      </c>
      <c r="G1097" s="34">
        <v>0</v>
      </c>
      <c r="H1097" s="52">
        <v>100</v>
      </c>
      <c r="I1097" s="51">
        <f t="shared" si="55"/>
        <v>0</v>
      </c>
    </row>
    <row r="1098" spans="1:9" x14ac:dyDescent="0.25">
      <c r="A1098" s="29">
        <v>43910</v>
      </c>
      <c r="B1098" s="27" t="s">
        <v>258</v>
      </c>
      <c r="C1098" s="27" t="s">
        <v>231</v>
      </c>
      <c r="D1098" s="50" t="s">
        <v>31</v>
      </c>
      <c r="E1098" s="50"/>
      <c r="F1098" s="51" t="s">
        <v>23</v>
      </c>
      <c r="G1098" s="34">
        <v>0</v>
      </c>
      <c r="H1098" s="52">
        <v>100</v>
      </c>
      <c r="I1098" s="51">
        <f t="shared" si="55"/>
        <v>0</v>
      </c>
    </row>
    <row r="1099" spans="1:9" x14ac:dyDescent="0.25">
      <c r="A1099" s="26">
        <v>43910</v>
      </c>
      <c r="B1099" s="27" t="s">
        <v>258</v>
      </c>
      <c r="C1099" s="27" t="s">
        <v>231</v>
      </c>
      <c r="D1099" s="53" t="s">
        <v>11</v>
      </c>
      <c r="E1099" s="53"/>
      <c r="F1099" s="54" t="s">
        <v>32</v>
      </c>
      <c r="G1099" s="34">
        <v>0</v>
      </c>
      <c r="H1099" s="55">
        <v>24</v>
      </c>
      <c r="I1099" s="54">
        <f t="shared" si="55"/>
        <v>0</v>
      </c>
    </row>
    <row r="1100" spans="1:9" x14ac:dyDescent="0.25">
      <c r="A1100" s="29">
        <v>43910</v>
      </c>
      <c r="B1100" s="27" t="s">
        <v>258</v>
      </c>
      <c r="C1100" s="27" t="s">
        <v>231</v>
      </c>
      <c r="D1100" s="1" t="s">
        <v>33</v>
      </c>
      <c r="E1100" s="1"/>
      <c r="F1100" s="2" t="s">
        <v>5</v>
      </c>
      <c r="G1100" s="34"/>
      <c r="H1100" s="33"/>
      <c r="I1100" s="2"/>
    </row>
    <row r="1101" spans="1:9" x14ac:dyDescent="0.25">
      <c r="A1101" s="26">
        <v>43910</v>
      </c>
      <c r="B1101" s="27" t="s">
        <v>258</v>
      </c>
      <c r="C1101" s="27" t="s">
        <v>231</v>
      </c>
      <c r="D1101" s="1" t="s">
        <v>34</v>
      </c>
      <c r="E1101" s="1"/>
      <c r="F1101" s="2" t="s">
        <v>5</v>
      </c>
      <c r="G1101" s="34"/>
      <c r="H1101" s="33"/>
      <c r="I1101" s="2"/>
    </row>
    <row r="1102" spans="1:9" x14ac:dyDescent="0.25">
      <c r="A1102" s="29">
        <v>43910</v>
      </c>
      <c r="B1102" s="27" t="s">
        <v>258</v>
      </c>
      <c r="C1102" s="27" t="s">
        <v>231</v>
      </c>
      <c r="D1102" s="1" t="s">
        <v>35</v>
      </c>
      <c r="E1102" s="1"/>
      <c r="F1102" s="2" t="s">
        <v>35</v>
      </c>
      <c r="G1102" s="34"/>
      <c r="H1102" s="33"/>
      <c r="I1102" s="2"/>
    </row>
    <row r="1103" spans="1:9" x14ac:dyDescent="0.25">
      <c r="A1103" s="26">
        <v>43910</v>
      </c>
      <c r="B1103" s="27" t="s">
        <v>258</v>
      </c>
      <c r="C1103" s="27" t="s">
        <v>231</v>
      </c>
      <c r="D1103" s="1" t="s">
        <v>36</v>
      </c>
      <c r="E1103" s="1"/>
      <c r="F1103" s="2" t="s">
        <v>13</v>
      </c>
      <c r="G1103" s="34"/>
      <c r="H1103" s="33"/>
      <c r="I1103" s="2"/>
    </row>
    <row r="1104" spans="1:9" x14ac:dyDescent="0.25">
      <c r="A1104" s="29">
        <v>43910</v>
      </c>
      <c r="B1104" s="27" t="s">
        <v>258</v>
      </c>
      <c r="C1104" s="27" t="s">
        <v>231</v>
      </c>
      <c r="D1104" s="1" t="s">
        <v>37</v>
      </c>
      <c r="E1104" s="1"/>
      <c r="F1104" s="2" t="s">
        <v>13</v>
      </c>
      <c r="G1104" s="34">
        <v>0</v>
      </c>
      <c r="H1104" s="33">
        <v>24</v>
      </c>
      <c r="I1104" s="2">
        <f t="shared" ref="I1104:I1106" si="56">G1104*H1104</f>
        <v>0</v>
      </c>
    </row>
    <row r="1105" spans="1:9" x14ac:dyDescent="0.25">
      <c r="A1105" s="26">
        <v>43910</v>
      </c>
      <c r="B1105" s="27" t="s">
        <v>258</v>
      </c>
      <c r="C1105" s="27" t="s">
        <v>231</v>
      </c>
      <c r="D1105" s="38" t="s">
        <v>229</v>
      </c>
      <c r="E1105" s="38"/>
      <c r="F1105" s="39" t="s">
        <v>5</v>
      </c>
      <c r="G1105" s="40">
        <v>0</v>
      </c>
      <c r="H1105" s="40">
        <v>20</v>
      </c>
      <c r="I1105" s="39">
        <f t="shared" si="56"/>
        <v>0</v>
      </c>
    </row>
    <row r="1106" spans="1:9" x14ac:dyDescent="0.25">
      <c r="A1106" s="29">
        <v>43910</v>
      </c>
      <c r="B1106" s="27" t="s">
        <v>258</v>
      </c>
      <c r="C1106" s="27" t="s">
        <v>231</v>
      </c>
      <c r="D1106" s="47" t="s">
        <v>233</v>
      </c>
      <c r="E1106" s="47"/>
      <c r="F1106" s="48" t="s">
        <v>19</v>
      </c>
      <c r="G1106" s="49">
        <v>0</v>
      </c>
      <c r="H1106" s="49">
        <v>10</v>
      </c>
      <c r="I1106" s="48">
        <f t="shared" si="56"/>
        <v>0</v>
      </c>
    </row>
    <row r="1107" spans="1:9" x14ac:dyDescent="0.25">
      <c r="A1107" s="26">
        <v>43910</v>
      </c>
      <c r="B1107" s="27" t="s">
        <v>258</v>
      </c>
      <c r="C1107" s="27" t="s">
        <v>231</v>
      </c>
      <c r="D1107" s="1"/>
      <c r="E1107" s="1"/>
      <c r="F1107" s="2"/>
      <c r="G1107" s="34"/>
      <c r="H1107" s="33"/>
      <c r="I1107" s="2"/>
    </row>
    <row r="1108" spans="1:9" x14ac:dyDescent="0.25">
      <c r="A1108" s="29">
        <v>43910</v>
      </c>
      <c r="B1108" s="27" t="s">
        <v>258</v>
      </c>
      <c r="C1108" s="27" t="s">
        <v>231</v>
      </c>
      <c r="D1108" s="1"/>
      <c r="E1108" s="1"/>
      <c r="F1108" s="2"/>
      <c r="G1108" s="34"/>
      <c r="H1108" s="33"/>
      <c r="I1108" s="2"/>
    </row>
    <row r="1109" spans="1:9" x14ac:dyDescent="0.25">
      <c r="A1109" s="26">
        <v>43910</v>
      </c>
      <c r="B1109" s="27" t="s">
        <v>258</v>
      </c>
      <c r="C1109" s="27" t="s">
        <v>231</v>
      </c>
      <c r="D1109" s="1"/>
      <c r="E1109" s="1"/>
      <c r="F1109" s="2"/>
      <c r="G1109" s="34"/>
      <c r="H1109" s="33"/>
      <c r="I1109" s="2"/>
    </row>
    <row r="1110" spans="1:9" x14ac:dyDescent="0.25">
      <c r="A1110" s="29">
        <v>43910</v>
      </c>
      <c r="B1110" s="27" t="s">
        <v>258</v>
      </c>
      <c r="C1110" s="27" t="s">
        <v>231</v>
      </c>
      <c r="D1110" s="1"/>
      <c r="E1110" s="1"/>
      <c r="F1110" s="2"/>
      <c r="G1110" s="34"/>
      <c r="H1110" s="33"/>
      <c r="I1110" s="2"/>
    </row>
    <row r="1111" spans="1:9" x14ac:dyDescent="0.25">
      <c r="A1111" s="26">
        <v>43910</v>
      </c>
      <c r="B1111" s="27" t="s">
        <v>258</v>
      </c>
      <c r="C1111" s="27" t="s">
        <v>231</v>
      </c>
      <c r="D1111" s="2"/>
      <c r="E1111" s="2"/>
      <c r="F1111" s="2"/>
      <c r="G1111" s="34"/>
      <c r="H1111" s="33"/>
      <c r="I1111" s="2"/>
    </row>
    <row r="1112" spans="1:9" x14ac:dyDescent="0.25">
      <c r="A1112" s="25"/>
      <c r="B1112" s="28"/>
      <c r="C1112" s="28"/>
      <c r="D1112" s="4"/>
      <c r="E1112" s="4"/>
      <c r="F1112" s="5"/>
      <c r="G1112" s="35"/>
      <c r="H1112" s="36"/>
      <c r="I1112" s="5"/>
    </row>
    <row r="1113" spans="1:9" x14ac:dyDescent="0.25">
      <c r="A1113" s="29">
        <v>43910</v>
      </c>
      <c r="B1113" s="27" t="s">
        <v>259</v>
      </c>
      <c r="C1113" s="27" t="s">
        <v>231</v>
      </c>
      <c r="D1113" s="2" t="s">
        <v>4</v>
      </c>
      <c r="E1113" s="2"/>
      <c r="F1113" s="2" t="s">
        <v>242</v>
      </c>
      <c r="G1113" s="34">
        <v>0</v>
      </c>
      <c r="H1113" s="33">
        <v>50</v>
      </c>
      <c r="I1113" s="2">
        <f>G1113*H1113</f>
        <v>0</v>
      </c>
    </row>
    <row r="1114" spans="1:9" x14ac:dyDescent="0.25">
      <c r="A1114" s="26">
        <v>43910</v>
      </c>
      <c r="B1114" s="27" t="s">
        <v>259</v>
      </c>
      <c r="C1114" s="27" t="s">
        <v>231</v>
      </c>
      <c r="D1114" s="38" t="s">
        <v>6</v>
      </c>
      <c r="E1114" s="38"/>
      <c r="F1114" s="39" t="s">
        <v>5</v>
      </c>
      <c r="G1114" s="34">
        <v>0</v>
      </c>
      <c r="H1114" s="40">
        <v>30</v>
      </c>
      <c r="I1114" s="39">
        <f t="shared" ref="I1114:I1136" si="57">G1114*H1114</f>
        <v>0</v>
      </c>
    </row>
    <row r="1115" spans="1:9" x14ac:dyDescent="0.25">
      <c r="A1115" s="29">
        <v>43910</v>
      </c>
      <c r="B1115" s="27" t="s">
        <v>259</v>
      </c>
      <c r="C1115" s="27" t="s">
        <v>231</v>
      </c>
      <c r="D1115" s="38" t="s">
        <v>7</v>
      </c>
      <c r="E1115" s="38"/>
      <c r="F1115" s="39" t="s">
        <v>5</v>
      </c>
      <c r="G1115" s="34">
        <v>0</v>
      </c>
      <c r="H1115" s="40">
        <v>20</v>
      </c>
      <c r="I1115" s="39">
        <f t="shared" si="57"/>
        <v>0</v>
      </c>
    </row>
    <row r="1116" spans="1:9" x14ac:dyDescent="0.25">
      <c r="A1116" s="26">
        <v>43910</v>
      </c>
      <c r="B1116" s="27" t="s">
        <v>259</v>
      </c>
      <c r="C1116" s="27" t="s">
        <v>231</v>
      </c>
      <c r="D1116" s="38" t="s">
        <v>9</v>
      </c>
      <c r="E1116" s="38"/>
      <c r="F1116" s="39" t="s">
        <v>5</v>
      </c>
      <c r="G1116" s="34">
        <v>0</v>
      </c>
      <c r="H1116" s="40">
        <v>20</v>
      </c>
      <c r="I1116" s="39">
        <f t="shared" si="57"/>
        <v>0</v>
      </c>
    </row>
    <row r="1117" spans="1:9" x14ac:dyDescent="0.25">
      <c r="A1117" s="29">
        <v>43910</v>
      </c>
      <c r="B1117" s="27" t="s">
        <v>259</v>
      </c>
      <c r="C1117" s="27" t="s">
        <v>231</v>
      </c>
      <c r="D1117" s="38" t="s">
        <v>8</v>
      </c>
      <c r="E1117" s="38"/>
      <c r="F1117" s="39" t="s">
        <v>5</v>
      </c>
      <c r="G1117" s="34">
        <v>0</v>
      </c>
      <c r="H1117" s="40">
        <v>20</v>
      </c>
      <c r="I1117" s="39">
        <f t="shared" si="57"/>
        <v>0</v>
      </c>
    </row>
    <row r="1118" spans="1:9" x14ac:dyDescent="0.25">
      <c r="A1118" s="26">
        <v>43910</v>
      </c>
      <c r="B1118" s="27" t="s">
        <v>259</v>
      </c>
      <c r="C1118" s="27" t="s">
        <v>231</v>
      </c>
      <c r="D1118" s="38" t="s">
        <v>10</v>
      </c>
      <c r="E1118" s="38"/>
      <c r="F1118" s="39" t="s">
        <v>5</v>
      </c>
      <c r="G1118" s="34">
        <v>0</v>
      </c>
      <c r="H1118" s="40">
        <v>20</v>
      </c>
      <c r="I1118" s="39">
        <f t="shared" si="57"/>
        <v>0</v>
      </c>
    </row>
    <row r="1119" spans="1:9" x14ac:dyDescent="0.25">
      <c r="A1119" s="29">
        <v>43910</v>
      </c>
      <c r="B1119" s="27" t="s">
        <v>259</v>
      </c>
      <c r="C1119" s="27" t="s">
        <v>231</v>
      </c>
      <c r="D1119" s="41" t="s">
        <v>12</v>
      </c>
      <c r="E1119" s="41"/>
      <c r="F1119" s="42" t="s">
        <v>13</v>
      </c>
      <c r="G1119" s="34">
        <v>0</v>
      </c>
      <c r="H1119" s="43">
        <v>1</v>
      </c>
      <c r="I1119" s="44">
        <f t="shared" si="57"/>
        <v>0</v>
      </c>
    </row>
    <row r="1120" spans="1:9" x14ac:dyDescent="0.25">
      <c r="A1120" s="26">
        <v>43910</v>
      </c>
      <c r="B1120" s="27" t="s">
        <v>259</v>
      </c>
      <c r="C1120" s="27" t="s">
        <v>231</v>
      </c>
      <c r="D1120" s="45" t="s">
        <v>14</v>
      </c>
      <c r="E1120" s="45"/>
      <c r="F1120" s="44" t="s">
        <v>13</v>
      </c>
      <c r="G1120" s="34">
        <v>0</v>
      </c>
      <c r="H1120" s="46">
        <v>1</v>
      </c>
      <c r="I1120" s="44">
        <f t="shared" si="57"/>
        <v>0</v>
      </c>
    </row>
    <row r="1121" spans="1:9" x14ac:dyDescent="0.25">
      <c r="A1121" s="29">
        <v>43910</v>
      </c>
      <c r="B1121" s="27" t="s">
        <v>259</v>
      </c>
      <c r="C1121" s="27" t="s">
        <v>231</v>
      </c>
      <c r="D1121" s="45" t="s">
        <v>15</v>
      </c>
      <c r="E1121" s="45"/>
      <c r="F1121" s="44" t="s">
        <v>13</v>
      </c>
      <c r="G1121" s="34">
        <v>0</v>
      </c>
      <c r="H1121" s="46">
        <v>1</v>
      </c>
      <c r="I1121" s="44">
        <f t="shared" si="57"/>
        <v>0</v>
      </c>
    </row>
    <row r="1122" spans="1:9" x14ac:dyDescent="0.25">
      <c r="A1122" s="26">
        <v>43910</v>
      </c>
      <c r="B1122" s="27" t="s">
        <v>259</v>
      </c>
      <c r="C1122" s="27" t="s">
        <v>231</v>
      </c>
      <c r="D1122" s="45" t="s">
        <v>16</v>
      </c>
      <c r="E1122" s="45"/>
      <c r="F1122" s="44" t="s">
        <v>13</v>
      </c>
      <c r="G1122" s="34">
        <v>0</v>
      </c>
      <c r="H1122" s="46">
        <v>1</v>
      </c>
      <c r="I1122" s="44">
        <f t="shared" si="57"/>
        <v>0</v>
      </c>
    </row>
    <row r="1123" spans="1:9" x14ac:dyDescent="0.25">
      <c r="A1123" s="29">
        <v>43910</v>
      </c>
      <c r="B1123" s="27" t="s">
        <v>259</v>
      </c>
      <c r="C1123" s="27" t="s">
        <v>231</v>
      </c>
      <c r="D1123" s="45" t="s">
        <v>17</v>
      </c>
      <c r="E1123" s="45"/>
      <c r="F1123" s="44" t="s">
        <v>13</v>
      </c>
      <c r="G1123" s="34">
        <v>0</v>
      </c>
      <c r="H1123" s="46">
        <v>1</v>
      </c>
      <c r="I1123" s="44">
        <f t="shared" si="57"/>
        <v>0</v>
      </c>
    </row>
    <row r="1124" spans="1:9" x14ac:dyDescent="0.25">
      <c r="A1124" s="26">
        <v>43910</v>
      </c>
      <c r="B1124" s="27" t="s">
        <v>259</v>
      </c>
      <c r="C1124" s="27" t="s">
        <v>231</v>
      </c>
      <c r="D1124" s="47" t="s">
        <v>18</v>
      </c>
      <c r="E1124" s="47"/>
      <c r="F1124" s="48" t="s">
        <v>19</v>
      </c>
      <c r="G1124" s="34">
        <v>0</v>
      </c>
      <c r="H1124" s="49">
        <v>30</v>
      </c>
      <c r="I1124" s="48">
        <f t="shared" si="57"/>
        <v>0</v>
      </c>
    </row>
    <row r="1125" spans="1:9" x14ac:dyDescent="0.25">
      <c r="A1125" s="29">
        <v>43910</v>
      </c>
      <c r="B1125" s="27" t="s">
        <v>259</v>
      </c>
      <c r="C1125" s="27" t="s">
        <v>231</v>
      </c>
      <c r="D1125" s="47" t="s">
        <v>20</v>
      </c>
      <c r="E1125" s="47"/>
      <c r="F1125" s="48" t="s">
        <v>19</v>
      </c>
      <c r="G1125" s="34">
        <v>0</v>
      </c>
      <c r="H1125" s="49">
        <v>30</v>
      </c>
      <c r="I1125" s="48">
        <f t="shared" si="57"/>
        <v>0</v>
      </c>
    </row>
    <row r="1126" spans="1:9" x14ac:dyDescent="0.25">
      <c r="A1126" s="26">
        <v>43910</v>
      </c>
      <c r="B1126" s="27" t="s">
        <v>259</v>
      </c>
      <c r="C1126" s="27" t="s">
        <v>231</v>
      </c>
      <c r="D1126" s="47" t="s">
        <v>21</v>
      </c>
      <c r="E1126" s="47"/>
      <c r="F1126" s="48" t="s">
        <v>19</v>
      </c>
      <c r="G1126" s="34">
        <v>0</v>
      </c>
      <c r="H1126" s="49">
        <v>18</v>
      </c>
      <c r="I1126" s="48">
        <f t="shared" si="57"/>
        <v>0</v>
      </c>
    </row>
    <row r="1127" spans="1:9" x14ac:dyDescent="0.25">
      <c r="A1127" s="29">
        <v>43910</v>
      </c>
      <c r="B1127" s="27" t="s">
        <v>259</v>
      </c>
      <c r="C1127" s="27" t="s">
        <v>231</v>
      </c>
      <c r="D1127" s="50" t="s">
        <v>22</v>
      </c>
      <c r="E1127" s="50"/>
      <c r="F1127" s="51" t="s">
        <v>23</v>
      </c>
      <c r="G1127" s="34">
        <v>0</v>
      </c>
      <c r="H1127" s="52">
        <v>100</v>
      </c>
      <c r="I1127" s="51">
        <f t="shared" si="57"/>
        <v>0</v>
      </c>
    </row>
    <row r="1128" spans="1:9" x14ac:dyDescent="0.25">
      <c r="A1128" s="26">
        <v>43910</v>
      </c>
      <c r="B1128" s="27" t="s">
        <v>259</v>
      </c>
      <c r="C1128" s="27" t="s">
        <v>231</v>
      </c>
      <c r="D1128" s="50" t="s">
        <v>24</v>
      </c>
      <c r="E1128" s="50"/>
      <c r="F1128" s="51" t="s">
        <v>23</v>
      </c>
      <c r="G1128" s="34">
        <v>0</v>
      </c>
      <c r="H1128" s="52">
        <v>100</v>
      </c>
      <c r="I1128" s="51">
        <f t="shared" si="57"/>
        <v>0</v>
      </c>
    </row>
    <row r="1129" spans="1:9" x14ac:dyDescent="0.25">
      <c r="A1129" s="29">
        <v>43910</v>
      </c>
      <c r="B1129" s="27" t="s">
        <v>259</v>
      </c>
      <c r="C1129" s="27" t="s">
        <v>231</v>
      </c>
      <c r="D1129" s="50" t="s">
        <v>25</v>
      </c>
      <c r="E1129" s="50"/>
      <c r="F1129" s="51" t="s">
        <v>23</v>
      </c>
      <c r="G1129" s="34">
        <v>0</v>
      </c>
      <c r="H1129" s="52">
        <v>100</v>
      </c>
      <c r="I1129" s="51">
        <f t="shared" si="57"/>
        <v>0</v>
      </c>
    </row>
    <row r="1130" spans="1:9" x14ac:dyDescent="0.25">
      <c r="A1130" s="26">
        <v>43910</v>
      </c>
      <c r="B1130" s="27" t="s">
        <v>259</v>
      </c>
      <c r="C1130" s="27" t="s">
        <v>231</v>
      </c>
      <c r="D1130" s="50" t="s">
        <v>26</v>
      </c>
      <c r="E1130" s="50" t="s">
        <v>197</v>
      </c>
      <c r="F1130" s="51" t="s">
        <v>23</v>
      </c>
      <c r="G1130" s="34">
        <v>5</v>
      </c>
      <c r="H1130" s="52">
        <v>100</v>
      </c>
      <c r="I1130" s="51">
        <f t="shared" si="57"/>
        <v>500</v>
      </c>
    </row>
    <row r="1131" spans="1:9" x14ac:dyDescent="0.25">
      <c r="A1131" s="29">
        <v>43910</v>
      </c>
      <c r="B1131" s="27" t="s">
        <v>259</v>
      </c>
      <c r="C1131" s="27" t="s">
        <v>231</v>
      </c>
      <c r="D1131" s="50" t="s">
        <v>27</v>
      </c>
      <c r="E1131" s="50" t="s">
        <v>197</v>
      </c>
      <c r="F1131" s="51" t="s">
        <v>23</v>
      </c>
      <c r="G1131" s="34">
        <v>5</v>
      </c>
      <c r="H1131" s="52">
        <v>100</v>
      </c>
      <c r="I1131" s="51">
        <f t="shared" si="57"/>
        <v>500</v>
      </c>
    </row>
    <row r="1132" spans="1:9" x14ac:dyDescent="0.25">
      <c r="A1132" s="26">
        <v>43910</v>
      </c>
      <c r="B1132" s="27" t="s">
        <v>259</v>
      </c>
      <c r="C1132" s="27" t="s">
        <v>231</v>
      </c>
      <c r="D1132" s="50" t="s">
        <v>28</v>
      </c>
      <c r="E1132" s="50" t="s">
        <v>197</v>
      </c>
      <c r="F1132" s="51" t="s">
        <v>23</v>
      </c>
      <c r="G1132" s="34">
        <v>5</v>
      </c>
      <c r="H1132" s="52">
        <v>100</v>
      </c>
      <c r="I1132" s="51">
        <f t="shared" si="57"/>
        <v>500</v>
      </c>
    </row>
    <row r="1133" spans="1:9" x14ac:dyDescent="0.25">
      <c r="A1133" s="29">
        <v>43910</v>
      </c>
      <c r="B1133" s="27" t="s">
        <v>259</v>
      </c>
      <c r="C1133" s="27" t="s">
        <v>231</v>
      </c>
      <c r="D1133" s="50" t="s">
        <v>29</v>
      </c>
      <c r="E1133" s="50"/>
      <c r="F1133" s="51" t="s">
        <v>23</v>
      </c>
      <c r="G1133" s="34">
        <v>0</v>
      </c>
      <c r="H1133" s="52">
        <v>100</v>
      </c>
      <c r="I1133" s="51">
        <f t="shared" si="57"/>
        <v>0</v>
      </c>
    </row>
    <row r="1134" spans="1:9" x14ac:dyDescent="0.25">
      <c r="A1134" s="26">
        <v>43910</v>
      </c>
      <c r="B1134" s="27" t="s">
        <v>259</v>
      </c>
      <c r="C1134" s="27" t="s">
        <v>231</v>
      </c>
      <c r="D1134" s="50" t="s">
        <v>30</v>
      </c>
      <c r="E1134" s="50"/>
      <c r="F1134" s="51" t="s">
        <v>23</v>
      </c>
      <c r="G1134" s="34">
        <v>0</v>
      </c>
      <c r="H1134" s="52">
        <v>100</v>
      </c>
      <c r="I1134" s="51">
        <f t="shared" si="57"/>
        <v>0</v>
      </c>
    </row>
    <row r="1135" spans="1:9" x14ac:dyDescent="0.25">
      <c r="A1135" s="29">
        <v>43910</v>
      </c>
      <c r="B1135" s="27" t="s">
        <v>259</v>
      </c>
      <c r="C1135" s="27" t="s">
        <v>231</v>
      </c>
      <c r="D1135" s="50" t="s">
        <v>31</v>
      </c>
      <c r="E1135" s="50"/>
      <c r="F1135" s="51" t="s">
        <v>23</v>
      </c>
      <c r="G1135" s="34">
        <v>0</v>
      </c>
      <c r="H1135" s="52">
        <v>100</v>
      </c>
      <c r="I1135" s="51">
        <f t="shared" si="57"/>
        <v>0</v>
      </c>
    </row>
    <row r="1136" spans="1:9" x14ac:dyDescent="0.25">
      <c r="A1136" s="26">
        <v>43910</v>
      </c>
      <c r="B1136" s="27" t="s">
        <v>259</v>
      </c>
      <c r="C1136" s="27" t="s">
        <v>231</v>
      </c>
      <c r="D1136" s="53" t="s">
        <v>11</v>
      </c>
      <c r="E1136" s="53"/>
      <c r="F1136" s="54" t="s">
        <v>32</v>
      </c>
      <c r="G1136" s="34">
        <v>0</v>
      </c>
      <c r="H1136" s="55">
        <v>24</v>
      </c>
      <c r="I1136" s="54">
        <f t="shared" si="57"/>
        <v>0</v>
      </c>
    </row>
    <row r="1137" spans="1:9" x14ac:dyDescent="0.25">
      <c r="A1137" s="29">
        <v>43910</v>
      </c>
      <c r="B1137" s="27" t="s">
        <v>259</v>
      </c>
      <c r="C1137" s="27" t="s">
        <v>231</v>
      </c>
      <c r="D1137" s="1" t="s">
        <v>33</v>
      </c>
      <c r="E1137" s="1"/>
      <c r="F1137" s="2" t="s">
        <v>5</v>
      </c>
      <c r="G1137" s="34"/>
      <c r="H1137" s="33"/>
      <c r="I1137" s="2"/>
    </row>
    <row r="1138" spans="1:9" x14ac:dyDescent="0.25">
      <c r="A1138" s="26">
        <v>43910</v>
      </c>
      <c r="B1138" s="27" t="s">
        <v>259</v>
      </c>
      <c r="C1138" s="27" t="s">
        <v>231</v>
      </c>
      <c r="D1138" s="1" t="s">
        <v>34</v>
      </c>
      <c r="E1138" s="1"/>
      <c r="F1138" s="2" t="s">
        <v>5</v>
      </c>
      <c r="G1138" s="34"/>
      <c r="H1138" s="33"/>
      <c r="I1138" s="2"/>
    </row>
    <row r="1139" spans="1:9" x14ac:dyDescent="0.25">
      <c r="A1139" s="29">
        <v>43910</v>
      </c>
      <c r="B1139" s="27" t="s">
        <v>259</v>
      </c>
      <c r="C1139" s="27" t="s">
        <v>231</v>
      </c>
      <c r="D1139" s="1" t="s">
        <v>35</v>
      </c>
      <c r="E1139" s="1"/>
      <c r="F1139" s="2" t="s">
        <v>35</v>
      </c>
      <c r="G1139" s="34"/>
      <c r="H1139" s="33"/>
      <c r="I1139" s="2"/>
    </row>
    <row r="1140" spans="1:9" x14ac:dyDescent="0.25">
      <c r="A1140" s="26">
        <v>43910</v>
      </c>
      <c r="B1140" s="27" t="s">
        <v>259</v>
      </c>
      <c r="C1140" s="27" t="s">
        <v>231</v>
      </c>
      <c r="D1140" s="1" t="s">
        <v>36</v>
      </c>
      <c r="E1140" s="1"/>
      <c r="F1140" s="2" t="s">
        <v>13</v>
      </c>
      <c r="G1140" s="34"/>
      <c r="H1140" s="33"/>
      <c r="I1140" s="2"/>
    </row>
    <row r="1141" spans="1:9" x14ac:dyDescent="0.25">
      <c r="A1141" s="29">
        <v>43910</v>
      </c>
      <c r="B1141" s="27" t="s">
        <v>259</v>
      </c>
      <c r="C1141" s="27" t="s">
        <v>231</v>
      </c>
      <c r="D1141" s="1" t="s">
        <v>37</v>
      </c>
      <c r="E1141" s="1"/>
      <c r="F1141" s="2" t="s">
        <v>13</v>
      </c>
      <c r="G1141" s="34">
        <v>0</v>
      </c>
      <c r="H1141" s="33">
        <v>24</v>
      </c>
      <c r="I1141" s="2">
        <f t="shared" ref="I1141:I1145" si="58">G1141*H1141</f>
        <v>0</v>
      </c>
    </row>
    <row r="1142" spans="1:9" x14ac:dyDescent="0.25">
      <c r="A1142" s="26">
        <v>43910</v>
      </c>
      <c r="B1142" s="27" t="s">
        <v>259</v>
      </c>
      <c r="C1142" s="27" t="s">
        <v>231</v>
      </c>
      <c r="D1142" s="38" t="s">
        <v>229</v>
      </c>
      <c r="E1142" s="38"/>
      <c r="F1142" s="39" t="s">
        <v>5</v>
      </c>
      <c r="G1142" s="40">
        <v>0</v>
      </c>
      <c r="H1142" s="40">
        <v>20</v>
      </c>
      <c r="I1142" s="39">
        <f t="shared" si="58"/>
        <v>0</v>
      </c>
    </row>
    <row r="1143" spans="1:9" x14ac:dyDescent="0.25">
      <c r="A1143" s="29">
        <v>43910</v>
      </c>
      <c r="B1143" s="27" t="s">
        <v>259</v>
      </c>
      <c r="C1143" s="27" t="s">
        <v>231</v>
      </c>
      <c r="D1143" s="47" t="s">
        <v>233</v>
      </c>
      <c r="E1143" s="47"/>
      <c r="F1143" s="48" t="s">
        <v>19</v>
      </c>
      <c r="G1143" s="49">
        <v>0</v>
      </c>
      <c r="H1143" s="49">
        <v>10</v>
      </c>
      <c r="I1143" s="48">
        <f t="shared" si="58"/>
        <v>0</v>
      </c>
    </row>
    <row r="1144" spans="1:9" x14ac:dyDescent="0.25">
      <c r="A1144" s="26">
        <v>43910</v>
      </c>
      <c r="B1144" s="27" t="s">
        <v>259</v>
      </c>
      <c r="C1144" s="27" t="s">
        <v>231</v>
      </c>
      <c r="D1144" s="38" t="s">
        <v>251</v>
      </c>
      <c r="E1144" s="38" t="s">
        <v>197</v>
      </c>
      <c r="F1144" s="39" t="s">
        <v>5</v>
      </c>
      <c r="G1144" s="40">
        <v>3</v>
      </c>
      <c r="H1144" s="40">
        <v>20</v>
      </c>
      <c r="I1144" s="39">
        <f t="shared" si="58"/>
        <v>60</v>
      </c>
    </row>
    <row r="1145" spans="1:9" x14ac:dyDescent="0.25">
      <c r="A1145" s="29">
        <v>43910</v>
      </c>
      <c r="B1145" s="27" t="s">
        <v>259</v>
      </c>
      <c r="C1145" s="27" t="s">
        <v>231</v>
      </c>
      <c r="D1145" s="1" t="s">
        <v>249</v>
      </c>
      <c r="E1145" s="1" t="s">
        <v>197</v>
      </c>
      <c r="F1145" s="2" t="s">
        <v>249</v>
      </c>
      <c r="G1145" s="34">
        <v>12</v>
      </c>
      <c r="H1145" s="33">
        <v>1</v>
      </c>
      <c r="I1145" s="2">
        <f t="shared" si="58"/>
        <v>12</v>
      </c>
    </row>
    <row r="1146" spans="1:9" x14ac:dyDescent="0.25">
      <c r="A1146" s="26">
        <v>43910</v>
      </c>
      <c r="B1146" s="27" t="s">
        <v>259</v>
      </c>
      <c r="C1146" s="27" t="s">
        <v>231</v>
      </c>
      <c r="D1146" s="1"/>
      <c r="E1146" s="1"/>
      <c r="F1146" s="2"/>
      <c r="G1146" s="34"/>
      <c r="H1146" s="33"/>
      <c r="I1146" s="2"/>
    </row>
    <row r="1147" spans="1:9" x14ac:dyDescent="0.25">
      <c r="A1147" s="29">
        <v>43910</v>
      </c>
      <c r="B1147" s="27" t="s">
        <v>259</v>
      </c>
      <c r="C1147" s="27" t="s">
        <v>231</v>
      </c>
      <c r="D1147" s="1"/>
      <c r="E1147" s="1"/>
      <c r="F1147" s="2"/>
      <c r="G1147" s="34"/>
      <c r="H1147" s="33"/>
      <c r="I1147" s="2"/>
    </row>
    <row r="1148" spans="1:9" x14ac:dyDescent="0.25">
      <c r="A1148" s="26">
        <v>43910</v>
      </c>
      <c r="B1148" s="27" t="s">
        <v>259</v>
      </c>
      <c r="C1148" s="27" t="s">
        <v>231</v>
      </c>
      <c r="D1148" s="2"/>
      <c r="E1148" s="2"/>
      <c r="F1148" s="2"/>
      <c r="G1148" s="34"/>
      <c r="H1148" s="33"/>
      <c r="I1148" s="2"/>
    </row>
    <row r="1149" spans="1:9" x14ac:dyDescent="0.25">
      <c r="A1149" s="25"/>
      <c r="B1149" s="28"/>
      <c r="C1149" s="28"/>
      <c r="D1149" s="4"/>
      <c r="E1149" s="4"/>
      <c r="F1149" s="5"/>
      <c r="G1149" s="35"/>
      <c r="H1149" s="36"/>
      <c r="I1149" s="5"/>
    </row>
    <row r="1150" spans="1:9" x14ac:dyDescent="0.25">
      <c r="A1150" s="29">
        <v>43910</v>
      </c>
      <c r="B1150" s="27" t="s">
        <v>260</v>
      </c>
      <c r="C1150" s="27" t="s">
        <v>231</v>
      </c>
      <c r="D1150" s="2" t="s">
        <v>4</v>
      </c>
      <c r="E1150" s="2"/>
      <c r="F1150" s="2" t="s">
        <v>242</v>
      </c>
      <c r="G1150" s="34">
        <v>0</v>
      </c>
      <c r="H1150" s="33">
        <v>50</v>
      </c>
      <c r="I1150" s="2">
        <f>G1150*H1150</f>
        <v>0</v>
      </c>
    </row>
    <row r="1151" spans="1:9" x14ac:dyDescent="0.25">
      <c r="A1151" s="26">
        <v>43910</v>
      </c>
      <c r="B1151" s="27" t="s">
        <v>260</v>
      </c>
      <c r="C1151" s="27" t="s">
        <v>231</v>
      </c>
      <c r="D1151" s="38" t="s">
        <v>6</v>
      </c>
      <c r="E1151" s="38"/>
      <c r="F1151" s="39" t="s">
        <v>5</v>
      </c>
      <c r="G1151" s="34">
        <v>0</v>
      </c>
      <c r="H1151" s="40">
        <v>30</v>
      </c>
      <c r="I1151" s="39">
        <f t="shared" ref="I1151:I1173" si="59">G1151*H1151</f>
        <v>0</v>
      </c>
    </row>
    <row r="1152" spans="1:9" x14ac:dyDescent="0.25">
      <c r="A1152" s="29">
        <v>43910</v>
      </c>
      <c r="B1152" s="27" t="s">
        <v>260</v>
      </c>
      <c r="C1152" s="27" t="s">
        <v>231</v>
      </c>
      <c r="D1152" s="38" t="s">
        <v>7</v>
      </c>
      <c r="E1152" s="38"/>
      <c r="F1152" s="39" t="s">
        <v>5</v>
      </c>
      <c r="G1152" s="34">
        <v>0</v>
      </c>
      <c r="H1152" s="40">
        <v>20</v>
      </c>
      <c r="I1152" s="39">
        <f t="shared" si="59"/>
        <v>0</v>
      </c>
    </row>
    <row r="1153" spans="1:9" x14ac:dyDescent="0.25">
      <c r="A1153" s="26">
        <v>43910</v>
      </c>
      <c r="B1153" s="27" t="s">
        <v>260</v>
      </c>
      <c r="C1153" s="27" t="s">
        <v>231</v>
      </c>
      <c r="D1153" s="38" t="s">
        <v>9</v>
      </c>
      <c r="E1153" s="38"/>
      <c r="F1153" s="39" t="s">
        <v>5</v>
      </c>
      <c r="G1153" s="34">
        <v>0</v>
      </c>
      <c r="H1153" s="40">
        <v>20</v>
      </c>
      <c r="I1153" s="39">
        <f t="shared" si="59"/>
        <v>0</v>
      </c>
    </row>
    <row r="1154" spans="1:9" x14ac:dyDescent="0.25">
      <c r="A1154" s="29">
        <v>43910</v>
      </c>
      <c r="B1154" s="27" t="s">
        <v>260</v>
      </c>
      <c r="C1154" s="27" t="s">
        <v>231</v>
      </c>
      <c r="D1154" s="38" t="s">
        <v>8</v>
      </c>
      <c r="E1154" s="38"/>
      <c r="F1154" s="39" t="s">
        <v>5</v>
      </c>
      <c r="G1154" s="34">
        <v>0</v>
      </c>
      <c r="H1154" s="40">
        <v>20</v>
      </c>
      <c r="I1154" s="39">
        <f t="shared" si="59"/>
        <v>0</v>
      </c>
    </row>
    <row r="1155" spans="1:9" x14ac:dyDescent="0.25">
      <c r="A1155" s="26">
        <v>43910</v>
      </c>
      <c r="B1155" s="27" t="s">
        <v>260</v>
      </c>
      <c r="C1155" s="27" t="s">
        <v>231</v>
      </c>
      <c r="D1155" s="38" t="s">
        <v>10</v>
      </c>
      <c r="E1155" s="38"/>
      <c r="F1155" s="39" t="s">
        <v>5</v>
      </c>
      <c r="G1155" s="34">
        <v>0</v>
      </c>
      <c r="H1155" s="40">
        <v>20</v>
      </c>
      <c r="I1155" s="39">
        <f t="shared" si="59"/>
        <v>0</v>
      </c>
    </row>
    <row r="1156" spans="1:9" x14ac:dyDescent="0.25">
      <c r="A1156" s="29">
        <v>43910</v>
      </c>
      <c r="B1156" s="27" t="s">
        <v>260</v>
      </c>
      <c r="C1156" s="27" t="s">
        <v>231</v>
      </c>
      <c r="D1156" s="41" t="s">
        <v>12</v>
      </c>
      <c r="E1156" s="41"/>
      <c r="F1156" s="42" t="s">
        <v>13</v>
      </c>
      <c r="G1156" s="34">
        <v>0</v>
      </c>
      <c r="H1156" s="43">
        <v>1</v>
      </c>
      <c r="I1156" s="44">
        <f t="shared" si="59"/>
        <v>0</v>
      </c>
    </row>
    <row r="1157" spans="1:9" x14ac:dyDescent="0.25">
      <c r="A1157" s="26">
        <v>43910</v>
      </c>
      <c r="B1157" s="27" t="s">
        <v>260</v>
      </c>
      <c r="C1157" s="27" t="s">
        <v>231</v>
      </c>
      <c r="D1157" s="45" t="s">
        <v>14</v>
      </c>
      <c r="E1157" s="45"/>
      <c r="F1157" s="44" t="s">
        <v>13</v>
      </c>
      <c r="G1157" s="34">
        <v>0</v>
      </c>
      <c r="H1157" s="46">
        <v>1</v>
      </c>
      <c r="I1157" s="44">
        <f t="shared" si="59"/>
        <v>0</v>
      </c>
    </row>
    <row r="1158" spans="1:9" x14ac:dyDescent="0.25">
      <c r="A1158" s="29">
        <v>43910</v>
      </c>
      <c r="B1158" s="27" t="s">
        <v>260</v>
      </c>
      <c r="C1158" s="27" t="s">
        <v>231</v>
      </c>
      <c r="D1158" s="45" t="s">
        <v>15</v>
      </c>
      <c r="E1158" s="45"/>
      <c r="F1158" s="44" t="s">
        <v>13</v>
      </c>
      <c r="G1158" s="34">
        <v>0</v>
      </c>
      <c r="H1158" s="46">
        <v>1</v>
      </c>
      <c r="I1158" s="44">
        <f t="shared" si="59"/>
        <v>0</v>
      </c>
    </row>
    <row r="1159" spans="1:9" x14ac:dyDescent="0.25">
      <c r="A1159" s="26">
        <v>43910</v>
      </c>
      <c r="B1159" s="27" t="s">
        <v>260</v>
      </c>
      <c r="C1159" s="27" t="s">
        <v>231</v>
      </c>
      <c r="D1159" s="45" t="s">
        <v>16</v>
      </c>
      <c r="E1159" s="45"/>
      <c r="F1159" s="44" t="s">
        <v>13</v>
      </c>
      <c r="G1159" s="34">
        <v>0</v>
      </c>
      <c r="H1159" s="46">
        <v>1</v>
      </c>
      <c r="I1159" s="44">
        <f t="shared" si="59"/>
        <v>0</v>
      </c>
    </row>
    <row r="1160" spans="1:9" x14ac:dyDescent="0.25">
      <c r="A1160" s="29">
        <v>43910</v>
      </c>
      <c r="B1160" s="27" t="s">
        <v>260</v>
      </c>
      <c r="C1160" s="27" t="s">
        <v>231</v>
      </c>
      <c r="D1160" s="45" t="s">
        <v>17</v>
      </c>
      <c r="E1160" s="45"/>
      <c r="F1160" s="44" t="s">
        <v>13</v>
      </c>
      <c r="G1160" s="34">
        <v>0</v>
      </c>
      <c r="H1160" s="46">
        <v>1</v>
      </c>
      <c r="I1160" s="44">
        <f t="shared" si="59"/>
        <v>0</v>
      </c>
    </row>
    <row r="1161" spans="1:9" x14ac:dyDescent="0.25">
      <c r="A1161" s="26">
        <v>43910</v>
      </c>
      <c r="B1161" s="27" t="s">
        <v>260</v>
      </c>
      <c r="C1161" s="27" t="s">
        <v>231</v>
      </c>
      <c r="D1161" s="47" t="s">
        <v>18</v>
      </c>
      <c r="E1161" s="47"/>
      <c r="F1161" s="48" t="s">
        <v>19</v>
      </c>
      <c r="G1161" s="34">
        <v>0</v>
      </c>
      <c r="H1161" s="49">
        <v>30</v>
      </c>
      <c r="I1161" s="48">
        <f t="shared" si="59"/>
        <v>0</v>
      </c>
    </row>
    <row r="1162" spans="1:9" x14ac:dyDescent="0.25">
      <c r="A1162" s="29">
        <v>43910</v>
      </c>
      <c r="B1162" s="27" t="s">
        <v>260</v>
      </c>
      <c r="C1162" s="27" t="s">
        <v>231</v>
      </c>
      <c r="D1162" s="47" t="s">
        <v>20</v>
      </c>
      <c r="E1162" s="47"/>
      <c r="F1162" s="48" t="s">
        <v>19</v>
      </c>
      <c r="G1162" s="34">
        <v>0</v>
      </c>
      <c r="H1162" s="49">
        <v>30</v>
      </c>
      <c r="I1162" s="48">
        <f t="shared" si="59"/>
        <v>0</v>
      </c>
    </row>
    <row r="1163" spans="1:9" x14ac:dyDescent="0.25">
      <c r="A1163" s="26">
        <v>43910</v>
      </c>
      <c r="B1163" s="27" t="s">
        <v>260</v>
      </c>
      <c r="C1163" s="27" t="s">
        <v>231</v>
      </c>
      <c r="D1163" s="47" t="s">
        <v>21</v>
      </c>
      <c r="E1163" s="47"/>
      <c r="F1163" s="48" t="s">
        <v>19</v>
      </c>
      <c r="G1163" s="34">
        <v>0</v>
      </c>
      <c r="H1163" s="49">
        <v>18</v>
      </c>
      <c r="I1163" s="48">
        <f t="shared" si="59"/>
        <v>0</v>
      </c>
    </row>
    <row r="1164" spans="1:9" x14ac:dyDescent="0.25">
      <c r="A1164" s="29">
        <v>43910</v>
      </c>
      <c r="B1164" s="27" t="s">
        <v>260</v>
      </c>
      <c r="C1164" s="27" t="s">
        <v>231</v>
      </c>
      <c r="D1164" s="50" t="s">
        <v>22</v>
      </c>
      <c r="E1164" s="50"/>
      <c r="F1164" s="51" t="s">
        <v>23</v>
      </c>
      <c r="G1164" s="34">
        <v>0</v>
      </c>
      <c r="H1164" s="52">
        <v>100</v>
      </c>
      <c r="I1164" s="51">
        <f t="shared" si="59"/>
        <v>0</v>
      </c>
    </row>
    <row r="1165" spans="1:9" x14ac:dyDescent="0.25">
      <c r="A1165" s="26">
        <v>43910</v>
      </c>
      <c r="B1165" s="27" t="s">
        <v>260</v>
      </c>
      <c r="C1165" s="27" t="s">
        <v>231</v>
      </c>
      <c r="D1165" s="50" t="s">
        <v>24</v>
      </c>
      <c r="E1165" s="50"/>
      <c r="F1165" s="51" t="s">
        <v>23</v>
      </c>
      <c r="G1165" s="34">
        <v>0</v>
      </c>
      <c r="H1165" s="52">
        <v>100</v>
      </c>
      <c r="I1165" s="51">
        <f t="shared" si="59"/>
        <v>0</v>
      </c>
    </row>
    <row r="1166" spans="1:9" x14ac:dyDescent="0.25">
      <c r="A1166" s="29">
        <v>43910</v>
      </c>
      <c r="B1166" s="27" t="s">
        <v>260</v>
      </c>
      <c r="C1166" s="27" t="s">
        <v>231</v>
      </c>
      <c r="D1166" s="50" t="s">
        <v>25</v>
      </c>
      <c r="E1166" s="50"/>
      <c r="F1166" s="51" t="s">
        <v>23</v>
      </c>
      <c r="G1166" s="34">
        <v>0</v>
      </c>
      <c r="H1166" s="52">
        <v>100</v>
      </c>
      <c r="I1166" s="51">
        <f t="shared" si="59"/>
        <v>0</v>
      </c>
    </row>
    <row r="1167" spans="1:9" x14ac:dyDescent="0.25">
      <c r="A1167" s="26">
        <v>43910</v>
      </c>
      <c r="B1167" s="27" t="s">
        <v>260</v>
      </c>
      <c r="C1167" s="27" t="s">
        <v>231</v>
      </c>
      <c r="D1167" s="50" t="s">
        <v>26</v>
      </c>
      <c r="E1167" s="50"/>
      <c r="F1167" s="51" t="s">
        <v>23</v>
      </c>
      <c r="G1167" s="34">
        <v>0</v>
      </c>
      <c r="H1167" s="52">
        <v>100</v>
      </c>
      <c r="I1167" s="51">
        <f t="shared" si="59"/>
        <v>0</v>
      </c>
    </row>
    <row r="1168" spans="1:9" x14ac:dyDescent="0.25">
      <c r="A1168" s="29">
        <v>43910</v>
      </c>
      <c r="B1168" s="27" t="s">
        <v>260</v>
      </c>
      <c r="C1168" s="27" t="s">
        <v>231</v>
      </c>
      <c r="D1168" s="50" t="s">
        <v>27</v>
      </c>
      <c r="E1168" s="50"/>
      <c r="F1168" s="51" t="s">
        <v>23</v>
      </c>
      <c r="G1168" s="34">
        <v>0</v>
      </c>
      <c r="H1168" s="52">
        <v>100</v>
      </c>
      <c r="I1168" s="51">
        <f t="shared" si="59"/>
        <v>0</v>
      </c>
    </row>
    <row r="1169" spans="1:9" x14ac:dyDescent="0.25">
      <c r="A1169" s="26">
        <v>43910</v>
      </c>
      <c r="B1169" s="27" t="s">
        <v>260</v>
      </c>
      <c r="C1169" s="27" t="s">
        <v>231</v>
      </c>
      <c r="D1169" s="50" t="s">
        <v>28</v>
      </c>
      <c r="E1169" s="50"/>
      <c r="F1169" s="51" t="s">
        <v>23</v>
      </c>
      <c r="G1169" s="34">
        <v>0</v>
      </c>
      <c r="H1169" s="52">
        <v>100</v>
      </c>
      <c r="I1169" s="51">
        <f t="shared" si="59"/>
        <v>0</v>
      </c>
    </row>
    <row r="1170" spans="1:9" x14ac:dyDescent="0.25">
      <c r="A1170" s="29">
        <v>43910</v>
      </c>
      <c r="B1170" s="27" t="s">
        <v>260</v>
      </c>
      <c r="C1170" s="27" t="s">
        <v>231</v>
      </c>
      <c r="D1170" s="50" t="s">
        <v>29</v>
      </c>
      <c r="E1170" s="50"/>
      <c r="F1170" s="51" t="s">
        <v>23</v>
      </c>
      <c r="G1170" s="34">
        <v>0</v>
      </c>
      <c r="H1170" s="52">
        <v>100</v>
      </c>
      <c r="I1170" s="51">
        <f t="shared" si="59"/>
        <v>0</v>
      </c>
    </row>
    <row r="1171" spans="1:9" x14ac:dyDescent="0.25">
      <c r="A1171" s="26">
        <v>43910</v>
      </c>
      <c r="B1171" s="27" t="s">
        <v>260</v>
      </c>
      <c r="C1171" s="27" t="s">
        <v>231</v>
      </c>
      <c r="D1171" s="50" t="s">
        <v>30</v>
      </c>
      <c r="E1171" s="50"/>
      <c r="F1171" s="51" t="s">
        <v>23</v>
      </c>
      <c r="G1171" s="34">
        <v>0</v>
      </c>
      <c r="H1171" s="52">
        <v>100</v>
      </c>
      <c r="I1171" s="51">
        <f t="shared" si="59"/>
        <v>0</v>
      </c>
    </row>
    <row r="1172" spans="1:9" x14ac:dyDescent="0.25">
      <c r="A1172" s="29">
        <v>43910</v>
      </c>
      <c r="B1172" s="27" t="s">
        <v>260</v>
      </c>
      <c r="C1172" s="27" t="s">
        <v>231</v>
      </c>
      <c r="D1172" s="50" t="s">
        <v>31</v>
      </c>
      <c r="E1172" s="50"/>
      <c r="F1172" s="51" t="s">
        <v>23</v>
      </c>
      <c r="G1172" s="34">
        <v>0</v>
      </c>
      <c r="H1172" s="52">
        <v>100</v>
      </c>
      <c r="I1172" s="51">
        <f t="shared" si="59"/>
        <v>0</v>
      </c>
    </row>
    <row r="1173" spans="1:9" x14ac:dyDescent="0.25">
      <c r="A1173" s="26">
        <v>43910</v>
      </c>
      <c r="B1173" s="27" t="s">
        <v>260</v>
      </c>
      <c r="C1173" s="27" t="s">
        <v>231</v>
      </c>
      <c r="D1173" s="53" t="s">
        <v>11</v>
      </c>
      <c r="E1173" s="53"/>
      <c r="F1173" s="54" t="s">
        <v>32</v>
      </c>
      <c r="G1173" s="34">
        <v>0</v>
      </c>
      <c r="H1173" s="55">
        <v>24</v>
      </c>
      <c r="I1173" s="54">
        <f t="shared" si="59"/>
        <v>0</v>
      </c>
    </row>
    <row r="1174" spans="1:9" x14ac:dyDescent="0.25">
      <c r="A1174" s="29">
        <v>43910</v>
      </c>
      <c r="B1174" s="27" t="s">
        <v>260</v>
      </c>
      <c r="C1174" s="27" t="s">
        <v>231</v>
      </c>
      <c r="D1174" s="1" t="s">
        <v>33</v>
      </c>
      <c r="E1174" s="1"/>
      <c r="F1174" s="2" t="s">
        <v>5</v>
      </c>
      <c r="G1174" s="34"/>
      <c r="H1174" s="33"/>
      <c r="I1174" s="2"/>
    </row>
    <row r="1175" spans="1:9" x14ac:dyDescent="0.25">
      <c r="A1175" s="26">
        <v>43910</v>
      </c>
      <c r="B1175" s="27" t="s">
        <v>260</v>
      </c>
      <c r="C1175" s="27" t="s">
        <v>231</v>
      </c>
      <c r="D1175" s="1" t="s">
        <v>34</v>
      </c>
      <c r="E1175" s="1"/>
      <c r="F1175" s="2" t="s">
        <v>5</v>
      </c>
      <c r="G1175" s="34"/>
      <c r="H1175" s="33"/>
      <c r="I1175" s="2"/>
    </row>
    <row r="1176" spans="1:9" x14ac:dyDescent="0.25">
      <c r="A1176" s="29">
        <v>43910</v>
      </c>
      <c r="B1176" s="27" t="s">
        <v>260</v>
      </c>
      <c r="C1176" s="27" t="s">
        <v>231</v>
      </c>
      <c r="D1176" s="1" t="s">
        <v>35</v>
      </c>
      <c r="E1176" s="1"/>
      <c r="F1176" s="2" t="s">
        <v>35</v>
      </c>
      <c r="G1176" s="34"/>
      <c r="H1176" s="33"/>
      <c r="I1176" s="2"/>
    </row>
    <row r="1177" spans="1:9" x14ac:dyDescent="0.25">
      <c r="A1177" s="26">
        <v>43910</v>
      </c>
      <c r="B1177" s="27" t="s">
        <v>260</v>
      </c>
      <c r="C1177" s="27" t="s">
        <v>231</v>
      </c>
      <c r="D1177" s="1" t="s">
        <v>36</v>
      </c>
      <c r="E1177" s="1"/>
      <c r="F1177" s="2" t="s">
        <v>13</v>
      </c>
      <c r="G1177" s="34"/>
      <c r="H1177" s="33"/>
      <c r="I1177" s="2"/>
    </row>
    <row r="1178" spans="1:9" x14ac:dyDescent="0.25">
      <c r="A1178" s="29">
        <v>43910</v>
      </c>
      <c r="B1178" s="27" t="s">
        <v>260</v>
      </c>
      <c r="C1178" s="27" t="s">
        <v>231</v>
      </c>
      <c r="D1178" s="1" t="s">
        <v>37</v>
      </c>
      <c r="E1178" s="1"/>
      <c r="F1178" s="2" t="s">
        <v>13</v>
      </c>
      <c r="G1178" s="34">
        <v>0</v>
      </c>
      <c r="H1178" s="33">
        <v>24</v>
      </c>
      <c r="I1178" s="2">
        <f t="shared" ref="I1178:I1182" si="60">G1178*H1178</f>
        <v>0</v>
      </c>
    </row>
    <row r="1179" spans="1:9" x14ac:dyDescent="0.25">
      <c r="A1179" s="26">
        <v>43910</v>
      </c>
      <c r="B1179" s="27" t="s">
        <v>260</v>
      </c>
      <c r="C1179" s="27" t="s">
        <v>231</v>
      </c>
      <c r="D1179" s="38" t="s">
        <v>229</v>
      </c>
      <c r="E1179" s="38"/>
      <c r="F1179" s="39" t="s">
        <v>5</v>
      </c>
      <c r="G1179" s="40">
        <v>0</v>
      </c>
      <c r="H1179" s="40">
        <v>20</v>
      </c>
      <c r="I1179" s="39">
        <f t="shared" si="60"/>
        <v>0</v>
      </c>
    </row>
    <row r="1180" spans="1:9" x14ac:dyDescent="0.25">
      <c r="A1180" s="29">
        <v>43910</v>
      </c>
      <c r="B1180" s="27" t="s">
        <v>260</v>
      </c>
      <c r="C1180" s="27" t="s">
        <v>231</v>
      </c>
      <c r="D1180" s="47" t="s">
        <v>233</v>
      </c>
      <c r="E1180" s="47"/>
      <c r="F1180" s="48" t="s">
        <v>19</v>
      </c>
      <c r="G1180" s="49">
        <v>0</v>
      </c>
      <c r="H1180" s="49">
        <v>10</v>
      </c>
      <c r="I1180" s="48">
        <f t="shared" si="60"/>
        <v>0</v>
      </c>
    </row>
    <row r="1181" spans="1:9" x14ac:dyDescent="0.25">
      <c r="A1181" s="26">
        <v>43910</v>
      </c>
      <c r="B1181" s="27" t="s">
        <v>260</v>
      </c>
      <c r="C1181" s="27" t="s">
        <v>231</v>
      </c>
      <c r="D1181" s="38" t="s">
        <v>251</v>
      </c>
      <c r="E1181" s="38" t="s">
        <v>197</v>
      </c>
      <c r="F1181" s="39" t="s">
        <v>5</v>
      </c>
      <c r="G1181" s="40">
        <v>3</v>
      </c>
      <c r="H1181" s="40">
        <v>20</v>
      </c>
      <c r="I1181" s="39">
        <f t="shared" si="60"/>
        <v>60</v>
      </c>
    </row>
    <row r="1182" spans="1:9" x14ac:dyDescent="0.25">
      <c r="A1182" s="29">
        <v>43910</v>
      </c>
      <c r="B1182" s="27" t="s">
        <v>260</v>
      </c>
      <c r="C1182" s="27" t="s">
        <v>231</v>
      </c>
      <c r="D1182" s="1" t="s">
        <v>249</v>
      </c>
      <c r="E1182" s="1" t="s">
        <v>197</v>
      </c>
      <c r="F1182" s="2" t="s">
        <v>249</v>
      </c>
      <c r="G1182" s="34">
        <v>12</v>
      </c>
      <c r="H1182" s="33">
        <v>1</v>
      </c>
      <c r="I1182" s="2">
        <f t="shared" si="60"/>
        <v>12</v>
      </c>
    </row>
    <row r="1183" spans="1:9" x14ac:dyDescent="0.25">
      <c r="A1183" s="26">
        <v>43910</v>
      </c>
      <c r="B1183" s="27" t="s">
        <v>260</v>
      </c>
      <c r="C1183" s="27" t="s">
        <v>231</v>
      </c>
      <c r="D1183" s="1"/>
      <c r="E1183" s="1"/>
      <c r="F1183" s="2"/>
      <c r="G1183" s="34"/>
      <c r="H1183" s="33"/>
      <c r="I1183" s="2"/>
    </row>
    <row r="1184" spans="1:9" x14ac:dyDescent="0.25">
      <c r="A1184" s="29">
        <v>43910</v>
      </c>
      <c r="B1184" s="27" t="s">
        <v>260</v>
      </c>
      <c r="C1184" s="27" t="s">
        <v>231</v>
      </c>
      <c r="D1184" s="1"/>
      <c r="E1184" s="1"/>
      <c r="F1184" s="2"/>
      <c r="G1184" s="34"/>
      <c r="H1184" s="33"/>
      <c r="I1184" s="2"/>
    </row>
    <row r="1185" spans="1:9" x14ac:dyDescent="0.25">
      <c r="A1185" s="26">
        <v>43910</v>
      </c>
      <c r="B1185" s="27" t="s">
        <v>260</v>
      </c>
      <c r="C1185" s="27" t="s">
        <v>231</v>
      </c>
      <c r="D1185" s="2"/>
      <c r="E1185" s="2"/>
      <c r="F1185" s="2"/>
      <c r="G1185" s="34"/>
      <c r="H1185" s="33"/>
      <c r="I1185" s="2"/>
    </row>
    <row r="1186" spans="1:9" x14ac:dyDescent="0.25">
      <c r="A1186" s="25"/>
      <c r="B1186" s="28"/>
      <c r="C1186" s="28"/>
      <c r="D1186" s="4"/>
      <c r="E1186" s="4"/>
      <c r="F1186" s="5"/>
      <c r="G1186" s="35"/>
      <c r="H1186" s="36"/>
      <c r="I1186" s="5"/>
    </row>
    <row r="1187" spans="1:9" x14ac:dyDescent="0.25">
      <c r="A1187" s="29">
        <v>43910</v>
      </c>
      <c r="B1187" s="27" t="s">
        <v>261</v>
      </c>
      <c r="C1187" s="27" t="s">
        <v>231</v>
      </c>
      <c r="D1187" s="2" t="s">
        <v>4</v>
      </c>
      <c r="E1187" s="2"/>
      <c r="F1187" s="2" t="s">
        <v>242</v>
      </c>
      <c r="G1187" s="34">
        <v>0</v>
      </c>
      <c r="H1187" s="33">
        <v>50</v>
      </c>
      <c r="I1187" s="2">
        <f>G1187*H1187</f>
        <v>0</v>
      </c>
    </row>
    <row r="1188" spans="1:9" x14ac:dyDescent="0.25">
      <c r="A1188" s="26">
        <v>43910</v>
      </c>
      <c r="B1188" s="27" t="s">
        <v>261</v>
      </c>
      <c r="C1188" s="27" t="s">
        <v>231</v>
      </c>
      <c r="D1188" s="38" t="s">
        <v>6</v>
      </c>
      <c r="E1188" s="38"/>
      <c r="F1188" s="39" t="s">
        <v>5</v>
      </c>
      <c r="G1188" s="34">
        <v>0</v>
      </c>
      <c r="H1188" s="40">
        <v>30</v>
      </c>
      <c r="I1188" s="39">
        <f t="shared" ref="I1188:I1210" si="61">G1188*H1188</f>
        <v>0</v>
      </c>
    </row>
    <row r="1189" spans="1:9" x14ac:dyDescent="0.25">
      <c r="A1189" s="29">
        <v>43910</v>
      </c>
      <c r="B1189" s="27" t="s">
        <v>261</v>
      </c>
      <c r="C1189" s="27" t="s">
        <v>231</v>
      </c>
      <c r="D1189" s="38" t="s">
        <v>7</v>
      </c>
      <c r="E1189" s="38"/>
      <c r="F1189" s="39" t="s">
        <v>5</v>
      </c>
      <c r="G1189" s="34">
        <v>0</v>
      </c>
      <c r="H1189" s="40">
        <v>20</v>
      </c>
      <c r="I1189" s="39">
        <f t="shared" si="61"/>
        <v>0</v>
      </c>
    </row>
    <row r="1190" spans="1:9" x14ac:dyDescent="0.25">
      <c r="A1190" s="26">
        <v>43910</v>
      </c>
      <c r="B1190" s="27" t="s">
        <v>261</v>
      </c>
      <c r="C1190" s="27" t="s">
        <v>231</v>
      </c>
      <c r="D1190" s="38" t="s">
        <v>9</v>
      </c>
      <c r="E1190" s="38"/>
      <c r="F1190" s="39" t="s">
        <v>5</v>
      </c>
      <c r="G1190" s="34">
        <v>0</v>
      </c>
      <c r="H1190" s="40">
        <v>20</v>
      </c>
      <c r="I1190" s="39">
        <f t="shared" si="61"/>
        <v>0</v>
      </c>
    </row>
    <row r="1191" spans="1:9" x14ac:dyDescent="0.25">
      <c r="A1191" s="29">
        <v>43910</v>
      </c>
      <c r="B1191" s="27" t="s">
        <v>261</v>
      </c>
      <c r="C1191" s="27" t="s">
        <v>231</v>
      </c>
      <c r="D1191" s="38" t="s">
        <v>8</v>
      </c>
      <c r="E1191" s="38"/>
      <c r="F1191" s="39" t="s">
        <v>5</v>
      </c>
      <c r="G1191" s="34">
        <v>0</v>
      </c>
      <c r="H1191" s="40">
        <v>20</v>
      </c>
      <c r="I1191" s="39">
        <f t="shared" si="61"/>
        <v>0</v>
      </c>
    </row>
    <row r="1192" spans="1:9" x14ac:dyDescent="0.25">
      <c r="A1192" s="26">
        <v>43910</v>
      </c>
      <c r="B1192" s="27" t="s">
        <v>261</v>
      </c>
      <c r="C1192" s="27" t="s">
        <v>231</v>
      </c>
      <c r="D1192" s="38" t="s">
        <v>10</v>
      </c>
      <c r="E1192" s="38"/>
      <c r="F1192" s="39" t="s">
        <v>5</v>
      </c>
      <c r="G1192" s="34">
        <v>0</v>
      </c>
      <c r="H1192" s="40">
        <v>20</v>
      </c>
      <c r="I1192" s="39">
        <f t="shared" si="61"/>
        <v>0</v>
      </c>
    </row>
    <row r="1193" spans="1:9" x14ac:dyDescent="0.25">
      <c r="A1193" s="29">
        <v>43910</v>
      </c>
      <c r="B1193" s="27" t="s">
        <v>261</v>
      </c>
      <c r="C1193" s="27" t="s">
        <v>231</v>
      </c>
      <c r="D1193" s="41" t="s">
        <v>12</v>
      </c>
      <c r="E1193" s="41"/>
      <c r="F1193" s="42" t="s">
        <v>13</v>
      </c>
      <c r="G1193" s="34">
        <v>0</v>
      </c>
      <c r="H1193" s="43">
        <v>1</v>
      </c>
      <c r="I1193" s="44">
        <f t="shared" si="61"/>
        <v>0</v>
      </c>
    </row>
    <row r="1194" spans="1:9" x14ac:dyDescent="0.25">
      <c r="A1194" s="26">
        <v>43910</v>
      </c>
      <c r="B1194" s="27" t="s">
        <v>261</v>
      </c>
      <c r="C1194" s="27" t="s">
        <v>231</v>
      </c>
      <c r="D1194" s="45" t="s">
        <v>14</v>
      </c>
      <c r="E1194" s="45"/>
      <c r="F1194" s="44" t="s">
        <v>13</v>
      </c>
      <c r="G1194" s="34">
        <v>0</v>
      </c>
      <c r="H1194" s="46">
        <v>1</v>
      </c>
      <c r="I1194" s="44">
        <f t="shared" si="61"/>
        <v>0</v>
      </c>
    </row>
    <row r="1195" spans="1:9" x14ac:dyDescent="0.25">
      <c r="A1195" s="29">
        <v>43910</v>
      </c>
      <c r="B1195" s="27" t="s">
        <v>261</v>
      </c>
      <c r="C1195" s="27" t="s">
        <v>231</v>
      </c>
      <c r="D1195" s="45" t="s">
        <v>15</v>
      </c>
      <c r="E1195" s="45"/>
      <c r="F1195" s="44" t="s">
        <v>13</v>
      </c>
      <c r="G1195" s="34">
        <v>0</v>
      </c>
      <c r="H1195" s="46">
        <v>1</v>
      </c>
      <c r="I1195" s="44">
        <f t="shared" si="61"/>
        <v>0</v>
      </c>
    </row>
    <row r="1196" spans="1:9" x14ac:dyDescent="0.25">
      <c r="A1196" s="26">
        <v>43910</v>
      </c>
      <c r="B1196" s="27" t="s">
        <v>261</v>
      </c>
      <c r="C1196" s="27" t="s">
        <v>231</v>
      </c>
      <c r="D1196" s="45" t="s">
        <v>16</v>
      </c>
      <c r="E1196" s="45"/>
      <c r="F1196" s="44" t="s">
        <v>13</v>
      </c>
      <c r="G1196" s="34">
        <v>0</v>
      </c>
      <c r="H1196" s="46">
        <v>1</v>
      </c>
      <c r="I1196" s="44">
        <f t="shared" si="61"/>
        <v>0</v>
      </c>
    </row>
    <row r="1197" spans="1:9" x14ac:dyDescent="0.25">
      <c r="A1197" s="29">
        <v>43910</v>
      </c>
      <c r="B1197" s="27" t="s">
        <v>261</v>
      </c>
      <c r="C1197" s="27" t="s">
        <v>231</v>
      </c>
      <c r="D1197" s="45" t="s">
        <v>17</v>
      </c>
      <c r="E1197" s="45"/>
      <c r="F1197" s="44" t="s">
        <v>13</v>
      </c>
      <c r="G1197" s="34">
        <v>0</v>
      </c>
      <c r="H1197" s="46">
        <v>1</v>
      </c>
      <c r="I1197" s="44">
        <f t="shared" si="61"/>
        <v>0</v>
      </c>
    </row>
    <row r="1198" spans="1:9" x14ac:dyDescent="0.25">
      <c r="A1198" s="26">
        <v>43910</v>
      </c>
      <c r="B1198" s="27" t="s">
        <v>261</v>
      </c>
      <c r="C1198" s="27" t="s">
        <v>231</v>
      </c>
      <c r="D1198" s="47" t="s">
        <v>18</v>
      </c>
      <c r="E1198" s="47"/>
      <c r="F1198" s="48" t="s">
        <v>19</v>
      </c>
      <c r="G1198" s="34">
        <v>0</v>
      </c>
      <c r="H1198" s="49">
        <v>30</v>
      </c>
      <c r="I1198" s="48">
        <f t="shared" si="61"/>
        <v>0</v>
      </c>
    </row>
    <row r="1199" spans="1:9" x14ac:dyDescent="0.25">
      <c r="A1199" s="29">
        <v>43910</v>
      </c>
      <c r="B1199" s="27" t="s">
        <v>261</v>
      </c>
      <c r="C1199" s="27" t="s">
        <v>231</v>
      </c>
      <c r="D1199" s="47" t="s">
        <v>20</v>
      </c>
      <c r="E1199" s="47"/>
      <c r="F1199" s="48" t="s">
        <v>19</v>
      </c>
      <c r="G1199" s="34">
        <v>0</v>
      </c>
      <c r="H1199" s="49">
        <v>30</v>
      </c>
      <c r="I1199" s="48">
        <f t="shared" si="61"/>
        <v>0</v>
      </c>
    </row>
    <row r="1200" spans="1:9" x14ac:dyDescent="0.25">
      <c r="A1200" s="26">
        <v>43910</v>
      </c>
      <c r="B1200" s="27" t="s">
        <v>261</v>
      </c>
      <c r="C1200" s="27" t="s">
        <v>231</v>
      </c>
      <c r="D1200" s="47" t="s">
        <v>21</v>
      </c>
      <c r="E1200" s="47"/>
      <c r="F1200" s="48" t="s">
        <v>19</v>
      </c>
      <c r="G1200" s="34">
        <v>0</v>
      </c>
      <c r="H1200" s="49">
        <v>18</v>
      </c>
      <c r="I1200" s="48">
        <f t="shared" si="61"/>
        <v>0</v>
      </c>
    </row>
    <row r="1201" spans="1:9" x14ac:dyDescent="0.25">
      <c r="A1201" s="29">
        <v>43910</v>
      </c>
      <c r="B1201" s="27" t="s">
        <v>261</v>
      </c>
      <c r="C1201" s="27" t="s">
        <v>231</v>
      </c>
      <c r="D1201" s="50" t="s">
        <v>22</v>
      </c>
      <c r="E1201" s="50"/>
      <c r="F1201" s="51" t="s">
        <v>23</v>
      </c>
      <c r="G1201" s="34">
        <v>0</v>
      </c>
      <c r="H1201" s="52">
        <v>100</v>
      </c>
      <c r="I1201" s="51">
        <f t="shared" si="61"/>
        <v>0</v>
      </c>
    </row>
    <row r="1202" spans="1:9" x14ac:dyDescent="0.25">
      <c r="A1202" s="26">
        <v>43910</v>
      </c>
      <c r="B1202" s="27" t="s">
        <v>261</v>
      </c>
      <c r="C1202" s="27" t="s">
        <v>231</v>
      </c>
      <c r="D1202" s="50" t="s">
        <v>24</v>
      </c>
      <c r="E1202" s="50"/>
      <c r="F1202" s="51" t="s">
        <v>23</v>
      </c>
      <c r="G1202" s="34">
        <v>0</v>
      </c>
      <c r="H1202" s="52">
        <v>100</v>
      </c>
      <c r="I1202" s="51">
        <f t="shared" si="61"/>
        <v>0</v>
      </c>
    </row>
    <row r="1203" spans="1:9" x14ac:dyDescent="0.25">
      <c r="A1203" s="29">
        <v>43910</v>
      </c>
      <c r="B1203" s="27" t="s">
        <v>261</v>
      </c>
      <c r="C1203" s="27" t="s">
        <v>231</v>
      </c>
      <c r="D1203" s="50" t="s">
        <v>25</v>
      </c>
      <c r="E1203" s="50"/>
      <c r="F1203" s="51" t="s">
        <v>23</v>
      </c>
      <c r="G1203" s="34">
        <v>0</v>
      </c>
      <c r="H1203" s="52">
        <v>100</v>
      </c>
      <c r="I1203" s="51">
        <f t="shared" si="61"/>
        <v>0</v>
      </c>
    </row>
    <row r="1204" spans="1:9" x14ac:dyDescent="0.25">
      <c r="A1204" s="26">
        <v>43910</v>
      </c>
      <c r="B1204" s="27" t="s">
        <v>261</v>
      </c>
      <c r="C1204" s="27" t="s">
        <v>231</v>
      </c>
      <c r="D1204" s="50" t="s">
        <v>26</v>
      </c>
      <c r="E1204" s="50" t="s">
        <v>197</v>
      </c>
      <c r="F1204" s="51" t="s">
        <v>23</v>
      </c>
      <c r="G1204" s="34">
        <v>5</v>
      </c>
      <c r="H1204" s="52">
        <v>100</v>
      </c>
      <c r="I1204" s="51">
        <f t="shared" si="61"/>
        <v>500</v>
      </c>
    </row>
    <row r="1205" spans="1:9" x14ac:dyDescent="0.25">
      <c r="A1205" s="29">
        <v>43910</v>
      </c>
      <c r="B1205" s="27" t="s">
        <v>261</v>
      </c>
      <c r="C1205" s="27" t="s">
        <v>231</v>
      </c>
      <c r="D1205" s="50" t="s">
        <v>27</v>
      </c>
      <c r="E1205" s="50" t="s">
        <v>197</v>
      </c>
      <c r="F1205" s="51" t="s">
        <v>23</v>
      </c>
      <c r="G1205" s="34">
        <v>5</v>
      </c>
      <c r="H1205" s="52">
        <v>100</v>
      </c>
      <c r="I1205" s="51">
        <f t="shared" si="61"/>
        <v>500</v>
      </c>
    </row>
    <row r="1206" spans="1:9" x14ac:dyDescent="0.25">
      <c r="A1206" s="26">
        <v>43910</v>
      </c>
      <c r="B1206" s="27" t="s">
        <v>261</v>
      </c>
      <c r="C1206" s="27" t="s">
        <v>231</v>
      </c>
      <c r="D1206" s="50" t="s">
        <v>28</v>
      </c>
      <c r="E1206" s="50" t="s">
        <v>197</v>
      </c>
      <c r="F1206" s="51" t="s">
        <v>23</v>
      </c>
      <c r="G1206" s="34">
        <v>5</v>
      </c>
      <c r="H1206" s="52">
        <v>100</v>
      </c>
      <c r="I1206" s="51">
        <f t="shared" si="61"/>
        <v>500</v>
      </c>
    </row>
    <row r="1207" spans="1:9" x14ac:dyDescent="0.25">
      <c r="A1207" s="29">
        <v>43910</v>
      </c>
      <c r="B1207" s="27" t="s">
        <v>261</v>
      </c>
      <c r="C1207" s="27" t="s">
        <v>231</v>
      </c>
      <c r="D1207" s="50" t="s">
        <v>29</v>
      </c>
      <c r="E1207" s="50"/>
      <c r="F1207" s="51" t="s">
        <v>23</v>
      </c>
      <c r="G1207" s="34">
        <v>0</v>
      </c>
      <c r="H1207" s="52">
        <v>100</v>
      </c>
      <c r="I1207" s="51">
        <f t="shared" si="61"/>
        <v>0</v>
      </c>
    </row>
    <row r="1208" spans="1:9" x14ac:dyDescent="0.25">
      <c r="A1208" s="26">
        <v>43910</v>
      </c>
      <c r="B1208" s="27" t="s">
        <v>261</v>
      </c>
      <c r="C1208" s="27" t="s">
        <v>231</v>
      </c>
      <c r="D1208" s="50" t="s">
        <v>30</v>
      </c>
      <c r="E1208" s="50"/>
      <c r="F1208" s="51" t="s">
        <v>23</v>
      </c>
      <c r="G1208" s="34">
        <v>0</v>
      </c>
      <c r="H1208" s="52">
        <v>100</v>
      </c>
      <c r="I1208" s="51">
        <f t="shared" si="61"/>
        <v>0</v>
      </c>
    </row>
    <row r="1209" spans="1:9" x14ac:dyDescent="0.25">
      <c r="A1209" s="29">
        <v>43910</v>
      </c>
      <c r="B1209" s="27" t="s">
        <v>261</v>
      </c>
      <c r="C1209" s="27" t="s">
        <v>231</v>
      </c>
      <c r="D1209" s="50" t="s">
        <v>31</v>
      </c>
      <c r="E1209" s="50"/>
      <c r="F1209" s="51" t="s">
        <v>23</v>
      </c>
      <c r="G1209" s="34">
        <v>0</v>
      </c>
      <c r="H1209" s="52">
        <v>100</v>
      </c>
      <c r="I1209" s="51">
        <f t="shared" si="61"/>
        <v>0</v>
      </c>
    </row>
    <row r="1210" spans="1:9" x14ac:dyDescent="0.25">
      <c r="A1210" s="26">
        <v>43910</v>
      </c>
      <c r="B1210" s="27" t="s">
        <v>261</v>
      </c>
      <c r="C1210" s="27" t="s">
        <v>231</v>
      </c>
      <c r="D1210" s="53" t="s">
        <v>11</v>
      </c>
      <c r="E1210" s="53"/>
      <c r="F1210" s="54" t="s">
        <v>32</v>
      </c>
      <c r="G1210" s="34">
        <v>0</v>
      </c>
      <c r="H1210" s="55">
        <v>24</v>
      </c>
      <c r="I1210" s="54">
        <f t="shared" si="61"/>
        <v>0</v>
      </c>
    </row>
    <row r="1211" spans="1:9" x14ac:dyDescent="0.25">
      <c r="A1211" s="29">
        <v>43910</v>
      </c>
      <c r="B1211" s="27" t="s">
        <v>261</v>
      </c>
      <c r="C1211" s="27" t="s">
        <v>231</v>
      </c>
      <c r="D1211" s="1" t="s">
        <v>33</v>
      </c>
      <c r="E1211" s="1"/>
      <c r="F1211" s="2" t="s">
        <v>5</v>
      </c>
      <c r="G1211" s="34"/>
      <c r="H1211" s="33"/>
      <c r="I1211" s="2"/>
    </row>
    <row r="1212" spans="1:9" x14ac:dyDescent="0.25">
      <c r="A1212" s="26">
        <v>43910</v>
      </c>
      <c r="B1212" s="27" t="s">
        <v>261</v>
      </c>
      <c r="C1212" s="27" t="s">
        <v>231</v>
      </c>
      <c r="D1212" s="1" t="s">
        <v>34</v>
      </c>
      <c r="E1212" s="1"/>
      <c r="F1212" s="2" t="s">
        <v>5</v>
      </c>
      <c r="G1212" s="34"/>
      <c r="H1212" s="33"/>
      <c r="I1212" s="2"/>
    </row>
    <row r="1213" spans="1:9" x14ac:dyDescent="0.25">
      <c r="A1213" s="29">
        <v>43910</v>
      </c>
      <c r="B1213" s="27" t="s">
        <v>261</v>
      </c>
      <c r="C1213" s="27" t="s">
        <v>231</v>
      </c>
      <c r="D1213" s="1" t="s">
        <v>35</v>
      </c>
      <c r="E1213" s="1"/>
      <c r="F1213" s="2" t="s">
        <v>35</v>
      </c>
      <c r="G1213" s="34"/>
      <c r="H1213" s="33"/>
      <c r="I1213" s="2"/>
    </row>
    <row r="1214" spans="1:9" x14ac:dyDescent="0.25">
      <c r="A1214" s="26">
        <v>43910</v>
      </c>
      <c r="B1214" s="27" t="s">
        <v>261</v>
      </c>
      <c r="C1214" s="27" t="s">
        <v>231</v>
      </c>
      <c r="D1214" s="1" t="s">
        <v>36</v>
      </c>
      <c r="E1214" s="1"/>
      <c r="F1214" s="2" t="s">
        <v>13</v>
      </c>
      <c r="G1214" s="34"/>
      <c r="H1214" s="33"/>
      <c r="I1214" s="2"/>
    </row>
    <row r="1215" spans="1:9" x14ac:dyDescent="0.25">
      <c r="A1215" s="29">
        <v>43910</v>
      </c>
      <c r="B1215" s="27" t="s">
        <v>261</v>
      </c>
      <c r="C1215" s="27" t="s">
        <v>231</v>
      </c>
      <c r="D1215" s="1" t="s">
        <v>37</v>
      </c>
      <c r="E1215" s="1"/>
      <c r="F1215" s="2" t="s">
        <v>13</v>
      </c>
      <c r="G1215" s="34">
        <v>0</v>
      </c>
      <c r="H1215" s="33">
        <v>24</v>
      </c>
      <c r="I1215" s="2">
        <f t="shared" ref="I1215:I1219" si="62">G1215*H1215</f>
        <v>0</v>
      </c>
    </row>
    <row r="1216" spans="1:9" x14ac:dyDescent="0.25">
      <c r="A1216" s="26">
        <v>43910</v>
      </c>
      <c r="B1216" s="27" t="s">
        <v>261</v>
      </c>
      <c r="C1216" s="27" t="s">
        <v>231</v>
      </c>
      <c r="D1216" s="38" t="s">
        <v>229</v>
      </c>
      <c r="E1216" s="38"/>
      <c r="F1216" s="39" t="s">
        <v>5</v>
      </c>
      <c r="G1216" s="40">
        <v>0</v>
      </c>
      <c r="H1216" s="40">
        <v>20</v>
      </c>
      <c r="I1216" s="39">
        <f t="shared" si="62"/>
        <v>0</v>
      </c>
    </row>
    <row r="1217" spans="1:9" x14ac:dyDescent="0.25">
      <c r="A1217" s="29">
        <v>43910</v>
      </c>
      <c r="B1217" s="27" t="s">
        <v>261</v>
      </c>
      <c r="C1217" s="27" t="s">
        <v>231</v>
      </c>
      <c r="D1217" s="47" t="s">
        <v>233</v>
      </c>
      <c r="E1217" s="47"/>
      <c r="F1217" s="48" t="s">
        <v>19</v>
      </c>
      <c r="G1217" s="49">
        <v>0</v>
      </c>
      <c r="H1217" s="49">
        <v>10</v>
      </c>
      <c r="I1217" s="48">
        <f t="shared" si="62"/>
        <v>0</v>
      </c>
    </row>
    <row r="1218" spans="1:9" x14ac:dyDescent="0.25">
      <c r="A1218" s="26">
        <v>43910</v>
      </c>
      <c r="B1218" s="27" t="s">
        <v>261</v>
      </c>
      <c r="C1218" s="27" t="s">
        <v>231</v>
      </c>
      <c r="D1218" s="38" t="s">
        <v>251</v>
      </c>
      <c r="E1218" s="38" t="s">
        <v>197</v>
      </c>
      <c r="F1218" s="39" t="s">
        <v>5</v>
      </c>
      <c r="G1218" s="40">
        <v>5</v>
      </c>
      <c r="H1218" s="40">
        <v>20</v>
      </c>
      <c r="I1218" s="39">
        <f t="shared" si="62"/>
        <v>100</v>
      </c>
    </row>
    <row r="1219" spans="1:9" x14ac:dyDescent="0.25">
      <c r="A1219" s="29">
        <v>43910</v>
      </c>
      <c r="B1219" s="27" t="s">
        <v>261</v>
      </c>
      <c r="C1219" s="27" t="s">
        <v>231</v>
      </c>
      <c r="D1219" s="1" t="s">
        <v>249</v>
      </c>
      <c r="E1219" s="1" t="s">
        <v>197</v>
      </c>
      <c r="F1219" s="2" t="s">
        <v>249</v>
      </c>
      <c r="G1219" s="34">
        <v>15</v>
      </c>
      <c r="H1219" s="33">
        <v>1</v>
      </c>
      <c r="I1219" s="2">
        <f t="shared" si="62"/>
        <v>15</v>
      </c>
    </row>
    <row r="1220" spans="1:9" x14ac:dyDescent="0.25">
      <c r="A1220" s="26">
        <v>43910</v>
      </c>
      <c r="B1220" s="27" t="s">
        <v>261</v>
      </c>
      <c r="C1220" s="27" t="s">
        <v>231</v>
      </c>
      <c r="D1220" s="1"/>
      <c r="E1220" s="1"/>
      <c r="F1220" s="2"/>
      <c r="G1220" s="34"/>
      <c r="H1220" s="33"/>
      <c r="I1220" s="2"/>
    </row>
    <row r="1221" spans="1:9" x14ac:dyDescent="0.25">
      <c r="A1221" s="29">
        <v>43910</v>
      </c>
      <c r="B1221" s="27" t="s">
        <v>261</v>
      </c>
      <c r="C1221" s="27" t="s">
        <v>231</v>
      </c>
      <c r="D1221" s="1"/>
      <c r="E1221" s="1"/>
      <c r="F1221" s="2"/>
      <c r="G1221" s="34"/>
      <c r="H1221" s="33"/>
      <c r="I1221" s="2"/>
    </row>
    <row r="1222" spans="1:9" x14ac:dyDescent="0.25">
      <c r="A1222" s="26">
        <v>43910</v>
      </c>
      <c r="B1222" s="27" t="s">
        <v>261</v>
      </c>
      <c r="C1222" s="27" t="s">
        <v>231</v>
      </c>
      <c r="D1222" s="2"/>
      <c r="E1222" s="2"/>
      <c r="F1222" s="2"/>
      <c r="G1222" s="34"/>
      <c r="H1222" s="33"/>
      <c r="I1222" s="2"/>
    </row>
    <row r="1223" spans="1:9" x14ac:dyDescent="0.25">
      <c r="A1223" s="25"/>
      <c r="B1223" s="28"/>
      <c r="C1223" s="28"/>
      <c r="D1223" s="4"/>
      <c r="E1223" s="4"/>
      <c r="F1223" s="5"/>
      <c r="G1223" s="35"/>
      <c r="H1223" s="36"/>
      <c r="I1223" s="5"/>
    </row>
    <row r="1224" spans="1:9" x14ac:dyDescent="0.25">
      <c r="A1224" s="29">
        <v>43910</v>
      </c>
      <c r="B1224" s="27" t="s">
        <v>262</v>
      </c>
      <c r="C1224" s="27" t="s">
        <v>231</v>
      </c>
      <c r="D1224" s="2" t="s">
        <v>4</v>
      </c>
      <c r="E1224" s="2"/>
      <c r="F1224" s="2" t="s">
        <v>242</v>
      </c>
      <c r="G1224" s="34">
        <v>0</v>
      </c>
      <c r="H1224" s="33">
        <v>50</v>
      </c>
      <c r="I1224" s="2">
        <f>G1224*H1224</f>
        <v>0</v>
      </c>
    </row>
    <row r="1225" spans="1:9" x14ac:dyDescent="0.25">
      <c r="A1225" s="26">
        <v>43910</v>
      </c>
      <c r="B1225" s="27" t="s">
        <v>262</v>
      </c>
      <c r="C1225" s="27" t="s">
        <v>231</v>
      </c>
      <c r="D1225" s="38" t="s">
        <v>6</v>
      </c>
      <c r="E1225" s="38"/>
      <c r="F1225" s="39" t="s">
        <v>5</v>
      </c>
      <c r="G1225" s="34">
        <v>0</v>
      </c>
      <c r="H1225" s="40">
        <v>30</v>
      </c>
      <c r="I1225" s="39">
        <f t="shared" ref="I1225:I1247" si="63">G1225*H1225</f>
        <v>0</v>
      </c>
    </row>
    <row r="1226" spans="1:9" x14ac:dyDescent="0.25">
      <c r="A1226" s="29">
        <v>43910</v>
      </c>
      <c r="B1226" s="27" t="s">
        <v>262</v>
      </c>
      <c r="C1226" s="27" t="s">
        <v>231</v>
      </c>
      <c r="D1226" s="38" t="s">
        <v>7</v>
      </c>
      <c r="E1226" s="38"/>
      <c r="F1226" s="39" t="s">
        <v>5</v>
      </c>
      <c r="G1226" s="34">
        <v>0</v>
      </c>
      <c r="H1226" s="40">
        <v>20</v>
      </c>
      <c r="I1226" s="39">
        <f t="shared" si="63"/>
        <v>0</v>
      </c>
    </row>
    <row r="1227" spans="1:9" x14ac:dyDescent="0.25">
      <c r="A1227" s="26">
        <v>43910</v>
      </c>
      <c r="B1227" s="27" t="s">
        <v>262</v>
      </c>
      <c r="C1227" s="27" t="s">
        <v>231</v>
      </c>
      <c r="D1227" s="38" t="s">
        <v>9</v>
      </c>
      <c r="E1227" s="38"/>
      <c r="F1227" s="39" t="s">
        <v>5</v>
      </c>
      <c r="G1227" s="34">
        <v>0</v>
      </c>
      <c r="H1227" s="40">
        <v>20</v>
      </c>
      <c r="I1227" s="39">
        <f t="shared" si="63"/>
        <v>0</v>
      </c>
    </row>
    <row r="1228" spans="1:9" x14ac:dyDescent="0.25">
      <c r="A1228" s="29">
        <v>43910</v>
      </c>
      <c r="B1228" s="27" t="s">
        <v>262</v>
      </c>
      <c r="C1228" s="27" t="s">
        <v>231</v>
      </c>
      <c r="D1228" s="38" t="s">
        <v>8</v>
      </c>
      <c r="E1228" s="38"/>
      <c r="F1228" s="39" t="s">
        <v>5</v>
      </c>
      <c r="G1228" s="34">
        <v>0</v>
      </c>
      <c r="H1228" s="40">
        <v>20</v>
      </c>
      <c r="I1228" s="39">
        <f t="shared" si="63"/>
        <v>0</v>
      </c>
    </row>
    <row r="1229" spans="1:9" x14ac:dyDescent="0.25">
      <c r="A1229" s="26">
        <v>43910</v>
      </c>
      <c r="B1229" s="27" t="s">
        <v>262</v>
      </c>
      <c r="C1229" s="27" t="s">
        <v>231</v>
      </c>
      <c r="D1229" s="38" t="s">
        <v>10</v>
      </c>
      <c r="E1229" s="38"/>
      <c r="F1229" s="39" t="s">
        <v>5</v>
      </c>
      <c r="G1229" s="34">
        <v>0</v>
      </c>
      <c r="H1229" s="40">
        <v>20</v>
      </c>
      <c r="I1229" s="39">
        <f t="shared" si="63"/>
        <v>0</v>
      </c>
    </row>
    <row r="1230" spans="1:9" x14ac:dyDescent="0.25">
      <c r="A1230" s="29">
        <v>43910</v>
      </c>
      <c r="B1230" s="27" t="s">
        <v>262</v>
      </c>
      <c r="C1230" s="27" t="s">
        <v>231</v>
      </c>
      <c r="D1230" s="41" t="s">
        <v>12</v>
      </c>
      <c r="E1230" s="41"/>
      <c r="F1230" s="42" t="s">
        <v>13</v>
      </c>
      <c r="G1230" s="34">
        <v>0</v>
      </c>
      <c r="H1230" s="43">
        <v>1</v>
      </c>
      <c r="I1230" s="44">
        <f t="shared" si="63"/>
        <v>0</v>
      </c>
    </row>
    <row r="1231" spans="1:9" x14ac:dyDescent="0.25">
      <c r="A1231" s="26">
        <v>43910</v>
      </c>
      <c r="B1231" s="27" t="s">
        <v>262</v>
      </c>
      <c r="C1231" s="27" t="s">
        <v>231</v>
      </c>
      <c r="D1231" s="45" t="s">
        <v>14</v>
      </c>
      <c r="E1231" s="45"/>
      <c r="F1231" s="44" t="s">
        <v>13</v>
      </c>
      <c r="G1231" s="34">
        <v>0</v>
      </c>
      <c r="H1231" s="46">
        <v>1</v>
      </c>
      <c r="I1231" s="44">
        <f t="shared" si="63"/>
        <v>0</v>
      </c>
    </row>
    <row r="1232" spans="1:9" x14ac:dyDescent="0.25">
      <c r="A1232" s="29">
        <v>43910</v>
      </c>
      <c r="B1232" s="27" t="s">
        <v>262</v>
      </c>
      <c r="C1232" s="27" t="s">
        <v>231</v>
      </c>
      <c r="D1232" s="45" t="s">
        <v>15</v>
      </c>
      <c r="E1232" s="45"/>
      <c r="F1232" s="44" t="s">
        <v>13</v>
      </c>
      <c r="G1232" s="34">
        <v>0</v>
      </c>
      <c r="H1232" s="46">
        <v>1</v>
      </c>
      <c r="I1232" s="44">
        <f t="shared" si="63"/>
        <v>0</v>
      </c>
    </row>
    <row r="1233" spans="1:9" x14ac:dyDescent="0.25">
      <c r="A1233" s="26">
        <v>43910</v>
      </c>
      <c r="B1233" s="27" t="s">
        <v>262</v>
      </c>
      <c r="C1233" s="27" t="s">
        <v>231</v>
      </c>
      <c r="D1233" s="45" t="s">
        <v>16</v>
      </c>
      <c r="E1233" s="45"/>
      <c r="F1233" s="44" t="s">
        <v>13</v>
      </c>
      <c r="G1233" s="34">
        <v>0</v>
      </c>
      <c r="H1233" s="46">
        <v>1</v>
      </c>
      <c r="I1233" s="44">
        <f t="shared" si="63"/>
        <v>0</v>
      </c>
    </row>
    <row r="1234" spans="1:9" x14ac:dyDescent="0.25">
      <c r="A1234" s="29">
        <v>43910</v>
      </c>
      <c r="B1234" s="27" t="s">
        <v>262</v>
      </c>
      <c r="C1234" s="27" t="s">
        <v>231</v>
      </c>
      <c r="D1234" s="45" t="s">
        <v>17</v>
      </c>
      <c r="E1234" s="45"/>
      <c r="F1234" s="44" t="s">
        <v>13</v>
      </c>
      <c r="G1234" s="34">
        <v>0</v>
      </c>
      <c r="H1234" s="46">
        <v>1</v>
      </c>
      <c r="I1234" s="44">
        <f t="shared" si="63"/>
        <v>0</v>
      </c>
    </row>
    <row r="1235" spans="1:9" x14ac:dyDescent="0.25">
      <c r="A1235" s="26">
        <v>43910</v>
      </c>
      <c r="B1235" s="27" t="s">
        <v>262</v>
      </c>
      <c r="C1235" s="27" t="s">
        <v>231</v>
      </c>
      <c r="D1235" s="47" t="s">
        <v>18</v>
      </c>
      <c r="E1235" s="47"/>
      <c r="F1235" s="48" t="s">
        <v>19</v>
      </c>
      <c r="G1235" s="34">
        <v>0</v>
      </c>
      <c r="H1235" s="49">
        <v>30</v>
      </c>
      <c r="I1235" s="48">
        <f t="shared" si="63"/>
        <v>0</v>
      </c>
    </row>
    <row r="1236" spans="1:9" x14ac:dyDescent="0.25">
      <c r="A1236" s="29">
        <v>43910</v>
      </c>
      <c r="B1236" s="27" t="s">
        <v>262</v>
      </c>
      <c r="C1236" s="27" t="s">
        <v>231</v>
      </c>
      <c r="D1236" s="47" t="s">
        <v>20</v>
      </c>
      <c r="E1236" s="47"/>
      <c r="F1236" s="48" t="s">
        <v>19</v>
      </c>
      <c r="G1236" s="34">
        <v>0</v>
      </c>
      <c r="H1236" s="49">
        <v>30</v>
      </c>
      <c r="I1236" s="48">
        <f t="shared" si="63"/>
        <v>0</v>
      </c>
    </row>
    <row r="1237" spans="1:9" x14ac:dyDescent="0.25">
      <c r="A1237" s="26">
        <v>43910</v>
      </c>
      <c r="B1237" s="27" t="s">
        <v>262</v>
      </c>
      <c r="C1237" s="27" t="s">
        <v>231</v>
      </c>
      <c r="D1237" s="47" t="s">
        <v>21</v>
      </c>
      <c r="E1237" s="47"/>
      <c r="F1237" s="48" t="s">
        <v>19</v>
      </c>
      <c r="G1237" s="34">
        <v>0</v>
      </c>
      <c r="H1237" s="49">
        <v>18</v>
      </c>
      <c r="I1237" s="48">
        <f t="shared" si="63"/>
        <v>0</v>
      </c>
    </row>
    <row r="1238" spans="1:9" x14ac:dyDescent="0.25">
      <c r="A1238" s="29">
        <v>43910</v>
      </c>
      <c r="B1238" s="27" t="s">
        <v>262</v>
      </c>
      <c r="C1238" s="27" t="s">
        <v>231</v>
      </c>
      <c r="D1238" s="50" t="s">
        <v>22</v>
      </c>
      <c r="E1238" s="50"/>
      <c r="F1238" s="51" t="s">
        <v>23</v>
      </c>
      <c r="G1238" s="34">
        <v>0</v>
      </c>
      <c r="H1238" s="52">
        <v>100</v>
      </c>
      <c r="I1238" s="51">
        <f t="shared" si="63"/>
        <v>0</v>
      </c>
    </row>
    <row r="1239" spans="1:9" x14ac:dyDescent="0.25">
      <c r="A1239" s="26">
        <v>43910</v>
      </c>
      <c r="B1239" s="27" t="s">
        <v>262</v>
      </c>
      <c r="C1239" s="27" t="s">
        <v>231</v>
      </c>
      <c r="D1239" s="50" t="s">
        <v>24</v>
      </c>
      <c r="E1239" s="50"/>
      <c r="F1239" s="51" t="s">
        <v>23</v>
      </c>
      <c r="G1239" s="34">
        <v>0</v>
      </c>
      <c r="H1239" s="52">
        <v>100</v>
      </c>
      <c r="I1239" s="51">
        <f t="shared" si="63"/>
        <v>0</v>
      </c>
    </row>
    <row r="1240" spans="1:9" x14ac:dyDescent="0.25">
      <c r="A1240" s="29">
        <v>43910</v>
      </c>
      <c r="B1240" s="27" t="s">
        <v>262</v>
      </c>
      <c r="C1240" s="27" t="s">
        <v>231</v>
      </c>
      <c r="D1240" s="50" t="s">
        <v>25</v>
      </c>
      <c r="E1240" s="50"/>
      <c r="F1240" s="51" t="s">
        <v>23</v>
      </c>
      <c r="G1240" s="34">
        <v>0</v>
      </c>
      <c r="H1240" s="52">
        <v>100</v>
      </c>
      <c r="I1240" s="51">
        <f t="shared" si="63"/>
        <v>0</v>
      </c>
    </row>
    <row r="1241" spans="1:9" x14ac:dyDescent="0.25">
      <c r="A1241" s="26">
        <v>43910</v>
      </c>
      <c r="B1241" s="27" t="s">
        <v>262</v>
      </c>
      <c r="C1241" s="27" t="s">
        <v>231</v>
      </c>
      <c r="D1241" s="50" t="s">
        <v>26</v>
      </c>
      <c r="E1241" s="50"/>
      <c r="F1241" s="51" t="s">
        <v>23</v>
      </c>
      <c r="G1241" s="34">
        <v>0</v>
      </c>
      <c r="H1241" s="52">
        <v>100</v>
      </c>
      <c r="I1241" s="51">
        <f t="shared" si="63"/>
        <v>0</v>
      </c>
    </row>
    <row r="1242" spans="1:9" x14ac:dyDescent="0.25">
      <c r="A1242" s="29">
        <v>43910</v>
      </c>
      <c r="B1242" s="27" t="s">
        <v>262</v>
      </c>
      <c r="C1242" s="27" t="s">
        <v>231</v>
      </c>
      <c r="D1242" s="50" t="s">
        <v>27</v>
      </c>
      <c r="E1242" s="50"/>
      <c r="F1242" s="51" t="s">
        <v>23</v>
      </c>
      <c r="G1242" s="34">
        <v>0</v>
      </c>
      <c r="H1242" s="52">
        <v>100</v>
      </c>
      <c r="I1242" s="51">
        <f t="shared" si="63"/>
        <v>0</v>
      </c>
    </row>
    <row r="1243" spans="1:9" x14ac:dyDescent="0.25">
      <c r="A1243" s="26">
        <v>43910</v>
      </c>
      <c r="B1243" s="27" t="s">
        <v>262</v>
      </c>
      <c r="C1243" s="27" t="s">
        <v>231</v>
      </c>
      <c r="D1243" s="50" t="s">
        <v>28</v>
      </c>
      <c r="E1243" s="50"/>
      <c r="F1243" s="51" t="s">
        <v>23</v>
      </c>
      <c r="G1243" s="34">
        <v>0</v>
      </c>
      <c r="H1243" s="52">
        <v>100</v>
      </c>
      <c r="I1243" s="51">
        <f t="shared" si="63"/>
        <v>0</v>
      </c>
    </row>
    <row r="1244" spans="1:9" x14ac:dyDescent="0.25">
      <c r="A1244" s="29">
        <v>43910</v>
      </c>
      <c r="B1244" s="27" t="s">
        <v>262</v>
      </c>
      <c r="C1244" s="27" t="s">
        <v>231</v>
      </c>
      <c r="D1244" s="50" t="s">
        <v>29</v>
      </c>
      <c r="E1244" s="50"/>
      <c r="F1244" s="51" t="s">
        <v>23</v>
      </c>
      <c r="G1244" s="34">
        <v>0</v>
      </c>
      <c r="H1244" s="52">
        <v>100</v>
      </c>
      <c r="I1244" s="51">
        <f t="shared" si="63"/>
        <v>0</v>
      </c>
    </row>
    <row r="1245" spans="1:9" x14ac:dyDescent="0.25">
      <c r="A1245" s="26">
        <v>43910</v>
      </c>
      <c r="B1245" s="27" t="s">
        <v>262</v>
      </c>
      <c r="C1245" s="27" t="s">
        <v>231</v>
      </c>
      <c r="D1245" s="50" t="s">
        <v>30</v>
      </c>
      <c r="E1245" s="50"/>
      <c r="F1245" s="51" t="s">
        <v>23</v>
      </c>
      <c r="G1245" s="34">
        <v>0</v>
      </c>
      <c r="H1245" s="52">
        <v>100</v>
      </c>
      <c r="I1245" s="51">
        <f t="shared" si="63"/>
        <v>0</v>
      </c>
    </row>
    <row r="1246" spans="1:9" x14ac:dyDescent="0.25">
      <c r="A1246" s="29">
        <v>43910</v>
      </c>
      <c r="B1246" s="27" t="s">
        <v>262</v>
      </c>
      <c r="C1246" s="27" t="s">
        <v>231</v>
      </c>
      <c r="D1246" s="50" t="s">
        <v>31</v>
      </c>
      <c r="E1246" s="50"/>
      <c r="F1246" s="51" t="s">
        <v>23</v>
      </c>
      <c r="G1246" s="34">
        <v>0</v>
      </c>
      <c r="H1246" s="52">
        <v>100</v>
      </c>
      <c r="I1246" s="51">
        <f t="shared" si="63"/>
        <v>0</v>
      </c>
    </row>
    <row r="1247" spans="1:9" x14ac:dyDescent="0.25">
      <c r="A1247" s="26">
        <v>43910</v>
      </c>
      <c r="B1247" s="27" t="s">
        <v>262</v>
      </c>
      <c r="C1247" s="27" t="s">
        <v>231</v>
      </c>
      <c r="D1247" s="53" t="s">
        <v>11</v>
      </c>
      <c r="E1247" s="53"/>
      <c r="F1247" s="54" t="s">
        <v>32</v>
      </c>
      <c r="G1247" s="34">
        <v>0</v>
      </c>
      <c r="H1247" s="55">
        <v>24</v>
      </c>
      <c r="I1247" s="54">
        <f t="shared" si="63"/>
        <v>0</v>
      </c>
    </row>
    <row r="1248" spans="1:9" x14ac:dyDescent="0.25">
      <c r="A1248" s="29">
        <v>43910</v>
      </c>
      <c r="B1248" s="27" t="s">
        <v>262</v>
      </c>
      <c r="C1248" s="27" t="s">
        <v>231</v>
      </c>
      <c r="D1248" s="1" t="s">
        <v>33</v>
      </c>
      <c r="E1248" s="1"/>
      <c r="F1248" s="2" t="s">
        <v>5</v>
      </c>
      <c r="G1248" s="34"/>
      <c r="H1248" s="33"/>
      <c r="I1248" s="2"/>
    </row>
    <row r="1249" spans="1:9" x14ac:dyDescent="0.25">
      <c r="A1249" s="26">
        <v>43910</v>
      </c>
      <c r="B1249" s="27" t="s">
        <v>262</v>
      </c>
      <c r="C1249" s="27" t="s">
        <v>231</v>
      </c>
      <c r="D1249" s="1" t="s">
        <v>34</v>
      </c>
      <c r="E1249" s="1"/>
      <c r="F1249" s="2" t="s">
        <v>5</v>
      </c>
      <c r="G1249" s="34"/>
      <c r="H1249" s="33"/>
      <c r="I1249" s="2"/>
    </row>
    <row r="1250" spans="1:9" x14ac:dyDescent="0.25">
      <c r="A1250" s="29">
        <v>43910</v>
      </c>
      <c r="B1250" s="27" t="s">
        <v>262</v>
      </c>
      <c r="C1250" s="27" t="s">
        <v>231</v>
      </c>
      <c r="D1250" s="1" t="s">
        <v>35</v>
      </c>
      <c r="E1250" s="1"/>
      <c r="F1250" s="2" t="s">
        <v>35</v>
      </c>
      <c r="G1250" s="34"/>
      <c r="H1250" s="33"/>
      <c r="I1250" s="2"/>
    </row>
    <row r="1251" spans="1:9" x14ac:dyDescent="0.25">
      <c r="A1251" s="26">
        <v>43910</v>
      </c>
      <c r="B1251" s="27" t="s">
        <v>262</v>
      </c>
      <c r="C1251" s="27" t="s">
        <v>231</v>
      </c>
      <c r="D1251" s="1" t="s">
        <v>36</v>
      </c>
      <c r="E1251" s="1"/>
      <c r="F1251" s="2" t="s">
        <v>13</v>
      </c>
      <c r="G1251" s="34"/>
      <c r="H1251" s="33"/>
      <c r="I1251" s="2"/>
    </row>
    <row r="1252" spans="1:9" x14ac:dyDescent="0.25">
      <c r="A1252" s="29">
        <v>43910</v>
      </c>
      <c r="B1252" s="27" t="s">
        <v>262</v>
      </c>
      <c r="C1252" s="27" t="s">
        <v>231</v>
      </c>
      <c r="D1252" s="1" t="s">
        <v>37</v>
      </c>
      <c r="E1252" s="1"/>
      <c r="F1252" s="2" t="s">
        <v>13</v>
      </c>
      <c r="G1252" s="34">
        <v>0</v>
      </c>
      <c r="H1252" s="33">
        <v>24</v>
      </c>
      <c r="I1252" s="2">
        <f t="shared" ref="I1252:I1255" si="64">G1252*H1252</f>
        <v>0</v>
      </c>
    </row>
    <row r="1253" spans="1:9" x14ac:dyDescent="0.25">
      <c r="A1253" s="26">
        <v>43910</v>
      </c>
      <c r="B1253" s="27" t="s">
        <v>262</v>
      </c>
      <c r="C1253" s="27" t="s">
        <v>231</v>
      </c>
      <c r="D1253" s="38" t="s">
        <v>229</v>
      </c>
      <c r="E1253" s="38"/>
      <c r="F1253" s="39" t="s">
        <v>5</v>
      </c>
      <c r="G1253" s="40">
        <v>0</v>
      </c>
      <c r="H1253" s="40">
        <v>20</v>
      </c>
      <c r="I1253" s="39">
        <f t="shared" si="64"/>
        <v>0</v>
      </c>
    </row>
    <row r="1254" spans="1:9" x14ac:dyDescent="0.25">
      <c r="A1254" s="29">
        <v>43910</v>
      </c>
      <c r="B1254" s="27" t="s">
        <v>262</v>
      </c>
      <c r="C1254" s="27" t="s">
        <v>231</v>
      </c>
      <c r="D1254" s="47" t="s">
        <v>233</v>
      </c>
      <c r="E1254" s="47"/>
      <c r="F1254" s="48" t="s">
        <v>19</v>
      </c>
      <c r="G1254" s="49">
        <v>0</v>
      </c>
      <c r="H1254" s="49">
        <v>10</v>
      </c>
      <c r="I1254" s="48">
        <f t="shared" si="64"/>
        <v>0</v>
      </c>
    </row>
    <row r="1255" spans="1:9" x14ac:dyDescent="0.25">
      <c r="A1255" s="26">
        <v>43910</v>
      </c>
      <c r="B1255" s="27" t="s">
        <v>262</v>
      </c>
      <c r="C1255" s="27" t="s">
        <v>231</v>
      </c>
      <c r="D1255" s="1" t="s">
        <v>249</v>
      </c>
      <c r="E1255" s="1" t="s">
        <v>197</v>
      </c>
      <c r="F1255" s="2" t="s">
        <v>249</v>
      </c>
      <c r="G1255" s="34">
        <v>2</v>
      </c>
      <c r="H1255" s="33">
        <v>1</v>
      </c>
      <c r="I1255" s="2">
        <f t="shared" si="64"/>
        <v>2</v>
      </c>
    </row>
    <row r="1256" spans="1:9" x14ac:dyDescent="0.25">
      <c r="A1256" s="29">
        <v>43910</v>
      </c>
      <c r="B1256" s="27" t="s">
        <v>262</v>
      </c>
      <c r="C1256" s="27" t="s">
        <v>231</v>
      </c>
      <c r="D1256" s="1"/>
      <c r="E1256" s="1"/>
      <c r="F1256" s="2"/>
      <c r="G1256" s="34"/>
      <c r="H1256" s="33"/>
      <c r="I1256" s="2"/>
    </row>
    <row r="1257" spans="1:9" x14ac:dyDescent="0.25">
      <c r="A1257" s="26">
        <v>43910</v>
      </c>
      <c r="B1257" s="27" t="s">
        <v>262</v>
      </c>
      <c r="C1257" s="27" t="s">
        <v>231</v>
      </c>
      <c r="D1257" s="1"/>
      <c r="E1257" s="1"/>
      <c r="F1257" s="2"/>
      <c r="G1257" s="34"/>
      <c r="H1257" s="33"/>
      <c r="I1257" s="2"/>
    </row>
    <row r="1258" spans="1:9" x14ac:dyDescent="0.25">
      <c r="A1258" s="29">
        <v>43910</v>
      </c>
      <c r="B1258" s="27" t="s">
        <v>262</v>
      </c>
      <c r="C1258" s="27" t="s">
        <v>231</v>
      </c>
      <c r="D1258" s="1"/>
      <c r="E1258" s="1"/>
      <c r="F1258" s="2"/>
      <c r="G1258" s="34"/>
      <c r="H1258" s="33"/>
      <c r="I1258" s="2"/>
    </row>
    <row r="1259" spans="1:9" x14ac:dyDescent="0.25">
      <c r="A1259" s="26">
        <v>43910</v>
      </c>
      <c r="B1259" s="27" t="s">
        <v>262</v>
      </c>
      <c r="C1259" s="27" t="s">
        <v>231</v>
      </c>
      <c r="D1259" s="2"/>
      <c r="E1259" s="2"/>
      <c r="F1259" s="2"/>
      <c r="G1259" s="34"/>
      <c r="H1259" s="33"/>
      <c r="I1259" s="2"/>
    </row>
    <row r="1260" spans="1:9" x14ac:dyDescent="0.25">
      <c r="A1260" s="29">
        <v>43910</v>
      </c>
      <c r="B1260" s="27" t="s">
        <v>262</v>
      </c>
      <c r="C1260" s="27" t="s">
        <v>231</v>
      </c>
      <c r="D1260" s="2"/>
      <c r="E1260" s="2"/>
      <c r="F1260" s="2"/>
      <c r="G1260" s="34"/>
      <c r="H1260" s="33"/>
      <c r="I1260" s="2"/>
    </row>
    <row r="1261" spans="1:9" x14ac:dyDescent="0.25">
      <c r="A1261" s="25"/>
      <c r="B1261" s="28"/>
      <c r="C1261" s="28"/>
      <c r="D1261" s="4"/>
      <c r="E1261" s="4"/>
      <c r="F1261" s="5"/>
      <c r="G1261" s="35"/>
      <c r="H1261" s="36"/>
      <c r="I1261" s="5"/>
    </row>
    <row r="1262" spans="1:9" x14ac:dyDescent="0.25">
      <c r="A1262" s="26">
        <v>43910</v>
      </c>
      <c r="B1262" s="27" t="s">
        <v>187</v>
      </c>
      <c r="C1262" s="27" t="s">
        <v>255</v>
      </c>
      <c r="D1262" s="2" t="s">
        <v>4</v>
      </c>
      <c r="E1262" s="2"/>
      <c r="F1262" s="2" t="s">
        <v>242</v>
      </c>
      <c r="G1262" s="34">
        <v>0</v>
      </c>
      <c r="H1262" s="33">
        <v>50</v>
      </c>
      <c r="I1262" s="2">
        <f>G1262*H1262</f>
        <v>0</v>
      </c>
    </row>
    <row r="1263" spans="1:9" x14ac:dyDescent="0.25">
      <c r="A1263" s="29">
        <v>43910</v>
      </c>
      <c r="B1263" s="27" t="s">
        <v>187</v>
      </c>
      <c r="C1263" s="27" t="s">
        <v>255</v>
      </c>
      <c r="D1263" s="38" t="s">
        <v>6</v>
      </c>
      <c r="E1263" s="38"/>
      <c r="F1263" s="39" t="s">
        <v>5</v>
      </c>
      <c r="G1263" s="34">
        <v>0</v>
      </c>
      <c r="H1263" s="40">
        <v>30</v>
      </c>
      <c r="I1263" s="39">
        <f t="shared" ref="I1263:I1285" si="65">G1263*H1263</f>
        <v>0</v>
      </c>
    </row>
    <row r="1264" spans="1:9" x14ac:dyDescent="0.25">
      <c r="A1264" s="26">
        <v>43910</v>
      </c>
      <c r="B1264" s="27" t="s">
        <v>187</v>
      </c>
      <c r="C1264" s="27" t="s">
        <v>255</v>
      </c>
      <c r="D1264" s="38" t="s">
        <v>7</v>
      </c>
      <c r="E1264" s="38"/>
      <c r="F1264" s="39" t="s">
        <v>5</v>
      </c>
      <c r="G1264" s="34">
        <v>0</v>
      </c>
      <c r="H1264" s="40">
        <v>20</v>
      </c>
      <c r="I1264" s="39">
        <f t="shared" si="65"/>
        <v>0</v>
      </c>
    </row>
    <row r="1265" spans="1:9" x14ac:dyDescent="0.25">
      <c r="A1265" s="29">
        <v>43910</v>
      </c>
      <c r="B1265" s="27" t="s">
        <v>187</v>
      </c>
      <c r="C1265" s="27" t="s">
        <v>255</v>
      </c>
      <c r="D1265" s="38" t="s">
        <v>9</v>
      </c>
      <c r="E1265" s="38"/>
      <c r="F1265" s="39" t="s">
        <v>5</v>
      </c>
      <c r="G1265" s="34">
        <v>0</v>
      </c>
      <c r="H1265" s="40">
        <v>20</v>
      </c>
      <c r="I1265" s="39">
        <f t="shared" si="65"/>
        <v>0</v>
      </c>
    </row>
    <row r="1266" spans="1:9" x14ac:dyDescent="0.25">
      <c r="A1266" s="26">
        <v>43910</v>
      </c>
      <c r="B1266" s="27" t="s">
        <v>187</v>
      </c>
      <c r="C1266" s="27" t="s">
        <v>255</v>
      </c>
      <c r="D1266" s="38" t="s">
        <v>8</v>
      </c>
      <c r="E1266" s="38"/>
      <c r="F1266" s="39" t="s">
        <v>5</v>
      </c>
      <c r="G1266" s="34">
        <v>0</v>
      </c>
      <c r="H1266" s="40">
        <v>20</v>
      </c>
      <c r="I1266" s="39">
        <f t="shared" si="65"/>
        <v>0</v>
      </c>
    </row>
    <row r="1267" spans="1:9" x14ac:dyDescent="0.25">
      <c r="A1267" s="29">
        <v>43910</v>
      </c>
      <c r="B1267" s="27" t="s">
        <v>187</v>
      </c>
      <c r="C1267" s="27" t="s">
        <v>255</v>
      </c>
      <c r="D1267" s="38" t="s">
        <v>10</v>
      </c>
      <c r="E1267" s="38"/>
      <c r="F1267" s="39" t="s">
        <v>5</v>
      </c>
      <c r="G1267" s="34">
        <v>0</v>
      </c>
      <c r="H1267" s="40">
        <v>20</v>
      </c>
      <c r="I1267" s="39">
        <f t="shared" si="65"/>
        <v>0</v>
      </c>
    </row>
    <row r="1268" spans="1:9" x14ac:dyDescent="0.25">
      <c r="A1268" s="26">
        <v>43910</v>
      </c>
      <c r="B1268" s="27" t="s">
        <v>187</v>
      </c>
      <c r="C1268" s="27" t="s">
        <v>255</v>
      </c>
      <c r="D1268" s="41" t="s">
        <v>12</v>
      </c>
      <c r="E1268" s="41"/>
      <c r="F1268" s="42" t="s">
        <v>13</v>
      </c>
      <c r="G1268" s="34">
        <v>0</v>
      </c>
      <c r="H1268" s="43">
        <v>1</v>
      </c>
      <c r="I1268" s="44">
        <f t="shared" si="65"/>
        <v>0</v>
      </c>
    </row>
    <row r="1269" spans="1:9" x14ac:dyDescent="0.25">
      <c r="A1269" s="29">
        <v>43910</v>
      </c>
      <c r="B1269" s="27" t="s">
        <v>187</v>
      </c>
      <c r="C1269" s="27" t="s">
        <v>255</v>
      </c>
      <c r="D1269" s="45" t="s">
        <v>14</v>
      </c>
      <c r="E1269" s="45"/>
      <c r="F1269" s="44" t="s">
        <v>13</v>
      </c>
      <c r="G1269" s="34">
        <v>0</v>
      </c>
      <c r="H1269" s="46">
        <v>1</v>
      </c>
      <c r="I1269" s="44">
        <f t="shared" si="65"/>
        <v>0</v>
      </c>
    </row>
    <row r="1270" spans="1:9" x14ac:dyDescent="0.25">
      <c r="A1270" s="26">
        <v>43910</v>
      </c>
      <c r="B1270" s="27" t="s">
        <v>187</v>
      </c>
      <c r="C1270" s="27" t="s">
        <v>255</v>
      </c>
      <c r="D1270" s="45" t="s">
        <v>15</v>
      </c>
      <c r="E1270" s="45"/>
      <c r="F1270" s="44" t="s">
        <v>13</v>
      </c>
      <c r="G1270" s="34">
        <v>0</v>
      </c>
      <c r="H1270" s="46">
        <v>1</v>
      </c>
      <c r="I1270" s="44">
        <f t="shared" si="65"/>
        <v>0</v>
      </c>
    </row>
    <row r="1271" spans="1:9" x14ac:dyDescent="0.25">
      <c r="A1271" s="29">
        <v>43910</v>
      </c>
      <c r="B1271" s="27" t="s">
        <v>187</v>
      </c>
      <c r="C1271" s="27" t="s">
        <v>255</v>
      </c>
      <c r="D1271" s="45" t="s">
        <v>16</v>
      </c>
      <c r="E1271" s="45"/>
      <c r="F1271" s="44" t="s">
        <v>13</v>
      </c>
      <c r="G1271" s="34">
        <v>0</v>
      </c>
      <c r="H1271" s="46">
        <v>1</v>
      </c>
      <c r="I1271" s="44">
        <f t="shared" si="65"/>
        <v>0</v>
      </c>
    </row>
    <row r="1272" spans="1:9" x14ac:dyDescent="0.25">
      <c r="A1272" s="26">
        <v>43910</v>
      </c>
      <c r="B1272" s="27" t="s">
        <v>187</v>
      </c>
      <c r="C1272" s="27" t="s">
        <v>255</v>
      </c>
      <c r="D1272" s="45" t="s">
        <v>17</v>
      </c>
      <c r="E1272" s="45"/>
      <c r="F1272" s="44" t="s">
        <v>13</v>
      </c>
      <c r="G1272" s="34">
        <v>0</v>
      </c>
      <c r="H1272" s="46">
        <v>1</v>
      </c>
      <c r="I1272" s="44">
        <f t="shared" si="65"/>
        <v>0</v>
      </c>
    </row>
    <row r="1273" spans="1:9" x14ac:dyDescent="0.25">
      <c r="A1273" s="29">
        <v>43910</v>
      </c>
      <c r="B1273" s="27" t="s">
        <v>187</v>
      </c>
      <c r="C1273" s="27" t="s">
        <v>255</v>
      </c>
      <c r="D1273" s="47" t="s">
        <v>18</v>
      </c>
      <c r="E1273" s="47"/>
      <c r="F1273" s="48" t="s">
        <v>19</v>
      </c>
      <c r="G1273" s="34">
        <v>0</v>
      </c>
      <c r="H1273" s="49">
        <v>30</v>
      </c>
      <c r="I1273" s="48">
        <f t="shared" si="65"/>
        <v>0</v>
      </c>
    </row>
    <row r="1274" spans="1:9" x14ac:dyDescent="0.25">
      <c r="A1274" s="26">
        <v>43910</v>
      </c>
      <c r="B1274" s="27" t="s">
        <v>187</v>
      </c>
      <c r="C1274" s="27" t="s">
        <v>255</v>
      </c>
      <c r="D1274" s="47" t="s">
        <v>20</v>
      </c>
      <c r="E1274" s="47"/>
      <c r="F1274" s="48" t="s">
        <v>19</v>
      </c>
      <c r="G1274" s="34">
        <v>0</v>
      </c>
      <c r="H1274" s="49">
        <v>30</v>
      </c>
      <c r="I1274" s="48">
        <f t="shared" si="65"/>
        <v>0</v>
      </c>
    </row>
    <row r="1275" spans="1:9" x14ac:dyDescent="0.25">
      <c r="A1275" s="26">
        <v>43910</v>
      </c>
      <c r="B1275" s="27" t="s">
        <v>187</v>
      </c>
      <c r="C1275" s="27" t="s">
        <v>255</v>
      </c>
      <c r="D1275" s="47" t="s">
        <v>21</v>
      </c>
      <c r="E1275" s="47"/>
      <c r="F1275" s="48" t="s">
        <v>19</v>
      </c>
      <c r="G1275" s="34">
        <v>0</v>
      </c>
      <c r="H1275" s="49">
        <v>18</v>
      </c>
      <c r="I1275" s="48">
        <f t="shared" si="65"/>
        <v>0</v>
      </c>
    </row>
    <row r="1276" spans="1:9" x14ac:dyDescent="0.25">
      <c r="A1276" s="29">
        <v>43910</v>
      </c>
      <c r="B1276" s="27" t="s">
        <v>187</v>
      </c>
      <c r="C1276" s="27" t="s">
        <v>255</v>
      </c>
      <c r="D1276" s="50" t="s">
        <v>22</v>
      </c>
      <c r="E1276" s="50"/>
      <c r="F1276" s="51" t="s">
        <v>23</v>
      </c>
      <c r="G1276" s="34">
        <v>0</v>
      </c>
      <c r="H1276" s="52">
        <v>100</v>
      </c>
      <c r="I1276" s="51">
        <f t="shared" si="65"/>
        <v>0</v>
      </c>
    </row>
    <row r="1277" spans="1:9" x14ac:dyDescent="0.25">
      <c r="A1277" s="26">
        <v>43910</v>
      </c>
      <c r="B1277" s="27" t="s">
        <v>187</v>
      </c>
      <c r="C1277" s="27" t="s">
        <v>255</v>
      </c>
      <c r="D1277" s="50" t="s">
        <v>24</v>
      </c>
      <c r="E1277" s="50"/>
      <c r="F1277" s="51" t="s">
        <v>23</v>
      </c>
      <c r="G1277" s="34">
        <v>0</v>
      </c>
      <c r="H1277" s="52">
        <v>100</v>
      </c>
      <c r="I1277" s="51">
        <f t="shared" si="65"/>
        <v>0</v>
      </c>
    </row>
    <row r="1278" spans="1:9" x14ac:dyDescent="0.25">
      <c r="A1278" s="29">
        <v>43910</v>
      </c>
      <c r="B1278" s="27" t="s">
        <v>187</v>
      </c>
      <c r="C1278" s="27" t="s">
        <v>255</v>
      </c>
      <c r="D1278" s="50" t="s">
        <v>25</v>
      </c>
      <c r="E1278" s="50"/>
      <c r="F1278" s="51" t="s">
        <v>23</v>
      </c>
      <c r="G1278" s="34">
        <v>0</v>
      </c>
      <c r="H1278" s="52">
        <v>100</v>
      </c>
      <c r="I1278" s="51">
        <f t="shared" si="65"/>
        <v>0</v>
      </c>
    </row>
    <row r="1279" spans="1:9" x14ac:dyDescent="0.25">
      <c r="A1279" s="26">
        <v>43910</v>
      </c>
      <c r="B1279" s="27" t="s">
        <v>187</v>
      </c>
      <c r="C1279" s="27" t="s">
        <v>255</v>
      </c>
      <c r="D1279" s="50" t="s">
        <v>26</v>
      </c>
      <c r="E1279" s="50"/>
      <c r="F1279" s="51" t="s">
        <v>23</v>
      </c>
      <c r="G1279" s="34">
        <v>0</v>
      </c>
      <c r="H1279" s="52">
        <v>100</v>
      </c>
      <c r="I1279" s="51">
        <f t="shared" si="65"/>
        <v>0</v>
      </c>
    </row>
    <row r="1280" spans="1:9" x14ac:dyDescent="0.25">
      <c r="A1280" s="29">
        <v>43910</v>
      </c>
      <c r="B1280" s="27" t="s">
        <v>187</v>
      </c>
      <c r="C1280" s="27" t="s">
        <v>255</v>
      </c>
      <c r="D1280" s="50" t="s">
        <v>27</v>
      </c>
      <c r="E1280" s="50"/>
      <c r="F1280" s="51" t="s">
        <v>23</v>
      </c>
      <c r="G1280" s="34">
        <v>0</v>
      </c>
      <c r="H1280" s="52">
        <v>100</v>
      </c>
      <c r="I1280" s="51">
        <f t="shared" si="65"/>
        <v>0</v>
      </c>
    </row>
    <row r="1281" spans="1:9" x14ac:dyDescent="0.25">
      <c r="A1281" s="26">
        <v>43910</v>
      </c>
      <c r="B1281" s="27" t="s">
        <v>187</v>
      </c>
      <c r="C1281" s="27" t="s">
        <v>255</v>
      </c>
      <c r="D1281" s="50" t="s">
        <v>28</v>
      </c>
      <c r="E1281" s="50"/>
      <c r="F1281" s="51" t="s">
        <v>23</v>
      </c>
      <c r="G1281" s="34">
        <v>0</v>
      </c>
      <c r="H1281" s="52">
        <v>100</v>
      </c>
      <c r="I1281" s="51">
        <f t="shared" si="65"/>
        <v>0</v>
      </c>
    </row>
    <row r="1282" spans="1:9" x14ac:dyDescent="0.25">
      <c r="A1282" s="29">
        <v>43910</v>
      </c>
      <c r="B1282" s="27" t="s">
        <v>187</v>
      </c>
      <c r="C1282" s="27" t="s">
        <v>255</v>
      </c>
      <c r="D1282" s="50" t="s">
        <v>29</v>
      </c>
      <c r="E1282" s="50"/>
      <c r="F1282" s="51" t="s">
        <v>23</v>
      </c>
      <c r="G1282" s="34">
        <v>0</v>
      </c>
      <c r="H1282" s="52">
        <v>100</v>
      </c>
      <c r="I1282" s="51">
        <f t="shared" si="65"/>
        <v>0</v>
      </c>
    </row>
    <row r="1283" spans="1:9" x14ac:dyDescent="0.25">
      <c r="A1283" s="26">
        <v>43910</v>
      </c>
      <c r="B1283" s="27" t="s">
        <v>187</v>
      </c>
      <c r="C1283" s="27" t="s">
        <v>255</v>
      </c>
      <c r="D1283" s="50" t="s">
        <v>30</v>
      </c>
      <c r="E1283" s="50"/>
      <c r="F1283" s="51" t="s">
        <v>23</v>
      </c>
      <c r="G1283" s="34">
        <v>0</v>
      </c>
      <c r="H1283" s="52">
        <v>100</v>
      </c>
      <c r="I1283" s="51">
        <f t="shared" si="65"/>
        <v>0</v>
      </c>
    </row>
    <row r="1284" spans="1:9" x14ac:dyDescent="0.25">
      <c r="A1284" s="29">
        <v>43910</v>
      </c>
      <c r="B1284" s="27" t="s">
        <v>187</v>
      </c>
      <c r="C1284" s="27" t="s">
        <v>255</v>
      </c>
      <c r="D1284" s="50" t="s">
        <v>31</v>
      </c>
      <c r="E1284" s="50"/>
      <c r="F1284" s="51" t="s">
        <v>23</v>
      </c>
      <c r="G1284" s="34">
        <v>0</v>
      </c>
      <c r="H1284" s="52">
        <v>100</v>
      </c>
      <c r="I1284" s="51">
        <f t="shared" si="65"/>
        <v>0</v>
      </c>
    </row>
    <row r="1285" spans="1:9" x14ac:dyDescent="0.25">
      <c r="A1285" s="26">
        <v>43910</v>
      </c>
      <c r="B1285" s="27" t="s">
        <v>187</v>
      </c>
      <c r="C1285" s="27" t="s">
        <v>255</v>
      </c>
      <c r="D1285" s="53" t="s">
        <v>11</v>
      </c>
      <c r="E1285" s="53"/>
      <c r="F1285" s="54" t="s">
        <v>32</v>
      </c>
      <c r="G1285" s="34">
        <v>0</v>
      </c>
      <c r="H1285" s="55">
        <v>24</v>
      </c>
      <c r="I1285" s="54">
        <f t="shared" si="65"/>
        <v>0</v>
      </c>
    </row>
    <row r="1286" spans="1:9" x14ac:dyDescent="0.25">
      <c r="A1286" s="29">
        <v>43910</v>
      </c>
      <c r="B1286" s="27" t="s">
        <v>187</v>
      </c>
      <c r="C1286" s="27" t="s">
        <v>255</v>
      </c>
      <c r="D1286" s="1" t="s">
        <v>33</v>
      </c>
      <c r="E1286" s="1"/>
      <c r="F1286" s="2" t="s">
        <v>5</v>
      </c>
      <c r="G1286" s="34"/>
      <c r="H1286" s="33"/>
      <c r="I1286" s="2"/>
    </row>
    <row r="1287" spans="1:9" x14ac:dyDescent="0.25">
      <c r="A1287" s="26">
        <v>43910</v>
      </c>
      <c r="B1287" s="27" t="s">
        <v>187</v>
      </c>
      <c r="C1287" s="27" t="s">
        <v>255</v>
      </c>
      <c r="D1287" s="1" t="s">
        <v>34</v>
      </c>
      <c r="E1287" s="1"/>
      <c r="F1287" s="2" t="s">
        <v>5</v>
      </c>
      <c r="G1287" s="34"/>
      <c r="H1287" s="33"/>
      <c r="I1287" s="2"/>
    </row>
    <row r="1288" spans="1:9" x14ac:dyDescent="0.25">
      <c r="A1288" s="26">
        <v>43910</v>
      </c>
      <c r="B1288" s="27" t="s">
        <v>187</v>
      </c>
      <c r="C1288" s="27" t="s">
        <v>255</v>
      </c>
      <c r="D1288" s="1" t="s">
        <v>35</v>
      </c>
      <c r="E1288" s="1"/>
      <c r="F1288" s="2" t="s">
        <v>35</v>
      </c>
      <c r="G1288" s="34"/>
      <c r="H1288" s="33"/>
      <c r="I1288" s="2"/>
    </row>
    <row r="1289" spans="1:9" x14ac:dyDescent="0.25">
      <c r="A1289" s="29">
        <v>43910</v>
      </c>
      <c r="B1289" s="27" t="s">
        <v>187</v>
      </c>
      <c r="C1289" s="27" t="s">
        <v>255</v>
      </c>
      <c r="D1289" s="1" t="s">
        <v>36</v>
      </c>
      <c r="E1289" s="1"/>
      <c r="F1289" s="2" t="s">
        <v>13</v>
      </c>
      <c r="G1289" s="34"/>
      <c r="H1289" s="33"/>
      <c r="I1289" s="2"/>
    </row>
    <row r="1290" spans="1:9" x14ac:dyDescent="0.25">
      <c r="A1290" s="26">
        <v>43910</v>
      </c>
      <c r="B1290" s="27" t="s">
        <v>187</v>
      </c>
      <c r="C1290" s="27" t="s">
        <v>255</v>
      </c>
      <c r="D1290" s="1" t="s">
        <v>37</v>
      </c>
      <c r="E1290" s="1"/>
      <c r="F1290" s="2" t="s">
        <v>13</v>
      </c>
      <c r="G1290" s="34">
        <v>0</v>
      </c>
      <c r="H1290" s="33">
        <v>24</v>
      </c>
      <c r="I1290" s="2">
        <f t="shared" ref="I1290:I1292" si="66">G1290*H1290</f>
        <v>0</v>
      </c>
    </row>
    <row r="1291" spans="1:9" x14ac:dyDescent="0.25">
      <c r="A1291" s="29">
        <v>43910</v>
      </c>
      <c r="B1291" s="27" t="s">
        <v>187</v>
      </c>
      <c r="C1291" s="27" t="s">
        <v>255</v>
      </c>
      <c r="D1291" s="38" t="s">
        <v>229</v>
      </c>
      <c r="E1291" s="38" t="s">
        <v>204</v>
      </c>
      <c r="F1291" s="39" t="s">
        <v>5</v>
      </c>
      <c r="G1291" s="40">
        <v>24</v>
      </c>
      <c r="H1291" s="40">
        <v>20</v>
      </c>
      <c r="I1291" s="39">
        <f t="shared" si="66"/>
        <v>480</v>
      </c>
    </row>
    <row r="1292" spans="1:9" x14ac:dyDescent="0.25">
      <c r="A1292" s="26">
        <v>43910</v>
      </c>
      <c r="B1292" s="27" t="s">
        <v>187</v>
      </c>
      <c r="C1292" s="27" t="s">
        <v>255</v>
      </c>
      <c r="D1292" s="47" t="s">
        <v>233</v>
      </c>
      <c r="E1292" s="47"/>
      <c r="F1292" s="48" t="s">
        <v>19</v>
      </c>
      <c r="G1292" s="49">
        <v>0</v>
      </c>
      <c r="H1292" s="49">
        <v>10</v>
      </c>
      <c r="I1292" s="48">
        <f t="shared" si="66"/>
        <v>0</v>
      </c>
    </row>
    <row r="1293" spans="1:9" x14ac:dyDescent="0.25">
      <c r="A1293" s="29">
        <v>43910</v>
      </c>
      <c r="B1293" s="27" t="s">
        <v>187</v>
      </c>
      <c r="C1293" s="27" t="s">
        <v>255</v>
      </c>
      <c r="D1293" s="1"/>
      <c r="E1293" s="1"/>
      <c r="F1293" s="2"/>
      <c r="G1293" s="34"/>
      <c r="H1293" s="33"/>
      <c r="I1293" s="2"/>
    </row>
    <row r="1294" spans="1:9" x14ac:dyDescent="0.25">
      <c r="A1294" s="26">
        <v>43910</v>
      </c>
      <c r="B1294" s="27" t="s">
        <v>187</v>
      </c>
      <c r="C1294" s="27" t="s">
        <v>255</v>
      </c>
      <c r="D1294" s="1"/>
      <c r="E1294" s="1"/>
      <c r="F1294" s="2"/>
      <c r="G1294" s="34"/>
      <c r="H1294" s="33"/>
      <c r="I1294" s="2"/>
    </row>
    <row r="1295" spans="1:9" x14ac:dyDescent="0.25">
      <c r="A1295" s="29">
        <v>43910</v>
      </c>
      <c r="B1295" s="27" t="s">
        <v>187</v>
      </c>
      <c r="C1295" s="27" t="s">
        <v>255</v>
      </c>
      <c r="D1295" s="1"/>
      <c r="E1295" s="1"/>
      <c r="F1295" s="2"/>
      <c r="G1295" s="34"/>
      <c r="H1295" s="33"/>
      <c r="I1295" s="2"/>
    </row>
    <row r="1296" spans="1:9" x14ac:dyDescent="0.25">
      <c r="A1296" s="26">
        <v>43910</v>
      </c>
      <c r="B1296" s="27" t="s">
        <v>187</v>
      </c>
      <c r="C1296" s="27" t="s">
        <v>255</v>
      </c>
      <c r="D1296" s="1"/>
      <c r="E1296" s="1"/>
      <c r="F1296" s="2"/>
      <c r="G1296" s="34"/>
      <c r="H1296" s="33"/>
      <c r="I1296" s="2"/>
    </row>
    <row r="1297" spans="1:9" x14ac:dyDescent="0.25">
      <c r="A1297" s="29">
        <v>43910</v>
      </c>
      <c r="B1297" s="27" t="s">
        <v>187</v>
      </c>
      <c r="C1297" s="27" t="s">
        <v>255</v>
      </c>
      <c r="D1297" s="2"/>
      <c r="E1297" s="2"/>
      <c r="F1297" s="2"/>
      <c r="G1297" s="34"/>
      <c r="H1297" s="33"/>
      <c r="I1297" s="2"/>
    </row>
    <row r="1298" spans="1:9" x14ac:dyDescent="0.25">
      <c r="A1298" s="25"/>
      <c r="B1298" s="28"/>
      <c r="C1298" s="28"/>
      <c r="D1298" s="4"/>
      <c r="E1298" s="4"/>
      <c r="F1298" s="5"/>
      <c r="G1298" s="35"/>
      <c r="H1298" s="36"/>
      <c r="I1298" s="5"/>
    </row>
    <row r="1299" spans="1:9" x14ac:dyDescent="0.25">
      <c r="A1299" s="29">
        <v>43920</v>
      </c>
      <c r="B1299" s="27" t="s">
        <v>263</v>
      </c>
      <c r="C1299" s="27" t="s">
        <v>264</v>
      </c>
      <c r="D1299" s="2" t="s">
        <v>4</v>
      </c>
      <c r="E1299" s="2"/>
      <c r="F1299" s="2" t="s">
        <v>242</v>
      </c>
      <c r="G1299" s="34">
        <v>0</v>
      </c>
      <c r="H1299" s="33">
        <v>50</v>
      </c>
      <c r="I1299" s="2">
        <f>G1299*H1299</f>
        <v>0</v>
      </c>
    </row>
    <row r="1300" spans="1:9" x14ac:dyDescent="0.25">
      <c r="A1300" s="26">
        <v>43920</v>
      </c>
      <c r="B1300" s="27" t="s">
        <v>263</v>
      </c>
      <c r="C1300" s="27" t="s">
        <v>264</v>
      </c>
      <c r="D1300" s="38" t="s">
        <v>6</v>
      </c>
      <c r="E1300" s="38"/>
      <c r="F1300" s="39" t="s">
        <v>5</v>
      </c>
      <c r="G1300" s="34">
        <v>0</v>
      </c>
      <c r="H1300" s="40">
        <v>30</v>
      </c>
      <c r="I1300" s="39">
        <f t="shared" ref="I1300:I1322" si="67">G1300*H1300</f>
        <v>0</v>
      </c>
    </row>
    <row r="1301" spans="1:9" x14ac:dyDescent="0.25">
      <c r="A1301" s="29">
        <v>43920</v>
      </c>
      <c r="B1301" s="27" t="s">
        <v>263</v>
      </c>
      <c r="C1301" s="27" t="s">
        <v>264</v>
      </c>
      <c r="D1301" s="38" t="s">
        <v>7</v>
      </c>
      <c r="E1301" s="38"/>
      <c r="F1301" s="39" t="s">
        <v>5</v>
      </c>
      <c r="G1301" s="34">
        <v>0</v>
      </c>
      <c r="H1301" s="40">
        <v>20</v>
      </c>
      <c r="I1301" s="39">
        <f t="shared" si="67"/>
        <v>0</v>
      </c>
    </row>
    <row r="1302" spans="1:9" x14ac:dyDescent="0.25">
      <c r="A1302" s="26">
        <v>43920</v>
      </c>
      <c r="B1302" s="27" t="s">
        <v>263</v>
      </c>
      <c r="C1302" s="27" t="s">
        <v>264</v>
      </c>
      <c r="D1302" s="38" t="s">
        <v>9</v>
      </c>
      <c r="E1302" s="38" t="s">
        <v>204</v>
      </c>
      <c r="F1302" s="39" t="s">
        <v>5</v>
      </c>
      <c r="G1302" s="34">
        <v>54</v>
      </c>
      <c r="H1302" s="40">
        <v>20</v>
      </c>
      <c r="I1302" s="39">
        <f t="shared" si="67"/>
        <v>1080</v>
      </c>
    </row>
    <row r="1303" spans="1:9" x14ac:dyDescent="0.25">
      <c r="A1303" s="29">
        <v>43920</v>
      </c>
      <c r="B1303" s="27" t="s">
        <v>263</v>
      </c>
      <c r="C1303" s="27" t="s">
        <v>264</v>
      </c>
      <c r="D1303" s="38" t="s">
        <v>8</v>
      </c>
      <c r="E1303" s="38"/>
      <c r="F1303" s="39" t="s">
        <v>5</v>
      </c>
      <c r="G1303" s="34">
        <v>0</v>
      </c>
      <c r="H1303" s="40">
        <v>20</v>
      </c>
      <c r="I1303" s="39">
        <f t="shared" si="67"/>
        <v>0</v>
      </c>
    </row>
    <row r="1304" spans="1:9" x14ac:dyDescent="0.25">
      <c r="A1304" s="26">
        <v>43920</v>
      </c>
      <c r="B1304" s="27" t="s">
        <v>263</v>
      </c>
      <c r="C1304" s="27" t="s">
        <v>264</v>
      </c>
      <c r="D1304" s="38" t="s">
        <v>10</v>
      </c>
      <c r="E1304" s="38"/>
      <c r="F1304" s="39" t="s">
        <v>5</v>
      </c>
      <c r="G1304" s="34">
        <v>0</v>
      </c>
      <c r="H1304" s="40">
        <v>20</v>
      </c>
      <c r="I1304" s="39">
        <f t="shared" si="67"/>
        <v>0</v>
      </c>
    </row>
    <row r="1305" spans="1:9" x14ac:dyDescent="0.25">
      <c r="A1305" s="29">
        <v>43920</v>
      </c>
      <c r="B1305" s="27" t="s">
        <v>263</v>
      </c>
      <c r="C1305" s="27" t="s">
        <v>264</v>
      </c>
      <c r="D1305" s="41" t="s">
        <v>12</v>
      </c>
      <c r="E1305" s="41"/>
      <c r="F1305" s="42" t="s">
        <v>13</v>
      </c>
      <c r="G1305" s="34">
        <v>0</v>
      </c>
      <c r="H1305" s="43">
        <v>1</v>
      </c>
      <c r="I1305" s="44">
        <f t="shared" si="67"/>
        <v>0</v>
      </c>
    </row>
    <row r="1306" spans="1:9" x14ac:dyDescent="0.25">
      <c r="A1306" s="26">
        <v>43920</v>
      </c>
      <c r="B1306" s="27" t="s">
        <v>263</v>
      </c>
      <c r="C1306" s="27" t="s">
        <v>264</v>
      </c>
      <c r="D1306" s="45" t="s">
        <v>14</v>
      </c>
      <c r="E1306" s="45"/>
      <c r="F1306" s="44" t="s">
        <v>13</v>
      </c>
      <c r="G1306" s="34">
        <v>0</v>
      </c>
      <c r="H1306" s="46">
        <v>1</v>
      </c>
      <c r="I1306" s="44">
        <f t="shared" si="67"/>
        <v>0</v>
      </c>
    </row>
    <row r="1307" spans="1:9" x14ac:dyDescent="0.25">
      <c r="A1307" s="29">
        <v>43920</v>
      </c>
      <c r="B1307" s="27" t="s">
        <v>263</v>
      </c>
      <c r="C1307" s="27" t="s">
        <v>264</v>
      </c>
      <c r="D1307" s="45" t="s">
        <v>15</v>
      </c>
      <c r="E1307" s="45"/>
      <c r="F1307" s="44" t="s">
        <v>13</v>
      </c>
      <c r="G1307" s="34">
        <v>0</v>
      </c>
      <c r="H1307" s="46">
        <v>1</v>
      </c>
      <c r="I1307" s="44">
        <f t="shared" si="67"/>
        <v>0</v>
      </c>
    </row>
    <row r="1308" spans="1:9" x14ac:dyDescent="0.25">
      <c r="A1308" s="26">
        <v>43920</v>
      </c>
      <c r="B1308" s="27" t="s">
        <v>263</v>
      </c>
      <c r="C1308" s="27" t="s">
        <v>264</v>
      </c>
      <c r="D1308" s="45" t="s">
        <v>16</v>
      </c>
      <c r="E1308" s="45"/>
      <c r="F1308" s="44" t="s">
        <v>13</v>
      </c>
      <c r="G1308" s="34">
        <v>0</v>
      </c>
      <c r="H1308" s="46">
        <v>1</v>
      </c>
      <c r="I1308" s="44">
        <f t="shared" si="67"/>
        <v>0</v>
      </c>
    </row>
    <row r="1309" spans="1:9" x14ac:dyDescent="0.25">
      <c r="A1309" s="29">
        <v>43920</v>
      </c>
      <c r="B1309" s="27" t="s">
        <v>263</v>
      </c>
      <c r="C1309" s="27" t="s">
        <v>264</v>
      </c>
      <c r="D1309" s="45" t="s">
        <v>17</v>
      </c>
      <c r="E1309" s="45"/>
      <c r="F1309" s="44" t="s">
        <v>13</v>
      </c>
      <c r="G1309" s="34">
        <v>0</v>
      </c>
      <c r="H1309" s="46">
        <v>1</v>
      </c>
      <c r="I1309" s="44">
        <f t="shared" si="67"/>
        <v>0</v>
      </c>
    </row>
    <row r="1310" spans="1:9" x14ac:dyDescent="0.25">
      <c r="A1310" s="26">
        <v>43920</v>
      </c>
      <c r="B1310" s="27" t="s">
        <v>263</v>
      </c>
      <c r="C1310" s="27" t="s">
        <v>264</v>
      </c>
      <c r="D1310" s="47" t="s">
        <v>18</v>
      </c>
      <c r="E1310" s="47"/>
      <c r="F1310" s="48" t="s">
        <v>19</v>
      </c>
      <c r="G1310" s="34">
        <v>0</v>
      </c>
      <c r="H1310" s="49">
        <v>30</v>
      </c>
      <c r="I1310" s="48">
        <f t="shared" si="67"/>
        <v>0</v>
      </c>
    </row>
    <row r="1311" spans="1:9" x14ac:dyDescent="0.25">
      <c r="A1311" s="29">
        <v>43920</v>
      </c>
      <c r="B1311" s="27" t="s">
        <v>263</v>
      </c>
      <c r="C1311" s="27" t="s">
        <v>264</v>
      </c>
      <c r="D1311" s="47" t="s">
        <v>20</v>
      </c>
      <c r="E1311" s="47"/>
      <c r="F1311" s="48" t="s">
        <v>19</v>
      </c>
      <c r="G1311" s="34">
        <v>0</v>
      </c>
      <c r="H1311" s="49">
        <v>30</v>
      </c>
      <c r="I1311" s="48">
        <f t="shared" si="67"/>
        <v>0</v>
      </c>
    </row>
    <row r="1312" spans="1:9" x14ac:dyDescent="0.25">
      <c r="A1312" s="26">
        <v>43920</v>
      </c>
      <c r="B1312" s="27" t="s">
        <v>263</v>
      </c>
      <c r="C1312" s="27" t="s">
        <v>264</v>
      </c>
      <c r="D1312" s="47" t="s">
        <v>21</v>
      </c>
      <c r="E1312" s="47"/>
      <c r="F1312" s="48" t="s">
        <v>19</v>
      </c>
      <c r="G1312" s="34">
        <v>0</v>
      </c>
      <c r="H1312" s="49">
        <v>18</v>
      </c>
      <c r="I1312" s="48">
        <f t="shared" si="67"/>
        <v>0</v>
      </c>
    </row>
    <row r="1313" spans="1:9" x14ac:dyDescent="0.25">
      <c r="A1313" s="29">
        <v>43920</v>
      </c>
      <c r="B1313" s="27" t="s">
        <v>263</v>
      </c>
      <c r="C1313" s="27" t="s">
        <v>264</v>
      </c>
      <c r="D1313" s="50" t="s">
        <v>22</v>
      </c>
      <c r="E1313" s="50"/>
      <c r="F1313" s="51" t="s">
        <v>23</v>
      </c>
      <c r="G1313" s="34">
        <v>0</v>
      </c>
      <c r="H1313" s="52">
        <v>100</v>
      </c>
      <c r="I1313" s="51">
        <f t="shared" si="67"/>
        <v>0</v>
      </c>
    </row>
    <row r="1314" spans="1:9" x14ac:dyDescent="0.25">
      <c r="A1314" s="26">
        <v>43920</v>
      </c>
      <c r="B1314" s="27" t="s">
        <v>263</v>
      </c>
      <c r="C1314" s="27" t="s">
        <v>264</v>
      </c>
      <c r="D1314" s="50" t="s">
        <v>24</v>
      </c>
      <c r="E1314" s="50"/>
      <c r="F1314" s="51" t="s">
        <v>23</v>
      </c>
      <c r="G1314" s="34">
        <v>0</v>
      </c>
      <c r="H1314" s="52">
        <v>100</v>
      </c>
      <c r="I1314" s="51">
        <f t="shared" si="67"/>
        <v>0</v>
      </c>
    </row>
    <row r="1315" spans="1:9" x14ac:dyDescent="0.25">
      <c r="A1315" s="29">
        <v>43920</v>
      </c>
      <c r="B1315" s="27" t="s">
        <v>263</v>
      </c>
      <c r="C1315" s="27" t="s">
        <v>264</v>
      </c>
      <c r="D1315" s="50" t="s">
        <v>25</v>
      </c>
      <c r="E1315" s="50"/>
      <c r="F1315" s="51" t="s">
        <v>23</v>
      </c>
      <c r="G1315" s="34">
        <v>0</v>
      </c>
      <c r="H1315" s="52">
        <v>100</v>
      </c>
      <c r="I1315" s="51">
        <f t="shared" si="67"/>
        <v>0</v>
      </c>
    </row>
    <row r="1316" spans="1:9" x14ac:dyDescent="0.25">
      <c r="A1316" s="26">
        <v>43920</v>
      </c>
      <c r="B1316" s="27" t="s">
        <v>263</v>
      </c>
      <c r="C1316" s="27" t="s">
        <v>264</v>
      </c>
      <c r="D1316" s="50" t="s">
        <v>26</v>
      </c>
      <c r="E1316" s="50"/>
      <c r="F1316" s="51" t="s">
        <v>23</v>
      </c>
      <c r="G1316" s="34">
        <v>0</v>
      </c>
      <c r="H1316" s="52">
        <v>100</v>
      </c>
      <c r="I1316" s="51">
        <f t="shared" si="67"/>
        <v>0</v>
      </c>
    </row>
    <row r="1317" spans="1:9" x14ac:dyDescent="0.25">
      <c r="A1317" s="29">
        <v>43920</v>
      </c>
      <c r="B1317" s="27" t="s">
        <v>263</v>
      </c>
      <c r="C1317" s="27" t="s">
        <v>264</v>
      </c>
      <c r="D1317" s="50" t="s">
        <v>27</v>
      </c>
      <c r="E1317" s="50"/>
      <c r="F1317" s="51" t="s">
        <v>23</v>
      </c>
      <c r="G1317" s="34">
        <v>0</v>
      </c>
      <c r="H1317" s="52">
        <v>100</v>
      </c>
      <c r="I1317" s="51">
        <f t="shared" si="67"/>
        <v>0</v>
      </c>
    </row>
    <row r="1318" spans="1:9" x14ac:dyDescent="0.25">
      <c r="A1318" s="26">
        <v>43920</v>
      </c>
      <c r="B1318" s="27" t="s">
        <v>263</v>
      </c>
      <c r="C1318" s="27" t="s">
        <v>264</v>
      </c>
      <c r="D1318" s="50" t="s">
        <v>28</v>
      </c>
      <c r="E1318" s="50"/>
      <c r="F1318" s="51" t="s">
        <v>23</v>
      </c>
      <c r="G1318" s="34">
        <v>0</v>
      </c>
      <c r="H1318" s="52">
        <v>100</v>
      </c>
      <c r="I1318" s="51">
        <f t="shared" si="67"/>
        <v>0</v>
      </c>
    </row>
    <row r="1319" spans="1:9" x14ac:dyDescent="0.25">
      <c r="A1319" s="29">
        <v>43920</v>
      </c>
      <c r="B1319" s="27" t="s">
        <v>263</v>
      </c>
      <c r="C1319" s="27" t="s">
        <v>264</v>
      </c>
      <c r="D1319" s="50" t="s">
        <v>29</v>
      </c>
      <c r="E1319" s="50"/>
      <c r="F1319" s="51" t="s">
        <v>23</v>
      </c>
      <c r="G1319" s="34">
        <v>0</v>
      </c>
      <c r="H1319" s="52">
        <v>100</v>
      </c>
      <c r="I1319" s="51">
        <f t="shared" si="67"/>
        <v>0</v>
      </c>
    </row>
    <row r="1320" spans="1:9" x14ac:dyDescent="0.25">
      <c r="A1320" s="26">
        <v>43920</v>
      </c>
      <c r="B1320" s="27" t="s">
        <v>263</v>
      </c>
      <c r="C1320" s="27" t="s">
        <v>264</v>
      </c>
      <c r="D1320" s="50" t="s">
        <v>30</v>
      </c>
      <c r="E1320" s="50"/>
      <c r="F1320" s="51" t="s">
        <v>23</v>
      </c>
      <c r="G1320" s="34">
        <v>0</v>
      </c>
      <c r="H1320" s="52">
        <v>100</v>
      </c>
      <c r="I1320" s="51">
        <f t="shared" si="67"/>
        <v>0</v>
      </c>
    </row>
    <row r="1321" spans="1:9" x14ac:dyDescent="0.25">
      <c r="A1321" s="29">
        <v>43920</v>
      </c>
      <c r="B1321" s="27" t="s">
        <v>263</v>
      </c>
      <c r="C1321" s="27" t="s">
        <v>264</v>
      </c>
      <c r="D1321" s="50" t="s">
        <v>31</v>
      </c>
      <c r="E1321" s="50"/>
      <c r="F1321" s="51" t="s">
        <v>23</v>
      </c>
      <c r="G1321" s="34">
        <v>0</v>
      </c>
      <c r="H1321" s="52">
        <v>100</v>
      </c>
      <c r="I1321" s="51">
        <f t="shared" si="67"/>
        <v>0</v>
      </c>
    </row>
    <row r="1322" spans="1:9" x14ac:dyDescent="0.25">
      <c r="A1322" s="26">
        <v>43920</v>
      </c>
      <c r="B1322" s="27" t="s">
        <v>263</v>
      </c>
      <c r="C1322" s="27" t="s">
        <v>264</v>
      </c>
      <c r="D1322" s="53" t="s">
        <v>11</v>
      </c>
      <c r="E1322" s="53"/>
      <c r="F1322" s="54" t="s">
        <v>32</v>
      </c>
      <c r="G1322" s="34">
        <v>0</v>
      </c>
      <c r="H1322" s="55">
        <v>24</v>
      </c>
      <c r="I1322" s="54">
        <f t="shared" si="67"/>
        <v>0</v>
      </c>
    </row>
    <row r="1323" spans="1:9" x14ac:dyDescent="0.25">
      <c r="A1323" s="29">
        <v>43920</v>
      </c>
      <c r="B1323" s="27" t="s">
        <v>263</v>
      </c>
      <c r="C1323" s="27" t="s">
        <v>264</v>
      </c>
      <c r="D1323" s="1" t="s">
        <v>33</v>
      </c>
      <c r="E1323" s="1"/>
      <c r="F1323" s="2" t="s">
        <v>5</v>
      </c>
      <c r="G1323" s="34"/>
      <c r="H1323" s="33"/>
      <c r="I1323" s="2"/>
    </row>
    <row r="1324" spans="1:9" x14ac:dyDescent="0.25">
      <c r="A1324" s="26">
        <v>43920</v>
      </c>
      <c r="B1324" s="27" t="s">
        <v>263</v>
      </c>
      <c r="C1324" s="27" t="s">
        <v>264</v>
      </c>
      <c r="D1324" s="1" t="s">
        <v>34</v>
      </c>
      <c r="E1324" s="1"/>
      <c r="F1324" s="2" t="s">
        <v>5</v>
      </c>
      <c r="G1324" s="34"/>
      <c r="H1324" s="33"/>
      <c r="I1324" s="2"/>
    </row>
    <row r="1325" spans="1:9" x14ac:dyDescent="0.25">
      <c r="A1325" s="29">
        <v>43920</v>
      </c>
      <c r="B1325" s="27" t="s">
        <v>263</v>
      </c>
      <c r="C1325" s="27" t="s">
        <v>264</v>
      </c>
      <c r="D1325" s="1" t="s">
        <v>35</v>
      </c>
      <c r="E1325" s="1"/>
      <c r="F1325" s="2" t="s">
        <v>35</v>
      </c>
      <c r="G1325" s="34"/>
      <c r="H1325" s="33"/>
      <c r="I1325" s="2"/>
    </row>
    <row r="1326" spans="1:9" x14ac:dyDescent="0.25">
      <c r="A1326" s="26">
        <v>43920</v>
      </c>
      <c r="B1326" s="27" t="s">
        <v>263</v>
      </c>
      <c r="C1326" s="27" t="s">
        <v>264</v>
      </c>
      <c r="D1326" s="1" t="s">
        <v>36</v>
      </c>
      <c r="E1326" s="1"/>
      <c r="F1326" s="2" t="s">
        <v>13</v>
      </c>
      <c r="G1326" s="34"/>
      <c r="H1326" s="33"/>
      <c r="I1326" s="2"/>
    </row>
    <row r="1327" spans="1:9" x14ac:dyDescent="0.25">
      <c r="A1327" s="29">
        <v>43920</v>
      </c>
      <c r="B1327" s="27" t="s">
        <v>263</v>
      </c>
      <c r="C1327" s="27" t="s">
        <v>264</v>
      </c>
      <c r="D1327" s="1" t="s">
        <v>37</v>
      </c>
      <c r="E1327" s="1"/>
      <c r="F1327" s="2" t="s">
        <v>13</v>
      </c>
      <c r="G1327" s="34">
        <v>0</v>
      </c>
      <c r="H1327" s="33">
        <v>24</v>
      </c>
      <c r="I1327" s="2">
        <f t="shared" ref="I1327:I1329" si="68">G1327*H1327</f>
        <v>0</v>
      </c>
    </row>
    <row r="1328" spans="1:9" x14ac:dyDescent="0.25">
      <c r="A1328" s="29">
        <v>43920</v>
      </c>
      <c r="B1328" s="27" t="s">
        <v>263</v>
      </c>
      <c r="C1328" s="27" t="s">
        <v>264</v>
      </c>
      <c r="D1328" s="38" t="s">
        <v>229</v>
      </c>
      <c r="E1328" s="38"/>
      <c r="F1328" s="39" t="s">
        <v>5</v>
      </c>
      <c r="G1328" s="40">
        <v>0</v>
      </c>
      <c r="H1328" s="40">
        <v>20</v>
      </c>
      <c r="I1328" s="39">
        <f t="shared" si="68"/>
        <v>0</v>
      </c>
    </row>
    <row r="1329" spans="1:11" x14ac:dyDescent="0.25">
      <c r="A1329" s="26">
        <v>43920</v>
      </c>
      <c r="B1329" s="27" t="s">
        <v>263</v>
      </c>
      <c r="C1329" s="27" t="s">
        <v>264</v>
      </c>
      <c r="D1329" s="47" t="s">
        <v>233</v>
      </c>
      <c r="E1329" s="47"/>
      <c r="F1329" s="48" t="s">
        <v>19</v>
      </c>
      <c r="G1329" s="49">
        <v>0</v>
      </c>
      <c r="H1329" s="49">
        <v>10</v>
      </c>
      <c r="I1329" s="48">
        <f t="shared" si="68"/>
        <v>0</v>
      </c>
    </row>
    <row r="1330" spans="1:11" x14ac:dyDescent="0.25">
      <c r="A1330" s="29">
        <v>43920</v>
      </c>
      <c r="B1330" s="27" t="s">
        <v>263</v>
      </c>
      <c r="C1330" s="27" t="s">
        <v>264</v>
      </c>
      <c r="D1330" s="1"/>
      <c r="E1330" s="1"/>
      <c r="F1330" s="2"/>
      <c r="G1330" s="34"/>
      <c r="H1330" s="33"/>
      <c r="I1330" s="2"/>
    </row>
    <row r="1331" spans="1:11" x14ac:dyDescent="0.25">
      <c r="A1331" s="26">
        <v>43920</v>
      </c>
      <c r="B1331" s="27" t="s">
        <v>263</v>
      </c>
      <c r="C1331" s="27" t="s">
        <v>264</v>
      </c>
      <c r="D1331" s="1"/>
      <c r="E1331" s="1"/>
      <c r="F1331" s="2"/>
      <c r="G1331" s="34"/>
      <c r="H1331" s="33"/>
      <c r="I1331" s="2"/>
    </row>
    <row r="1332" spans="1:11" x14ac:dyDescent="0.25">
      <c r="A1332" s="29">
        <v>43920</v>
      </c>
      <c r="B1332" s="27" t="s">
        <v>263</v>
      </c>
      <c r="C1332" s="27" t="s">
        <v>264</v>
      </c>
      <c r="D1332" s="1"/>
      <c r="E1332" s="1"/>
      <c r="F1332" s="2"/>
      <c r="G1332" s="34"/>
      <c r="H1332" s="33"/>
      <c r="I1332" s="2"/>
    </row>
    <row r="1333" spans="1:11" x14ac:dyDescent="0.25">
      <c r="A1333" s="26">
        <v>43920</v>
      </c>
      <c r="B1333" s="27" t="s">
        <v>263</v>
      </c>
      <c r="C1333" s="27" t="s">
        <v>264</v>
      </c>
      <c r="D1333" s="1"/>
      <c r="E1333" s="1"/>
      <c r="F1333" s="2"/>
      <c r="G1333" s="34"/>
      <c r="H1333" s="33"/>
      <c r="I1333" s="2"/>
    </row>
    <row r="1334" spans="1:11" x14ac:dyDescent="0.25">
      <c r="A1334" s="29">
        <v>43920</v>
      </c>
      <c r="B1334" s="27" t="s">
        <v>263</v>
      </c>
      <c r="C1334" s="27" t="s">
        <v>264</v>
      </c>
      <c r="D1334" s="2"/>
      <c r="E1334" s="2"/>
      <c r="F1334" s="2"/>
      <c r="G1334" s="34"/>
      <c r="H1334" s="33"/>
      <c r="I1334" s="2"/>
    </row>
    <row r="1335" spans="1:11" x14ac:dyDescent="0.25">
      <c r="A1335" s="25"/>
      <c r="B1335" s="28"/>
      <c r="C1335" s="28"/>
      <c r="D1335" s="4"/>
      <c r="E1335" s="4"/>
      <c r="F1335" s="5"/>
      <c r="G1335" s="35"/>
      <c r="H1335" s="36"/>
      <c r="I1335" s="5"/>
    </row>
    <row r="1336" spans="1:11" x14ac:dyDescent="0.25">
      <c r="A1336" s="29">
        <v>43921</v>
      </c>
      <c r="B1336" s="27" t="s">
        <v>265</v>
      </c>
      <c r="C1336" s="27" t="s">
        <v>266</v>
      </c>
      <c r="D1336" s="2" t="s">
        <v>4</v>
      </c>
      <c r="E1336" s="2"/>
      <c r="F1336" s="2" t="s">
        <v>242</v>
      </c>
      <c r="G1336" s="34">
        <v>0</v>
      </c>
      <c r="H1336" s="33">
        <v>50</v>
      </c>
      <c r="I1336" s="2">
        <f>G1336*H1336</f>
        <v>0</v>
      </c>
      <c r="J1336" s="37"/>
      <c r="K1336" t="s">
        <v>267</v>
      </c>
    </row>
    <row r="1337" spans="1:11" x14ac:dyDescent="0.25">
      <c r="A1337" s="26">
        <v>43921</v>
      </c>
      <c r="B1337" s="27" t="s">
        <v>265</v>
      </c>
      <c r="C1337" s="27" t="s">
        <v>266</v>
      </c>
      <c r="D1337" s="38" t="s">
        <v>6</v>
      </c>
      <c r="E1337" s="38"/>
      <c r="F1337" s="39" t="s">
        <v>5</v>
      </c>
      <c r="G1337" s="34">
        <v>0</v>
      </c>
      <c r="H1337" s="40">
        <v>30</v>
      </c>
      <c r="I1337" s="39">
        <f t="shared" ref="I1337:I1359" si="69">G1337*H1337</f>
        <v>0</v>
      </c>
      <c r="J1337" s="37"/>
    </row>
    <row r="1338" spans="1:11" x14ac:dyDescent="0.25">
      <c r="A1338" s="29">
        <v>43921</v>
      </c>
      <c r="B1338" s="27" t="s">
        <v>265</v>
      </c>
      <c r="C1338" s="27" t="s">
        <v>266</v>
      </c>
      <c r="D1338" s="38" t="s">
        <v>7</v>
      </c>
      <c r="E1338" s="38"/>
      <c r="F1338" s="39" t="s">
        <v>5</v>
      </c>
      <c r="G1338" s="34">
        <v>0</v>
      </c>
      <c r="H1338" s="40">
        <v>20</v>
      </c>
      <c r="I1338" s="39">
        <f t="shared" si="69"/>
        <v>0</v>
      </c>
      <c r="J1338" s="37"/>
    </row>
    <row r="1339" spans="1:11" x14ac:dyDescent="0.25">
      <c r="A1339" s="26">
        <v>43921</v>
      </c>
      <c r="B1339" s="27" t="s">
        <v>265</v>
      </c>
      <c r="C1339" s="27" t="s">
        <v>266</v>
      </c>
      <c r="D1339" s="38" t="s">
        <v>9</v>
      </c>
      <c r="E1339" s="38"/>
      <c r="F1339" s="39" t="s">
        <v>5</v>
      </c>
      <c r="G1339" s="34">
        <v>0</v>
      </c>
      <c r="H1339" s="40">
        <v>20</v>
      </c>
      <c r="I1339" s="39">
        <f t="shared" si="69"/>
        <v>0</v>
      </c>
      <c r="J1339" s="37"/>
    </row>
    <row r="1340" spans="1:11" x14ac:dyDescent="0.25">
      <c r="A1340" s="29">
        <v>43921</v>
      </c>
      <c r="B1340" s="27" t="s">
        <v>265</v>
      </c>
      <c r="C1340" s="27" t="s">
        <v>266</v>
      </c>
      <c r="D1340" s="38" t="s">
        <v>8</v>
      </c>
      <c r="E1340" s="38"/>
      <c r="F1340" s="39" t="s">
        <v>5</v>
      </c>
      <c r="G1340" s="34">
        <v>0</v>
      </c>
      <c r="H1340" s="40">
        <v>20</v>
      </c>
      <c r="I1340" s="39">
        <f t="shared" si="69"/>
        <v>0</v>
      </c>
      <c r="J1340" s="37"/>
    </row>
    <row r="1341" spans="1:11" x14ac:dyDescent="0.25">
      <c r="A1341" s="26">
        <v>43921</v>
      </c>
      <c r="B1341" s="27" t="s">
        <v>265</v>
      </c>
      <c r="C1341" s="27" t="s">
        <v>266</v>
      </c>
      <c r="D1341" s="38" t="s">
        <v>10</v>
      </c>
      <c r="E1341" s="38"/>
      <c r="F1341" s="39" t="s">
        <v>5</v>
      </c>
      <c r="G1341" s="34">
        <v>0</v>
      </c>
      <c r="H1341" s="40">
        <v>20</v>
      </c>
      <c r="I1341" s="39">
        <f t="shared" si="69"/>
        <v>0</v>
      </c>
      <c r="J1341" s="37"/>
    </row>
    <row r="1342" spans="1:11" x14ac:dyDescent="0.25">
      <c r="A1342" s="29">
        <v>43921</v>
      </c>
      <c r="B1342" s="27" t="s">
        <v>265</v>
      </c>
      <c r="C1342" s="27" t="s">
        <v>266</v>
      </c>
      <c r="D1342" s="41" t="s">
        <v>12</v>
      </c>
      <c r="E1342" s="41"/>
      <c r="F1342" s="42" t="s">
        <v>13</v>
      </c>
      <c r="G1342" s="34">
        <v>0</v>
      </c>
      <c r="H1342" s="43">
        <v>1</v>
      </c>
      <c r="I1342" s="44">
        <f t="shared" si="69"/>
        <v>0</v>
      </c>
      <c r="J1342" s="37"/>
    </row>
    <row r="1343" spans="1:11" x14ac:dyDescent="0.25">
      <c r="A1343" s="26">
        <v>43921</v>
      </c>
      <c r="B1343" s="27" t="s">
        <v>265</v>
      </c>
      <c r="C1343" s="27" t="s">
        <v>266</v>
      </c>
      <c r="D1343" s="45" t="s">
        <v>14</v>
      </c>
      <c r="E1343" s="45"/>
      <c r="F1343" s="44" t="s">
        <v>13</v>
      </c>
      <c r="G1343" s="34">
        <v>0</v>
      </c>
      <c r="H1343" s="46">
        <v>1</v>
      </c>
      <c r="I1343" s="44">
        <f t="shared" si="69"/>
        <v>0</v>
      </c>
      <c r="J1343" s="37"/>
    </row>
    <row r="1344" spans="1:11" x14ac:dyDescent="0.25">
      <c r="A1344" s="29">
        <v>43921</v>
      </c>
      <c r="B1344" s="27" t="s">
        <v>265</v>
      </c>
      <c r="C1344" s="27" t="s">
        <v>266</v>
      </c>
      <c r="D1344" s="45" t="s">
        <v>15</v>
      </c>
      <c r="E1344" s="45"/>
      <c r="F1344" s="44" t="s">
        <v>13</v>
      </c>
      <c r="G1344" s="34">
        <v>0</v>
      </c>
      <c r="H1344" s="46">
        <v>1</v>
      </c>
      <c r="I1344" s="44">
        <f t="shared" si="69"/>
        <v>0</v>
      </c>
      <c r="J1344" s="37"/>
    </row>
    <row r="1345" spans="1:10" x14ac:dyDescent="0.25">
      <c r="A1345" s="26">
        <v>43921</v>
      </c>
      <c r="B1345" s="27" t="s">
        <v>265</v>
      </c>
      <c r="C1345" s="27" t="s">
        <v>266</v>
      </c>
      <c r="D1345" s="45" t="s">
        <v>16</v>
      </c>
      <c r="E1345" s="45"/>
      <c r="F1345" s="44" t="s">
        <v>13</v>
      </c>
      <c r="G1345" s="34">
        <v>0</v>
      </c>
      <c r="H1345" s="46">
        <v>1</v>
      </c>
      <c r="I1345" s="44">
        <f t="shared" si="69"/>
        <v>0</v>
      </c>
      <c r="J1345" s="37"/>
    </row>
    <row r="1346" spans="1:10" x14ac:dyDescent="0.25">
      <c r="A1346" s="29">
        <v>43921</v>
      </c>
      <c r="B1346" s="27" t="s">
        <v>265</v>
      </c>
      <c r="C1346" s="27" t="s">
        <v>266</v>
      </c>
      <c r="D1346" s="45" t="s">
        <v>17</v>
      </c>
      <c r="E1346" s="45"/>
      <c r="F1346" s="44" t="s">
        <v>13</v>
      </c>
      <c r="G1346" s="34">
        <v>0</v>
      </c>
      <c r="H1346" s="46">
        <v>1</v>
      </c>
      <c r="I1346" s="44">
        <f t="shared" si="69"/>
        <v>0</v>
      </c>
      <c r="J1346" s="37"/>
    </row>
    <row r="1347" spans="1:10" x14ac:dyDescent="0.25">
      <c r="A1347" s="26">
        <v>43921</v>
      </c>
      <c r="B1347" s="27" t="s">
        <v>265</v>
      </c>
      <c r="C1347" s="27" t="s">
        <v>266</v>
      </c>
      <c r="D1347" s="47" t="s">
        <v>18</v>
      </c>
      <c r="E1347" s="47"/>
      <c r="F1347" s="48" t="s">
        <v>19</v>
      </c>
      <c r="G1347" s="34">
        <v>0</v>
      </c>
      <c r="H1347" s="49">
        <v>30</v>
      </c>
      <c r="I1347" s="48">
        <f t="shared" si="69"/>
        <v>0</v>
      </c>
      <c r="J1347" s="37"/>
    </row>
    <row r="1348" spans="1:10" x14ac:dyDescent="0.25">
      <c r="A1348" s="29">
        <v>43921</v>
      </c>
      <c r="B1348" s="27" t="s">
        <v>265</v>
      </c>
      <c r="C1348" s="27" t="s">
        <v>266</v>
      </c>
      <c r="D1348" s="47" t="s">
        <v>20</v>
      </c>
      <c r="E1348" s="47"/>
      <c r="F1348" s="48" t="s">
        <v>19</v>
      </c>
      <c r="G1348" s="34">
        <v>0</v>
      </c>
      <c r="H1348" s="49">
        <v>30</v>
      </c>
      <c r="I1348" s="48">
        <f t="shared" si="69"/>
        <v>0</v>
      </c>
      <c r="J1348" s="37"/>
    </row>
    <row r="1349" spans="1:10" x14ac:dyDescent="0.25">
      <c r="A1349" s="26">
        <v>43921</v>
      </c>
      <c r="B1349" s="27" t="s">
        <v>265</v>
      </c>
      <c r="C1349" s="27" t="s">
        <v>266</v>
      </c>
      <c r="D1349" s="47" t="s">
        <v>21</v>
      </c>
      <c r="E1349" s="47"/>
      <c r="F1349" s="48" t="s">
        <v>19</v>
      </c>
      <c r="G1349" s="34">
        <v>0</v>
      </c>
      <c r="H1349" s="49">
        <v>18</v>
      </c>
      <c r="I1349" s="48">
        <f t="shared" si="69"/>
        <v>0</v>
      </c>
      <c r="J1349" s="37"/>
    </row>
    <row r="1350" spans="1:10" x14ac:dyDescent="0.25">
      <c r="A1350" s="29">
        <v>43921</v>
      </c>
      <c r="B1350" s="27" t="s">
        <v>265</v>
      </c>
      <c r="C1350" s="27" t="s">
        <v>266</v>
      </c>
      <c r="D1350" s="50" t="s">
        <v>22</v>
      </c>
      <c r="E1350" s="50"/>
      <c r="F1350" s="51" t="s">
        <v>23</v>
      </c>
      <c r="G1350" s="34">
        <v>0</v>
      </c>
      <c r="H1350" s="52">
        <v>100</v>
      </c>
      <c r="I1350" s="51">
        <f t="shared" si="69"/>
        <v>0</v>
      </c>
      <c r="J1350" s="37"/>
    </row>
    <row r="1351" spans="1:10" x14ac:dyDescent="0.25">
      <c r="A1351" s="26">
        <v>43921</v>
      </c>
      <c r="B1351" s="27" t="s">
        <v>265</v>
      </c>
      <c r="C1351" s="27" t="s">
        <v>266</v>
      </c>
      <c r="D1351" s="50" t="s">
        <v>24</v>
      </c>
      <c r="E1351" s="50"/>
      <c r="F1351" s="51" t="s">
        <v>23</v>
      </c>
      <c r="G1351" s="34">
        <v>0</v>
      </c>
      <c r="H1351" s="52">
        <v>100</v>
      </c>
      <c r="I1351" s="51">
        <f t="shared" si="69"/>
        <v>0</v>
      </c>
      <c r="J1351" s="37"/>
    </row>
    <row r="1352" spans="1:10" x14ac:dyDescent="0.25">
      <c r="A1352" s="29">
        <v>43921</v>
      </c>
      <c r="B1352" s="27" t="s">
        <v>265</v>
      </c>
      <c r="C1352" s="27" t="s">
        <v>266</v>
      </c>
      <c r="D1352" s="50" t="s">
        <v>25</v>
      </c>
      <c r="E1352" s="50"/>
      <c r="F1352" s="51" t="s">
        <v>23</v>
      </c>
      <c r="G1352" s="34">
        <v>0</v>
      </c>
      <c r="H1352" s="52">
        <v>100</v>
      </c>
      <c r="I1352" s="51">
        <f t="shared" si="69"/>
        <v>0</v>
      </c>
      <c r="J1352" s="37"/>
    </row>
    <row r="1353" spans="1:10" x14ac:dyDescent="0.25">
      <c r="A1353" s="26">
        <v>43921</v>
      </c>
      <c r="B1353" s="27" t="s">
        <v>265</v>
      </c>
      <c r="C1353" s="27" t="s">
        <v>266</v>
      </c>
      <c r="D1353" s="50" t="s">
        <v>26</v>
      </c>
      <c r="E1353" s="50"/>
      <c r="F1353" s="51" t="s">
        <v>23</v>
      </c>
      <c r="G1353" s="34">
        <v>0</v>
      </c>
      <c r="H1353" s="52">
        <v>100</v>
      </c>
      <c r="I1353" s="51">
        <f t="shared" si="69"/>
        <v>0</v>
      </c>
      <c r="J1353" s="37"/>
    </row>
    <row r="1354" spans="1:10" x14ac:dyDescent="0.25">
      <c r="A1354" s="29">
        <v>43921</v>
      </c>
      <c r="B1354" s="27" t="s">
        <v>265</v>
      </c>
      <c r="C1354" s="27" t="s">
        <v>266</v>
      </c>
      <c r="D1354" s="50" t="s">
        <v>27</v>
      </c>
      <c r="E1354" s="50"/>
      <c r="F1354" s="51" t="s">
        <v>23</v>
      </c>
      <c r="G1354" s="34">
        <v>0</v>
      </c>
      <c r="H1354" s="52">
        <v>100</v>
      </c>
      <c r="I1354" s="51">
        <f t="shared" si="69"/>
        <v>0</v>
      </c>
      <c r="J1354" s="37"/>
    </row>
    <row r="1355" spans="1:10" x14ac:dyDescent="0.25">
      <c r="A1355" s="26">
        <v>43921</v>
      </c>
      <c r="B1355" s="27" t="s">
        <v>265</v>
      </c>
      <c r="C1355" s="27" t="s">
        <v>266</v>
      </c>
      <c r="D1355" s="50" t="s">
        <v>28</v>
      </c>
      <c r="E1355" s="50"/>
      <c r="F1355" s="51" t="s">
        <v>23</v>
      </c>
      <c r="G1355" s="34">
        <v>0</v>
      </c>
      <c r="H1355" s="52">
        <v>100</v>
      </c>
      <c r="I1355" s="51">
        <f t="shared" si="69"/>
        <v>0</v>
      </c>
      <c r="J1355" s="37"/>
    </row>
    <row r="1356" spans="1:10" x14ac:dyDescent="0.25">
      <c r="A1356" s="29">
        <v>43921</v>
      </c>
      <c r="B1356" s="27" t="s">
        <v>265</v>
      </c>
      <c r="C1356" s="27" t="s">
        <v>266</v>
      </c>
      <c r="D1356" s="50" t="s">
        <v>29</v>
      </c>
      <c r="E1356" s="50"/>
      <c r="F1356" s="51" t="s">
        <v>23</v>
      </c>
      <c r="G1356" s="34">
        <v>0</v>
      </c>
      <c r="H1356" s="52">
        <v>100</v>
      </c>
      <c r="I1356" s="51">
        <f t="shared" si="69"/>
        <v>0</v>
      </c>
      <c r="J1356" s="37"/>
    </row>
    <row r="1357" spans="1:10" x14ac:dyDescent="0.25">
      <c r="A1357" s="26">
        <v>43921</v>
      </c>
      <c r="B1357" s="27" t="s">
        <v>265</v>
      </c>
      <c r="C1357" s="27" t="s">
        <v>266</v>
      </c>
      <c r="D1357" s="50" t="s">
        <v>30</v>
      </c>
      <c r="E1357" s="50"/>
      <c r="F1357" s="51" t="s">
        <v>23</v>
      </c>
      <c r="G1357" s="34">
        <v>0</v>
      </c>
      <c r="H1357" s="52">
        <v>100</v>
      </c>
      <c r="I1357" s="51">
        <f t="shared" si="69"/>
        <v>0</v>
      </c>
      <c r="J1357" s="37"/>
    </row>
    <row r="1358" spans="1:10" x14ac:dyDescent="0.25">
      <c r="A1358" s="29">
        <v>43921</v>
      </c>
      <c r="B1358" s="27" t="s">
        <v>265</v>
      </c>
      <c r="C1358" s="27" t="s">
        <v>266</v>
      </c>
      <c r="D1358" s="50" t="s">
        <v>31</v>
      </c>
      <c r="E1358" s="50"/>
      <c r="F1358" s="51" t="s">
        <v>23</v>
      </c>
      <c r="G1358" s="34">
        <v>0</v>
      </c>
      <c r="H1358" s="52">
        <v>100</v>
      </c>
      <c r="I1358" s="51">
        <f t="shared" si="69"/>
        <v>0</v>
      </c>
      <c r="J1358" s="37"/>
    </row>
    <row r="1359" spans="1:10" x14ac:dyDescent="0.25">
      <c r="A1359" s="26">
        <v>43921</v>
      </c>
      <c r="B1359" s="27" t="s">
        <v>265</v>
      </c>
      <c r="C1359" s="27" t="s">
        <v>266</v>
      </c>
      <c r="D1359" s="53" t="s">
        <v>11</v>
      </c>
      <c r="E1359" s="53"/>
      <c r="F1359" s="54" t="s">
        <v>32</v>
      </c>
      <c r="G1359" s="34">
        <v>0</v>
      </c>
      <c r="H1359" s="55">
        <v>24</v>
      </c>
      <c r="I1359" s="54">
        <f t="shared" si="69"/>
        <v>0</v>
      </c>
      <c r="J1359" s="37"/>
    </row>
    <row r="1360" spans="1:10" x14ac:dyDescent="0.25">
      <c r="A1360" s="29">
        <v>43921</v>
      </c>
      <c r="B1360" s="27" t="s">
        <v>265</v>
      </c>
      <c r="C1360" s="27" t="s">
        <v>266</v>
      </c>
      <c r="D1360" s="1" t="s">
        <v>33</v>
      </c>
      <c r="E1360" s="1"/>
      <c r="F1360" s="2" t="s">
        <v>5</v>
      </c>
      <c r="G1360" s="34"/>
      <c r="H1360" s="33"/>
      <c r="I1360" s="2"/>
      <c r="J1360" s="37"/>
    </row>
    <row r="1361" spans="1:10" x14ac:dyDescent="0.25">
      <c r="A1361" s="26">
        <v>43921</v>
      </c>
      <c r="B1361" s="27" t="s">
        <v>265</v>
      </c>
      <c r="C1361" s="27" t="s">
        <v>266</v>
      </c>
      <c r="D1361" s="1" t="s">
        <v>34</v>
      </c>
      <c r="E1361" s="1"/>
      <c r="F1361" s="2" t="s">
        <v>5</v>
      </c>
      <c r="G1361" s="34"/>
      <c r="H1361" s="33"/>
      <c r="I1361" s="2"/>
      <c r="J1361" s="37"/>
    </row>
    <row r="1362" spans="1:10" x14ac:dyDescent="0.25">
      <c r="A1362" s="29">
        <v>43921</v>
      </c>
      <c r="B1362" s="27" t="s">
        <v>265</v>
      </c>
      <c r="C1362" s="27" t="s">
        <v>266</v>
      </c>
      <c r="D1362" s="1" t="s">
        <v>35</v>
      </c>
      <c r="E1362" s="1"/>
      <c r="F1362" s="2" t="s">
        <v>35</v>
      </c>
      <c r="G1362" s="34"/>
      <c r="H1362" s="33"/>
      <c r="I1362" s="2"/>
      <c r="J1362" s="37"/>
    </row>
    <row r="1363" spans="1:10" x14ac:dyDescent="0.25">
      <c r="A1363" s="26">
        <v>43921</v>
      </c>
      <c r="B1363" s="27" t="s">
        <v>265</v>
      </c>
      <c r="C1363" s="27" t="s">
        <v>266</v>
      </c>
      <c r="D1363" s="1" t="s">
        <v>36</v>
      </c>
      <c r="E1363" s="1"/>
      <c r="F1363" s="2" t="s">
        <v>13</v>
      </c>
      <c r="G1363" s="34"/>
      <c r="H1363" s="33"/>
      <c r="I1363" s="2"/>
      <c r="J1363" s="37"/>
    </row>
    <row r="1364" spans="1:10" x14ac:dyDescent="0.25">
      <c r="A1364" s="29">
        <v>43921</v>
      </c>
      <c r="B1364" s="27" t="s">
        <v>265</v>
      </c>
      <c r="C1364" s="27" t="s">
        <v>266</v>
      </c>
      <c r="D1364" s="1" t="s">
        <v>37</v>
      </c>
      <c r="E1364" s="1"/>
      <c r="F1364" s="2" t="s">
        <v>13</v>
      </c>
      <c r="G1364" s="34">
        <v>0</v>
      </c>
      <c r="H1364" s="33">
        <v>24</v>
      </c>
      <c r="I1364" s="2">
        <f t="shared" ref="I1364:I1366" si="70">G1364*H1364</f>
        <v>0</v>
      </c>
      <c r="J1364" s="37"/>
    </row>
    <row r="1365" spans="1:10" x14ac:dyDescent="0.25">
      <c r="A1365" s="26">
        <v>43921</v>
      </c>
      <c r="B1365" s="27" t="s">
        <v>265</v>
      </c>
      <c r="C1365" s="27" t="s">
        <v>266</v>
      </c>
      <c r="D1365" s="38" t="s">
        <v>229</v>
      </c>
      <c r="E1365" s="38"/>
      <c r="F1365" s="39" t="s">
        <v>5</v>
      </c>
      <c r="G1365" s="40">
        <v>0</v>
      </c>
      <c r="H1365" s="40">
        <v>20</v>
      </c>
      <c r="I1365" s="39">
        <f t="shared" si="70"/>
        <v>0</v>
      </c>
      <c r="J1365" s="37"/>
    </row>
    <row r="1366" spans="1:10" x14ac:dyDescent="0.25">
      <c r="A1366" s="29">
        <v>43921</v>
      </c>
      <c r="B1366" s="27" t="s">
        <v>265</v>
      </c>
      <c r="C1366" s="27" t="s">
        <v>266</v>
      </c>
      <c r="D1366" s="47" t="s">
        <v>233</v>
      </c>
      <c r="E1366" s="47"/>
      <c r="F1366" s="48" t="s">
        <v>19</v>
      </c>
      <c r="G1366" s="49">
        <v>0</v>
      </c>
      <c r="H1366" s="49">
        <v>10</v>
      </c>
      <c r="I1366" s="48">
        <f t="shared" si="70"/>
        <v>0</v>
      </c>
      <c r="J1366" s="37"/>
    </row>
    <row r="1367" spans="1:10" x14ac:dyDescent="0.25">
      <c r="A1367" s="26">
        <v>43921</v>
      </c>
      <c r="B1367" s="27" t="s">
        <v>265</v>
      </c>
      <c r="C1367" s="27" t="s">
        <v>266</v>
      </c>
      <c r="D1367" s="1"/>
      <c r="E1367" s="1"/>
      <c r="F1367" s="2"/>
      <c r="G1367" s="34"/>
      <c r="H1367" s="33"/>
      <c r="I1367" s="2"/>
      <c r="J1367" s="37"/>
    </row>
    <row r="1368" spans="1:10" x14ac:dyDescent="0.25">
      <c r="A1368" s="29">
        <v>43921</v>
      </c>
      <c r="B1368" s="27" t="s">
        <v>265</v>
      </c>
      <c r="C1368" s="27" t="s">
        <v>266</v>
      </c>
      <c r="D1368" s="1"/>
      <c r="E1368" s="1"/>
      <c r="F1368" s="2"/>
      <c r="G1368" s="34"/>
      <c r="H1368" s="33"/>
      <c r="I1368" s="2"/>
      <c r="J1368" s="37"/>
    </row>
    <row r="1369" spans="1:10" x14ac:dyDescent="0.25">
      <c r="A1369" s="26">
        <v>43921</v>
      </c>
      <c r="B1369" s="27" t="s">
        <v>265</v>
      </c>
      <c r="C1369" s="27" t="s">
        <v>266</v>
      </c>
      <c r="D1369" s="1"/>
      <c r="E1369" s="1"/>
      <c r="F1369" s="2"/>
      <c r="G1369" s="34"/>
      <c r="H1369" s="33"/>
      <c r="I1369" s="2"/>
      <c r="J1369" s="37"/>
    </row>
    <row r="1370" spans="1:10" x14ac:dyDescent="0.25">
      <c r="A1370" s="29">
        <v>43921</v>
      </c>
      <c r="B1370" s="27" t="s">
        <v>265</v>
      </c>
      <c r="C1370" s="27" t="s">
        <v>266</v>
      </c>
      <c r="D1370" s="1"/>
      <c r="E1370" s="1"/>
      <c r="F1370" s="2"/>
      <c r="G1370" s="34"/>
      <c r="H1370" s="33"/>
      <c r="I1370" s="2"/>
      <c r="J1370" s="37"/>
    </row>
    <row r="1371" spans="1:10" x14ac:dyDescent="0.25">
      <c r="A1371" s="29">
        <v>43921</v>
      </c>
      <c r="B1371" s="27" t="s">
        <v>265</v>
      </c>
      <c r="C1371" s="27" t="s">
        <v>266</v>
      </c>
      <c r="D1371" s="2"/>
      <c r="E1371" s="2"/>
      <c r="F1371" s="2"/>
      <c r="G1371" s="34"/>
      <c r="H1371" s="33"/>
      <c r="I1371" s="2"/>
      <c r="J1371" s="37"/>
    </row>
    <row r="1372" spans="1:10" x14ac:dyDescent="0.25">
      <c r="A1372" s="25"/>
      <c r="B1372" s="28"/>
      <c r="C1372" s="28"/>
      <c r="D1372" s="4"/>
      <c r="E1372" s="4"/>
      <c r="F1372" s="5"/>
      <c r="G1372" s="35"/>
      <c r="H1372" s="36"/>
      <c r="I1372" s="5"/>
    </row>
    <row r="1373" spans="1:10" x14ac:dyDescent="0.25">
      <c r="A1373" s="29">
        <v>43923</v>
      </c>
      <c r="B1373" s="27" t="s">
        <v>268</v>
      </c>
      <c r="C1373" s="27" t="s">
        <v>234</v>
      </c>
      <c r="D1373" s="2" t="s">
        <v>4</v>
      </c>
      <c r="E1373" s="2"/>
      <c r="F1373" s="2" t="s">
        <v>242</v>
      </c>
      <c r="G1373" s="34">
        <v>20</v>
      </c>
      <c r="H1373" s="33">
        <v>50</v>
      </c>
      <c r="I1373" s="2">
        <f>G1373*H1373</f>
        <v>1000</v>
      </c>
    </row>
    <row r="1374" spans="1:10" x14ac:dyDescent="0.25">
      <c r="A1374" s="26">
        <v>43923</v>
      </c>
      <c r="B1374" s="27" t="s">
        <v>268</v>
      </c>
      <c r="C1374" s="27" t="s">
        <v>234</v>
      </c>
      <c r="D1374" s="38" t="s">
        <v>6</v>
      </c>
      <c r="E1374" s="38"/>
      <c r="F1374" s="39" t="s">
        <v>5</v>
      </c>
      <c r="G1374" s="34">
        <v>0</v>
      </c>
      <c r="H1374" s="40">
        <v>30</v>
      </c>
      <c r="I1374" s="39">
        <f t="shared" ref="I1374:I1396" si="71">G1374*H1374</f>
        <v>0</v>
      </c>
    </row>
    <row r="1375" spans="1:10" x14ac:dyDescent="0.25">
      <c r="A1375" s="29">
        <v>43923</v>
      </c>
      <c r="B1375" s="27" t="s">
        <v>268</v>
      </c>
      <c r="C1375" s="27" t="s">
        <v>234</v>
      </c>
      <c r="D1375" s="38" t="s">
        <v>7</v>
      </c>
      <c r="E1375" s="38"/>
      <c r="F1375" s="39" t="s">
        <v>5</v>
      </c>
      <c r="G1375" s="34">
        <v>0</v>
      </c>
      <c r="H1375" s="40">
        <v>20</v>
      </c>
      <c r="I1375" s="39">
        <f t="shared" si="71"/>
        <v>0</v>
      </c>
    </row>
    <row r="1376" spans="1:10" x14ac:dyDescent="0.25">
      <c r="A1376" s="26">
        <v>43923</v>
      </c>
      <c r="B1376" s="27" t="s">
        <v>268</v>
      </c>
      <c r="C1376" s="27" t="s">
        <v>234</v>
      </c>
      <c r="D1376" s="38" t="s">
        <v>9</v>
      </c>
      <c r="E1376" s="38"/>
      <c r="F1376" s="39" t="s">
        <v>5</v>
      </c>
      <c r="G1376" s="34">
        <v>0</v>
      </c>
      <c r="H1376" s="40">
        <v>20</v>
      </c>
      <c r="I1376" s="39">
        <f t="shared" si="71"/>
        <v>0</v>
      </c>
    </row>
    <row r="1377" spans="1:9" x14ac:dyDescent="0.25">
      <c r="A1377" s="29">
        <v>43923</v>
      </c>
      <c r="B1377" s="27" t="s">
        <v>268</v>
      </c>
      <c r="C1377" s="27" t="s">
        <v>234</v>
      </c>
      <c r="D1377" s="38" t="s">
        <v>8</v>
      </c>
      <c r="E1377" s="38"/>
      <c r="F1377" s="39" t="s">
        <v>5</v>
      </c>
      <c r="G1377" s="34">
        <v>0</v>
      </c>
      <c r="H1377" s="40">
        <v>20</v>
      </c>
      <c r="I1377" s="39">
        <f t="shared" si="71"/>
        <v>0</v>
      </c>
    </row>
    <row r="1378" spans="1:9" x14ac:dyDescent="0.25">
      <c r="A1378" s="26">
        <v>43923</v>
      </c>
      <c r="B1378" s="27" t="s">
        <v>268</v>
      </c>
      <c r="C1378" s="27" t="s">
        <v>234</v>
      </c>
      <c r="D1378" s="38" t="s">
        <v>10</v>
      </c>
      <c r="E1378" s="38"/>
      <c r="F1378" s="39" t="s">
        <v>5</v>
      </c>
      <c r="G1378" s="34">
        <v>35</v>
      </c>
      <c r="H1378" s="40">
        <v>20</v>
      </c>
      <c r="I1378" s="39">
        <f t="shared" si="71"/>
        <v>700</v>
      </c>
    </row>
    <row r="1379" spans="1:9" x14ac:dyDescent="0.25">
      <c r="A1379" s="29">
        <v>43923</v>
      </c>
      <c r="B1379" s="27" t="s">
        <v>268</v>
      </c>
      <c r="C1379" s="27" t="s">
        <v>234</v>
      </c>
      <c r="D1379" s="41" t="s">
        <v>12</v>
      </c>
      <c r="E1379" s="41"/>
      <c r="F1379" s="42" t="s">
        <v>13</v>
      </c>
      <c r="G1379" s="34">
        <v>0</v>
      </c>
      <c r="H1379" s="43">
        <v>1</v>
      </c>
      <c r="I1379" s="44">
        <f t="shared" si="71"/>
        <v>0</v>
      </c>
    </row>
    <row r="1380" spans="1:9" x14ac:dyDescent="0.25">
      <c r="A1380" s="26">
        <v>43923</v>
      </c>
      <c r="B1380" s="27" t="s">
        <v>268</v>
      </c>
      <c r="C1380" s="27" t="s">
        <v>234</v>
      </c>
      <c r="D1380" s="45" t="s">
        <v>14</v>
      </c>
      <c r="E1380" s="45"/>
      <c r="F1380" s="44" t="s">
        <v>13</v>
      </c>
      <c r="G1380" s="34">
        <v>0</v>
      </c>
      <c r="H1380" s="46">
        <v>1</v>
      </c>
      <c r="I1380" s="44">
        <f t="shared" si="71"/>
        <v>0</v>
      </c>
    </row>
    <row r="1381" spans="1:9" x14ac:dyDescent="0.25">
      <c r="A1381" s="29">
        <v>43923</v>
      </c>
      <c r="B1381" s="27" t="s">
        <v>268</v>
      </c>
      <c r="C1381" s="27" t="s">
        <v>234</v>
      </c>
      <c r="D1381" s="45" t="s">
        <v>15</v>
      </c>
      <c r="E1381" s="45"/>
      <c r="F1381" s="44" t="s">
        <v>13</v>
      </c>
      <c r="G1381" s="34">
        <v>0</v>
      </c>
      <c r="H1381" s="46">
        <v>1</v>
      </c>
      <c r="I1381" s="44">
        <f t="shared" si="71"/>
        <v>0</v>
      </c>
    </row>
    <row r="1382" spans="1:9" x14ac:dyDescent="0.25">
      <c r="A1382" s="26">
        <v>43923</v>
      </c>
      <c r="B1382" s="27" t="s">
        <v>268</v>
      </c>
      <c r="C1382" s="27" t="s">
        <v>234</v>
      </c>
      <c r="D1382" s="45" t="s">
        <v>16</v>
      </c>
      <c r="E1382" s="45"/>
      <c r="F1382" s="44" t="s">
        <v>13</v>
      </c>
      <c r="G1382" s="34">
        <v>0</v>
      </c>
      <c r="H1382" s="46">
        <v>1</v>
      </c>
      <c r="I1382" s="44">
        <f t="shared" si="71"/>
        <v>0</v>
      </c>
    </row>
    <row r="1383" spans="1:9" x14ac:dyDescent="0.25">
      <c r="A1383" s="29">
        <v>43923</v>
      </c>
      <c r="B1383" s="27" t="s">
        <v>268</v>
      </c>
      <c r="C1383" s="27" t="s">
        <v>234</v>
      </c>
      <c r="D1383" s="45" t="s">
        <v>17</v>
      </c>
      <c r="E1383" s="45"/>
      <c r="F1383" s="44" t="s">
        <v>13</v>
      </c>
      <c r="G1383" s="34">
        <v>0</v>
      </c>
      <c r="H1383" s="46">
        <v>1</v>
      </c>
      <c r="I1383" s="44">
        <f t="shared" si="71"/>
        <v>0</v>
      </c>
    </row>
    <row r="1384" spans="1:9" x14ac:dyDescent="0.25">
      <c r="A1384" s="26">
        <v>43923</v>
      </c>
      <c r="B1384" s="27" t="s">
        <v>268</v>
      </c>
      <c r="C1384" s="27" t="s">
        <v>234</v>
      </c>
      <c r="D1384" s="47" t="s">
        <v>18</v>
      </c>
      <c r="E1384" s="47"/>
      <c r="F1384" s="48" t="s">
        <v>19</v>
      </c>
      <c r="G1384" s="34">
        <v>0</v>
      </c>
      <c r="H1384" s="49">
        <v>30</v>
      </c>
      <c r="I1384" s="48">
        <f t="shared" si="71"/>
        <v>0</v>
      </c>
    </row>
    <row r="1385" spans="1:9" x14ac:dyDescent="0.25">
      <c r="A1385" s="29">
        <v>43923</v>
      </c>
      <c r="B1385" s="27" t="s">
        <v>268</v>
      </c>
      <c r="C1385" s="27" t="s">
        <v>234</v>
      </c>
      <c r="D1385" s="47" t="s">
        <v>20</v>
      </c>
      <c r="E1385" s="47"/>
      <c r="F1385" s="48" t="s">
        <v>19</v>
      </c>
      <c r="G1385" s="34">
        <v>17</v>
      </c>
      <c r="H1385" s="49">
        <v>30</v>
      </c>
      <c r="I1385" s="48">
        <f t="shared" si="71"/>
        <v>510</v>
      </c>
    </row>
    <row r="1386" spans="1:9" x14ac:dyDescent="0.25">
      <c r="A1386" s="26">
        <v>43923</v>
      </c>
      <c r="B1386" s="27" t="s">
        <v>268</v>
      </c>
      <c r="C1386" s="27" t="s">
        <v>234</v>
      </c>
      <c r="D1386" s="47" t="s">
        <v>21</v>
      </c>
      <c r="E1386" s="47"/>
      <c r="F1386" s="48" t="s">
        <v>19</v>
      </c>
      <c r="G1386" s="34">
        <v>28</v>
      </c>
      <c r="H1386" s="49">
        <v>18</v>
      </c>
      <c r="I1386" s="48">
        <f t="shared" si="71"/>
        <v>504</v>
      </c>
    </row>
    <row r="1387" spans="1:9" x14ac:dyDescent="0.25">
      <c r="A1387" s="29">
        <v>43923</v>
      </c>
      <c r="B1387" s="27" t="s">
        <v>268</v>
      </c>
      <c r="C1387" s="27" t="s">
        <v>234</v>
      </c>
      <c r="D1387" s="50" t="s">
        <v>22</v>
      </c>
      <c r="E1387" s="50"/>
      <c r="F1387" s="51" t="s">
        <v>23</v>
      </c>
      <c r="G1387" s="34">
        <v>2</v>
      </c>
      <c r="H1387" s="52">
        <v>100</v>
      </c>
      <c r="I1387" s="51">
        <f t="shared" si="71"/>
        <v>200</v>
      </c>
    </row>
    <row r="1388" spans="1:9" x14ac:dyDescent="0.25">
      <c r="A1388" s="26">
        <v>43923</v>
      </c>
      <c r="B1388" s="27" t="s">
        <v>268</v>
      </c>
      <c r="C1388" s="27" t="s">
        <v>234</v>
      </c>
      <c r="D1388" s="50" t="s">
        <v>24</v>
      </c>
      <c r="E1388" s="50"/>
      <c r="F1388" s="51" t="s">
        <v>23</v>
      </c>
      <c r="G1388" s="34">
        <v>1</v>
      </c>
      <c r="H1388" s="52">
        <v>100</v>
      </c>
      <c r="I1388" s="51">
        <f t="shared" si="71"/>
        <v>100</v>
      </c>
    </row>
    <row r="1389" spans="1:9" x14ac:dyDescent="0.25">
      <c r="A1389" s="29">
        <v>43923</v>
      </c>
      <c r="B1389" s="27" t="s">
        <v>268</v>
      </c>
      <c r="C1389" s="27" t="s">
        <v>234</v>
      </c>
      <c r="D1389" s="50" t="s">
        <v>25</v>
      </c>
      <c r="E1389" s="50"/>
      <c r="F1389" s="51" t="s">
        <v>23</v>
      </c>
      <c r="G1389" s="34">
        <v>1</v>
      </c>
      <c r="H1389" s="52">
        <v>100</v>
      </c>
      <c r="I1389" s="51">
        <f t="shared" si="71"/>
        <v>100</v>
      </c>
    </row>
    <row r="1390" spans="1:9" x14ac:dyDescent="0.25">
      <c r="A1390" s="26">
        <v>43923</v>
      </c>
      <c r="B1390" s="27" t="s">
        <v>268</v>
      </c>
      <c r="C1390" s="27" t="s">
        <v>234</v>
      </c>
      <c r="D1390" s="50" t="s">
        <v>26</v>
      </c>
      <c r="E1390" s="50"/>
      <c r="F1390" s="51" t="s">
        <v>23</v>
      </c>
      <c r="G1390" s="34">
        <v>0</v>
      </c>
      <c r="H1390" s="52">
        <v>100</v>
      </c>
      <c r="I1390" s="51">
        <f t="shared" si="71"/>
        <v>0</v>
      </c>
    </row>
    <row r="1391" spans="1:9" x14ac:dyDescent="0.25">
      <c r="A1391" s="29">
        <v>43923</v>
      </c>
      <c r="B1391" s="27" t="s">
        <v>268</v>
      </c>
      <c r="C1391" s="27" t="s">
        <v>234</v>
      </c>
      <c r="D1391" s="50" t="s">
        <v>27</v>
      </c>
      <c r="E1391" s="50"/>
      <c r="F1391" s="51" t="s">
        <v>23</v>
      </c>
      <c r="G1391" s="34">
        <v>1</v>
      </c>
      <c r="H1391" s="52">
        <v>100</v>
      </c>
      <c r="I1391" s="51">
        <f t="shared" si="71"/>
        <v>100</v>
      </c>
    </row>
    <row r="1392" spans="1:9" x14ac:dyDescent="0.25">
      <c r="A1392" s="26">
        <v>43923</v>
      </c>
      <c r="B1392" s="27" t="s">
        <v>268</v>
      </c>
      <c r="C1392" s="27" t="s">
        <v>234</v>
      </c>
      <c r="D1392" s="50" t="s">
        <v>28</v>
      </c>
      <c r="E1392" s="50"/>
      <c r="F1392" s="51" t="s">
        <v>23</v>
      </c>
      <c r="G1392" s="34">
        <v>1</v>
      </c>
      <c r="H1392" s="52">
        <v>100</v>
      </c>
      <c r="I1392" s="51">
        <f t="shared" si="71"/>
        <v>100</v>
      </c>
    </row>
    <row r="1393" spans="1:9" x14ac:dyDescent="0.25">
      <c r="A1393" s="29">
        <v>43923</v>
      </c>
      <c r="B1393" s="27" t="s">
        <v>268</v>
      </c>
      <c r="C1393" s="27" t="s">
        <v>234</v>
      </c>
      <c r="D1393" s="50" t="s">
        <v>29</v>
      </c>
      <c r="E1393" s="50"/>
      <c r="F1393" s="51" t="s">
        <v>23</v>
      </c>
      <c r="G1393" s="34">
        <v>0</v>
      </c>
      <c r="H1393" s="52">
        <v>100</v>
      </c>
      <c r="I1393" s="51">
        <f t="shared" si="71"/>
        <v>0</v>
      </c>
    </row>
    <row r="1394" spans="1:9" x14ac:dyDescent="0.25">
      <c r="A1394" s="26">
        <v>43923</v>
      </c>
      <c r="B1394" s="27" t="s">
        <v>268</v>
      </c>
      <c r="C1394" s="27" t="s">
        <v>234</v>
      </c>
      <c r="D1394" s="50" t="s">
        <v>30</v>
      </c>
      <c r="E1394" s="50"/>
      <c r="F1394" s="51" t="s">
        <v>23</v>
      </c>
      <c r="G1394" s="34">
        <v>2</v>
      </c>
      <c r="H1394" s="52">
        <v>100</v>
      </c>
      <c r="I1394" s="51">
        <f t="shared" si="71"/>
        <v>200</v>
      </c>
    </row>
    <row r="1395" spans="1:9" x14ac:dyDescent="0.25">
      <c r="A1395" s="29">
        <v>43923</v>
      </c>
      <c r="B1395" s="27" t="s">
        <v>268</v>
      </c>
      <c r="C1395" s="27" t="s">
        <v>234</v>
      </c>
      <c r="D1395" s="50" t="s">
        <v>31</v>
      </c>
      <c r="E1395" s="50"/>
      <c r="F1395" s="51" t="s">
        <v>23</v>
      </c>
      <c r="G1395" s="34">
        <v>2</v>
      </c>
      <c r="H1395" s="52">
        <v>100</v>
      </c>
      <c r="I1395" s="51">
        <f t="shared" si="71"/>
        <v>200</v>
      </c>
    </row>
    <row r="1396" spans="1:9" x14ac:dyDescent="0.25">
      <c r="A1396" s="26">
        <v>43923</v>
      </c>
      <c r="B1396" s="27" t="s">
        <v>268</v>
      </c>
      <c r="C1396" s="27" t="s">
        <v>234</v>
      </c>
      <c r="D1396" s="53" t="s">
        <v>11</v>
      </c>
      <c r="E1396" s="53"/>
      <c r="F1396" s="54" t="s">
        <v>32</v>
      </c>
      <c r="G1396" s="34">
        <v>42</v>
      </c>
      <c r="H1396" s="55">
        <v>24</v>
      </c>
      <c r="I1396" s="54">
        <f t="shared" si="71"/>
        <v>1008</v>
      </c>
    </row>
    <row r="1397" spans="1:9" x14ac:dyDescent="0.25">
      <c r="A1397" s="29">
        <v>43923</v>
      </c>
      <c r="B1397" s="27" t="s">
        <v>268</v>
      </c>
      <c r="C1397" s="27" t="s">
        <v>234</v>
      </c>
      <c r="D1397" s="1" t="s">
        <v>33</v>
      </c>
      <c r="E1397" s="1"/>
      <c r="F1397" s="2" t="s">
        <v>5</v>
      </c>
      <c r="G1397" s="34"/>
      <c r="H1397" s="33"/>
      <c r="I1397" s="2"/>
    </row>
    <row r="1398" spans="1:9" x14ac:dyDescent="0.25">
      <c r="A1398" s="26">
        <v>43923</v>
      </c>
      <c r="B1398" s="27" t="s">
        <v>268</v>
      </c>
      <c r="C1398" s="27" t="s">
        <v>234</v>
      </c>
      <c r="D1398" s="1" t="s">
        <v>34</v>
      </c>
      <c r="E1398" s="1"/>
      <c r="F1398" s="2" t="s">
        <v>5</v>
      </c>
      <c r="G1398" s="34"/>
      <c r="H1398" s="33"/>
      <c r="I1398" s="2"/>
    </row>
    <row r="1399" spans="1:9" x14ac:dyDescent="0.25">
      <c r="A1399" s="29">
        <v>43923</v>
      </c>
      <c r="B1399" s="27" t="s">
        <v>268</v>
      </c>
      <c r="C1399" s="27" t="s">
        <v>234</v>
      </c>
      <c r="D1399" s="1" t="s">
        <v>35</v>
      </c>
      <c r="E1399" s="1"/>
      <c r="F1399" s="2" t="s">
        <v>35</v>
      </c>
      <c r="G1399" s="34"/>
      <c r="H1399" s="33"/>
      <c r="I1399" s="2"/>
    </row>
    <row r="1400" spans="1:9" x14ac:dyDescent="0.25">
      <c r="A1400" s="26">
        <v>43923</v>
      </c>
      <c r="B1400" s="27" t="s">
        <v>268</v>
      </c>
      <c r="C1400" s="27" t="s">
        <v>234</v>
      </c>
      <c r="D1400" s="1" t="s">
        <v>36</v>
      </c>
      <c r="E1400" s="1"/>
      <c r="F1400" s="2" t="s">
        <v>13</v>
      </c>
      <c r="G1400" s="34"/>
      <c r="H1400" s="33"/>
      <c r="I1400" s="2"/>
    </row>
    <row r="1401" spans="1:9" x14ac:dyDescent="0.25">
      <c r="A1401" s="29">
        <v>43923</v>
      </c>
      <c r="B1401" s="27" t="s">
        <v>268</v>
      </c>
      <c r="C1401" s="27" t="s">
        <v>234</v>
      </c>
      <c r="D1401" s="1" t="s">
        <v>37</v>
      </c>
      <c r="E1401" s="1"/>
      <c r="F1401" s="2" t="s">
        <v>13</v>
      </c>
      <c r="G1401" s="34">
        <v>0</v>
      </c>
      <c r="H1401" s="33">
        <v>24</v>
      </c>
      <c r="I1401" s="2">
        <f t="shared" ref="I1401:I1404" si="72">G1401*H1401</f>
        <v>0</v>
      </c>
    </row>
    <row r="1402" spans="1:9" x14ac:dyDescent="0.25">
      <c r="A1402" s="26">
        <v>43923</v>
      </c>
      <c r="B1402" s="27" t="s">
        <v>268</v>
      </c>
      <c r="C1402" s="27" t="s">
        <v>234</v>
      </c>
      <c r="D1402" s="38" t="s">
        <v>229</v>
      </c>
      <c r="E1402" s="38"/>
      <c r="F1402" s="39" t="s">
        <v>5</v>
      </c>
      <c r="G1402" s="40">
        <v>0</v>
      </c>
      <c r="H1402" s="40">
        <v>20</v>
      </c>
      <c r="I1402" s="39">
        <f t="shared" si="72"/>
        <v>0</v>
      </c>
    </row>
    <row r="1403" spans="1:9" x14ac:dyDescent="0.25">
      <c r="A1403" s="29">
        <v>43923</v>
      </c>
      <c r="B1403" s="27" t="s">
        <v>268</v>
      </c>
      <c r="C1403" s="27" t="s">
        <v>234</v>
      </c>
      <c r="D1403" s="47" t="s">
        <v>233</v>
      </c>
      <c r="E1403" s="47"/>
      <c r="F1403" s="48" t="s">
        <v>19</v>
      </c>
      <c r="G1403" s="49">
        <v>0</v>
      </c>
      <c r="H1403" s="49">
        <v>10</v>
      </c>
      <c r="I1403" s="48">
        <f t="shared" si="72"/>
        <v>0</v>
      </c>
    </row>
    <row r="1404" spans="1:9" x14ac:dyDescent="0.25">
      <c r="A1404" s="26">
        <v>43923</v>
      </c>
      <c r="B1404" s="27" t="s">
        <v>268</v>
      </c>
      <c r="C1404" s="27" t="s">
        <v>234</v>
      </c>
      <c r="D1404" s="38" t="s">
        <v>269</v>
      </c>
      <c r="E1404" s="38"/>
      <c r="F1404" s="39" t="s">
        <v>5</v>
      </c>
      <c r="G1404" s="40">
        <v>15</v>
      </c>
      <c r="H1404" s="40">
        <v>20</v>
      </c>
      <c r="I1404" s="39">
        <f t="shared" si="72"/>
        <v>300</v>
      </c>
    </row>
    <row r="1405" spans="1:9" x14ac:dyDescent="0.25">
      <c r="A1405" s="29">
        <v>43923</v>
      </c>
      <c r="B1405" s="27" t="s">
        <v>268</v>
      </c>
      <c r="C1405" s="27" t="s">
        <v>234</v>
      </c>
      <c r="D1405" s="1"/>
      <c r="E1405" s="1"/>
      <c r="F1405" s="2"/>
      <c r="G1405" s="34"/>
      <c r="H1405" s="33"/>
      <c r="I1405" s="2"/>
    </row>
    <row r="1406" spans="1:9" x14ac:dyDescent="0.25">
      <c r="A1406" s="26">
        <v>43923</v>
      </c>
      <c r="B1406" s="27" t="s">
        <v>268</v>
      </c>
      <c r="C1406" s="27" t="s">
        <v>234</v>
      </c>
      <c r="D1406" s="1"/>
      <c r="E1406" s="1"/>
      <c r="F1406" s="2"/>
      <c r="G1406" s="34"/>
      <c r="H1406" s="33"/>
      <c r="I1406" s="2"/>
    </row>
    <row r="1407" spans="1:9" x14ac:dyDescent="0.25">
      <c r="A1407" s="29">
        <v>43923</v>
      </c>
      <c r="B1407" s="27" t="s">
        <v>268</v>
      </c>
      <c r="C1407" s="27" t="s">
        <v>234</v>
      </c>
      <c r="D1407" s="1"/>
      <c r="E1407" s="1"/>
      <c r="F1407" s="2"/>
      <c r="G1407" s="34"/>
      <c r="H1407" s="33"/>
      <c r="I1407" s="2"/>
    </row>
    <row r="1408" spans="1:9" x14ac:dyDescent="0.25">
      <c r="A1408" s="26">
        <v>43923</v>
      </c>
      <c r="B1408" s="27" t="s">
        <v>268</v>
      </c>
      <c r="C1408" s="27" t="s">
        <v>234</v>
      </c>
      <c r="D1408" s="2"/>
      <c r="E1408" s="2"/>
      <c r="F1408" s="2"/>
      <c r="G1408" s="34"/>
      <c r="H1408" s="33"/>
      <c r="I1408" s="2"/>
    </row>
    <row r="1409" spans="1:9" x14ac:dyDescent="0.25">
      <c r="A1409" s="25"/>
      <c r="B1409" s="28"/>
      <c r="C1409" s="28"/>
      <c r="D1409" s="4"/>
      <c r="E1409" s="4"/>
      <c r="F1409" s="5"/>
      <c r="G1409" s="35"/>
      <c r="H1409" s="36"/>
      <c r="I1409" s="5"/>
    </row>
    <row r="1410" spans="1:9" x14ac:dyDescent="0.25">
      <c r="A1410" s="29">
        <v>43923</v>
      </c>
      <c r="B1410" s="27" t="s">
        <v>100</v>
      </c>
      <c r="C1410" s="27" t="s">
        <v>266</v>
      </c>
      <c r="D1410" s="2" t="s">
        <v>4</v>
      </c>
      <c r="E1410" s="2"/>
      <c r="F1410" s="2" t="s">
        <v>242</v>
      </c>
      <c r="G1410" s="34">
        <v>53</v>
      </c>
      <c r="H1410" s="33">
        <v>50</v>
      </c>
      <c r="I1410" s="2">
        <f>G1410*H1410</f>
        <v>2650</v>
      </c>
    </row>
    <row r="1411" spans="1:9" x14ac:dyDescent="0.25">
      <c r="A1411" s="26">
        <v>43923</v>
      </c>
      <c r="B1411" s="27" t="s">
        <v>100</v>
      </c>
      <c r="C1411" s="27" t="s">
        <v>266</v>
      </c>
      <c r="D1411" s="38" t="s">
        <v>6</v>
      </c>
      <c r="E1411" s="38"/>
      <c r="F1411" s="39" t="s">
        <v>5</v>
      </c>
      <c r="G1411" s="34">
        <v>0</v>
      </c>
      <c r="H1411" s="40">
        <v>30</v>
      </c>
      <c r="I1411" s="39">
        <f t="shared" ref="I1411:I1433" si="73">G1411*H1411</f>
        <v>0</v>
      </c>
    </row>
    <row r="1412" spans="1:9" x14ac:dyDescent="0.25">
      <c r="A1412" s="29">
        <v>43923</v>
      </c>
      <c r="B1412" s="27" t="s">
        <v>100</v>
      </c>
      <c r="C1412" s="27" t="s">
        <v>266</v>
      </c>
      <c r="D1412" s="38" t="s">
        <v>7</v>
      </c>
      <c r="E1412" s="38"/>
      <c r="F1412" s="39" t="s">
        <v>5</v>
      </c>
      <c r="G1412" s="34">
        <v>0</v>
      </c>
      <c r="H1412" s="40">
        <v>20</v>
      </c>
      <c r="I1412" s="39">
        <f t="shared" si="73"/>
        <v>0</v>
      </c>
    </row>
    <row r="1413" spans="1:9" x14ac:dyDescent="0.25">
      <c r="A1413" s="26">
        <v>43923</v>
      </c>
      <c r="B1413" s="27" t="s">
        <v>100</v>
      </c>
      <c r="C1413" s="27" t="s">
        <v>266</v>
      </c>
      <c r="D1413" s="38" t="s">
        <v>9</v>
      </c>
      <c r="E1413" s="38"/>
      <c r="F1413" s="39" t="s">
        <v>5</v>
      </c>
      <c r="G1413" s="34">
        <v>0</v>
      </c>
      <c r="H1413" s="40">
        <v>20</v>
      </c>
      <c r="I1413" s="39">
        <f t="shared" si="73"/>
        <v>0</v>
      </c>
    </row>
    <row r="1414" spans="1:9" x14ac:dyDescent="0.25">
      <c r="A1414" s="29">
        <v>43923</v>
      </c>
      <c r="B1414" s="27" t="s">
        <v>100</v>
      </c>
      <c r="C1414" s="27" t="s">
        <v>266</v>
      </c>
      <c r="D1414" s="38" t="s">
        <v>8</v>
      </c>
      <c r="E1414" s="38"/>
      <c r="F1414" s="39" t="s">
        <v>5</v>
      </c>
      <c r="G1414" s="34">
        <v>0</v>
      </c>
      <c r="H1414" s="40">
        <v>20</v>
      </c>
      <c r="I1414" s="39">
        <f t="shared" si="73"/>
        <v>0</v>
      </c>
    </row>
    <row r="1415" spans="1:9" x14ac:dyDescent="0.25">
      <c r="A1415" s="26">
        <v>43923</v>
      </c>
      <c r="B1415" s="27" t="s">
        <v>100</v>
      </c>
      <c r="C1415" s="27" t="s">
        <v>266</v>
      </c>
      <c r="D1415" s="38" t="s">
        <v>10</v>
      </c>
      <c r="E1415" s="38"/>
      <c r="F1415" s="39" t="s">
        <v>5</v>
      </c>
      <c r="G1415" s="34">
        <v>90</v>
      </c>
      <c r="H1415" s="40">
        <v>20</v>
      </c>
      <c r="I1415" s="39">
        <f t="shared" si="73"/>
        <v>1800</v>
      </c>
    </row>
    <row r="1416" spans="1:9" x14ac:dyDescent="0.25">
      <c r="A1416" s="29">
        <v>43923</v>
      </c>
      <c r="B1416" s="27" t="s">
        <v>100</v>
      </c>
      <c r="C1416" s="27" t="s">
        <v>266</v>
      </c>
      <c r="D1416" s="41" t="s">
        <v>12</v>
      </c>
      <c r="E1416" s="41"/>
      <c r="F1416" s="42" t="s">
        <v>13</v>
      </c>
      <c r="G1416" s="34">
        <v>0</v>
      </c>
      <c r="H1416" s="43">
        <v>1</v>
      </c>
      <c r="I1416" s="44">
        <f t="shared" si="73"/>
        <v>0</v>
      </c>
    </row>
    <row r="1417" spans="1:9" x14ac:dyDescent="0.25">
      <c r="A1417" s="26">
        <v>43923</v>
      </c>
      <c r="B1417" s="27" t="s">
        <v>100</v>
      </c>
      <c r="C1417" s="27" t="s">
        <v>266</v>
      </c>
      <c r="D1417" s="45" t="s">
        <v>14</v>
      </c>
      <c r="E1417" s="45"/>
      <c r="F1417" s="44" t="s">
        <v>13</v>
      </c>
      <c r="G1417" s="34">
        <v>0</v>
      </c>
      <c r="H1417" s="46">
        <v>1</v>
      </c>
      <c r="I1417" s="44">
        <f t="shared" si="73"/>
        <v>0</v>
      </c>
    </row>
    <row r="1418" spans="1:9" x14ac:dyDescent="0.25">
      <c r="A1418" s="29">
        <v>43923</v>
      </c>
      <c r="B1418" s="27" t="s">
        <v>100</v>
      </c>
      <c r="C1418" s="27" t="s">
        <v>266</v>
      </c>
      <c r="D1418" s="45" t="s">
        <v>15</v>
      </c>
      <c r="E1418" s="45"/>
      <c r="F1418" s="44" t="s">
        <v>13</v>
      </c>
      <c r="G1418" s="34">
        <v>0</v>
      </c>
      <c r="H1418" s="46">
        <v>1</v>
      </c>
      <c r="I1418" s="44">
        <f t="shared" si="73"/>
        <v>0</v>
      </c>
    </row>
    <row r="1419" spans="1:9" x14ac:dyDescent="0.25">
      <c r="A1419" s="26">
        <v>43923</v>
      </c>
      <c r="B1419" s="27" t="s">
        <v>100</v>
      </c>
      <c r="C1419" s="27" t="s">
        <v>266</v>
      </c>
      <c r="D1419" s="45" t="s">
        <v>16</v>
      </c>
      <c r="E1419" s="45"/>
      <c r="F1419" s="44" t="s">
        <v>13</v>
      </c>
      <c r="G1419" s="34">
        <v>0</v>
      </c>
      <c r="H1419" s="46">
        <v>1</v>
      </c>
      <c r="I1419" s="44">
        <f t="shared" si="73"/>
        <v>0</v>
      </c>
    </row>
    <row r="1420" spans="1:9" x14ac:dyDescent="0.25">
      <c r="A1420" s="29">
        <v>43923</v>
      </c>
      <c r="B1420" s="27" t="s">
        <v>100</v>
      </c>
      <c r="C1420" s="27" t="s">
        <v>266</v>
      </c>
      <c r="D1420" s="45" t="s">
        <v>17</v>
      </c>
      <c r="E1420" s="45"/>
      <c r="F1420" s="44" t="s">
        <v>13</v>
      </c>
      <c r="G1420" s="34">
        <v>0</v>
      </c>
      <c r="H1420" s="46">
        <v>1</v>
      </c>
      <c r="I1420" s="44">
        <f t="shared" si="73"/>
        <v>0</v>
      </c>
    </row>
    <row r="1421" spans="1:9" x14ac:dyDescent="0.25">
      <c r="A1421" s="26">
        <v>43923</v>
      </c>
      <c r="B1421" s="27" t="s">
        <v>100</v>
      </c>
      <c r="C1421" s="27" t="s">
        <v>266</v>
      </c>
      <c r="D1421" s="47" t="s">
        <v>18</v>
      </c>
      <c r="E1421" s="47"/>
      <c r="F1421" s="48" t="s">
        <v>19</v>
      </c>
      <c r="G1421" s="34">
        <v>3</v>
      </c>
      <c r="H1421" s="49">
        <v>30</v>
      </c>
      <c r="I1421" s="48">
        <f t="shared" si="73"/>
        <v>90</v>
      </c>
    </row>
    <row r="1422" spans="1:9" x14ac:dyDescent="0.25">
      <c r="A1422" s="29">
        <v>43923</v>
      </c>
      <c r="B1422" s="27" t="s">
        <v>100</v>
      </c>
      <c r="C1422" s="27" t="s">
        <v>266</v>
      </c>
      <c r="D1422" s="47" t="s">
        <v>20</v>
      </c>
      <c r="E1422" s="47"/>
      <c r="F1422" s="48" t="s">
        <v>19</v>
      </c>
      <c r="G1422" s="34">
        <v>2</v>
      </c>
      <c r="H1422" s="49">
        <v>30</v>
      </c>
      <c r="I1422" s="48">
        <f t="shared" si="73"/>
        <v>60</v>
      </c>
    </row>
    <row r="1423" spans="1:9" x14ac:dyDescent="0.25">
      <c r="A1423" s="26">
        <v>43923</v>
      </c>
      <c r="B1423" s="27" t="s">
        <v>100</v>
      </c>
      <c r="C1423" s="27" t="s">
        <v>266</v>
      </c>
      <c r="D1423" s="47" t="s">
        <v>21</v>
      </c>
      <c r="E1423" s="47"/>
      <c r="F1423" s="48" t="s">
        <v>19</v>
      </c>
      <c r="G1423" s="34">
        <v>4</v>
      </c>
      <c r="H1423" s="49">
        <v>18</v>
      </c>
      <c r="I1423" s="48">
        <f t="shared" si="73"/>
        <v>72</v>
      </c>
    </row>
    <row r="1424" spans="1:9" x14ac:dyDescent="0.25">
      <c r="A1424" s="29">
        <v>43923</v>
      </c>
      <c r="B1424" s="27" t="s">
        <v>100</v>
      </c>
      <c r="C1424" s="27" t="s">
        <v>266</v>
      </c>
      <c r="D1424" s="50" t="s">
        <v>22</v>
      </c>
      <c r="E1424" s="50"/>
      <c r="F1424" s="51" t="s">
        <v>23</v>
      </c>
      <c r="G1424" s="34">
        <v>1</v>
      </c>
      <c r="H1424" s="52">
        <v>100</v>
      </c>
      <c r="I1424" s="51">
        <f t="shared" si="73"/>
        <v>100</v>
      </c>
    </row>
    <row r="1425" spans="1:9" x14ac:dyDescent="0.25">
      <c r="A1425" s="26">
        <v>43923</v>
      </c>
      <c r="B1425" s="27" t="s">
        <v>100</v>
      </c>
      <c r="C1425" s="27" t="s">
        <v>266</v>
      </c>
      <c r="D1425" s="50" t="s">
        <v>24</v>
      </c>
      <c r="E1425" s="50"/>
      <c r="F1425" s="51" t="s">
        <v>23</v>
      </c>
      <c r="G1425" s="34">
        <v>1</v>
      </c>
      <c r="H1425" s="52">
        <v>100</v>
      </c>
      <c r="I1425" s="51">
        <f t="shared" si="73"/>
        <v>100</v>
      </c>
    </row>
    <row r="1426" spans="1:9" x14ac:dyDescent="0.25">
      <c r="A1426" s="29">
        <v>43923</v>
      </c>
      <c r="B1426" s="27" t="s">
        <v>100</v>
      </c>
      <c r="C1426" s="27" t="s">
        <v>266</v>
      </c>
      <c r="D1426" s="50" t="s">
        <v>25</v>
      </c>
      <c r="E1426" s="50"/>
      <c r="F1426" s="51" t="s">
        <v>23</v>
      </c>
      <c r="G1426" s="34">
        <v>1</v>
      </c>
      <c r="H1426" s="52">
        <v>100</v>
      </c>
      <c r="I1426" s="51">
        <f t="shared" si="73"/>
        <v>100</v>
      </c>
    </row>
    <row r="1427" spans="1:9" x14ac:dyDescent="0.25">
      <c r="A1427" s="26">
        <v>43923</v>
      </c>
      <c r="B1427" s="27" t="s">
        <v>100</v>
      </c>
      <c r="C1427" s="27" t="s">
        <v>266</v>
      </c>
      <c r="D1427" s="50" t="s">
        <v>26</v>
      </c>
      <c r="E1427" s="50"/>
      <c r="F1427" s="51" t="s">
        <v>23</v>
      </c>
      <c r="G1427" s="34">
        <v>0</v>
      </c>
      <c r="H1427" s="52">
        <v>100</v>
      </c>
      <c r="I1427" s="51">
        <f t="shared" si="73"/>
        <v>0</v>
      </c>
    </row>
    <row r="1428" spans="1:9" x14ac:dyDescent="0.25">
      <c r="A1428" s="29">
        <v>43923</v>
      </c>
      <c r="B1428" s="27" t="s">
        <v>100</v>
      </c>
      <c r="C1428" s="27" t="s">
        <v>266</v>
      </c>
      <c r="D1428" s="50" t="s">
        <v>27</v>
      </c>
      <c r="E1428" s="50"/>
      <c r="F1428" s="51" t="s">
        <v>23</v>
      </c>
      <c r="G1428" s="34">
        <v>1</v>
      </c>
      <c r="H1428" s="52">
        <v>100</v>
      </c>
      <c r="I1428" s="51">
        <f t="shared" si="73"/>
        <v>100</v>
      </c>
    </row>
    <row r="1429" spans="1:9" x14ac:dyDescent="0.25">
      <c r="A1429" s="26">
        <v>43923</v>
      </c>
      <c r="B1429" s="27" t="s">
        <v>100</v>
      </c>
      <c r="C1429" s="27" t="s">
        <v>266</v>
      </c>
      <c r="D1429" s="50" t="s">
        <v>28</v>
      </c>
      <c r="E1429" s="50"/>
      <c r="F1429" s="51" t="s">
        <v>23</v>
      </c>
      <c r="G1429" s="34">
        <v>2</v>
      </c>
      <c r="H1429" s="52">
        <v>100</v>
      </c>
      <c r="I1429" s="51">
        <f t="shared" si="73"/>
        <v>200</v>
      </c>
    </row>
    <row r="1430" spans="1:9" x14ac:dyDescent="0.25">
      <c r="A1430" s="29">
        <v>43923</v>
      </c>
      <c r="B1430" s="27" t="s">
        <v>100</v>
      </c>
      <c r="C1430" s="27" t="s">
        <v>266</v>
      </c>
      <c r="D1430" s="50" t="s">
        <v>29</v>
      </c>
      <c r="E1430" s="50"/>
      <c r="F1430" s="51" t="s">
        <v>23</v>
      </c>
      <c r="G1430" s="34">
        <v>0</v>
      </c>
      <c r="H1430" s="52">
        <v>100</v>
      </c>
      <c r="I1430" s="51">
        <f t="shared" si="73"/>
        <v>0</v>
      </c>
    </row>
    <row r="1431" spans="1:9" x14ac:dyDescent="0.25">
      <c r="A1431" s="26">
        <v>43923</v>
      </c>
      <c r="B1431" s="27" t="s">
        <v>100</v>
      </c>
      <c r="C1431" s="27" t="s">
        <v>266</v>
      </c>
      <c r="D1431" s="50" t="s">
        <v>30</v>
      </c>
      <c r="E1431" s="50"/>
      <c r="F1431" s="51" t="s">
        <v>23</v>
      </c>
      <c r="G1431" s="34">
        <v>1</v>
      </c>
      <c r="H1431" s="52">
        <v>100</v>
      </c>
      <c r="I1431" s="51">
        <f t="shared" si="73"/>
        <v>100</v>
      </c>
    </row>
    <row r="1432" spans="1:9" x14ac:dyDescent="0.25">
      <c r="A1432" s="29">
        <v>43923</v>
      </c>
      <c r="B1432" s="27" t="s">
        <v>100</v>
      </c>
      <c r="C1432" s="27" t="s">
        <v>266</v>
      </c>
      <c r="D1432" s="50" t="s">
        <v>31</v>
      </c>
      <c r="E1432" s="50"/>
      <c r="F1432" s="51" t="s">
        <v>23</v>
      </c>
      <c r="G1432" s="34">
        <v>2</v>
      </c>
      <c r="H1432" s="52">
        <v>100</v>
      </c>
      <c r="I1432" s="51">
        <f t="shared" si="73"/>
        <v>200</v>
      </c>
    </row>
    <row r="1433" spans="1:9" x14ac:dyDescent="0.25">
      <c r="A1433" s="26">
        <v>43923</v>
      </c>
      <c r="B1433" s="27" t="s">
        <v>100</v>
      </c>
      <c r="C1433" s="27" t="s">
        <v>266</v>
      </c>
      <c r="D1433" s="53" t="s">
        <v>11</v>
      </c>
      <c r="E1433" s="53"/>
      <c r="F1433" s="54" t="s">
        <v>32</v>
      </c>
      <c r="G1433" s="34">
        <v>35</v>
      </c>
      <c r="H1433" s="55">
        <v>24</v>
      </c>
      <c r="I1433" s="54">
        <f t="shared" si="73"/>
        <v>840</v>
      </c>
    </row>
    <row r="1434" spans="1:9" x14ac:dyDescent="0.25">
      <c r="A1434" s="29">
        <v>43923</v>
      </c>
      <c r="B1434" s="27" t="s">
        <v>100</v>
      </c>
      <c r="C1434" s="27" t="s">
        <v>266</v>
      </c>
      <c r="D1434" s="1" t="s">
        <v>33</v>
      </c>
      <c r="E1434" s="1"/>
      <c r="F1434" s="2" t="s">
        <v>5</v>
      </c>
      <c r="G1434" s="34"/>
      <c r="H1434" s="33"/>
      <c r="I1434" s="2"/>
    </row>
    <row r="1435" spans="1:9" x14ac:dyDescent="0.25">
      <c r="A1435" s="26">
        <v>43923</v>
      </c>
      <c r="B1435" s="27" t="s">
        <v>100</v>
      </c>
      <c r="C1435" s="27" t="s">
        <v>266</v>
      </c>
      <c r="D1435" s="1" t="s">
        <v>34</v>
      </c>
      <c r="E1435" s="1"/>
      <c r="F1435" s="2" t="s">
        <v>5</v>
      </c>
      <c r="G1435" s="34"/>
      <c r="H1435" s="33"/>
      <c r="I1435" s="2"/>
    </row>
    <row r="1436" spans="1:9" x14ac:dyDescent="0.25">
      <c r="A1436" s="29">
        <v>43923</v>
      </c>
      <c r="B1436" s="27" t="s">
        <v>100</v>
      </c>
      <c r="C1436" s="27" t="s">
        <v>266</v>
      </c>
      <c r="D1436" s="1" t="s">
        <v>35</v>
      </c>
      <c r="E1436" s="1"/>
      <c r="F1436" s="2" t="s">
        <v>35</v>
      </c>
      <c r="G1436" s="34"/>
      <c r="H1436" s="33"/>
      <c r="I1436" s="2"/>
    </row>
    <row r="1437" spans="1:9" x14ac:dyDescent="0.25">
      <c r="A1437" s="26">
        <v>43923</v>
      </c>
      <c r="B1437" s="27" t="s">
        <v>100</v>
      </c>
      <c r="C1437" s="27" t="s">
        <v>266</v>
      </c>
      <c r="D1437" s="1" t="s">
        <v>36</v>
      </c>
      <c r="E1437" s="1"/>
      <c r="F1437" s="2" t="s">
        <v>13</v>
      </c>
      <c r="G1437" s="34"/>
      <c r="H1437" s="33"/>
      <c r="I1437" s="2"/>
    </row>
    <row r="1438" spans="1:9" x14ac:dyDescent="0.25">
      <c r="A1438" s="29">
        <v>43923</v>
      </c>
      <c r="B1438" s="27" t="s">
        <v>100</v>
      </c>
      <c r="C1438" s="27" t="s">
        <v>266</v>
      </c>
      <c r="D1438" s="1" t="s">
        <v>37</v>
      </c>
      <c r="E1438" s="1"/>
      <c r="F1438" s="2" t="s">
        <v>13</v>
      </c>
      <c r="G1438" s="34">
        <v>0</v>
      </c>
      <c r="H1438" s="33">
        <v>24</v>
      </c>
      <c r="I1438" s="2">
        <f t="shared" ref="I1438:I1440" si="74">G1438*H1438</f>
        <v>0</v>
      </c>
    </row>
    <row r="1439" spans="1:9" x14ac:dyDescent="0.25">
      <c r="A1439" s="26">
        <v>43923</v>
      </c>
      <c r="B1439" s="27" t="s">
        <v>100</v>
      </c>
      <c r="C1439" s="27" t="s">
        <v>266</v>
      </c>
      <c r="D1439" s="38" t="s">
        <v>229</v>
      </c>
      <c r="E1439" s="38"/>
      <c r="F1439" s="39" t="s">
        <v>5</v>
      </c>
      <c r="G1439" s="40">
        <v>0</v>
      </c>
      <c r="H1439" s="40">
        <v>20</v>
      </c>
      <c r="I1439" s="39">
        <f t="shared" si="74"/>
        <v>0</v>
      </c>
    </row>
    <row r="1440" spans="1:9" x14ac:dyDescent="0.25">
      <c r="A1440" s="29">
        <v>43923</v>
      </c>
      <c r="B1440" s="27" t="s">
        <v>100</v>
      </c>
      <c r="C1440" s="27" t="s">
        <v>266</v>
      </c>
      <c r="D1440" s="47" t="s">
        <v>233</v>
      </c>
      <c r="E1440" s="47"/>
      <c r="F1440" s="48" t="s">
        <v>19</v>
      </c>
      <c r="G1440" s="49">
        <v>0</v>
      </c>
      <c r="H1440" s="49">
        <v>10</v>
      </c>
      <c r="I1440" s="48">
        <f t="shared" si="74"/>
        <v>0</v>
      </c>
    </row>
    <row r="1441" spans="1:9" x14ac:dyDescent="0.25">
      <c r="A1441" s="26">
        <v>43923</v>
      </c>
      <c r="B1441" s="27" t="s">
        <v>100</v>
      </c>
      <c r="C1441" s="27" t="s">
        <v>266</v>
      </c>
      <c r="D1441" s="1"/>
      <c r="E1441" s="1"/>
      <c r="F1441" s="2"/>
      <c r="G1441" s="34"/>
      <c r="H1441" s="33"/>
      <c r="I1441" s="2"/>
    </row>
    <row r="1442" spans="1:9" x14ac:dyDescent="0.25">
      <c r="A1442" s="29">
        <v>43923</v>
      </c>
      <c r="B1442" s="27" t="s">
        <v>100</v>
      </c>
      <c r="C1442" s="27" t="s">
        <v>266</v>
      </c>
      <c r="D1442" s="1"/>
      <c r="E1442" s="1"/>
      <c r="F1442" s="2"/>
      <c r="G1442" s="34"/>
      <c r="H1442" s="33"/>
      <c r="I1442" s="2"/>
    </row>
    <row r="1443" spans="1:9" x14ac:dyDescent="0.25">
      <c r="A1443" s="26">
        <v>43923</v>
      </c>
      <c r="B1443" s="27" t="s">
        <v>100</v>
      </c>
      <c r="C1443" s="27" t="s">
        <v>266</v>
      </c>
      <c r="D1443" s="1"/>
      <c r="E1443" s="1"/>
      <c r="F1443" s="2"/>
      <c r="G1443" s="34"/>
      <c r="H1443" s="33"/>
      <c r="I1443" s="2"/>
    </row>
    <row r="1444" spans="1:9" x14ac:dyDescent="0.25">
      <c r="A1444" s="29">
        <v>43923</v>
      </c>
      <c r="B1444" s="27" t="s">
        <v>100</v>
      </c>
      <c r="C1444" s="27" t="s">
        <v>266</v>
      </c>
      <c r="D1444" s="1"/>
      <c r="E1444" s="1"/>
      <c r="F1444" s="2"/>
      <c r="G1444" s="34"/>
      <c r="H1444" s="33"/>
      <c r="I1444" s="2"/>
    </row>
    <row r="1445" spans="1:9" x14ac:dyDescent="0.25">
      <c r="A1445" s="26">
        <v>43923</v>
      </c>
      <c r="B1445" s="27" t="s">
        <v>100</v>
      </c>
      <c r="C1445" s="27" t="s">
        <v>266</v>
      </c>
      <c r="D1445" s="2"/>
      <c r="E1445" s="2"/>
      <c r="F1445" s="2"/>
      <c r="G1445" s="34"/>
      <c r="H1445" s="33"/>
      <c r="I1445" s="2"/>
    </row>
    <row r="1446" spans="1:9" x14ac:dyDescent="0.25">
      <c r="A1446" s="25"/>
      <c r="B1446" s="28"/>
      <c r="C1446" s="28"/>
      <c r="D1446" s="4"/>
      <c r="E1446" s="4"/>
      <c r="F1446" s="5"/>
      <c r="G1446" s="35"/>
      <c r="H1446" s="36"/>
      <c r="I1446" s="5"/>
    </row>
    <row r="1447" spans="1:9" x14ac:dyDescent="0.25">
      <c r="A1447" s="29">
        <v>43923</v>
      </c>
      <c r="B1447" s="56" t="s">
        <v>270</v>
      </c>
      <c r="C1447" s="27" t="s">
        <v>234</v>
      </c>
      <c r="D1447" s="2" t="s">
        <v>4</v>
      </c>
      <c r="E1447" s="2"/>
      <c r="F1447" s="2" t="s">
        <v>242</v>
      </c>
      <c r="G1447" s="34">
        <v>105</v>
      </c>
      <c r="H1447" s="33">
        <v>50</v>
      </c>
      <c r="I1447" s="2">
        <f>G1447*H1447</f>
        <v>5250</v>
      </c>
    </row>
    <row r="1448" spans="1:9" x14ac:dyDescent="0.25">
      <c r="A1448" s="26">
        <v>43923</v>
      </c>
      <c r="B1448" s="56" t="s">
        <v>270</v>
      </c>
      <c r="C1448" s="27" t="s">
        <v>234</v>
      </c>
      <c r="D1448" s="38" t="s">
        <v>6</v>
      </c>
      <c r="E1448" s="38"/>
      <c r="F1448" s="39" t="s">
        <v>5</v>
      </c>
      <c r="G1448" s="34">
        <v>18</v>
      </c>
      <c r="H1448" s="40">
        <v>30</v>
      </c>
      <c r="I1448" s="39">
        <f t="shared" ref="I1448:I1470" si="75">G1448*H1448</f>
        <v>540</v>
      </c>
    </row>
    <row r="1449" spans="1:9" x14ac:dyDescent="0.25">
      <c r="A1449" s="29">
        <v>43923</v>
      </c>
      <c r="B1449" s="56" t="s">
        <v>270</v>
      </c>
      <c r="C1449" s="27" t="s">
        <v>234</v>
      </c>
      <c r="D1449" s="38" t="s">
        <v>7</v>
      </c>
      <c r="E1449" s="38"/>
      <c r="F1449" s="39" t="s">
        <v>5</v>
      </c>
      <c r="G1449" s="34">
        <v>0</v>
      </c>
      <c r="H1449" s="40">
        <v>20</v>
      </c>
      <c r="I1449" s="39">
        <f t="shared" si="75"/>
        <v>0</v>
      </c>
    </row>
    <row r="1450" spans="1:9" x14ac:dyDescent="0.25">
      <c r="A1450" s="26">
        <v>43923</v>
      </c>
      <c r="B1450" s="56" t="s">
        <v>270</v>
      </c>
      <c r="C1450" s="27" t="s">
        <v>234</v>
      </c>
      <c r="D1450" s="38" t="s">
        <v>9</v>
      </c>
      <c r="E1450" s="38"/>
      <c r="F1450" s="39" t="s">
        <v>5</v>
      </c>
      <c r="G1450" s="34">
        <v>0</v>
      </c>
      <c r="H1450" s="40">
        <v>20</v>
      </c>
      <c r="I1450" s="39">
        <f t="shared" si="75"/>
        <v>0</v>
      </c>
    </row>
    <row r="1451" spans="1:9" x14ac:dyDescent="0.25">
      <c r="A1451" s="29">
        <v>43923</v>
      </c>
      <c r="B1451" s="56" t="s">
        <v>270</v>
      </c>
      <c r="C1451" s="27" t="s">
        <v>234</v>
      </c>
      <c r="D1451" s="38" t="s">
        <v>8</v>
      </c>
      <c r="E1451" s="38"/>
      <c r="F1451" s="39" t="s">
        <v>5</v>
      </c>
      <c r="G1451" s="34">
        <v>0</v>
      </c>
      <c r="H1451" s="40">
        <v>20</v>
      </c>
      <c r="I1451" s="39">
        <f t="shared" si="75"/>
        <v>0</v>
      </c>
    </row>
    <row r="1452" spans="1:9" x14ac:dyDescent="0.25">
      <c r="A1452" s="26">
        <v>43923</v>
      </c>
      <c r="B1452" s="56" t="s">
        <v>270</v>
      </c>
      <c r="C1452" s="27" t="s">
        <v>234</v>
      </c>
      <c r="D1452" s="38" t="s">
        <v>10</v>
      </c>
      <c r="E1452" s="38"/>
      <c r="F1452" s="39" t="s">
        <v>5</v>
      </c>
      <c r="G1452" s="34">
        <v>0</v>
      </c>
      <c r="H1452" s="40">
        <v>20</v>
      </c>
      <c r="I1452" s="39">
        <f t="shared" si="75"/>
        <v>0</v>
      </c>
    </row>
    <row r="1453" spans="1:9" x14ac:dyDescent="0.25">
      <c r="A1453" s="29">
        <v>43923</v>
      </c>
      <c r="B1453" s="56" t="s">
        <v>270</v>
      </c>
      <c r="C1453" s="27" t="s">
        <v>234</v>
      </c>
      <c r="D1453" s="41" t="s">
        <v>12</v>
      </c>
      <c r="E1453" s="41"/>
      <c r="F1453" s="42" t="s">
        <v>13</v>
      </c>
      <c r="G1453" s="34">
        <v>0</v>
      </c>
      <c r="H1453" s="43">
        <v>1</v>
      </c>
      <c r="I1453" s="44">
        <f t="shared" si="75"/>
        <v>0</v>
      </c>
    </row>
    <row r="1454" spans="1:9" x14ac:dyDescent="0.25">
      <c r="A1454" s="26">
        <v>43923</v>
      </c>
      <c r="B1454" s="56" t="s">
        <v>270</v>
      </c>
      <c r="C1454" s="27" t="s">
        <v>234</v>
      </c>
      <c r="D1454" s="45" t="s">
        <v>14</v>
      </c>
      <c r="E1454" s="45"/>
      <c r="F1454" s="44" t="s">
        <v>13</v>
      </c>
      <c r="G1454" s="34">
        <v>0</v>
      </c>
      <c r="H1454" s="46">
        <v>1</v>
      </c>
      <c r="I1454" s="44">
        <f t="shared" si="75"/>
        <v>0</v>
      </c>
    </row>
    <row r="1455" spans="1:9" x14ac:dyDescent="0.25">
      <c r="A1455" s="29">
        <v>43923</v>
      </c>
      <c r="B1455" s="56" t="s">
        <v>270</v>
      </c>
      <c r="C1455" s="27" t="s">
        <v>234</v>
      </c>
      <c r="D1455" s="45" t="s">
        <v>15</v>
      </c>
      <c r="E1455" s="45"/>
      <c r="F1455" s="44" t="s">
        <v>13</v>
      </c>
      <c r="G1455" s="34">
        <v>0</v>
      </c>
      <c r="H1455" s="46">
        <v>1</v>
      </c>
      <c r="I1455" s="44">
        <f t="shared" si="75"/>
        <v>0</v>
      </c>
    </row>
    <row r="1456" spans="1:9" x14ac:dyDescent="0.25">
      <c r="A1456" s="26">
        <v>43923</v>
      </c>
      <c r="B1456" s="56" t="s">
        <v>270</v>
      </c>
      <c r="C1456" s="27" t="s">
        <v>234</v>
      </c>
      <c r="D1456" s="45" t="s">
        <v>16</v>
      </c>
      <c r="E1456" s="45"/>
      <c r="F1456" s="44" t="s">
        <v>13</v>
      </c>
      <c r="G1456" s="34">
        <v>0</v>
      </c>
      <c r="H1456" s="46">
        <v>1</v>
      </c>
      <c r="I1456" s="44">
        <f t="shared" si="75"/>
        <v>0</v>
      </c>
    </row>
    <row r="1457" spans="1:9" x14ac:dyDescent="0.25">
      <c r="A1457" s="29">
        <v>43923</v>
      </c>
      <c r="B1457" s="56" t="s">
        <v>270</v>
      </c>
      <c r="C1457" s="27" t="s">
        <v>234</v>
      </c>
      <c r="D1457" s="45" t="s">
        <v>17</v>
      </c>
      <c r="E1457" s="45"/>
      <c r="F1457" s="44" t="s">
        <v>13</v>
      </c>
      <c r="G1457" s="34">
        <v>0</v>
      </c>
      <c r="H1457" s="46">
        <v>1</v>
      </c>
      <c r="I1457" s="44">
        <f t="shared" si="75"/>
        <v>0</v>
      </c>
    </row>
    <row r="1458" spans="1:9" x14ac:dyDescent="0.25">
      <c r="A1458" s="26">
        <v>43923</v>
      </c>
      <c r="B1458" s="56" t="s">
        <v>270</v>
      </c>
      <c r="C1458" s="27" t="s">
        <v>234</v>
      </c>
      <c r="D1458" s="47" t="s">
        <v>18</v>
      </c>
      <c r="E1458" s="47"/>
      <c r="F1458" s="48" t="s">
        <v>19</v>
      </c>
      <c r="G1458" s="34">
        <v>2</v>
      </c>
      <c r="H1458" s="49">
        <v>30</v>
      </c>
      <c r="I1458" s="48">
        <f t="shared" si="75"/>
        <v>60</v>
      </c>
    </row>
    <row r="1459" spans="1:9" x14ac:dyDescent="0.25">
      <c r="A1459" s="29">
        <v>43923</v>
      </c>
      <c r="B1459" s="56" t="s">
        <v>270</v>
      </c>
      <c r="C1459" s="27" t="s">
        <v>234</v>
      </c>
      <c r="D1459" s="47" t="s">
        <v>20</v>
      </c>
      <c r="E1459" s="47"/>
      <c r="F1459" s="48" t="s">
        <v>19</v>
      </c>
      <c r="G1459" s="34">
        <v>3</v>
      </c>
      <c r="H1459" s="49">
        <v>30</v>
      </c>
      <c r="I1459" s="48">
        <f t="shared" si="75"/>
        <v>90</v>
      </c>
    </row>
    <row r="1460" spans="1:9" x14ac:dyDescent="0.25">
      <c r="A1460" s="26">
        <v>43923</v>
      </c>
      <c r="B1460" s="56" t="s">
        <v>270</v>
      </c>
      <c r="C1460" s="27" t="s">
        <v>234</v>
      </c>
      <c r="D1460" s="47" t="s">
        <v>21</v>
      </c>
      <c r="E1460" s="47"/>
      <c r="F1460" s="48" t="s">
        <v>19</v>
      </c>
      <c r="G1460" s="34">
        <v>4</v>
      </c>
      <c r="H1460" s="49">
        <v>18</v>
      </c>
      <c r="I1460" s="48">
        <f t="shared" si="75"/>
        <v>72</v>
      </c>
    </row>
    <row r="1461" spans="1:9" x14ac:dyDescent="0.25">
      <c r="A1461" s="29">
        <v>43923</v>
      </c>
      <c r="B1461" s="56" t="s">
        <v>270</v>
      </c>
      <c r="C1461" s="27" t="s">
        <v>234</v>
      </c>
      <c r="D1461" s="50" t="s">
        <v>22</v>
      </c>
      <c r="E1461" s="50"/>
      <c r="F1461" s="51" t="s">
        <v>23</v>
      </c>
      <c r="G1461" s="34">
        <v>1</v>
      </c>
      <c r="H1461" s="52">
        <v>100</v>
      </c>
      <c r="I1461" s="51">
        <f t="shared" si="75"/>
        <v>100</v>
      </c>
    </row>
    <row r="1462" spans="1:9" x14ac:dyDescent="0.25">
      <c r="A1462" s="26">
        <v>43923</v>
      </c>
      <c r="B1462" s="56" t="s">
        <v>270</v>
      </c>
      <c r="C1462" s="27" t="s">
        <v>234</v>
      </c>
      <c r="D1462" s="50" t="s">
        <v>24</v>
      </c>
      <c r="E1462" s="50"/>
      <c r="F1462" s="51" t="s">
        <v>23</v>
      </c>
      <c r="G1462" s="34">
        <v>2</v>
      </c>
      <c r="H1462" s="52">
        <v>100</v>
      </c>
      <c r="I1462" s="51">
        <f t="shared" si="75"/>
        <v>200</v>
      </c>
    </row>
    <row r="1463" spans="1:9" x14ac:dyDescent="0.25">
      <c r="A1463" s="29">
        <v>43923</v>
      </c>
      <c r="B1463" s="56" t="s">
        <v>270</v>
      </c>
      <c r="C1463" s="27" t="s">
        <v>234</v>
      </c>
      <c r="D1463" s="50" t="s">
        <v>25</v>
      </c>
      <c r="E1463" s="50"/>
      <c r="F1463" s="51" t="s">
        <v>23</v>
      </c>
      <c r="G1463" s="34">
        <v>2</v>
      </c>
      <c r="H1463" s="52">
        <v>100</v>
      </c>
      <c r="I1463" s="51">
        <f t="shared" si="75"/>
        <v>200</v>
      </c>
    </row>
    <row r="1464" spans="1:9" x14ac:dyDescent="0.25">
      <c r="A1464" s="26">
        <v>43923</v>
      </c>
      <c r="B1464" s="56" t="s">
        <v>270</v>
      </c>
      <c r="C1464" s="27" t="s">
        <v>234</v>
      </c>
      <c r="D1464" s="50" t="s">
        <v>26</v>
      </c>
      <c r="E1464" s="50"/>
      <c r="F1464" s="51" t="s">
        <v>23</v>
      </c>
      <c r="G1464" s="34">
        <v>0</v>
      </c>
      <c r="H1464" s="52">
        <v>100</v>
      </c>
      <c r="I1464" s="51">
        <f t="shared" si="75"/>
        <v>0</v>
      </c>
    </row>
    <row r="1465" spans="1:9" x14ac:dyDescent="0.25">
      <c r="A1465" s="29">
        <v>43923</v>
      </c>
      <c r="B1465" s="56" t="s">
        <v>270</v>
      </c>
      <c r="C1465" s="27" t="s">
        <v>234</v>
      </c>
      <c r="D1465" s="50" t="s">
        <v>27</v>
      </c>
      <c r="E1465" s="50"/>
      <c r="F1465" s="51" t="s">
        <v>23</v>
      </c>
      <c r="G1465" s="34">
        <v>1</v>
      </c>
      <c r="H1465" s="52">
        <v>100</v>
      </c>
      <c r="I1465" s="51">
        <f t="shared" si="75"/>
        <v>100</v>
      </c>
    </row>
    <row r="1466" spans="1:9" x14ac:dyDescent="0.25">
      <c r="A1466" s="26">
        <v>43923</v>
      </c>
      <c r="B1466" s="56" t="s">
        <v>270</v>
      </c>
      <c r="C1466" s="27" t="s">
        <v>234</v>
      </c>
      <c r="D1466" s="50" t="s">
        <v>28</v>
      </c>
      <c r="E1466" s="50"/>
      <c r="F1466" s="51" t="s">
        <v>23</v>
      </c>
      <c r="G1466" s="34">
        <v>1</v>
      </c>
      <c r="H1466" s="52">
        <v>100</v>
      </c>
      <c r="I1466" s="51">
        <f t="shared" si="75"/>
        <v>100</v>
      </c>
    </row>
    <row r="1467" spans="1:9" x14ac:dyDescent="0.25">
      <c r="A1467" s="29">
        <v>43923</v>
      </c>
      <c r="B1467" s="56" t="s">
        <v>270</v>
      </c>
      <c r="C1467" s="27" t="s">
        <v>234</v>
      </c>
      <c r="D1467" s="50" t="s">
        <v>29</v>
      </c>
      <c r="E1467" s="50"/>
      <c r="F1467" s="51" t="s">
        <v>23</v>
      </c>
      <c r="G1467" s="34">
        <v>0</v>
      </c>
      <c r="H1467" s="52">
        <v>100</v>
      </c>
      <c r="I1467" s="51">
        <f t="shared" si="75"/>
        <v>0</v>
      </c>
    </row>
    <row r="1468" spans="1:9" x14ac:dyDescent="0.25">
      <c r="A1468" s="26">
        <v>43923</v>
      </c>
      <c r="B1468" s="56" t="s">
        <v>270</v>
      </c>
      <c r="C1468" s="27" t="s">
        <v>234</v>
      </c>
      <c r="D1468" s="50" t="s">
        <v>30</v>
      </c>
      <c r="E1468" s="50"/>
      <c r="F1468" s="51" t="s">
        <v>23</v>
      </c>
      <c r="G1468" s="34">
        <v>1</v>
      </c>
      <c r="H1468" s="52">
        <v>100</v>
      </c>
      <c r="I1468" s="51">
        <f t="shared" si="75"/>
        <v>100</v>
      </c>
    </row>
    <row r="1469" spans="1:9" x14ac:dyDescent="0.25">
      <c r="A1469" s="29">
        <v>43923</v>
      </c>
      <c r="B1469" s="56" t="s">
        <v>270</v>
      </c>
      <c r="C1469" s="27" t="s">
        <v>234</v>
      </c>
      <c r="D1469" s="50" t="s">
        <v>31</v>
      </c>
      <c r="E1469" s="50"/>
      <c r="F1469" s="51" t="s">
        <v>23</v>
      </c>
      <c r="G1469" s="34">
        <v>1</v>
      </c>
      <c r="H1469" s="52">
        <v>100</v>
      </c>
      <c r="I1469" s="51">
        <f t="shared" si="75"/>
        <v>100</v>
      </c>
    </row>
    <row r="1470" spans="1:9" x14ac:dyDescent="0.25">
      <c r="A1470" s="26">
        <v>43923</v>
      </c>
      <c r="B1470" s="56" t="s">
        <v>270</v>
      </c>
      <c r="C1470" s="27" t="s">
        <v>234</v>
      </c>
      <c r="D1470" s="53" t="s">
        <v>11</v>
      </c>
      <c r="E1470" s="53"/>
      <c r="F1470" s="54" t="s">
        <v>32</v>
      </c>
      <c r="G1470" s="34">
        <v>11</v>
      </c>
      <c r="H1470" s="55">
        <v>24</v>
      </c>
      <c r="I1470" s="54">
        <f t="shared" si="75"/>
        <v>264</v>
      </c>
    </row>
    <row r="1471" spans="1:9" x14ac:dyDescent="0.25">
      <c r="A1471" s="29">
        <v>43923</v>
      </c>
      <c r="B1471" s="56" t="s">
        <v>270</v>
      </c>
      <c r="C1471" s="27" t="s">
        <v>234</v>
      </c>
      <c r="D1471" s="1" t="s">
        <v>33</v>
      </c>
      <c r="E1471" s="1"/>
      <c r="F1471" s="2" t="s">
        <v>5</v>
      </c>
      <c r="G1471" s="34"/>
      <c r="H1471" s="33"/>
      <c r="I1471" s="2"/>
    </row>
    <row r="1472" spans="1:9" x14ac:dyDescent="0.25">
      <c r="A1472" s="26">
        <v>43923</v>
      </c>
      <c r="B1472" s="56" t="s">
        <v>270</v>
      </c>
      <c r="C1472" s="27" t="s">
        <v>234</v>
      </c>
      <c r="D1472" s="1" t="s">
        <v>34</v>
      </c>
      <c r="E1472" s="1"/>
      <c r="F1472" s="2" t="s">
        <v>5</v>
      </c>
      <c r="G1472" s="34"/>
      <c r="H1472" s="33"/>
      <c r="I1472" s="2"/>
    </row>
    <row r="1473" spans="1:9" x14ac:dyDescent="0.25">
      <c r="A1473" s="29">
        <v>43923</v>
      </c>
      <c r="B1473" s="56" t="s">
        <v>270</v>
      </c>
      <c r="C1473" s="27" t="s">
        <v>234</v>
      </c>
      <c r="D1473" s="1" t="s">
        <v>35</v>
      </c>
      <c r="E1473" s="1"/>
      <c r="F1473" s="2" t="s">
        <v>35</v>
      </c>
      <c r="G1473" s="34"/>
      <c r="H1473" s="33"/>
      <c r="I1473" s="2"/>
    </row>
    <row r="1474" spans="1:9" x14ac:dyDescent="0.25">
      <c r="A1474" s="26">
        <v>43923</v>
      </c>
      <c r="B1474" s="56" t="s">
        <v>270</v>
      </c>
      <c r="C1474" s="27" t="s">
        <v>234</v>
      </c>
      <c r="D1474" s="1" t="s">
        <v>36</v>
      </c>
      <c r="E1474" s="1"/>
      <c r="F1474" s="2" t="s">
        <v>13</v>
      </c>
      <c r="G1474" s="34"/>
      <c r="H1474" s="33"/>
      <c r="I1474" s="2"/>
    </row>
    <row r="1475" spans="1:9" x14ac:dyDescent="0.25">
      <c r="A1475" s="29">
        <v>43923</v>
      </c>
      <c r="B1475" s="56" t="s">
        <v>270</v>
      </c>
      <c r="C1475" s="27" t="s">
        <v>234</v>
      </c>
      <c r="D1475" s="1" t="s">
        <v>37</v>
      </c>
      <c r="E1475" s="1"/>
      <c r="F1475" s="2" t="s">
        <v>13</v>
      </c>
      <c r="G1475" s="34">
        <v>0</v>
      </c>
      <c r="H1475" s="33">
        <v>24</v>
      </c>
      <c r="I1475" s="2">
        <f t="shared" ref="I1475:I1477" si="76">G1475*H1475</f>
        <v>0</v>
      </c>
    </row>
    <row r="1476" spans="1:9" x14ac:dyDescent="0.25">
      <c r="A1476" s="26">
        <v>43923</v>
      </c>
      <c r="B1476" s="56" t="s">
        <v>270</v>
      </c>
      <c r="C1476" s="27" t="s">
        <v>234</v>
      </c>
      <c r="D1476" s="38" t="s">
        <v>229</v>
      </c>
      <c r="E1476" s="38"/>
      <c r="F1476" s="39" t="s">
        <v>5</v>
      </c>
      <c r="G1476" s="40">
        <v>0</v>
      </c>
      <c r="H1476" s="40">
        <v>20</v>
      </c>
      <c r="I1476" s="39">
        <f t="shared" si="76"/>
        <v>0</v>
      </c>
    </row>
    <row r="1477" spans="1:9" x14ac:dyDescent="0.25">
      <c r="A1477" s="29">
        <v>43923</v>
      </c>
      <c r="B1477" s="56" t="s">
        <v>270</v>
      </c>
      <c r="C1477" s="27" t="s">
        <v>234</v>
      </c>
      <c r="D1477" s="47" t="s">
        <v>233</v>
      </c>
      <c r="E1477" s="47"/>
      <c r="F1477" s="48" t="s">
        <v>19</v>
      </c>
      <c r="G1477" s="49">
        <v>0</v>
      </c>
      <c r="H1477" s="49">
        <v>10</v>
      </c>
      <c r="I1477" s="48">
        <f t="shared" si="76"/>
        <v>0</v>
      </c>
    </row>
    <row r="1478" spans="1:9" x14ac:dyDescent="0.25">
      <c r="A1478" s="26">
        <v>43923</v>
      </c>
      <c r="B1478" s="56" t="s">
        <v>270</v>
      </c>
      <c r="C1478" s="27" t="s">
        <v>234</v>
      </c>
      <c r="D1478" s="1"/>
      <c r="E1478" s="1"/>
      <c r="F1478" s="2"/>
      <c r="G1478" s="34"/>
      <c r="H1478" s="33"/>
      <c r="I1478" s="2"/>
    </row>
    <row r="1479" spans="1:9" x14ac:dyDescent="0.25">
      <c r="A1479" s="29">
        <v>43923</v>
      </c>
      <c r="B1479" s="56" t="s">
        <v>270</v>
      </c>
      <c r="C1479" s="27" t="s">
        <v>234</v>
      </c>
      <c r="D1479" s="1"/>
      <c r="E1479" s="1"/>
      <c r="F1479" s="2"/>
      <c r="G1479" s="34"/>
      <c r="H1479" s="33"/>
      <c r="I1479" s="2"/>
    </row>
    <row r="1480" spans="1:9" x14ac:dyDescent="0.25">
      <c r="A1480" s="26">
        <v>43923</v>
      </c>
      <c r="B1480" s="56" t="s">
        <v>270</v>
      </c>
      <c r="C1480" s="27" t="s">
        <v>234</v>
      </c>
      <c r="D1480" s="1"/>
      <c r="E1480" s="1"/>
      <c r="F1480" s="2"/>
      <c r="G1480" s="34"/>
      <c r="H1480" s="33"/>
      <c r="I1480" s="2"/>
    </row>
    <row r="1481" spans="1:9" x14ac:dyDescent="0.25">
      <c r="A1481" s="29">
        <v>43923</v>
      </c>
      <c r="B1481" s="56" t="s">
        <v>270</v>
      </c>
      <c r="C1481" s="27" t="s">
        <v>234</v>
      </c>
      <c r="D1481" s="1"/>
      <c r="E1481" s="1"/>
      <c r="F1481" s="2"/>
      <c r="G1481" s="34"/>
      <c r="H1481" s="33"/>
      <c r="I1481" s="2"/>
    </row>
    <row r="1482" spans="1:9" x14ac:dyDescent="0.25">
      <c r="A1482" s="26">
        <v>43923</v>
      </c>
      <c r="B1482" s="56" t="s">
        <v>270</v>
      </c>
      <c r="C1482" s="27" t="s">
        <v>234</v>
      </c>
      <c r="D1482" s="2"/>
      <c r="E1482" s="2"/>
      <c r="F1482" s="2"/>
      <c r="G1482" s="34"/>
      <c r="H1482" s="33"/>
      <c r="I1482" s="2"/>
    </row>
    <row r="1483" spans="1:9" x14ac:dyDescent="0.25">
      <c r="A1483" s="25"/>
      <c r="B1483" s="28"/>
      <c r="C1483" s="28"/>
      <c r="D1483" s="4"/>
      <c r="E1483" s="4"/>
      <c r="F1483" s="5"/>
      <c r="G1483" s="35"/>
      <c r="H1483" s="36"/>
      <c r="I1483" s="5"/>
    </row>
    <row r="1484" spans="1:9" x14ac:dyDescent="0.25">
      <c r="A1484" s="29">
        <v>43923</v>
      </c>
      <c r="B1484" s="56" t="s">
        <v>271</v>
      </c>
      <c r="C1484" s="27" t="s">
        <v>235</v>
      </c>
      <c r="D1484" s="2" t="s">
        <v>4</v>
      </c>
      <c r="E1484" s="2"/>
      <c r="F1484" s="2" t="s">
        <v>242</v>
      </c>
      <c r="G1484" s="34">
        <v>0</v>
      </c>
      <c r="H1484" s="33">
        <v>50</v>
      </c>
      <c r="I1484" s="2">
        <f>G1484*H1484</f>
        <v>0</v>
      </c>
    </row>
    <row r="1485" spans="1:9" x14ac:dyDescent="0.25">
      <c r="A1485" s="26">
        <v>43923</v>
      </c>
      <c r="B1485" s="56" t="s">
        <v>271</v>
      </c>
      <c r="C1485" s="27" t="s">
        <v>235</v>
      </c>
      <c r="D1485" s="38" t="s">
        <v>6</v>
      </c>
      <c r="E1485" s="38"/>
      <c r="F1485" s="39" t="s">
        <v>5</v>
      </c>
      <c r="G1485" s="34">
        <v>0</v>
      </c>
      <c r="H1485" s="40">
        <v>30</v>
      </c>
      <c r="I1485" s="39">
        <f t="shared" ref="I1485:I1507" si="77">G1485*H1485</f>
        <v>0</v>
      </c>
    </row>
    <row r="1486" spans="1:9" x14ac:dyDescent="0.25">
      <c r="A1486" s="29">
        <v>43923</v>
      </c>
      <c r="B1486" s="56" t="s">
        <v>271</v>
      </c>
      <c r="C1486" s="27" t="s">
        <v>235</v>
      </c>
      <c r="D1486" s="38" t="s">
        <v>7</v>
      </c>
      <c r="E1486" s="38"/>
      <c r="F1486" s="39" t="s">
        <v>5</v>
      </c>
      <c r="G1486" s="34">
        <v>0</v>
      </c>
      <c r="H1486" s="40">
        <v>20</v>
      </c>
      <c r="I1486" s="39">
        <f t="shared" si="77"/>
        <v>0</v>
      </c>
    </row>
    <row r="1487" spans="1:9" x14ac:dyDescent="0.25">
      <c r="A1487" s="26">
        <v>43923</v>
      </c>
      <c r="B1487" s="56" t="s">
        <v>271</v>
      </c>
      <c r="C1487" s="27" t="s">
        <v>235</v>
      </c>
      <c r="D1487" s="38" t="s">
        <v>9</v>
      </c>
      <c r="E1487" s="38"/>
      <c r="F1487" s="39" t="s">
        <v>5</v>
      </c>
      <c r="G1487" s="34">
        <v>0</v>
      </c>
      <c r="H1487" s="40">
        <v>20</v>
      </c>
      <c r="I1487" s="39">
        <f t="shared" si="77"/>
        <v>0</v>
      </c>
    </row>
    <row r="1488" spans="1:9" x14ac:dyDescent="0.25">
      <c r="A1488" s="29">
        <v>43923</v>
      </c>
      <c r="B1488" s="56" t="s">
        <v>271</v>
      </c>
      <c r="C1488" s="27" t="s">
        <v>235</v>
      </c>
      <c r="D1488" s="38" t="s">
        <v>8</v>
      </c>
      <c r="E1488" s="38"/>
      <c r="F1488" s="39" t="s">
        <v>5</v>
      </c>
      <c r="G1488" s="34">
        <v>0</v>
      </c>
      <c r="H1488" s="40">
        <v>20</v>
      </c>
      <c r="I1488" s="39">
        <f t="shared" si="77"/>
        <v>0</v>
      </c>
    </row>
    <row r="1489" spans="1:9" x14ac:dyDescent="0.25">
      <c r="A1489" s="26">
        <v>43923</v>
      </c>
      <c r="B1489" s="56" t="s">
        <v>271</v>
      </c>
      <c r="C1489" s="27" t="s">
        <v>235</v>
      </c>
      <c r="D1489" s="38" t="s">
        <v>10</v>
      </c>
      <c r="E1489" s="38"/>
      <c r="F1489" s="39" t="s">
        <v>5</v>
      </c>
      <c r="G1489" s="34">
        <v>0</v>
      </c>
      <c r="H1489" s="40">
        <v>20</v>
      </c>
      <c r="I1489" s="39">
        <f t="shared" si="77"/>
        <v>0</v>
      </c>
    </row>
    <row r="1490" spans="1:9" x14ac:dyDescent="0.25">
      <c r="A1490" s="29">
        <v>43923</v>
      </c>
      <c r="B1490" s="56" t="s">
        <v>271</v>
      </c>
      <c r="C1490" s="27" t="s">
        <v>235</v>
      </c>
      <c r="D1490" s="41" t="s">
        <v>12</v>
      </c>
      <c r="E1490" s="41"/>
      <c r="F1490" s="42" t="s">
        <v>13</v>
      </c>
      <c r="G1490" s="34">
        <v>0</v>
      </c>
      <c r="H1490" s="43">
        <v>1</v>
      </c>
      <c r="I1490" s="44">
        <f t="shared" si="77"/>
        <v>0</v>
      </c>
    </row>
    <row r="1491" spans="1:9" x14ac:dyDescent="0.25">
      <c r="A1491" s="26">
        <v>43923</v>
      </c>
      <c r="B1491" s="56" t="s">
        <v>271</v>
      </c>
      <c r="C1491" s="27" t="s">
        <v>235</v>
      </c>
      <c r="D1491" s="45" t="s">
        <v>14</v>
      </c>
      <c r="E1491" s="45"/>
      <c r="F1491" s="44" t="s">
        <v>13</v>
      </c>
      <c r="G1491" s="34">
        <v>0</v>
      </c>
      <c r="H1491" s="46">
        <v>1</v>
      </c>
      <c r="I1491" s="44">
        <f t="shared" si="77"/>
        <v>0</v>
      </c>
    </row>
    <row r="1492" spans="1:9" x14ac:dyDescent="0.25">
      <c r="A1492" s="29">
        <v>43923</v>
      </c>
      <c r="B1492" s="56" t="s">
        <v>271</v>
      </c>
      <c r="C1492" s="27" t="s">
        <v>235</v>
      </c>
      <c r="D1492" s="45" t="s">
        <v>15</v>
      </c>
      <c r="E1492" s="45"/>
      <c r="F1492" s="44" t="s">
        <v>13</v>
      </c>
      <c r="G1492" s="34">
        <v>0</v>
      </c>
      <c r="H1492" s="46">
        <v>1</v>
      </c>
      <c r="I1492" s="44">
        <f t="shared" si="77"/>
        <v>0</v>
      </c>
    </row>
    <row r="1493" spans="1:9" x14ac:dyDescent="0.25">
      <c r="A1493" s="26">
        <v>43923</v>
      </c>
      <c r="B1493" s="56" t="s">
        <v>271</v>
      </c>
      <c r="C1493" s="27" t="s">
        <v>235</v>
      </c>
      <c r="D1493" s="45" t="s">
        <v>16</v>
      </c>
      <c r="E1493" s="45"/>
      <c r="F1493" s="44" t="s">
        <v>13</v>
      </c>
      <c r="G1493" s="34">
        <v>0</v>
      </c>
      <c r="H1493" s="46">
        <v>1</v>
      </c>
      <c r="I1493" s="44">
        <f t="shared" si="77"/>
        <v>0</v>
      </c>
    </row>
    <row r="1494" spans="1:9" x14ac:dyDescent="0.25">
      <c r="A1494" s="29">
        <v>43923</v>
      </c>
      <c r="B1494" s="56" t="s">
        <v>271</v>
      </c>
      <c r="C1494" s="27" t="s">
        <v>235</v>
      </c>
      <c r="D1494" s="45" t="s">
        <v>17</v>
      </c>
      <c r="E1494" s="45"/>
      <c r="F1494" s="44" t="s">
        <v>13</v>
      </c>
      <c r="G1494" s="34">
        <v>0</v>
      </c>
      <c r="H1494" s="46">
        <v>1</v>
      </c>
      <c r="I1494" s="44">
        <f t="shared" si="77"/>
        <v>0</v>
      </c>
    </row>
    <row r="1495" spans="1:9" x14ac:dyDescent="0.25">
      <c r="A1495" s="26">
        <v>43923</v>
      </c>
      <c r="B1495" s="56" t="s">
        <v>271</v>
      </c>
      <c r="C1495" s="27" t="s">
        <v>235</v>
      </c>
      <c r="D1495" s="47" t="s">
        <v>18</v>
      </c>
      <c r="E1495" s="47"/>
      <c r="F1495" s="48" t="s">
        <v>19</v>
      </c>
      <c r="G1495" s="34">
        <v>0</v>
      </c>
      <c r="H1495" s="49">
        <v>30</v>
      </c>
      <c r="I1495" s="48">
        <f t="shared" si="77"/>
        <v>0</v>
      </c>
    </row>
    <row r="1496" spans="1:9" x14ac:dyDescent="0.25">
      <c r="A1496" s="29">
        <v>43923</v>
      </c>
      <c r="B1496" s="56" t="s">
        <v>271</v>
      </c>
      <c r="C1496" s="27" t="s">
        <v>235</v>
      </c>
      <c r="D1496" s="47" t="s">
        <v>20</v>
      </c>
      <c r="E1496" s="47"/>
      <c r="F1496" s="48" t="s">
        <v>19</v>
      </c>
      <c r="G1496" s="34">
        <v>0</v>
      </c>
      <c r="H1496" s="49">
        <v>30</v>
      </c>
      <c r="I1496" s="48">
        <f t="shared" si="77"/>
        <v>0</v>
      </c>
    </row>
    <row r="1497" spans="1:9" x14ac:dyDescent="0.25">
      <c r="A1497" s="26">
        <v>43923</v>
      </c>
      <c r="B1497" s="56" t="s">
        <v>271</v>
      </c>
      <c r="C1497" s="27" t="s">
        <v>235</v>
      </c>
      <c r="D1497" s="47" t="s">
        <v>21</v>
      </c>
      <c r="E1497" s="47"/>
      <c r="F1497" s="48" t="s">
        <v>19</v>
      </c>
      <c r="G1497" s="34">
        <v>0</v>
      </c>
      <c r="H1497" s="49">
        <v>18</v>
      </c>
      <c r="I1497" s="48">
        <f t="shared" si="77"/>
        <v>0</v>
      </c>
    </row>
    <row r="1498" spans="1:9" x14ac:dyDescent="0.25">
      <c r="A1498" s="29">
        <v>43923</v>
      </c>
      <c r="B1498" s="56" t="s">
        <v>271</v>
      </c>
      <c r="C1498" s="27" t="s">
        <v>235</v>
      </c>
      <c r="D1498" s="50" t="s">
        <v>22</v>
      </c>
      <c r="E1498" s="50"/>
      <c r="F1498" s="51" t="s">
        <v>23</v>
      </c>
      <c r="G1498" s="34">
        <v>0</v>
      </c>
      <c r="H1498" s="52">
        <v>100</v>
      </c>
      <c r="I1498" s="51">
        <f t="shared" si="77"/>
        <v>0</v>
      </c>
    </row>
    <row r="1499" spans="1:9" x14ac:dyDescent="0.25">
      <c r="A1499" s="26">
        <v>43923</v>
      </c>
      <c r="B1499" s="56" t="s">
        <v>271</v>
      </c>
      <c r="C1499" s="27" t="s">
        <v>235</v>
      </c>
      <c r="D1499" s="50" t="s">
        <v>24</v>
      </c>
      <c r="E1499" s="50"/>
      <c r="F1499" s="51" t="s">
        <v>23</v>
      </c>
      <c r="G1499" s="34">
        <v>0</v>
      </c>
      <c r="H1499" s="52">
        <v>100</v>
      </c>
      <c r="I1499" s="51">
        <f t="shared" si="77"/>
        <v>0</v>
      </c>
    </row>
    <row r="1500" spans="1:9" x14ac:dyDescent="0.25">
      <c r="A1500" s="29">
        <v>43923</v>
      </c>
      <c r="B1500" s="56" t="s">
        <v>271</v>
      </c>
      <c r="C1500" s="27" t="s">
        <v>235</v>
      </c>
      <c r="D1500" s="50" t="s">
        <v>25</v>
      </c>
      <c r="E1500" s="50"/>
      <c r="F1500" s="51" t="s">
        <v>23</v>
      </c>
      <c r="G1500" s="34">
        <v>0</v>
      </c>
      <c r="H1500" s="52">
        <v>100</v>
      </c>
      <c r="I1500" s="51">
        <f t="shared" si="77"/>
        <v>0</v>
      </c>
    </row>
    <row r="1501" spans="1:9" x14ac:dyDescent="0.25">
      <c r="A1501" s="26">
        <v>43923</v>
      </c>
      <c r="B1501" s="56" t="s">
        <v>271</v>
      </c>
      <c r="C1501" s="27" t="s">
        <v>235</v>
      </c>
      <c r="D1501" s="50" t="s">
        <v>26</v>
      </c>
      <c r="E1501" s="50"/>
      <c r="F1501" s="51" t="s">
        <v>23</v>
      </c>
      <c r="G1501" s="34">
        <v>0</v>
      </c>
      <c r="H1501" s="52">
        <v>100</v>
      </c>
      <c r="I1501" s="51">
        <f t="shared" si="77"/>
        <v>0</v>
      </c>
    </row>
    <row r="1502" spans="1:9" x14ac:dyDescent="0.25">
      <c r="A1502" s="29">
        <v>43923</v>
      </c>
      <c r="B1502" s="56" t="s">
        <v>271</v>
      </c>
      <c r="C1502" s="27" t="s">
        <v>235</v>
      </c>
      <c r="D1502" s="50" t="s">
        <v>27</v>
      </c>
      <c r="E1502" s="50"/>
      <c r="F1502" s="51" t="s">
        <v>23</v>
      </c>
      <c r="G1502" s="34">
        <v>0</v>
      </c>
      <c r="H1502" s="52">
        <v>100</v>
      </c>
      <c r="I1502" s="51">
        <f t="shared" si="77"/>
        <v>0</v>
      </c>
    </row>
    <row r="1503" spans="1:9" x14ac:dyDescent="0.25">
      <c r="A1503" s="26">
        <v>43923</v>
      </c>
      <c r="B1503" s="56" t="s">
        <v>271</v>
      </c>
      <c r="C1503" s="27" t="s">
        <v>235</v>
      </c>
      <c r="D1503" s="50" t="s">
        <v>28</v>
      </c>
      <c r="E1503" s="50"/>
      <c r="F1503" s="51" t="s">
        <v>23</v>
      </c>
      <c r="G1503" s="34">
        <v>0</v>
      </c>
      <c r="H1503" s="52">
        <v>100</v>
      </c>
      <c r="I1503" s="51">
        <f t="shared" si="77"/>
        <v>0</v>
      </c>
    </row>
    <row r="1504" spans="1:9" x14ac:dyDescent="0.25">
      <c r="A1504" s="29">
        <v>43923</v>
      </c>
      <c r="B1504" s="56" t="s">
        <v>271</v>
      </c>
      <c r="C1504" s="27" t="s">
        <v>235</v>
      </c>
      <c r="D1504" s="50" t="s">
        <v>29</v>
      </c>
      <c r="E1504" s="50"/>
      <c r="F1504" s="51" t="s">
        <v>23</v>
      </c>
      <c r="G1504" s="34">
        <v>0</v>
      </c>
      <c r="H1504" s="52">
        <v>100</v>
      </c>
      <c r="I1504" s="51">
        <f t="shared" si="77"/>
        <v>0</v>
      </c>
    </row>
    <row r="1505" spans="1:9" x14ac:dyDescent="0.25">
      <c r="A1505" s="26">
        <v>43923</v>
      </c>
      <c r="B1505" s="56" t="s">
        <v>271</v>
      </c>
      <c r="C1505" s="27" t="s">
        <v>235</v>
      </c>
      <c r="D1505" s="50" t="s">
        <v>30</v>
      </c>
      <c r="E1505" s="50"/>
      <c r="F1505" s="51" t="s">
        <v>23</v>
      </c>
      <c r="G1505" s="34">
        <v>0</v>
      </c>
      <c r="H1505" s="52">
        <v>100</v>
      </c>
      <c r="I1505" s="51">
        <f t="shared" si="77"/>
        <v>0</v>
      </c>
    </row>
    <row r="1506" spans="1:9" x14ac:dyDescent="0.25">
      <c r="A1506" s="29">
        <v>43923</v>
      </c>
      <c r="B1506" s="56" t="s">
        <v>271</v>
      </c>
      <c r="C1506" s="27" t="s">
        <v>235</v>
      </c>
      <c r="D1506" s="50" t="s">
        <v>31</v>
      </c>
      <c r="E1506" s="50"/>
      <c r="F1506" s="51" t="s">
        <v>23</v>
      </c>
      <c r="G1506" s="34">
        <v>0</v>
      </c>
      <c r="H1506" s="52">
        <v>100</v>
      </c>
      <c r="I1506" s="51">
        <f t="shared" si="77"/>
        <v>0</v>
      </c>
    </row>
    <row r="1507" spans="1:9" x14ac:dyDescent="0.25">
      <c r="A1507" s="26">
        <v>43923</v>
      </c>
      <c r="B1507" s="56" t="s">
        <v>271</v>
      </c>
      <c r="C1507" s="27" t="s">
        <v>235</v>
      </c>
      <c r="D1507" s="53" t="s">
        <v>11</v>
      </c>
      <c r="E1507" s="53"/>
      <c r="F1507" s="54" t="s">
        <v>32</v>
      </c>
      <c r="G1507" s="34">
        <v>0</v>
      </c>
      <c r="H1507" s="55">
        <v>24</v>
      </c>
      <c r="I1507" s="54">
        <f t="shared" si="77"/>
        <v>0</v>
      </c>
    </row>
    <row r="1508" spans="1:9" x14ac:dyDescent="0.25">
      <c r="A1508" s="29">
        <v>43923</v>
      </c>
      <c r="B1508" s="56" t="s">
        <v>271</v>
      </c>
      <c r="C1508" s="27" t="s">
        <v>235</v>
      </c>
      <c r="D1508" s="1" t="s">
        <v>33</v>
      </c>
      <c r="E1508" s="1"/>
      <c r="F1508" s="2" t="s">
        <v>5</v>
      </c>
      <c r="G1508" s="34"/>
      <c r="H1508" s="33"/>
      <c r="I1508" s="2"/>
    </row>
    <row r="1509" spans="1:9" x14ac:dyDescent="0.25">
      <c r="A1509" s="26">
        <v>43923</v>
      </c>
      <c r="B1509" s="56" t="s">
        <v>271</v>
      </c>
      <c r="C1509" s="27" t="s">
        <v>235</v>
      </c>
      <c r="D1509" s="1" t="s">
        <v>34</v>
      </c>
      <c r="E1509" s="1"/>
      <c r="F1509" s="2" t="s">
        <v>5</v>
      </c>
      <c r="G1509" s="34"/>
      <c r="H1509" s="33"/>
      <c r="I1509" s="2"/>
    </row>
    <row r="1510" spans="1:9" x14ac:dyDescent="0.25">
      <c r="A1510" s="29">
        <v>43923</v>
      </c>
      <c r="B1510" s="56" t="s">
        <v>271</v>
      </c>
      <c r="C1510" s="27" t="s">
        <v>235</v>
      </c>
      <c r="D1510" s="1" t="s">
        <v>35</v>
      </c>
      <c r="E1510" s="1"/>
      <c r="F1510" s="2" t="s">
        <v>35</v>
      </c>
      <c r="G1510" s="34"/>
      <c r="H1510" s="33"/>
      <c r="I1510" s="2"/>
    </row>
    <row r="1511" spans="1:9" x14ac:dyDescent="0.25">
      <c r="A1511" s="26">
        <v>43923</v>
      </c>
      <c r="B1511" s="56" t="s">
        <v>271</v>
      </c>
      <c r="C1511" s="27" t="s">
        <v>235</v>
      </c>
      <c r="D1511" s="1" t="s">
        <v>36</v>
      </c>
      <c r="E1511" s="1"/>
      <c r="F1511" s="2" t="s">
        <v>13</v>
      </c>
      <c r="G1511" s="34"/>
      <c r="H1511" s="33"/>
      <c r="I1511" s="2"/>
    </row>
    <row r="1512" spans="1:9" x14ac:dyDescent="0.25">
      <c r="A1512" s="29">
        <v>43923</v>
      </c>
      <c r="B1512" s="56" t="s">
        <v>271</v>
      </c>
      <c r="C1512" s="27" t="s">
        <v>235</v>
      </c>
      <c r="D1512" s="1" t="s">
        <v>37</v>
      </c>
      <c r="E1512" s="1"/>
      <c r="F1512" s="2" t="s">
        <v>13</v>
      </c>
      <c r="G1512" s="34">
        <v>0</v>
      </c>
      <c r="H1512" s="33">
        <v>24</v>
      </c>
      <c r="I1512" s="2">
        <f t="shared" ref="I1512:I1517" si="78">G1512*H1512</f>
        <v>0</v>
      </c>
    </row>
    <row r="1513" spans="1:9" x14ac:dyDescent="0.25">
      <c r="A1513" s="26">
        <v>43923</v>
      </c>
      <c r="B1513" s="56" t="s">
        <v>271</v>
      </c>
      <c r="C1513" s="27" t="s">
        <v>235</v>
      </c>
      <c r="D1513" s="38" t="s">
        <v>229</v>
      </c>
      <c r="E1513" s="38"/>
      <c r="F1513" s="39" t="s">
        <v>5</v>
      </c>
      <c r="G1513" s="40">
        <v>0</v>
      </c>
      <c r="H1513" s="40">
        <v>20</v>
      </c>
      <c r="I1513" s="39">
        <f t="shared" si="78"/>
        <v>0</v>
      </c>
    </row>
    <row r="1514" spans="1:9" x14ac:dyDescent="0.25">
      <c r="A1514" s="29">
        <v>43923</v>
      </c>
      <c r="B1514" s="56" t="s">
        <v>271</v>
      </c>
      <c r="C1514" s="27" t="s">
        <v>235</v>
      </c>
      <c r="D1514" s="47" t="s">
        <v>233</v>
      </c>
      <c r="E1514" s="47"/>
      <c r="F1514" s="48" t="s">
        <v>19</v>
      </c>
      <c r="G1514" s="49">
        <v>0</v>
      </c>
      <c r="H1514" s="49">
        <v>10</v>
      </c>
      <c r="I1514" s="48">
        <f t="shared" si="78"/>
        <v>0</v>
      </c>
    </row>
    <row r="1515" spans="1:9" x14ac:dyDescent="0.25">
      <c r="A1515" s="26">
        <v>43923</v>
      </c>
      <c r="B1515" s="56" t="s">
        <v>271</v>
      </c>
      <c r="C1515" s="27" t="s">
        <v>235</v>
      </c>
      <c r="D1515" s="1" t="s">
        <v>238</v>
      </c>
      <c r="E1515" s="1" t="s">
        <v>204</v>
      </c>
      <c r="F1515" s="2" t="s">
        <v>244</v>
      </c>
      <c r="G1515" s="34">
        <v>10</v>
      </c>
      <c r="H1515" s="33">
        <v>1</v>
      </c>
      <c r="I1515" s="2">
        <f t="shared" si="78"/>
        <v>10</v>
      </c>
    </row>
    <row r="1516" spans="1:9" x14ac:dyDescent="0.25">
      <c r="A1516" s="29">
        <v>43923</v>
      </c>
      <c r="B1516" s="56" t="s">
        <v>271</v>
      </c>
      <c r="C1516" s="27" t="s">
        <v>235</v>
      </c>
      <c r="D1516" s="1" t="s">
        <v>237</v>
      </c>
      <c r="E1516" s="1" t="s">
        <v>204</v>
      </c>
      <c r="F1516" s="2" t="s">
        <v>244</v>
      </c>
      <c r="G1516" s="34">
        <v>6</v>
      </c>
      <c r="H1516" s="33">
        <v>50</v>
      </c>
      <c r="I1516" s="2">
        <f t="shared" si="78"/>
        <v>300</v>
      </c>
    </row>
    <row r="1517" spans="1:9" x14ac:dyDescent="0.25">
      <c r="A1517" s="26">
        <v>43923</v>
      </c>
      <c r="B1517" s="56" t="s">
        <v>271</v>
      </c>
      <c r="C1517" s="27" t="s">
        <v>235</v>
      </c>
      <c r="D1517" s="1" t="s">
        <v>272</v>
      </c>
      <c r="E1517" s="1" t="s">
        <v>204</v>
      </c>
      <c r="F1517" s="2" t="s">
        <v>244</v>
      </c>
      <c r="G1517" s="34">
        <v>12</v>
      </c>
      <c r="H1517" s="33">
        <v>1</v>
      </c>
      <c r="I1517" s="2">
        <f t="shared" si="78"/>
        <v>12</v>
      </c>
    </row>
    <row r="1518" spans="1:9" x14ac:dyDescent="0.25">
      <c r="A1518" s="29">
        <v>43923</v>
      </c>
      <c r="B1518" s="56" t="s">
        <v>271</v>
      </c>
      <c r="C1518" s="27" t="s">
        <v>235</v>
      </c>
      <c r="D1518" s="1"/>
      <c r="E1518" s="1"/>
      <c r="F1518" s="2"/>
      <c r="G1518" s="34"/>
      <c r="H1518" s="33"/>
      <c r="I1518" s="2"/>
    </row>
    <row r="1519" spans="1:9" x14ac:dyDescent="0.25">
      <c r="A1519" s="26">
        <v>43923</v>
      </c>
      <c r="B1519" s="56" t="s">
        <v>271</v>
      </c>
      <c r="C1519" s="27" t="s">
        <v>235</v>
      </c>
      <c r="D1519" s="2"/>
      <c r="E1519" s="2"/>
      <c r="F1519" s="2"/>
      <c r="G1519" s="34"/>
      <c r="H1519" s="33"/>
      <c r="I1519" s="2"/>
    </row>
    <row r="1520" spans="1:9" x14ac:dyDescent="0.25">
      <c r="A1520" s="25"/>
      <c r="B1520" s="28"/>
      <c r="C1520" s="28"/>
      <c r="D1520" s="4"/>
      <c r="E1520" s="4"/>
      <c r="F1520" s="5"/>
      <c r="G1520" s="35"/>
      <c r="H1520" s="36"/>
      <c r="I1520" s="5"/>
    </row>
    <row r="1521" spans="1:11" x14ac:dyDescent="0.25">
      <c r="A1521" s="26">
        <v>43923</v>
      </c>
      <c r="B1521" s="56" t="s">
        <v>273</v>
      </c>
      <c r="C1521" s="27" t="s">
        <v>231</v>
      </c>
      <c r="D1521" s="2" t="s">
        <v>4</v>
      </c>
      <c r="E1521" s="2"/>
      <c r="F1521" s="2" t="s">
        <v>242</v>
      </c>
      <c r="G1521" s="34">
        <v>321</v>
      </c>
      <c r="H1521" s="33">
        <v>50</v>
      </c>
      <c r="I1521" s="2">
        <f>G1521*H1521</f>
        <v>16050</v>
      </c>
      <c r="J1521" s="57"/>
      <c r="K1521" t="s">
        <v>378</v>
      </c>
    </row>
    <row r="1522" spans="1:11" x14ac:dyDescent="0.25">
      <c r="A1522" s="29">
        <v>43923</v>
      </c>
      <c r="B1522" s="56" t="s">
        <v>273</v>
      </c>
      <c r="C1522" s="27" t="s">
        <v>231</v>
      </c>
      <c r="D1522" s="38" t="s">
        <v>6</v>
      </c>
      <c r="E1522" s="38"/>
      <c r="F1522" s="39" t="s">
        <v>5</v>
      </c>
      <c r="G1522" s="34">
        <v>42</v>
      </c>
      <c r="H1522" s="40">
        <v>30</v>
      </c>
      <c r="I1522" s="39">
        <f t="shared" ref="I1522:I1544" si="79">G1522*H1522</f>
        <v>1260</v>
      </c>
      <c r="J1522" s="57"/>
      <c r="K1522" t="s">
        <v>378</v>
      </c>
    </row>
    <row r="1523" spans="1:11" x14ac:dyDescent="0.25">
      <c r="A1523" s="26">
        <v>43923</v>
      </c>
      <c r="B1523" s="56" t="s">
        <v>273</v>
      </c>
      <c r="C1523" s="27" t="s">
        <v>231</v>
      </c>
      <c r="D1523" s="38" t="s">
        <v>7</v>
      </c>
      <c r="E1523" s="38"/>
      <c r="F1523" s="39" t="s">
        <v>5</v>
      </c>
      <c r="G1523" s="34">
        <v>0</v>
      </c>
      <c r="H1523" s="40">
        <v>20</v>
      </c>
      <c r="I1523" s="39">
        <f t="shared" si="79"/>
        <v>0</v>
      </c>
      <c r="J1523" s="57"/>
      <c r="K1523" t="s">
        <v>378</v>
      </c>
    </row>
    <row r="1524" spans="1:11" x14ac:dyDescent="0.25">
      <c r="A1524" s="29">
        <v>43923</v>
      </c>
      <c r="B1524" s="56" t="s">
        <v>273</v>
      </c>
      <c r="C1524" s="27" t="s">
        <v>231</v>
      </c>
      <c r="D1524" s="38" t="s">
        <v>9</v>
      </c>
      <c r="E1524" s="38"/>
      <c r="F1524" s="39" t="s">
        <v>5</v>
      </c>
      <c r="G1524" s="34">
        <v>0</v>
      </c>
      <c r="H1524" s="40">
        <v>20</v>
      </c>
      <c r="I1524" s="39">
        <f t="shared" si="79"/>
        <v>0</v>
      </c>
      <c r="J1524" s="57"/>
      <c r="K1524" t="s">
        <v>378</v>
      </c>
    </row>
    <row r="1525" spans="1:11" x14ac:dyDescent="0.25">
      <c r="A1525" s="26">
        <v>43923</v>
      </c>
      <c r="B1525" s="56" t="s">
        <v>273</v>
      </c>
      <c r="C1525" s="27" t="s">
        <v>231</v>
      </c>
      <c r="D1525" s="38" t="s">
        <v>8</v>
      </c>
      <c r="E1525" s="38"/>
      <c r="F1525" s="39" t="s">
        <v>5</v>
      </c>
      <c r="G1525" s="34">
        <v>0</v>
      </c>
      <c r="H1525" s="40">
        <v>20</v>
      </c>
      <c r="I1525" s="39">
        <f t="shared" si="79"/>
        <v>0</v>
      </c>
      <c r="J1525" s="57"/>
      <c r="K1525" t="s">
        <v>378</v>
      </c>
    </row>
    <row r="1526" spans="1:11" x14ac:dyDescent="0.25">
      <c r="A1526" s="29">
        <v>43923</v>
      </c>
      <c r="B1526" s="56" t="s">
        <v>273</v>
      </c>
      <c r="C1526" s="27" t="s">
        <v>231</v>
      </c>
      <c r="D1526" s="38" t="s">
        <v>10</v>
      </c>
      <c r="E1526" s="38"/>
      <c r="F1526" s="39" t="s">
        <v>5</v>
      </c>
      <c r="G1526" s="34">
        <v>287</v>
      </c>
      <c r="H1526" s="40">
        <v>20</v>
      </c>
      <c r="I1526" s="39">
        <f t="shared" si="79"/>
        <v>5740</v>
      </c>
      <c r="J1526" s="57"/>
      <c r="K1526" t="s">
        <v>378</v>
      </c>
    </row>
    <row r="1527" spans="1:11" x14ac:dyDescent="0.25">
      <c r="A1527" s="26">
        <v>43923</v>
      </c>
      <c r="B1527" s="56" t="s">
        <v>273</v>
      </c>
      <c r="C1527" s="27" t="s">
        <v>231</v>
      </c>
      <c r="D1527" s="41" t="s">
        <v>12</v>
      </c>
      <c r="E1527" s="41"/>
      <c r="F1527" s="42" t="s">
        <v>13</v>
      </c>
      <c r="G1527" s="34">
        <v>0</v>
      </c>
      <c r="H1527" s="43">
        <v>1</v>
      </c>
      <c r="I1527" s="44">
        <f t="shared" si="79"/>
        <v>0</v>
      </c>
      <c r="J1527" s="57"/>
      <c r="K1527" t="s">
        <v>378</v>
      </c>
    </row>
    <row r="1528" spans="1:11" x14ac:dyDescent="0.25">
      <c r="A1528" s="29">
        <v>43923</v>
      </c>
      <c r="B1528" s="56" t="s">
        <v>273</v>
      </c>
      <c r="C1528" s="27" t="s">
        <v>231</v>
      </c>
      <c r="D1528" s="45" t="s">
        <v>14</v>
      </c>
      <c r="E1528" s="45"/>
      <c r="F1528" s="44" t="s">
        <v>13</v>
      </c>
      <c r="G1528" s="34">
        <v>0</v>
      </c>
      <c r="H1528" s="46">
        <v>1</v>
      </c>
      <c r="I1528" s="44">
        <f t="shared" si="79"/>
        <v>0</v>
      </c>
      <c r="J1528" s="57"/>
      <c r="K1528" t="s">
        <v>378</v>
      </c>
    </row>
    <row r="1529" spans="1:11" x14ac:dyDescent="0.25">
      <c r="A1529" s="26">
        <v>43923</v>
      </c>
      <c r="B1529" s="56" t="s">
        <v>273</v>
      </c>
      <c r="C1529" s="27" t="s">
        <v>231</v>
      </c>
      <c r="D1529" s="45" t="s">
        <v>15</v>
      </c>
      <c r="E1529" s="45"/>
      <c r="F1529" s="44" t="s">
        <v>13</v>
      </c>
      <c r="G1529" s="34">
        <v>0</v>
      </c>
      <c r="H1529" s="46">
        <v>1</v>
      </c>
      <c r="I1529" s="44">
        <f t="shared" si="79"/>
        <v>0</v>
      </c>
      <c r="J1529" s="57"/>
      <c r="K1529" t="s">
        <v>378</v>
      </c>
    </row>
    <row r="1530" spans="1:11" x14ac:dyDescent="0.25">
      <c r="A1530" s="29">
        <v>43923</v>
      </c>
      <c r="B1530" s="56" t="s">
        <v>273</v>
      </c>
      <c r="C1530" s="27" t="s">
        <v>231</v>
      </c>
      <c r="D1530" s="45" t="s">
        <v>16</v>
      </c>
      <c r="E1530" s="45"/>
      <c r="F1530" s="44" t="s">
        <v>13</v>
      </c>
      <c r="G1530" s="34">
        <v>0</v>
      </c>
      <c r="H1530" s="46">
        <v>1</v>
      </c>
      <c r="I1530" s="44">
        <f t="shared" si="79"/>
        <v>0</v>
      </c>
      <c r="J1530" s="57"/>
      <c r="K1530" t="s">
        <v>378</v>
      </c>
    </row>
    <row r="1531" spans="1:11" x14ac:dyDescent="0.25">
      <c r="A1531" s="26">
        <v>43923</v>
      </c>
      <c r="B1531" s="56" t="s">
        <v>273</v>
      </c>
      <c r="C1531" s="27" t="s">
        <v>231</v>
      </c>
      <c r="D1531" s="45" t="s">
        <v>17</v>
      </c>
      <c r="E1531" s="45"/>
      <c r="F1531" s="44" t="s">
        <v>13</v>
      </c>
      <c r="G1531" s="34">
        <v>0</v>
      </c>
      <c r="H1531" s="46">
        <v>1</v>
      </c>
      <c r="I1531" s="44">
        <f t="shared" si="79"/>
        <v>0</v>
      </c>
      <c r="J1531" s="57"/>
      <c r="K1531" t="s">
        <v>378</v>
      </c>
    </row>
    <row r="1532" spans="1:11" x14ac:dyDescent="0.25">
      <c r="A1532" s="29">
        <v>43923</v>
      </c>
      <c r="B1532" s="56" t="s">
        <v>273</v>
      </c>
      <c r="C1532" s="27" t="s">
        <v>231</v>
      </c>
      <c r="D1532" s="47" t="s">
        <v>18</v>
      </c>
      <c r="E1532" s="47"/>
      <c r="F1532" s="48" t="s">
        <v>19</v>
      </c>
      <c r="G1532" s="34">
        <v>34</v>
      </c>
      <c r="H1532" s="49">
        <v>30</v>
      </c>
      <c r="I1532" s="48">
        <f t="shared" si="79"/>
        <v>1020</v>
      </c>
      <c r="J1532" s="57"/>
      <c r="K1532" t="s">
        <v>378</v>
      </c>
    </row>
    <row r="1533" spans="1:11" x14ac:dyDescent="0.25">
      <c r="A1533" s="26">
        <v>43923</v>
      </c>
      <c r="B1533" s="56" t="s">
        <v>273</v>
      </c>
      <c r="C1533" s="27" t="s">
        <v>231</v>
      </c>
      <c r="D1533" s="47" t="s">
        <v>20</v>
      </c>
      <c r="E1533" s="47"/>
      <c r="F1533" s="48" t="s">
        <v>19</v>
      </c>
      <c r="G1533" s="34">
        <v>34</v>
      </c>
      <c r="H1533" s="49">
        <v>30</v>
      </c>
      <c r="I1533" s="48">
        <f t="shared" si="79"/>
        <v>1020</v>
      </c>
      <c r="J1533" s="57"/>
      <c r="K1533" t="s">
        <v>378</v>
      </c>
    </row>
    <row r="1534" spans="1:11" x14ac:dyDescent="0.25">
      <c r="A1534" s="29">
        <v>43923</v>
      </c>
      <c r="B1534" s="56" t="s">
        <v>273</v>
      </c>
      <c r="C1534" s="27" t="s">
        <v>231</v>
      </c>
      <c r="D1534" s="47" t="s">
        <v>21</v>
      </c>
      <c r="E1534" s="47"/>
      <c r="F1534" s="48" t="s">
        <v>19</v>
      </c>
      <c r="G1534" s="34">
        <v>34</v>
      </c>
      <c r="H1534" s="49">
        <v>18</v>
      </c>
      <c r="I1534" s="48">
        <f t="shared" si="79"/>
        <v>612</v>
      </c>
      <c r="J1534" s="57"/>
      <c r="K1534" t="s">
        <v>378</v>
      </c>
    </row>
    <row r="1535" spans="1:11" x14ac:dyDescent="0.25">
      <c r="A1535" s="26">
        <v>43923</v>
      </c>
      <c r="B1535" s="56" t="s">
        <v>273</v>
      </c>
      <c r="C1535" s="27" t="s">
        <v>231</v>
      </c>
      <c r="D1535" s="50" t="s">
        <v>22</v>
      </c>
      <c r="E1535" s="50"/>
      <c r="F1535" s="51" t="s">
        <v>23</v>
      </c>
      <c r="G1535" s="34">
        <v>33</v>
      </c>
      <c r="H1535" s="52">
        <v>100</v>
      </c>
      <c r="I1535" s="51">
        <f t="shared" si="79"/>
        <v>3300</v>
      </c>
      <c r="J1535" s="57"/>
      <c r="K1535" t="s">
        <v>378</v>
      </c>
    </row>
    <row r="1536" spans="1:11" x14ac:dyDescent="0.25">
      <c r="A1536" s="29">
        <v>43923</v>
      </c>
      <c r="B1536" s="56" t="s">
        <v>273</v>
      </c>
      <c r="C1536" s="27" t="s">
        <v>231</v>
      </c>
      <c r="D1536" s="50" t="s">
        <v>24</v>
      </c>
      <c r="E1536" s="50"/>
      <c r="F1536" s="51" t="s">
        <v>23</v>
      </c>
      <c r="G1536" s="34">
        <v>43</v>
      </c>
      <c r="H1536" s="52">
        <v>100</v>
      </c>
      <c r="I1536" s="51">
        <f t="shared" si="79"/>
        <v>4300</v>
      </c>
      <c r="J1536" s="57"/>
      <c r="K1536" t="s">
        <v>378</v>
      </c>
    </row>
    <row r="1537" spans="1:11" x14ac:dyDescent="0.25">
      <c r="A1537" s="26">
        <v>43923</v>
      </c>
      <c r="B1537" s="56" t="s">
        <v>273</v>
      </c>
      <c r="C1537" s="27" t="s">
        <v>231</v>
      </c>
      <c r="D1537" s="50" t="s">
        <v>25</v>
      </c>
      <c r="E1537" s="50"/>
      <c r="F1537" s="51" t="s">
        <v>23</v>
      </c>
      <c r="G1537" s="34">
        <v>23</v>
      </c>
      <c r="H1537" s="52">
        <v>100</v>
      </c>
      <c r="I1537" s="51">
        <f t="shared" si="79"/>
        <v>2300</v>
      </c>
      <c r="J1537" s="57"/>
      <c r="K1537" t="s">
        <v>378</v>
      </c>
    </row>
    <row r="1538" spans="1:11" x14ac:dyDescent="0.25">
      <c r="A1538" s="29">
        <v>43923</v>
      </c>
      <c r="B1538" s="56" t="s">
        <v>273</v>
      </c>
      <c r="C1538" s="27" t="s">
        <v>231</v>
      </c>
      <c r="D1538" s="50" t="s">
        <v>26</v>
      </c>
      <c r="E1538" s="50"/>
      <c r="F1538" s="51" t="s">
        <v>23</v>
      </c>
      <c r="G1538" s="34">
        <v>18</v>
      </c>
      <c r="H1538" s="52">
        <v>100</v>
      </c>
      <c r="I1538" s="51">
        <f t="shared" si="79"/>
        <v>1800</v>
      </c>
      <c r="J1538" s="57"/>
      <c r="K1538" t="s">
        <v>378</v>
      </c>
    </row>
    <row r="1539" spans="1:11" x14ac:dyDescent="0.25">
      <c r="A1539" s="26">
        <v>43923</v>
      </c>
      <c r="B1539" s="56" t="s">
        <v>273</v>
      </c>
      <c r="C1539" s="27" t="s">
        <v>231</v>
      </c>
      <c r="D1539" s="50" t="s">
        <v>27</v>
      </c>
      <c r="E1539" s="50"/>
      <c r="F1539" s="51" t="s">
        <v>23</v>
      </c>
      <c r="G1539" s="34">
        <v>28</v>
      </c>
      <c r="H1539" s="52">
        <v>100</v>
      </c>
      <c r="I1539" s="51">
        <f t="shared" si="79"/>
        <v>2800</v>
      </c>
      <c r="J1539" s="57"/>
      <c r="K1539" t="s">
        <v>378</v>
      </c>
    </row>
    <row r="1540" spans="1:11" x14ac:dyDescent="0.25">
      <c r="A1540" s="29">
        <v>43923</v>
      </c>
      <c r="B1540" s="56" t="s">
        <v>273</v>
      </c>
      <c r="C1540" s="27" t="s">
        <v>231</v>
      </c>
      <c r="D1540" s="50" t="s">
        <v>28</v>
      </c>
      <c r="E1540" s="50"/>
      <c r="F1540" s="51" t="s">
        <v>23</v>
      </c>
      <c r="G1540" s="34">
        <v>33</v>
      </c>
      <c r="H1540" s="52">
        <v>100</v>
      </c>
      <c r="I1540" s="51">
        <f t="shared" si="79"/>
        <v>3300</v>
      </c>
      <c r="J1540" s="57"/>
      <c r="K1540" t="s">
        <v>378</v>
      </c>
    </row>
    <row r="1541" spans="1:11" x14ac:dyDescent="0.25">
      <c r="A1541" s="26">
        <v>43923</v>
      </c>
      <c r="B1541" s="56" t="s">
        <v>273</v>
      </c>
      <c r="C1541" s="27" t="s">
        <v>231</v>
      </c>
      <c r="D1541" s="50" t="s">
        <v>29</v>
      </c>
      <c r="E1541" s="50"/>
      <c r="F1541" s="51" t="s">
        <v>23</v>
      </c>
      <c r="G1541" s="34">
        <v>0</v>
      </c>
      <c r="H1541" s="52">
        <v>100</v>
      </c>
      <c r="I1541" s="51">
        <f t="shared" si="79"/>
        <v>0</v>
      </c>
      <c r="J1541" s="57"/>
      <c r="K1541" t="s">
        <v>378</v>
      </c>
    </row>
    <row r="1542" spans="1:11" x14ac:dyDescent="0.25">
      <c r="A1542" s="29">
        <v>43923</v>
      </c>
      <c r="B1542" s="56" t="s">
        <v>273</v>
      </c>
      <c r="C1542" s="27" t="s">
        <v>231</v>
      </c>
      <c r="D1542" s="50" t="s">
        <v>30</v>
      </c>
      <c r="E1542" s="50"/>
      <c r="F1542" s="51" t="s">
        <v>23</v>
      </c>
      <c r="G1542" s="34">
        <v>5</v>
      </c>
      <c r="H1542" s="52">
        <v>100</v>
      </c>
      <c r="I1542" s="51">
        <f t="shared" si="79"/>
        <v>500</v>
      </c>
      <c r="J1542" s="57"/>
      <c r="K1542" t="s">
        <v>378</v>
      </c>
    </row>
    <row r="1543" spans="1:11" x14ac:dyDescent="0.25">
      <c r="A1543" s="26">
        <v>43923</v>
      </c>
      <c r="B1543" s="56" t="s">
        <v>273</v>
      </c>
      <c r="C1543" s="27" t="s">
        <v>231</v>
      </c>
      <c r="D1543" s="50" t="s">
        <v>31</v>
      </c>
      <c r="E1543" s="50"/>
      <c r="F1543" s="51" t="s">
        <v>23</v>
      </c>
      <c r="G1543" s="34">
        <v>15</v>
      </c>
      <c r="H1543" s="52">
        <v>100</v>
      </c>
      <c r="I1543" s="51">
        <f t="shared" si="79"/>
        <v>1500</v>
      </c>
      <c r="J1543" s="57"/>
      <c r="K1543" t="s">
        <v>378</v>
      </c>
    </row>
    <row r="1544" spans="1:11" x14ac:dyDescent="0.25">
      <c r="A1544" s="29">
        <v>43923</v>
      </c>
      <c r="B1544" s="56" t="s">
        <v>273</v>
      </c>
      <c r="C1544" s="27" t="s">
        <v>231</v>
      </c>
      <c r="D1544" s="53" t="s">
        <v>11</v>
      </c>
      <c r="E1544" s="53"/>
      <c r="F1544" s="54" t="s">
        <v>32</v>
      </c>
      <c r="G1544" s="34">
        <v>67</v>
      </c>
      <c r="H1544" s="55">
        <v>24</v>
      </c>
      <c r="I1544" s="54">
        <f t="shared" si="79"/>
        <v>1608</v>
      </c>
      <c r="J1544" s="57"/>
      <c r="K1544" t="s">
        <v>378</v>
      </c>
    </row>
    <row r="1545" spans="1:11" x14ac:dyDescent="0.25">
      <c r="A1545" s="26">
        <v>43923</v>
      </c>
      <c r="B1545" s="56" t="s">
        <v>273</v>
      </c>
      <c r="C1545" s="27" t="s">
        <v>231</v>
      </c>
      <c r="D1545" s="1" t="s">
        <v>33</v>
      </c>
      <c r="E1545" s="1"/>
      <c r="F1545" s="2" t="s">
        <v>5</v>
      </c>
      <c r="G1545" s="34"/>
      <c r="H1545" s="33"/>
      <c r="I1545" s="2"/>
      <c r="J1545" s="57"/>
      <c r="K1545" t="s">
        <v>378</v>
      </c>
    </row>
    <row r="1546" spans="1:11" x14ac:dyDescent="0.25">
      <c r="A1546" s="29">
        <v>43923</v>
      </c>
      <c r="B1546" s="56" t="s">
        <v>273</v>
      </c>
      <c r="C1546" s="27" t="s">
        <v>231</v>
      </c>
      <c r="D1546" s="1" t="s">
        <v>34</v>
      </c>
      <c r="E1546" s="1"/>
      <c r="F1546" s="2" t="s">
        <v>5</v>
      </c>
      <c r="G1546" s="34"/>
      <c r="H1546" s="33"/>
      <c r="I1546" s="2"/>
      <c r="J1546" s="57"/>
      <c r="K1546" t="s">
        <v>378</v>
      </c>
    </row>
    <row r="1547" spans="1:11" x14ac:dyDescent="0.25">
      <c r="A1547" s="26">
        <v>43923</v>
      </c>
      <c r="B1547" s="56" t="s">
        <v>273</v>
      </c>
      <c r="C1547" s="27" t="s">
        <v>231</v>
      </c>
      <c r="D1547" s="1" t="s">
        <v>35</v>
      </c>
      <c r="E1547" s="1"/>
      <c r="F1547" s="2" t="s">
        <v>35</v>
      </c>
      <c r="G1547" s="34"/>
      <c r="H1547" s="33"/>
      <c r="I1547" s="2"/>
      <c r="J1547" s="57"/>
      <c r="K1547" t="s">
        <v>378</v>
      </c>
    </row>
    <row r="1548" spans="1:11" x14ac:dyDescent="0.25">
      <c r="A1548" s="29">
        <v>43923</v>
      </c>
      <c r="B1548" s="56" t="s">
        <v>273</v>
      </c>
      <c r="C1548" s="27" t="s">
        <v>231</v>
      </c>
      <c r="D1548" s="1" t="s">
        <v>36</v>
      </c>
      <c r="E1548" s="1"/>
      <c r="F1548" s="2" t="s">
        <v>13</v>
      </c>
      <c r="G1548" s="34"/>
      <c r="H1548" s="33"/>
      <c r="I1548" s="2"/>
      <c r="J1548" s="57"/>
      <c r="K1548" t="s">
        <v>378</v>
      </c>
    </row>
    <row r="1549" spans="1:11" x14ac:dyDescent="0.25">
      <c r="A1549" s="26">
        <v>43923</v>
      </c>
      <c r="B1549" s="56" t="s">
        <v>273</v>
      </c>
      <c r="C1549" s="27" t="s">
        <v>231</v>
      </c>
      <c r="D1549" s="1" t="s">
        <v>37</v>
      </c>
      <c r="E1549" s="1"/>
      <c r="F1549" s="2" t="s">
        <v>13</v>
      </c>
      <c r="G1549" s="34">
        <v>0</v>
      </c>
      <c r="H1549" s="33">
        <v>24</v>
      </c>
      <c r="I1549" s="2">
        <f t="shared" ref="I1549:I1551" si="80">G1549*H1549</f>
        <v>0</v>
      </c>
      <c r="J1549" s="57"/>
      <c r="K1549" t="s">
        <v>378</v>
      </c>
    </row>
    <row r="1550" spans="1:11" x14ac:dyDescent="0.25">
      <c r="A1550" s="29">
        <v>43923</v>
      </c>
      <c r="B1550" s="56" t="s">
        <v>273</v>
      </c>
      <c r="C1550" s="27" t="s">
        <v>231</v>
      </c>
      <c r="D1550" s="38" t="s">
        <v>229</v>
      </c>
      <c r="E1550" s="38"/>
      <c r="F1550" s="39" t="s">
        <v>5</v>
      </c>
      <c r="G1550" s="40">
        <v>0</v>
      </c>
      <c r="H1550" s="40">
        <v>20</v>
      </c>
      <c r="I1550" s="39">
        <f t="shared" si="80"/>
        <v>0</v>
      </c>
      <c r="J1550" s="57"/>
      <c r="K1550" t="s">
        <v>378</v>
      </c>
    </row>
    <row r="1551" spans="1:11" x14ac:dyDescent="0.25">
      <c r="A1551" s="26">
        <v>43923</v>
      </c>
      <c r="B1551" s="56" t="s">
        <v>273</v>
      </c>
      <c r="C1551" s="27" t="s">
        <v>231</v>
      </c>
      <c r="D1551" s="47" t="s">
        <v>233</v>
      </c>
      <c r="E1551" s="47"/>
      <c r="F1551" s="48" t="s">
        <v>19</v>
      </c>
      <c r="G1551" s="49">
        <v>0</v>
      </c>
      <c r="H1551" s="49">
        <v>10</v>
      </c>
      <c r="I1551" s="48">
        <f t="shared" si="80"/>
        <v>0</v>
      </c>
      <c r="J1551" s="57"/>
      <c r="K1551" t="s">
        <v>378</v>
      </c>
    </row>
    <row r="1552" spans="1:11" x14ac:dyDescent="0.25">
      <c r="A1552" s="29">
        <v>43923</v>
      </c>
      <c r="B1552" s="56" t="s">
        <v>273</v>
      </c>
      <c r="C1552" s="27" t="s">
        <v>231</v>
      </c>
      <c r="D1552" s="1"/>
      <c r="E1552" s="1"/>
      <c r="F1552" s="2"/>
      <c r="G1552" s="34"/>
      <c r="H1552" s="33"/>
      <c r="I1552" s="2"/>
      <c r="J1552" s="57"/>
      <c r="K1552" t="s">
        <v>378</v>
      </c>
    </row>
    <row r="1553" spans="1:11" x14ac:dyDescent="0.25">
      <c r="A1553" s="26">
        <v>43923</v>
      </c>
      <c r="B1553" s="56" t="s">
        <v>273</v>
      </c>
      <c r="C1553" s="27" t="s">
        <v>231</v>
      </c>
      <c r="D1553" s="1"/>
      <c r="E1553" s="1"/>
      <c r="F1553" s="2"/>
      <c r="G1553" s="34"/>
      <c r="H1553" s="33"/>
      <c r="I1553" s="2"/>
      <c r="J1553" s="57"/>
      <c r="K1553" t="s">
        <v>378</v>
      </c>
    </row>
    <row r="1554" spans="1:11" x14ac:dyDescent="0.25">
      <c r="A1554" s="29">
        <v>43923</v>
      </c>
      <c r="B1554" s="56" t="s">
        <v>273</v>
      </c>
      <c r="C1554" s="27" t="s">
        <v>231</v>
      </c>
      <c r="D1554" s="1"/>
      <c r="E1554" s="1"/>
      <c r="F1554" s="2"/>
      <c r="G1554" s="34"/>
      <c r="H1554" s="33"/>
      <c r="I1554" s="2"/>
      <c r="J1554" s="57"/>
      <c r="K1554" t="s">
        <v>378</v>
      </c>
    </row>
    <row r="1555" spans="1:11" x14ac:dyDescent="0.25">
      <c r="A1555" s="26">
        <v>43923</v>
      </c>
      <c r="B1555" s="56" t="s">
        <v>273</v>
      </c>
      <c r="C1555" s="27" t="s">
        <v>231</v>
      </c>
      <c r="D1555" s="1"/>
      <c r="E1555" s="1"/>
      <c r="F1555" s="2"/>
      <c r="G1555" s="34"/>
      <c r="H1555" s="33"/>
      <c r="I1555" s="2"/>
      <c r="J1555" s="57"/>
      <c r="K1555" t="s">
        <v>378</v>
      </c>
    </row>
    <row r="1556" spans="1:11" x14ac:dyDescent="0.25">
      <c r="A1556" s="29">
        <v>43923</v>
      </c>
      <c r="B1556" s="56" t="s">
        <v>273</v>
      </c>
      <c r="C1556" s="27" t="s">
        <v>231</v>
      </c>
      <c r="D1556" s="2"/>
      <c r="E1556" s="2"/>
      <c r="F1556" s="2"/>
      <c r="G1556" s="34"/>
      <c r="H1556" s="33"/>
      <c r="I1556" s="2"/>
      <c r="J1556" s="57"/>
      <c r="K1556" t="s">
        <v>378</v>
      </c>
    </row>
    <row r="1557" spans="1:11" x14ac:dyDescent="0.25">
      <c r="A1557" s="25"/>
      <c r="B1557" s="28"/>
      <c r="C1557" s="28"/>
      <c r="D1557" s="4"/>
      <c r="E1557" s="4"/>
      <c r="F1557" s="5"/>
      <c r="G1557" s="35"/>
      <c r="H1557" s="36"/>
      <c r="I1557" s="5"/>
    </row>
    <row r="1558" spans="1:11" x14ac:dyDescent="0.25">
      <c r="A1558" s="29">
        <v>43923</v>
      </c>
      <c r="B1558" s="56" t="s">
        <v>274</v>
      </c>
      <c r="C1558" s="27" t="s">
        <v>234</v>
      </c>
      <c r="D1558" s="2" t="s">
        <v>4</v>
      </c>
      <c r="E1558" s="2"/>
      <c r="F1558" s="2" t="s">
        <v>242</v>
      </c>
      <c r="G1558" s="34">
        <v>20</v>
      </c>
      <c r="H1558" s="33">
        <v>50</v>
      </c>
      <c r="I1558" s="2">
        <f>G1558*H1558</f>
        <v>1000</v>
      </c>
    </row>
    <row r="1559" spans="1:11" x14ac:dyDescent="0.25">
      <c r="A1559" s="26">
        <v>43923</v>
      </c>
      <c r="B1559" s="56" t="s">
        <v>274</v>
      </c>
      <c r="C1559" s="27" t="s">
        <v>234</v>
      </c>
      <c r="D1559" s="38" t="s">
        <v>6</v>
      </c>
      <c r="E1559" s="38"/>
      <c r="F1559" s="39" t="s">
        <v>5</v>
      </c>
      <c r="G1559" s="34">
        <v>0</v>
      </c>
      <c r="H1559" s="40">
        <v>30</v>
      </c>
      <c r="I1559" s="39">
        <f t="shared" ref="I1559:I1581" si="81">G1559*H1559</f>
        <v>0</v>
      </c>
    </row>
    <row r="1560" spans="1:11" x14ac:dyDescent="0.25">
      <c r="A1560" s="29">
        <v>43923</v>
      </c>
      <c r="B1560" s="56" t="s">
        <v>274</v>
      </c>
      <c r="C1560" s="27" t="s">
        <v>234</v>
      </c>
      <c r="D1560" s="38" t="s">
        <v>7</v>
      </c>
      <c r="E1560" s="38"/>
      <c r="F1560" s="39" t="s">
        <v>5</v>
      </c>
      <c r="G1560" s="34">
        <v>0</v>
      </c>
      <c r="H1560" s="40">
        <v>20</v>
      </c>
      <c r="I1560" s="39">
        <f t="shared" si="81"/>
        <v>0</v>
      </c>
    </row>
    <row r="1561" spans="1:11" x14ac:dyDescent="0.25">
      <c r="A1561" s="26">
        <v>43923</v>
      </c>
      <c r="B1561" s="56" t="s">
        <v>274</v>
      </c>
      <c r="C1561" s="27" t="s">
        <v>234</v>
      </c>
      <c r="D1561" s="38" t="s">
        <v>9</v>
      </c>
      <c r="E1561" s="38"/>
      <c r="F1561" s="39" t="s">
        <v>5</v>
      </c>
      <c r="G1561" s="34">
        <v>0</v>
      </c>
      <c r="H1561" s="40">
        <v>20</v>
      </c>
      <c r="I1561" s="39">
        <f t="shared" si="81"/>
        <v>0</v>
      </c>
    </row>
    <row r="1562" spans="1:11" x14ac:dyDescent="0.25">
      <c r="A1562" s="29">
        <v>43923</v>
      </c>
      <c r="B1562" s="56" t="s">
        <v>274</v>
      </c>
      <c r="C1562" s="27" t="s">
        <v>234</v>
      </c>
      <c r="D1562" s="38" t="s">
        <v>8</v>
      </c>
      <c r="E1562" s="38"/>
      <c r="F1562" s="39" t="s">
        <v>5</v>
      </c>
      <c r="G1562" s="34">
        <v>21</v>
      </c>
      <c r="H1562" s="40">
        <v>20</v>
      </c>
      <c r="I1562" s="39">
        <f t="shared" si="81"/>
        <v>420</v>
      </c>
    </row>
    <row r="1563" spans="1:11" x14ac:dyDescent="0.25">
      <c r="A1563" s="26">
        <v>43923</v>
      </c>
      <c r="B1563" s="56" t="s">
        <v>274</v>
      </c>
      <c r="C1563" s="27" t="s">
        <v>234</v>
      </c>
      <c r="D1563" s="38" t="s">
        <v>10</v>
      </c>
      <c r="E1563" s="38"/>
      <c r="F1563" s="39" t="s">
        <v>5</v>
      </c>
      <c r="G1563" s="34">
        <v>29</v>
      </c>
      <c r="H1563" s="40">
        <v>20</v>
      </c>
      <c r="I1563" s="39">
        <f t="shared" si="81"/>
        <v>580</v>
      </c>
    </row>
    <row r="1564" spans="1:11" x14ac:dyDescent="0.25">
      <c r="A1564" s="29">
        <v>43923</v>
      </c>
      <c r="B1564" s="56" t="s">
        <v>274</v>
      </c>
      <c r="C1564" s="27" t="s">
        <v>234</v>
      </c>
      <c r="D1564" s="41" t="s">
        <v>12</v>
      </c>
      <c r="E1564" s="41"/>
      <c r="F1564" s="42" t="s">
        <v>13</v>
      </c>
      <c r="G1564" s="34">
        <v>0</v>
      </c>
      <c r="H1564" s="43">
        <v>1</v>
      </c>
      <c r="I1564" s="44">
        <f t="shared" si="81"/>
        <v>0</v>
      </c>
    </row>
    <row r="1565" spans="1:11" x14ac:dyDescent="0.25">
      <c r="A1565" s="26">
        <v>43923</v>
      </c>
      <c r="B1565" s="56" t="s">
        <v>274</v>
      </c>
      <c r="C1565" s="27" t="s">
        <v>234</v>
      </c>
      <c r="D1565" s="45" t="s">
        <v>14</v>
      </c>
      <c r="E1565" s="45"/>
      <c r="F1565" s="44" t="s">
        <v>13</v>
      </c>
      <c r="G1565" s="34">
        <v>0</v>
      </c>
      <c r="H1565" s="46">
        <v>1</v>
      </c>
      <c r="I1565" s="44">
        <f t="shared" si="81"/>
        <v>0</v>
      </c>
    </row>
    <row r="1566" spans="1:11" x14ac:dyDescent="0.25">
      <c r="A1566" s="29">
        <v>43923</v>
      </c>
      <c r="B1566" s="56" t="s">
        <v>274</v>
      </c>
      <c r="C1566" s="27" t="s">
        <v>234</v>
      </c>
      <c r="D1566" s="45" t="s">
        <v>15</v>
      </c>
      <c r="E1566" s="45"/>
      <c r="F1566" s="44" t="s">
        <v>13</v>
      </c>
      <c r="G1566" s="34">
        <v>0</v>
      </c>
      <c r="H1566" s="46">
        <v>1</v>
      </c>
      <c r="I1566" s="44">
        <f t="shared" si="81"/>
        <v>0</v>
      </c>
    </row>
    <row r="1567" spans="1:11" x14ac:dyDescent="0.25">
      <c r="A1567" s="26">
        <v>43923</v>
      </c>
      <c r="B1567" s="56" t="s">
        <v>274</v>
      </c>
      <c r="C1567" s="27" t="s">
        <v>234</v>
      </c>
      <c r="D1567" s="45" t="s">
        <v>16</v>
      </c>
      <c r="E1567" s="45"/>
      <c r="F1567" s="44" t="s">
        <v>13</v>
      </c>
      <c r="G1567" s="34">
        <v>0</v>
      </c>
      <c r="H1567" s="46">
        <v>1</v>
      </c>
      <c r="I1567" s="44">
        <f t="shared" si="81"/>
        <v>0</v>
      </c>
    </row>
    <row r="1568" spans="1:11" x14ac:dyDescent="0.25">
      <c r="A1568" s="29">
        <v>43923</v>
      </c>
      <c r="B1568" s="56" t="s">
        <v>274</v>
      </c>
      <c r="C1568" s="27" t="s">
        <v>234</v>
      </c>
      <c r="D1568" s="45" t="s">
        <v>17</v>
      </c>
      <c r="E1568" s="45"/>
      <c r="F1568" s="44" t="s">
        <v>13</v>
      </c>
      <c r="G1568" s="34">
        <v>0</v>
      </c>
      <c r="H1568" s="46">
        <v>1</v>
      </c>
      <c r="I1568" s="44">
        <f t="shared" si="81"/>
        <v>0</v>
      </c>
    </row>
    <row r="1569" spans="1:9" x14ac:dyDescent="0.25">
      <c r="A1569" s="26">
        <v>43923</v>
      </c>
      <c r="B1569" s="56" t="s">
        <v>274</v>
      </c>
      <c r="C1569" s="27" t="s">
        <v>234</v>
      </c>
      <c r="D1569" s="47" t="s">
        <v>18</v>
      </c>
      <c r="E1569" s="47"/>
      <c r="F1569" s="48" t="s">
        <v>19</v>
      </c>
      <c r="G1569" s="34">
        <v>0</v>
      </c>
      <c r="H1569" s="49">
        <v>30</v>
      </c>
      <c r="I1569" s="48">
        <f t="shared" si="81"/>
        <v>0</v>
      </c>
    </row>
    <row r="1570" spans="1:9" x14ac:dyDescent="0.25">
      <c r="A1570" s="29">
        <v>43923</v>
      </c>
      <c r="B1570" s="56" t="s">
        <v>274</v>
      </c>
      <c r="C1570" s="27" t="s">
        <v>234</v>
      </c>
      <c r="D1570" s="47" t="s">
        <v>20</v>
      </c>
      <c r="E1570" s="47"/>
      <c r="F1570" s="48" t="s">
        <v>19</v>
      </c>
      <c r="G1570" s="34">
        <v>17</v>
      </c>
      <c r="H1570" s="49">
        <v>30</v>
      </c>
      <c r="I1570" s="48">
        <f t="shared" si="81"/>
        <v>510</v>
      </c>
    </row>
    <row r="1571" spans="1:9" x14ac:dyDescent="0.25">
      <c r="A1571" s="26">
        <v>43923</v>
      </c>
      <c r="B1571" s="56" t="s">
        <v>274</v>
      </c>
      <c r="C1571" s="27" t="s">
        <v>234</v>
      </c>
      <c r="D1571" s="47" t="s">
        <v>21</v>
      </c>
      <c r="E1571" s="47"/>
      <c r="F1571" s="48" t="s">
        <v>19</v>
      </c>
      <c r="G1571" s="34">
        <v>28</v>
      </c>
      <c r="H1571" s="49">
        <v>18</v>
      </c>
      <c r="I1571" s="48">
        <f t="shared" si="81"/>
        <v>504</v>
      </c>
    </row>
    <row r="1572" spans="1:9" x14ac:dyDescent="0.25">
      <c r="A1572" s="29">
        <v>43923</v>
      </c>
      <c r="B1572" s="56" t="s">
        <v>274</v>
      </c>
      <c r="C1572" s="27" t="s">
        <v>234</v>
      </c>
      <c r="D1572" s="50" t="s">
        <v>22</v>
      </c>
      <c r="E1572" s="50"/>
      <c r="F1572" s="51" t="s">
        <v>23</v>
      </c>
      <c r="G1572" s="34">
        <v>2</v>
      </c>
      <c r="H1572" s="52">
        <v>100</v>
      </c>
      <c r="I1572" s="51">
        <f t="shared" si="81"/>
        <v>200</v>
      </c>
    </row>
    <row r="1573" spans="1:9" x14ac:dyDescent="0.25">
      <c r="A1573" s="26">
        <v>43923</v>
      </c>
      <c r="B1573" s="56" t="s">
        <v>274</v>
      </c>
      <c r="C1573" s="27" t="s">
        <v>234</v>
      </c>
      <c r="D1573" s="50" t="s">
        <v>24</v>
      </c>
      <c r="E1573" s="50"/>
      <c r="F1573" s="51" t="s">
        <v>23</v>
      </c>
      <c r="G1573" s="34">
        <v>2</v>
      </c>
      <c r="H1573" s="52">
        <v>100</v>
      </c>
      <c r="I1573" s="51">
        <f t="shared" si="81"/>
        <v>200</v>
      </c>
    </row>
    <row r="1574" spans="1:9" x14ac:dyDescent="0.25">
      <c r="A1574" s="29">
        <v>43923</v>
      </c>
      <c r="B1574" s="56" t="s">
        <v>274</v>
      </c>
      <c r="C1574" s="27" t="s">
        <v>234</v>
      </c>
      <c r="D1574" s="50" t="s">
        <v>25</v>
      </c>
      <c r="E1574" s="50"/>
      <c r="F1574" s="51" t="s">
        <v>23</v>
      </c>
      <c r="G1574" s="34">
        <v>2</v>
      </c>
      <c r="H1574" s="52">
        <v>100</v>
      </c>
      <c r="I1574" s="51">
        <f t="shared" si="81"/>
        <v>200</v>
      </c>
    </row>
    <row r="1575" spans="1:9" x14ac:dyDescent="0.25">
      <c r="A1575" s="26">
        <v>43923</v>
      </c>
      <c r="B1575" s="56" t="s">
        <v>274</v>
      </c>
      <c r="C1575" s="27" t="s">
        <v>234</v>
      </c>
      <c r="D1575" s="50" t="s">
        <v>26</v>
      </c>
      <c r="E1575" s="50"/>
      <c r="F1575" s="51" t="s">
        <v>23</v>
      </c>
      <c r="G1575" s="34">
        <v>0</v>
      </c>
      <c r="H1575" s="52">
        <v>100</v>
      </c>
      <c r="I1575" s="51">
        <f t="shared" si="81"/>
        <v>0</v>
      </c>
    </row>
    <row r="1576" spans="1:9" x14ac:dyDescent="0.25">
      <c r="A1576" s="29">
        <v>43923</v>
      </c>
      <c r="B1576" s="56" t="s">
        <v>274</v>
      </c>
      <c r="C1576" s="27" t="s">
        <v>234</v>
      </c>
      <c r="D1576" s="50" t="s">
        <v>27</v>
      </c>
      <c r="E1576" s="50"/>
      <c r="F1576" s="51" t="s">
        <v>23</v>
      </c>
      <c r="G1576" s="34">
        <v>2</v>
      </c>
      <c r="H1576" s="52">
        <v>100</v>
      </c>
      <c r="I1576" s="51">
        <f t="shared" si="81"/>
        <v>200</v>
      </c>
    </row>
    <row r="1577" spans="1:9" x14ac:dyDescent="0.25">
      <c r="A1577" s="26">
        <v>43923</v>
      </c>
      <c r="B1577" s="56" t="s">
        <v>274</v>
      </c>
      <c r="C1577" s="27" t="s">
        <v>234</v>
      </c>
      <c r="D1577" s="50" t="s">
        <v>28</v>
      </c>
      <c r="E1577" s="50"/>
      <c r="F1577" s="51" t="s">
        <v>23</v>
      </c>
      <c r="G1577" s="34">
        <v>1</v>
      </c>
      <c r="H1577" s="52">
        <v>100</v>
      </c>
      <c r="I1577" s="51">
        <f t="shared" si="81"/>
        <v>100</v>
      </c>
    </row>
    <row r="1578" spans="1:9" x14ac:dyDescent="0.25">
      <c r="A1578" s="29">
        <v>43923</v>
      </c>
      <c r="B1578" s="56" t="s">
        <v>274</v>
      </c>
      <c r="C1578" s="27" t="s">
        <v>234</v>
      </c>
      <c r="D1578" s="50" t="s">
        <v>29</v>
      </c>
      <c r="E1578" s="50"/>
      <c r="F1578" s="51" t="s">
        <v>23</v>
      </c>
      <c r="G1578" s="34">
        <v>0</v>
      </c>
      <c r="H1578" s="52">
        <v>100</v>
      </c>
      <c r="I1578" s="51">
        <f t="shared" si="81"/>
        <v>0</v>
      </c>
    </row>
    <row r="1579" spans="1:9" x14ac:dyDescent="0.25">
      <c r="A1579" s="26">
        <v>43923</v>
      </c>
      <c r="B1579" s="56" t="s">
        <v>274</v>
      </c>
      <c r="C1579" s="27" t="s">
        <v>234</v>
      </c>
      <c r="D1579" s="50" t="s">
        <v>30</v>
      </c>
      <c r="E1579" s="50"/>
      <c r="F1579" s="51" t="s">
        <v>23</v>
      </c>
      <c r="G1579" s="34">
        <v>1</v>
      </c>
      <c r="H1579" s="52">
        <v>100</v>
      </c>
      <c r="I1579" s="51">
        <f t="shared" si="81"/>
        <v>100</v>
      </c>
    </row>
    <row r="1580" spans="1:9" x14ac:dyDescent="0.25">
      <c r="A1580" s="29">
        <v>43923</v>
      </c>
      <c r="B1580" s="56" t="s">
        <v>274</v>
      </c>
      <c r="C1580" s="27" t="s">
        <v>234</v>
      </c>
      <c r="D1580" s="50" t="s">
        <v>31</v>
      </c>
      <c r="E1580" s="50"/>
      <c r="F1580" s="51" t="s">
        <v>23</v>
      </c>
      <c r="G1580" s="34">
        <v>1</v>
      </c>
      <c r="H1580" s="52">
        <v>100</v>
      </c>
      <c r="I1580" s="51">
        <f t="shared" si="81"/>
        <v>100</v>
      </c>
    </row>
    <row r="1581" spans="1:9" x14ac:dyDescent="0.25">
      <c r="A1581" s="26">
        <v>43923</v>
      </c>
      <c r="B1581" s="56" t="s">
        <v>274</v>
      </c>
      <c r="C1581" s="27" t="s">
        <v>234</v>
      </c>
      <c r="D1581" s="53" t="s">
        <v>11</v>
      </c>
      <c r="E1581" s="53"/>
      <c r="F1581" s="54" t="s">
        <v>32</v>
      </c>
      <c r="G1581" s="34">
        <v>42</v>
      </c>
      <c r="H1581" s="55">
        <v>24</v>
      </c>
      <c r="I1581" s="54">
        <f t="shared" si="81"/>
        <v>1008</v>
      </c>
    </row>
    <row r="1582" spans="1:9" x14ac:dyDescent="0.25">
      <c r="A1582" s="29">
        <v>43923</v>
      </c>
      <c r="B1582" s="56" t="s">
        <v>274</v>
      </c>
      <c r="C1582" s="27" t="s">
        <v>234</v>
      </c>
      <c r="D1582" s="1" t="s">
        <v>33</v>
      </c>
      <c r="E1582" s="1"/>
      <c r="F1582" s="2" t="s">
        <v>5</v>
      </c>
      <c r="G1582" s="34"/>
      <c r="H1582" s="33"/>
      <c r="I1582" s="2"/>
    </row>
    <row r="1583" spans="1:9" x14ac:dyDescent="0.25">
      <c r="A1583" s="29">
        <v>43923</v>
      </c>
      <c r="B1583" s="56" t="s">
        <v>274</v>
      </c>
      <c r="C1583" s="27" t="s">
        <v>234</v>
      </c>
      <c r="D1583" s="1" t="s">
        <v>34</v>
      </c>
      <c r="E1583" s="1"/>
      <c r="F1583" s="2" t="s">
        <v>5</v>
      </c>
      <c r="G1583" s="34"/>
      <c r="H1583" s="33"/>
      <c r="I1583" s="2"/>
    </row>
    <row r="1584" spans="1:9" x14ac:dyDescent="0.25">
      <c r="A1584" s="26">
        <v>43923</v>
      </c>
      <c r="B1584" s="56" t="s">
        <v>274</v>
      </c>
      <c r="C1584" s="27" t="s">
        <v>234</v>
      </c>
      <c r="D1584" s="1" t="s">
        <v>35</v>
      </c>
      <c r="E1584" s="1"/>
      <c r="F1584" s="2" t="s">
        <v>35</v>
      </c>
      <c r="G1584" s="34"/>
      <c r="H1584" s="33"/>
      <c r="I1584" s="2"/>
    </row>
    <row r="1585" spans="1:11" x14ac:dyDescent="0.25">
      <c r="A1585" s="29">
        <v>43923</v>
      </c>
      <c r="B1585" s="56" t="s">
        <v>274</v>
      </c>
      <c r="C1585" s="27" t="s">
        <v>234</v>
      </c>
      <c r="D1585" s="1" t="s">
        <v>36</v>
      </c>
      <c r="E1585" s="1"/>
      <c r="F1585" s="2" t="s">
        <v>13</v>
      </c>
      <c r="G1585" s="34"/>
      <c r="H1585" s="33"/>
      <c r="I1585" s="2"/>
    </row>
    <row r="1586" spans="1:11" x14ac:dyDescent="0.25">
      <c r="A1586" s="26">
        <v>43923</v>
      </c>
      <c r="B1586" s="56" t="s">
        <v>274</v>
      </c>
      <c r="C1586" s="27" t="s">
        <v>234</v>
      </c>
      <c r="D1586" s="1" t="s">
        <v>37</v>
      </c>
      <c r="E1586" s="1"/>
      <c r="F1586" s="2" t="s">
        <v>13</v>
      </c>
      <c r="G1586" s="34">
        <v>0</v>
      </c>
      <c r="H1586" s="33">
        <v>24</v>
      </c>
      <c r="I1586" s="2">
        <f t="shared" ref="I1586:I1588" si="82">G1586*H1586</f>
        <v>0</v>
      </c>
    </row>
    <row r="1587" spans="1:11" x14ac:dyDescent="0.25">
      <c r="A1587" s="29">
        <v>43923</v>
      </c>
      <c r="B1587" s="56" t="s">
        <v>274</v>
      </c>
      <c r="C1587" s="27" t="s">
        <v>234</v>
      </c>
      <c r="D1587" s="38" t="s">
        <v>229</v>
      </c>
      <c r="E1587" s="38"/>
      <c r="F1587" s="39" t="s">
        <v>5</v>
      </c>
      <c r="G1587" s="40">
        <v>0</v>
      </c>
      <c r="H1587" s="40">
        <v>20</v>
      </c>
      <c r="I1587" s="39">
        <f t="shared" si="82"/>
        <v>0</v>
      </c>
    </row>
    <row r="1588" spans="1:11" x14ac:dyDescent="0.25">
      <c r="A1588" s="26">
        <v>43923</v>
      </c>
      <c r="B1588" s="56" t="s">
        <v>274</v>
      </c>
      <c r="C1588" s="27" t="s">
        <v>234</v>
      </c>
      <c r="D1588" s="47" t="s">
        <v>233</v>
      </c>
      <c r="E1588" s="47"/>
      <c r="F1588" s="48" t="s">
        <v>19</v>
      </c>
      <c r="G1588" s="49">
        <v>0</v>
      </c>
      <c r="H1588" s="49">
        <v>10</v>
      </c>
      <c r="I1588" s="48">
        <f t="shared" si="82"/>
        <v>0</v>
      </c>
    </row>
    <row r="1589" spans="1:11" x14ac:dyDescent="0.25">
      <c r="A1589" s="29">
        <v>43923</v>
      </c>
      <c r="B1589" s="56" t="s">
        <v>274</v>
      </c>
      <c r="C1589" s="27" t="s">
        <v>234</v>
      </c>
      <c r="D1589" s="1"/>
      <c r="E1589" s="1"/>
      <c r="F1589" s="2"/>
      <c r="G1589" s="34"/>
      <c r="H1589" s="33"/>
      <c r="I1589" s="2"/>
    </row>
    <row r="1590" spans="1:11" x14ac:dyDescent="0.25">
      <c r="A1590" s="26">
        <v>43923</v>
      </c>
      <c r="B1590" s="56" t="s">
        <v>274</v>
      </c>
      <c r="C1590" s="27" t="s">
        <v>234</v>
      </c>
      <c r="D1590" s="1"/>
      <c r="E1590" s="1"/>
      <c r="F1590" s="2"/>
      <c r="G1590" s="34"/>
      <c r="H1590" s="33"/>
      <c r="I1590" s="2"/>
    </row>
    <row r="1591" spans="1:11" x14ac:dyDescent="0.25">
      <c r="A1591" s="29">
        <v>43923</v>
      </c>
      <c r="B1591" s="56" t="s">
        <v>274</v>
      </c>
      <c r="C1591" s="27" t="s">
        <v>234</v>
      </c>
      <c r="D1591" s="58"/>
      <c r="E1591" s="1"/>
      <c r="F1591" s="2"/>
      <c r="G1591" s="34"/>
      <c r="H1591" s="33"/>
      <c r="I1591" s="2"/>
    </row>
    <row r="1592" spans="1:11" x14ac:dyDescent="0.25">
      <c r="A1592" s="26">
        <v>43923</v>
      </c>
      <c r="B1592" s="56" t="s">
        <v>274</v>
      </c>
      <c r="C1592" s="27" t="s">
        <v>234</v>
      </c>
      <c r="D1592" s="1"/>
      <c r="E1592" s="1"/>
      <c r="F1592" s="2"/>
      <c r="G1592" s="34"/>
      <c r="H1592" s="33"/>
      <c r="I1592" s="2"/>
    </row>
    <row r="1593" spans="1:11" x14ac:dyDescent="0.25">
      <c r="A1593" s="29">
        <v>43923</v>
      </c>
      <c r="B1593" s="56" t="s">
        <v>274</v>
      </c>
      <c r="C1593" s="27" t="s">
        <v>234</v>
      </c>
      <c r="D1593" s="2"/>
      <c r="E1593" s="2"/>
      <c r="F1593" s="2"/>
      <c r="G1593" s="34"/>
      <c r="H1593" s="33"/>
      <c r="I1593" s="2"/>
    </row>
    <row r="1594" spans="1:11" x14ac:dyDescent="0.25">
      <c r="A1594" s="25"/>
      <c r="B1594" s="28"/>
      <c r="C1594" s="28"/>
      <c r="D1594" s="4"/>
      <c r="E1594" s="4"/>
      <c r="F1594" s="5"/>
      <c r="G1594" s="35"/>
      <c r="H1594" s="36"/>
      <c r="I1594" s="5"/>
    </row>
    <row r="1595" spans="1:11" x14ac:dyDescent="0.25">
      <c r="A1595" s="29">
        <v>43955</v>
      </c>
      <c r="B1595" s="27" t="s">
        <v>343</v>
      </c>
      <c r="C1595" s="27" t="s">
        <v>234</v>
      </c>
      <c r="D1595" s="2" t="s">
        <v>4</v>
      </c>
      <c r="E1595" s="2"/>
      <c r="F1595" s="2" t="s">
        <v>242</v>
      </c>
      <c r="G1595" s="34">
        <v>0</v>
      </c>
      <c r="H1595" s="33">
        <v>50</v>
      </c>
      <c r="I1595" s="2">
        <f>G1595*H1595</f>
        <v>0</v>
      </c>
      <c r="J1595" s="92"/>
      <c r="K1595" s="92"/>
    </row>
    <row r="1596" spans="1:11" x14ac:dyDescent="0.25">
      <c r="A1596" s="29">
        <v>43955</v>
      </c>
      <c r="B1596" s="27" t="s">
        <v>343</v>
      </c>
      <c r="C1596" s="27" t="s">
        <v>234</v>
      </c>
      <c r="D1596" s="38" t="s">
        <v>6</v>
      </c>
      <c r="E1596" s="38"/>
      <c r="F1596" s="39" t="s">
        <v>5</v>
      </c>
      <c r="G1596" s="34">
        <v>0</v>
      </c>
      <c r="H1596" s="40">
        <v>30</v>
      </c>
      <c r="I1596" s="39">
        <f t="shared" ref="I1596:I1618" si="83">G1596*H1596</f>
        <v>0</v>
      </c>
    </row>
    <row r="1597" spans="1:11" x14ac:dyDescent="0.25">
      <c r="A1597" s="29">
        <v>43955</v>
      </c>
      <c r="B1597" s="27" t="s">
        <v>343</v>
      </c>
      <c r="C1597" s="27" t="s">
        <v>234</v>
      </c>
      <c r="D1597" s="38" t="s">
        <v>7</v>
      </c>
      <c r="E1597" s="38"/>
      <c r="F1597" s="39" t="s">
        <v>5</v>
      </c>
      <c r="G1597" s="34">
        <v>0</v>
      </c>
      <c r="H1597" s="40">
        <v>20</v>
      </c>
      <c r="I1597" s="39">
        <f t="shared" si="83"/>
        <v>0</v>
      </c>
    </row>
    <row r="1598" spans="1:11" x14ac:dyDescent="0.25">
      <c r="A1598" s="29">
        <v>43955</v>
      </c>
      <c r="B1598" s="27" t="s">
        <v>343</v>
      </c>
      <c r="C1598" s="27" t="s">
        <v>234</v>
      </c>
      <c r="D1598" s="38" t="s">
        <v>9</v>
      </c>
      <c r="E1598" s="38"/>
      <c r="F1598" s="39" t="s">
        <v>5</v>
      </c>
      <c r="G1598" s="34">
        <v>0</v>
      </c>
      <c r="H1598" s="40">
        <v>20</v>
      </c>
      <c r="I1598" s="39">
        <f t="shared" si="83"/>
        <v>0</v>
      </c>
    </row>
    <row r="1599" spans="1:11" x14ac:dyDescent="0.25">
      <c r="A1599" s="29">
        <v>43955</v>
      </c>
      <c r="B1599" s="27" t="s">
        <v>343</v>
      </c>
      <c r="C1599" s="27" t="s">
        <v>234</v>
      </c>
      <c r="D1599" s="38" t="s">
        <v>8</v>
      </c>
      <c r="E1599" s="38"/>
      <c r="F1599" s="39" t="s">
        <v>5</v>
      </c>
      <c r="G1599" s="34">
        <v>0</v>
      </c>
      <c r="H1599" s="40">
        <v>20</v>
      </c>
      <c r="I1599" s="39">
        <f t="shared" si="83"/>
        <v>0</v>
      </c>
    </row>
    <row r="1600" spans="1:11" x14ac:dyDescent="0.25">
      <c r="A1600" s="29">
        <v>43955</v>
      </c>
      <c r="B1600" s="27" t="s">
        <v>343</v>
      </c>
      <c r="C1600" s="27" t="s">
        <v>234</v>
      </c>
      <c r="D1600" s="38" t="s">
        <v>10</v>
      </c>
      <c r="E1600" s="38"/>
      <c r="F1600" s="39" t="s">
        <v>5</v>
      </c>
      <c r="G1600" s="34">
        <v>0</v>
      </c>
      <c r="H1600" s="40">
        <v>20</v>
      </c>
      <c r="I1600" s="39">
        <f t="shared" si="83"/>
        <v>0</v>
      </c>
    </row>
    <row r="1601" spans="1:9" x14ac:dyDescent="0.25">
      <c r="A1601" s="29">
        <v>43955</v>
      </c>
      <c r="B1601" s="27" t="s">
        <v>343</v>
      </c>
      <c r="C1601" s="27" t="s">
        <v>234</v>
      </c>
      <c r="D1601" s="41" t="s">
        <v>12</v>
      </c>
      <c r="E1601" s="41"/>
      <c r="F1601" s="42" t="s">
        <v>13</v>
      </c>
      <c r="G1601" s="34">
        <v>0</v>
      </c>
      <c r="H1601" s="43">
        <v>1</v>
      </c>
      <c r="I1601" s="44">
        <f t="shared" si="83"/>
        <v>0</v>
      </c>
    </row>
    <row r="1602" spans="1:9" x14ac:dyDescent="0.25">
      <c r="A1602" s="29">
        <v>43955</v>
      </c>
      <c r="B1602" s="27" t="s">
        <v>343</v>
      </c>
      <c r="C1602" s="27" t="s">
        <v>234</v>
      </c>
      <c r="D1602" s="45" t="s">
        <v>14</v>
      </c>
      <c r="E1602" s="45"/>
      <c r="F1602" s="44" t="s">
        <v>13</v>
      </c>
      <c r="G1602" s="34">
        <v>0</v>
      </c>
      <c r="H1602" s="46">
        <v>1</v>
      </c>
      <c r="I1602" s="44">
        <f t="shared" si="83"/>
        <v>0</v>
      </c>
    </row>
    <row r="1603" spans="1:9" x14ac:dyDescent="0.25">
      <c r="A1603" s="29">
        <v>43955</v>
      </c>
      <c r="B1603" s="27" t="s">
        <v>343</v>
      </c>
      <c r="C1603" s="27" t="s">
        <v>234</v>
      </c>
      <c r="D1603" s="45" t="s">
        <v>15</v>
      </c>
      <c r="E1603" s="45"/>
      <c r="F1603" s="44" t="s">
        <v>13</v>
      </c>
      <c r="G1603" s="34">
        <v>0</v>
      </c>
      <c r="H1603" s="46">
        <v>1</v>
      </c>
      <c r="I1603" s="44">
        <f t="shared" si="83"/>
        <v>0</v>
      </c>
    </row>
    <row r="1604" spans="1:9" x14ac:dyDescent="0.25">
      <c r="A1604" s="29">
        <v>43955</v>
      </c>
      <c r="B1604" s="27" t="s">
        <v>343</v>
      </c>
      <c r="C1604" s="27" t="s">
        <v>234</v>
      </c>
      <c r="D1604" s="45" t="s">
        <v>16</v>
      </c>
      <c r="E1604" s="45"/>
      <c r="F1604" s="44" t="s">
        <v>13</v>
      </c>
      <c r="G1604" s="34">
        <v>0</v>
      </c>
      <c r="H1604" s="46">
        <v>1</v>
      </c>
      <c r="I1604" s="44">
        <f t="shared" si="83"/>
        <v>0</v>
      </c>
    </row>
    <row r="1605" spans="1:9" x14ac:dyDescent="0.25">
      <c r="A1605" s="29">
        <v>43955</v>
      </c>
      <c r="B1605" s="27" t="s">
        <v>343</v>
      </c>
      <c r="C1605" s="27" t="s">
        <v>234</v>
      </c>
      <c r="D1605" s="45" t="s">
        <v>17</v>
      </c>
      <c r="E1605" s="45"/>
      <c r="F1605" s="44" t="s">
        <v>13</v>
      </c>
      <c r="G1605" s="34">
        <v>0</v>
      </c>
      <c r="H1605" s="46">
        <v>1</v>
      </c>
      <c r="I1605" s="44">
        <f t="shared" si="83"/>
        <v>0</v>
      </c>
    </row>
    <row r="1606" spans="1:9" x14ac:dyDescent="0.25">
      <c r="A1606" s="29">
        <v>43955</v>
      </c>
      <c r="B1606" s="27" t="s">
        <v>343</v>
      </c>
      <c r="C1606" s="27" t="s">
        <v>234</v>
      </c>
      <c r="D1606" s="47" t="s">
        <v>18</v>
      </c>
      <c r="E1606" s="47"/>
      <c r="F1606" s="48" t="s">
        <v>19</v>
      </c>
      <c r="G1606" s="34">
        <v>0</v>
      </c>
      <c r="H1606" s="49">
        <v>30</v>
      </c>
      <c r="I1606" s="48">
        <f t="shared" si="83"/>
        <v>0</v>
      </c>
    </row>
    <row r="1607" spans="1:9" x14ac:dyDescent="0.25">
      <c r="A1607" s="29">
        <v>43955</v>
      </c>
      <c r="B1607" s="27" t="s">
        <v>343</v>
      </c>
      <c r="C1607" s="27" t="s">
        <v>234</v>
      </c>
      <c r="D1607" s="47" t="s">
        <v>20</v>
      </c>
      <c r="E1607" s="47"/>
      <c r="F1607" s="48" t="s">
        <v>19</v>
      </c>
      <c r="G1607" s="34">
        <v>0</v>
      </c>
      <c r="H1607" s="49">
        <v>30</v>
      </c>
      <c r="I1607" s="48">
        <f t="shared" si="83"/>
        <v>0</v>
      </c>
    </row>
    <row r="1608" spans="1:9" x14ac:dyDescent="0.25">
      <c r="A1608" s="29">
        <v>43955</v>
      </c>
      <c r="B1608" s="27" t="s">
        <v>343</v>
      </c>
      <c r="C1608" s="27" t="s">
        <v>234</v>
      </c>
      <c r="D1608" s="47" t="s">
        <v>21</v>
      </c>
      <c r="E1608" s="47"/>
      <c r="F1608" s="48" t="s">
        <v>19</v>
      </c>
      <c r="G1608" s="34">
        <v>0</v>
      </c>
      <c r="H1608" s="49">
        <v>18</v>
      </c>
      <c r="I1608" s="48">
        <f t="shared" si="83"/>
        <v>0</v>
      </c>
    </row>
    <row r="1609" spans="1:9" x14ac:dyDescent="0.25">
      <c r="A1609" s="29">
        <v>43955</v>
      </c>
      <c r="B1609" s="27" t="s">
        <v>343</v>
      </c>
      <c r="C1609" s="27" t="s">
        <v>234</v>
      </c>
      <c r="D1609" s="50" t="s">
        <v>22</v>
      </c>
      <c r="E1609" s="50"/>
      <c r="F1609" s="51" t="s">
        <v>23</v>
      </c>
      <c r="G1609" s="34">
        <v>0</v>
      </c>
      <c r="H1609" s="52">
        <v>100</v>
      </c>
      <c r="I1609" s="51">
        <f t="shared" si="83"/>
        <v>0</v>
      </c>
    </row>
    <row r="1610" spans="1:9" x14ac:dyDescent="0.25">
      <c r="A1610" s="29">
        <v>43955</v>
      </c>
      <c r="B1610" s="27" t="s">
        <v>343</v>
      </c>
      <c r="C1610" s="27" t="s">
        <v>234</v>
      </c>
      <c r="D1610" s="50" t="s">
        <v>24</v>
      </c>
      <c r="E1610" s="50"/>
      <c r="F1610" s="51" t="s">
        <v>23</v>
      </c>
      <c r="G1610" s="34">
        <v>0</v>
      </c>
      <c r="H1610" s="52">
        <v>100</v>
      </c>
      <c r="I1610" s="51">
        <f t="shared" si="83"/>
        <v>0</v>
      </c>
    </row>
    <row r="1611" spans="1:9" x14ac:dyDescent="0.25">
      <c r="A1611" s="29">
        <v>43955</v>
      </c>
      <c r="B1611" s="27" t="s">
        <v>343</v>
      </c>
      <c r="C1611" s="27" t="s">
        <v>234</v>
      </c>
      <c r="D1611" s="50" t="s">
        <v>25</v>
      </c>
      <c r="E1611" s="50"/>
      <c r="F1611" s="51" t="s">
        <v>23</v>
      </c>
      <c r="G1611" s="34">
        <v>0</v>
      </c>
      <c r="H1611" s="52">
        <v>100</v>
      </c>
      <c r="I1611" s="51">
        <f t="shared" si="83"/>
        <v>0</v>
      </c>
    </row>
    <row r="1612" spans="1:9" x14ac:dyDescent="0.25">
      <c r="A1612" s="29">
        <v>43955</v>
      </c>
      <c r="B1612" s="27" t="s">
        <v>343</v>
      </c>
      <c r="C1612" s="27" t="s">
        <v>234</v>
      </c>
      <c r="D1612" s="50" t="s">
        <v>26</v>
      </c>
      <c r="E1612" s="50"/>
      <c r="F1612" s="51" t="s">
        <v>23</v>
      </c>
      <c r="G1612" s="34">
        <v>0</v>
      </c>
      <c r="H1612" s="52">
        <v>100</v>
      </c>
      <c r="I1612" s="51">
        <f t="shared" si="83"/>
        <v>0</v>
      </c>
    </row>
    <row r="1613" spans="1:9" x14ac:dyDescent="0.25">
      <c r="A1613" s="29">
        <v>43955</v>
      </c>
      <c r="B1613" s="27" t="s">
        <v>343</v>
      </c>
      <c r="C1613" s="27" t="s">
        <v>234</v>
      </c>
      <c r="D1613" s="50" t="s">
        <v>27</v>
      </c>
      <c r="E1613" s="50"/>
      <c r="F1613" s="51" t="s">
        <v>23</v>
      </c>
      <c r="G1613" s="34">
        <v>0</v>
      </c>
      <c r="H1613" s="52">
        <v>100</v>
      </c>
      <c r="I1613" s="51">
        <f t="shared" si="83"/>
        <v>0</v>
      </c>
    </row>
    <row r="1614" spans="1:9" x14ac:dyDescent="0.25">
      <c r="A1614" s="29">
        <v>43955</v>
      </c>
      <c r="B1614" s="27" t="s">
        <v>343</v>
      </c>
      <c r="C1614" s="27" t="s">
        <v>234</v>
      </c>
      <c r="D1614" s="50" t="s">
        <v>28</v>
      </c>
      <c r="E1614" s="50"/>
      <c r="F1614" s="51" t="s">
        <v>23</v>
      </c>
      <c r="G1614" s="34">
        <v>0</v>
      </c>
      <c r="H1614" s="52">
        <v>100</v>
      </c>
      <c r="I1614" s="51">
        <f t="shared" si="83"/>
        <v>0</v>
      </c>
    </row>
    <row r="1615" spans="1:9" x14ac:dyDescent="0.25">
      <c r="A1615" s="29">
        <v>43955</v>
      </c>
      <c r="B1615" s="27" t="s">
        <v>343</v>
      </c>
      <c r="C1615" s="27" t="s">
        <v>234</v>
      </c>
      <c r="D1615" s="50" t="s">
        <v>29</v>
      </c>
      <c r="E1615" s="50"/>
      <c r="F1615" s="51" t="s">
        <v>23</v>
      </c>
      <c r="G1615" s="34">
        <v>0</v>
      </c>
      <c r="H1615" s="52">
        <v>100</v>
      </c>
      <c r="I1615" s="51">
        <f t="shared" si="83"/>
        <v>0</v>
      </c>
    </row>
    <row r="1616" spans="1:9" x14ac:dyDescent="0.25">
      <c r="A1616" s="29">
        <v>43955</v>
      </c>
      <c r="B1616" s="27" t="s">
        <v>343</v>
      </c>
      <c r="C1616" s="27" t="s">
        <v>234</v>
      </c>
      <c r="D1616" s="50" t="s">
        <v>30</v>
      </c>
      <c r="E1616" s="50"/>
      <c r="F1616" s="51" t="s">
        <v>23</v>
      </c>
      <c r="G1616" s="34">
        <v>0</v>
      </c>
      <c r="H1616" s="52">
        <v>100</v>
      </c>
      <c r="I1616" s="51">
        <f t="shared" si="83"/>
        <v>0</v>
      </c>
    </row>
    <row r="1617" spans="1:9" x14ac:dyDescent="0.25">
      <c r="A1617" s="29">
        <v>43955</v>
      </c>
      <c r="B1617" s="27" t="s">
        <v>343</v>
      </c>
      <c r="C1617" s="27" t="s">
        <v>234</v>
      </c>
      <c r="D1617" s="50" t="s">
        <v>31</v>
      </c>
      <c r="E1617" s="50"/>
      <c r="F1617" s="51" t="s">
        <v>23</v>
      </c>
      <c r="G1617" s="34">
        <v>0</v>
      </c>
      <c r="H1617" s="52">
        <v>100</v>
      </c>
      <c r="I1617" s="51">
        <f t="shared" si="83"/>
        <v>0</v>
      </c>
    </row>
    <row r="1618" spans="1:9" x14ac:dyDescent="0.25">
      <c r="A1618" s="29">
        <v>43955</v>
      </c>
      <c r="B1618" s="27" t="s">
        <v>343</v>
      </c>
      <c r="C1618" s="27" t="s">
        <v>234</v>
      </c>
      <c r="D1618" s="53" t="s">
        <v>11</v>
      </c>
      <c r="E1618" s="53"/>
      <c r="F1618" s="54" t="s">
        <v>32</v>
      </c>
      <c r="G1618" s="34">
        <v>0</v>
      </c>
      <c r="H1618" s="55">
        <v>24</v>
      </c>
      <c r="I1618" s="54">
        <f t="shared" si="83"/>
        <v>0</v>
      </c>
    </row>
    <row r="1619" spans="1:9" x14ac:dyDescent="0.25">
      <c r="A1619" s="29">
        <v>43955</v>
      </c>
      <c r="B1619" s="27" t="s">
        <v>343</v>
      </c>
      <c r="C1619" s="27" t="s">
        <v>234</v>
      </c>
      <c r="D1619" s="1" t="s">
        <v>33</v>
      </c>
      <c r="E1619" s="1"/>
      <c r="F1619" s="2" t="s">
        <v>5</v>
      </c>
      <c r="G1619" s="34"/>
      <c r="H1619" s="33"/>
      <c r="I1619" s="2"/>
    </row>
    <row r="1620" spans="1:9" x14ac:dyDescent="0.25">
      <c r="A1620" s="29">
        <v>43955</v>
      </c>
      <c r="B1620" s="27" t="s">
        <v>343</v>
      </c>
      <c r="C1620" s="27" t="s">
        <v>234</v>
      </c>
      <c r="D1620" s="1" t="s">
        <v>34</v>
      </c>
      <c r="E1620" s="1"/>
      <c r="F1620" s="2" t="s">
        <v>5</v>
      </c>
      <c r="G1620" s="34"/>
      <c r="H1620" s="33"/>
      <c r="I1620" s="2"/>
    </row>
    <row r="1621" spans="1:9" x14ac:dyDescent="0.25">
      <c r="A1621" s="29">
        <v>43955</v>
      </c>
      <c r="B1621" s="27" t="s">
        <v>343</v>
      </c>
      <c r="C1621" s="27" t="s">
        <v>234</v>
      </c>
      <c r="D1621" s="1" t="s">
        <v>35</v>
      </c>
      <c r="E1621" s="1"/>
      <c r="F1621" s="2" t="s">
        <v>35</v>
      </c>
      <c r="G1621" s="34">
        <v>4</v>
      </c>
      <c r="H1621" s="33">
        <v>1</v>
      </c>
      <c r="I1621" s="2">
        <f>G1621*H1621</f>
        <v>4</v>
      </c>
    </row>
    <row r="1622" spans="1:9" x14ac:dyDescent="0.25">
      <c r="A1622" s="29">
        <v>43955</v>
      </c>
      <c r="B1622" s="27" t="s">
        <v>343</v>
      </c>
      <c r="C1622" s="27" t="s">
        <v>234</v>
      </c>
      <c r="D1622" s="1" t="s">
        <v>36</v>
      </c>
      <c r="E1622" s="1"/>
      <c r="F1622" s="2" t="s">
        <v>13</v>
      </c>
      <c r="G1622" s="34"/>
      <c r="H1622" s="33"/>
      <c r="I1622" s="2"/>
    </row>
    <row r="1623" spans="1:9" x14ac:dyDescent="0.25">
      <c r="A1623" s="29">
        <v>43955</v>
      </c>
      <c r="B1623" s="27" t="s">
        <v>343</v>
      </c>
      <c r="C1623" s="27" t="s">
        <v>234</v>
      </c>
      <c r="D1623" s="1" t="s">
        <v>37</v>
      </c>
      <c r="E1623" s="1"/>
      <c r="F1623" s="2" t="s">
        <v>13</v>
      </c>
      <c r="G1623" s="34">
        <v>0</v>
      </c>
      <c r="H1623" s="33">
        <v>24</v>
      </c>
      <c r="I1623" s="2">
        <f t="shared" ref="I1623" si="84">G1623*H1623</f>
        <v>0</v>
      </c>
    </row>
    <row r="1624" spans="1:9" x14ac:dyDescent="0.25">
      <c r="A1624" s="29">
        <v>43955</v>
      </c>
      <c r="B1624" s="27" t="s">
        <v>343</v>
      </c>
      <c r="C1624" s="27" t="s">
        <v>234</v>
      </c>
      <c r="D1624" s="1"/>
      <c r="E1624" s="1"/>
      <c r="F1624" s="2"/>
      <c r="G1624" s="34"/>
      <c r="H1624" s="33"/>
      <c r="I1624" s="2"/>
    </row>
    <row r="1625" spans="1:9" x14ac:dyDescent="0.25">
      <c r="A1625" s="29">
        <v>43955</v>
      </c>
      <c r="B1625" s="27" t="s">
        <v>343</v>
      </c>
      <c r="C1625" s="27" t="s">
        <v>234</v>
      </c>
      <c r="D1625" s="1"/>
      <c r="E1625" s="1"/>
      <c r="F1625" s="2"/>
      <c r="G1625" s="34"/>
      <c r="H1625" s="33"/>
      <c r="I1625" s="2"/>
    </row>
    <row r="1626" spans="1:9" x14ac:dyDescent="0.25">
      <c r="A1626" s="29">
        <v>43955</v>
      </c>
      <c r="B1626" s="27" t="s">
        <v>343</v>
      </c>
      <c r="C1626" s="27" t="s">
        <v>234</v>
      </c>
      <c r="D1626" s="1"/>
      <c r="E1626" s="1"/>
      <c r="F1626" s="2"/>
      <c r="G1626" s="34"/>
      <c r="H1626" s="33"/>
      <c r="I1626" s="2"/>
    </row>
    <row r="1627" spans="1:9" x14ac:dyDescent="0.25">
      <c r="A1627" s="29">
        <v>43955</v>
      </c>
      <c r="B1627" s="27" t="s">
        <v>343</v>
      </c>
      <c r="C1627" s="27" t="s">
        <v>234</v>
      </c>
      <c r="D1627" s="1"/>
      <c r="E1627" s="1"/>
      <c r="F1627" s="2"/>
      <c r="G1627" s="34"/>
      <c r="H1627" s="33"/>
      <c r="I1627" s="2"/>
    </row>
    <row r="1628" spans="1:9" x14ac:dyDescent="0.25">
      <c r="A1628" s="29">
        <v>43955</v>
      </c>
      <c r="B1628" s="27" t="s">
        <v>343</v>
      </c>
      <c r="C1628" s="27" t="s">
        <v>234</v>
      </c>
      <c r="D1628" s="1"/>
      <c r="E1628" s="1"/>
      <c r="F1628" s="2"/>
      <c r="G1628" s="34"/>
      <c r="H1628" s="33"/>
      <c r="I1628" s="2"/>
    </row>
    <row r="1629" spans="1:9" x14ac:dyDescent="0.25">
      <c r="A1629" s="29">
        <v>43955</v>
      </c>
      <c r="B1629" s="27" t="s">
        <v>343</v>
      </c>
      <c r="C1629" s="27" t="s">
        <v>234</v>
      </c>
      <c r="D1629" s="1"/>
      <c r="E1629" s="1"/>
      <c r="F1629" s="2"/>
      <c r="G1629" s="34"/>
      <c r="H1629" s="33"/>
      <c r="I1629" s="2"/>
    </row>
    <row r="1630" spans="1:9" x14ac:dyDescent="0.25">
      <c r="A1630" s="29">
        <v>43955</v>
      </c>
      <c r="B1630" s="27" t="s">
        <v>343</v>
      </c>
      <c r="C1630" s="27" t="s">
        <v>234</v>
      </c>
      <c r="D1630" s="2"/>
      <c r="E1630" s="2"/>
      <c r="F1630" s="2"/>
      <c r="G1630" s="34"/>
      <c r="H1630" s="33"/>
      <c r="I1630" s="2"/>
    </row>
    <row r="1631" spans="1:9" x14ac:dyDescent="0.25">
      <c r="A1631" s="25"/>
      <c r="B1631" s="28"/>
      <c r="C1631" s="28"/>
      <c r="D1631" s="4"/>
      <c r="E1631" s="4"/>
      <c r="F1631" s="5"/>
      <c r="G1631" s="35"/>
      <c r="H1631" s="36"/>
      <c r="I1631" s="5"/>
    </row>
    <row r="1632" spans="1:9" x14ac:dyDescent="0.25">
      <c r="A1632" s="29">
        <v>43962</v>
      </c>
      <c r="B1632" s="56" t="s">
        <v>345</v>
      </c>
      <c r="C1632" s="27" t="s">
        <v>234</v>
      </c>
      <c r="D1632" s="2" t="s">
        <v>4</v>
      </c>
      <c r="E1632" s="2"/>
      <c r="F1632" s="2" t="s">
        <v>242</v>
      </c>
      <c r="G1632" s="34">
        <v>0</v>
      </c>
      <c r="H1632" s="33">
        <v>50</v>
      </c>
      <c r="I1632" s="2">
        <f>G1632*H1632</f>
        <v>0</v>
      </c>
    </row>
    <row r="1633" spans="1:9" x14ac:dyDescent="0.25">
      <c r="A1633" s="29">
        <v>43962</v>
      </c>
      <c r="B1633" s="56" t="s">
        <v>345</v>
      </c>
      <c r="C1633" s="27" t="s">
        <v>234</v>
      </c>
      <c r="D1633" s="38" t="s">
        <v>6</v>
      </c>
      <c r="E1633" s="38"/>
      <c r="F1633" s="39" t="s">
        <v>5</v>
      </c>
      <c r="G1633" s="34">
        <v>0</v>
      </c>
      <c r="H1633" s="40">
        <v>30</v>
      </c>
      <c r="I1633" s="39">
        <f t="shared" ref="I1633:I1655" si="85">G1633*H1633</f>
        <v>0</v>
      </c>
    </row>
    <row r="1634" spans="1:9" x14ac:dyDescent="0.25">
      <c r="A1634" s="29">
        <v>43962</v>
      </c>
      <c r="B1634" s="56" t="s">
        <v>345</v>
      </c>
      <c r="C1634" s="27" t="s">
        <v>234</v>
      </c>
      <c r="D1634" s="38" t="s">
        <v>7</v>
      </c>
      <c r="E1634" s="38"/>
      <c r="F1634" s="39" t="s">
        <v>5</v>
      </c>
      <c r="G1634" s="34">
        <v>0</v>
      </c>
      <c r="H1634" s="40">
        <v>20</v>
      </c>
      <c r="I1634" s="39">
        <f t="shared" si="85"/>
        <v>0</v>
      </c>
    </row>
    <row r="1635" spans="1:9" x14ac:dyDescent="0.25">
      <c r="A1635" s="29">
        <v>43962</v>
      </c>
      <c r="B1635" s="56" t="s">
        <v>345</v>
      </c>
      <c r="C1635" s="27" t="s">
        <v>234</v>
      </c>
      <c r="D1635" s="38" t="s">
        <v>9</v>
      </c>
      <c r="E1635" s="38"/>
      <c r="F1635" s="39" t="s">
        <v>5</v>
      </c>
      <c r="G1635" s="34">
        <v>0</v>
      </c>
      <c r="H1635" s="40">
        <v>20</v>
      </c>
      <c r="I1635" s="39">
        <f t="shared" si="85"/>
        <v>0</v>
      </c>
    </row>
    <row r="1636" spans="1:9" x14ac:dyDescent="0.25">
      <c r="A1636" s="29">
        <v>43962</v>
      </c>
      <c r="B1636" s="56" t="s">
        <v>345</v>
      </c>
      <c r="C1636" s="27" t="s">
        <v>234</v>
      </c>
      <c r="D1636" s="38" t="s">
        <v>8</v>
      </c>
      <c r="E1636" s="38"/>
      <c r="F1636" s="39" t="s">
        <v>5</v>
      </c>
      <c r="G1636" s="34">
        <v>0</v>
      </c>
      <c r="H1636" s="40">
        <v>20</v>
      </c>
      <c r="I1636" s="39">
        <f t="shared" si="85"/>
        <v>0</v>
      </c>
    </row>
    <row r="1637" spans="1:9" x14ac:dyDescent="0.25">
      <c r="A1637" s="29">
        <v>43962</v>
      </c>
      <c r="B1637" s="56" t="s">
        <v>345</v>
      </c>
      <c r="C1637" s="27" t="s">
        <v>234</v>
      </c>
      <c r="D1637" s="38" t="s">
        <v>10</v>
      </c>
      <c r="E1637" s="38"/>
      <c r="F1637" s="39" t="s">
        <v>5</v>
      </c>
      <c r="G1637" s="34">
        <v>2</v>
      </c>
      <c r="H1637" s="40">
        <v>20</v>
      </c>
      <c r="I1637" s="39">
        <f t="shared" si="85"/>
        <v>40</v>
      </c>
    </row>
    <row r="1638" spans="1:9" x14ac:dyDescent="0.25">
      <c r="A1638" s="29">
        <v>43962</v>
      </c>
      <c r="B1638" s="56" t="s">
        <v>345</v>
      </c>
      <c r="C1638" s="27" t="s">
        <v>234</v>
      </c>
      <c r="D1638" s="41" t="s">
        <v>12</v>
      </c>
      <c r="E1638" s="41"/>
      <c r="F1638" s="42" t="s">
        <v>13</v>
      </c>
      <c r="G1638" s="34">
        <v>0</v>
      </c>
      <c r="H1638" s="43">
        <v>1</v>
      </c>
      <c r="I1638" s="44">
        <f t="shared" si="85"/>
        <v>0</v>
      </c>
    </row>
    <row r="1639" spans="1:9" x14ac:dyDescent="0.25">
      <c r="A1639" s="29">
        <v>43962</v>
      </c>
      <c r="B1639" s="56" t="s">
        <v>345</v>
      </c>
      <c r="C1639" s="27" t="s">
        <v>234</v>
      </c>
      <c r="D1639" s="45" t="s">
        <v>14</v>
      </c>
      <c r="E1639" s="45"/>
      <c r="F1639" s="44" t="s">
        <v>13</v>
      </c>
      <c r="G1639" s="34">
        <v>0</v>
      </c>
      <c r="H1639" s="46">
        <v>1</v>
      </c>
      <c r="I1639" s="44">
        <f t="shared" si="85"/>
        <v>0</v>
      </c>
    </row>
    <row r="1640" spans="1:9" x14ac:dyDescent="0.25">
      <c r="A1640" s="29">
        <v>43962</v>
      </c>
      <c r="B1640" s="56" t="s">
        <v>345</v>
      </c>
      <c r="C1640" s="27" t="s">
        <v>234</v>
      </c>
      <c r="D1640" s="45" t="s">
        <v>15</v>
      </c>
      <c r="E1640" s="45"/>
      <c r="F1640" s="44" t="s">
        <v>13</v>
      </c>
      <c r="G1640" s="34">
        <v>0</v>
      </c>
      <c r="H1640" s="46">
        <v>1</v>
      </c>
      <c r="I1640" s="44">
        <f t="shared" si="85"/>
        <v>0</v>
      </c>
    </row>
    <row r="1641" spans="1:9" x14ac:dyDescent="0.25">
      <c r="A1641" s="29">
        <v>43962</v>
      </c>
      <c r="B1641" s="56" t="s">
        <v>345</v>
      </c>
      <c r="C1641" s="27" t="s">
        <v>234</v>
      </c>
      <c r="D1641" s="45" t="s">
        <v>16</v>
      </c>
      <c r="E1641" s="45"/>
      <c r="F1641" s="44" t="s">
        <v>13</v>
      </c>
      <c r="G1641" s="34">
        <v>0</v>
      </c>
      <c r="H1641" s="46">
        <v>1</v>
      </c>
      <c r="I1641" s="44">
        <f t="shared" si="85"/>
        <v>0</v>
      </c>
    </row>
    <row r="1642" spans="1:9" x14ac:dyDescent="0.25">
      <c r="A1642" s="29">
        <v>43962</v>
      </c>
      <c r="B1642" s="56" t="s">
        <v>345</v>
      </c>
      <c r="C1642" s="27" t="s">
        <v>234</v>
      </c>
      <c r="D1642" s="45" t="s">
        <v>17</v>
      </c>
      <c r="E1642" s="45"/>
      <c r="F1642" s="44" t="s">
        <v>13</v>
      </c>
      <c r="G1642" s="34">
        <v>0</v>
      </c>
      <c r="H1642" s="46">
        <v>1</v>
      </c>
      <c r="I1642" s="44">
        <f t="shared" si="85"/>
        <v>0</v>
      </c>
    </row>
    <row r="1643" spans="1:9" x14ac:dyDescent="0.25">
      <c r="A1643" s="29">
        <v>43962</v>
      </c>
      <c r="B1643" s="56" t="s">
        <v>345</v>
      </c>
      <c r="C1643" s="27" t="s">
        <v>234</v>
      </c>
      <c r="D1643" s="47" t="s">
        <v>18</v>
      </c>
      <c r="E1643" s="47"/>
      <c r="F1643" s="48" t="s">
        <v>19</v>
      </c>
      <c r="G1643" s="34">
        <v>1</v>
      </c>
      <c r="H1643" s="49">
        <v>30</v>
      </c>
      <c r="I1643" s="48">
        <f t="shared" si="85"/>
        <v>30</v>
      </c>
    </row>
    <row r="1644" spans="1:9" x14ac:dyDescent="0.25">
      <c r="A1644" s="29">
        <v>43962</v>
      </c>
      <c r="B1644" s="56" t="s">
        <v>345</v>
      </c>
      <c r="C1644" s="27" t="s">
        <v>234</v>
      </c>
      <c r="D1644" s="47" t="s">
        <v>20</v>
      </c>
      <c r="E1644" s="47"/>
      <c r="F1644" s="48" t="s">
        <v>19</v>
      </c>
      <c r="G1644" s="34">
        <v>0</v>
      </c>
      <c r="H1644" s="49">
        <v>30</v>
      </c>
      <c r="I1644" s="48">
        <f t="shared" si="85"/>
        <v>0</v>
      </c>
    </row>
    <row r="1645" spans="1:9" x14ac:dyDescent="0.25">
      <c r="A1645" s="29">
        <v>43962</v>
      </c>
      <c r="B1645" s="56" t="s">
        <v>345</v>
      </c>
      <c r="C1645" s="27" t="s">
        <v>234</v>
      </c>
      <c r="D1645" s="47" t="s">
        <v>21</v>
      </c>
      <c r="E1645" s="47"/>
      <c r="F1645" s="48" t="s">
        <v>19</v>
      </c>
      <c r="G1645" s="34">
        <v>1</v>
      </c>
      <c r="H1645" s="49">
        <v>18</v>
      </c>
      <c r="I1645" s="48">
        <f t="shared" si="85"/>
        <v>18</v>
      </c>
    </row>
    <row r="1646" spans="1:9" x14ac:dyDescent="0.25">
      <c r="A1646" s="29">
        <v>43962</v>
      </c>
      <c r="B1646" s="56" t="s">
        <v>345</v>
      </c>
      <c r="C1646" s="27" t="s">
        <v>234</v>
      </c>
      <c r="D1646" s="50" t="s">
        <v>22</v>
      </c>
      <c r="E1646" s="50"/>
      <c r="F1646" s="51" t="s">
        <v>23</v>
      </c>
      <c r="G1646" s="34">
        <v>5</v>
      </c>
      <c r="H1646" s="52">
        <v>100</v>
      </c>
      <c r="I1646" s="51">
        <f t="shared" si="85"/>
        <v>500</v>
      </c>
    </row>
    <row r="1647" spans="1:9" x14ac:dyDescent="0.25">
      <c r="A1647" s="29">
        <v>43962</v>
      </c>
      <c r="B1647" s="56" t="s">
        <v>345</v>
      </c>
      <c r="C1647" s="27" t="s">
        <v>234</v>
      </c>
      <c r="D1647" s="50" t="s">
        <v>24</v>
      </c>
      <c r="E1647" s="50"/>
      <c r="F1647" s="51" t="s">
        <v>23</v>
      </c>
      <c r="G1647" s="34">
        <v>5</v>
      </c>
      <c r="H1647" s="52">
        <v>100</v>
      </c>
      <c r="I1647" s="51">
        <f t="shared" si="85"/>
        <v>500</v>
      </c>
    </row>
    <row r="1648" spans="1:9" x14ac:dyDescent="0.25">
      <c r="A1648" s="29">
        <v>43962</v>
      </c>
      <c r="B1648" s="56" t="s">
        <v>345</v>
      </c>
      <c r="C1648" s="27" t="s">
        <v>234</v>
      </c>
      <c r="D1648" s="50" t="s">
        <v>25</v>
      </c>
      <c r="E1648" s="50"/>
      <c r="F1648" s="51" t="s">
        <v>23</v>
      </c>
      <c r="G1648" s="34">
        <v>5</v>
      </c>
      <c r="H1648" s="52">
        <v>100</v>
      </c>
      <c r="I1648" s="51">
        <f t="shared" si="85"/>
        <v>500</v>
      </c>
    </row>
    <row r="1649" spans="1:9" x14ac:dyDescent="0.25">
      <c r="A1649" s="29">
        <v>43962</v>
      </c>
      <c r="B1649" s="56" t="s">
        <v>345</v>
      </c>
      <c r="C1649" s="27" t="s">
        <v>234</v>
      </c>
      <c r="D1649" s="50" t="s">
        <v>26</v>
      </c>
      <c r="E1649" s="50"/>
      <c r="F1649" s="51" t="s">
        <v>23</v>
      </c>
      <c r="G1649" s="34">
        <v>1</v>
      </c>
      <c r="H1649" s="52">
        <v>100</v>
      </c>
      <c r="I1649" s="51">
        <f t="shared" si="85"/>
        <v>100</v>
      </c>
    </row>
    <row r="1650" spans="1:9" x14ac:dyDescent="0.25">
      <c r="A1650" s="29">
        <v>43962</v>
      </c>
      <c r="B1650" s="56" t="s">
        <v>345</v>
      </c>
      <c r="C1650" s="27" t="s">
        <v>234</v>
      </c>
      <c r="D1650" s="50" t="s">
        <v>27</v>
      </c>
      <c r="E1650" s="50"/>
      <c r="F1650" s="51" t="s">
        <v>23</v>
      </c>
      <c r="G1650" s="34">
        <v>1</v>
      </c>
      <c r="H1650" s="52">
        <v>100</v>
      </c>
      <c r="I1650" s="51">
        <f t="shared" si="85"/>
        <v>100</v>
      </c>
    </row>
    <row r="1651" spans="1:9" x14ac:dyDescent="0.25">
      <c r="A1651" s="29">
        <v>43962</v>
      </c>
      <c r="B1651" s="56" t="s">
        <v>345</v>
      </c>
      <c r="C1651" s="27" t="s">
        <v>234</v>
      </c>
      <c r="D1651" s="50" t="s">
        <v>28</v>
      </c>
      <c r="E1651" s="50"/>
      <c r="F1651" s="51" t="s">
        <v>23</v>
      </c>
      <c r="G1651" s="34">
        <v>1</v>
      </c>
      <c r="H1651" s="52">
        <v>100</v>
      </c>
      <c r="I1651" s="51">
        <f t="shared" si="85"/>
        <v>100</v>
      </c>
    </row>
    <row r="1652" spans="1:9" x14ac:dyDescent="0.25">
      <c r="A1652" s="29">
        <v>43962</v>
      </c>
      <c r="B1652" s="56" t="s">
        <v>345</v>
      </c>
      <c r="C1652" s="27" t="s">
        <v>234</v>
      </c>
      <c r="D1652" s="50" t="s">
        <v>29</v>
      </c>
      <c r="E1652" s="50"/>
      <c r="F1652" s="51" t="s">
        <v>23</v>
      </c>
      <c r="G1652" s="34">
        <v>0</v>
      </c>
      <c r="H1652" s="52">
        <v>100</v>
      </c>
      <c r="I1652" s="51">
        <f t="shared" si="85"/>
        <v>0</v>
      </c>
    </row>
    <row r="1653" spans="1:9" x14ac:dyDescent="0.25">
      <c r="A1653" s="29">
        <v>43962</v>
      </c>
      <c r="B1653" s="56" t="s">
        <v>345</v>
      </c>
      <c r="C1653" s="27" t="s">
        <v>234</v>
      </c>
      <c r="D1653" s="50" t="s">
        <v>30</v>
      </c>
      <c r="E1653" s="50"/>
      <c r="F1653" s="51" t="s">
        <v>23</v>
      </c>
      <c r="G1653" s="34">
        <v>1</v>
      </c>
      <c r="H1653" s="52">
        <v>100</v>
      </c>
      <c r="I1653" s="51">
        <f t="shared" si="85"/>
        <v>100</v>
      </c>
    </row>
    <row r="1654" spans="1:9" x14ac:dyDescent="0.25">
      <c r="A1654" s="29">
        <v>43962</v>
      </c>
      <c r="B1654" s="56" t="s">
        <v>345</v>
      </c>
      <c r="C1654" s="27" t="s">
        <v>234</v>
      </c>
      <c r="D1654" s="50" t="s">
        <v>31</v>
      </c>
      <c r="E1654" s="50"/>
      <c r="F1654" s="51" t="s">
        <v>23</v>
      </c>
      <c r="G1654" s="34">
        <v>1</v>
      </c>
      <c r="H1654" s="52">
        <v>100</v>
      </c>
      <c r="I1654" s="51">
        <f t="shared" si="85"/>
        <v>100</v>
      </c>
    </row>
    <row r="1655" spans="1:9" x14ac:dyDescent="0.25">
      <c r="A1655" s="29">
        <v>43962</v>
      </c>
      <c r="B1655" s="56" t="s">
        <v>345</v>
      </c>
      <c r="C1655" s="27" t="s">
        <v>234</v>
      </c>
      <c r="D1655" s="53" t="s">
        <v>11</v>
      </c>
      <c r="E1655" s="53"/>
      <c r="F1655" s="54" t="s">
        <v>32</v>
      </c>
      <c r="G1655" s="34">
        <v>2</v>
      </c>
      <c r="H1655" s="55">
        <v>24</v>
      </c>
      <c r="I1655" s="54">
        <f t="shared" si="85"/>
        <v>48</v>
      </c>
    </row>
    <row r="1656" spans="1:9" x14ac:dyDescent="0.25">
      <c r="A1656" s="29">
        <v>43962</v>
      </c>
      <c r="B1656" s="56" t="s">
        <v>345</v>
      </c>
      <c r="C1656" s="27" t="s">
        <v>234</v>
      </c>
      <c r="D1656" s="1" t="s">
        <v>33</v>
      </c>
      <c r="E1656" s="1"/>
      <c r="F1656" s="2" t="s">
        <v>5</v>
      </c>
      <c r="G1656" s="34"/>
      <c r="H1656" s="33"/>
      <c r="I1656" s="2"/>
    </row>
    <row r="1657" spans="1:9" x14ac:dyDescent="0.25">
      <c r="A1657" s="29">
        <v>43962</v>
      </c>
      <c r="B1657" s="56" t="s">
        <v>345</v>
      </c>
      <c r="C1657" s="27" t="s">
        <v>234</v>
      </c>
      <c r="D1657" s="1" t="s">
        <v>34</v>
      </c>
      <c r="E1657" s="1"/>
      <c r="F1657" s="2" t="s">
        <v>5</v>
      </c>
      <c r="G1657" s="34"/>
      <c r="H1657" s="33"/>
      <c r="I1657" s="2"/>
    </row>
    <row r="1658" spans="1:9" x14ac:dyDescent="0.25">
      <c r="A1658" s="29">
        <v>43962</v>
      </c>
      <c r="B1658" s="56" t="s">
        <v>345</v>
      </c>
      <c r="C1658" s="27" t="s">
        <v>234</v>
      </c>
      <c r="D1658" s="1" t="s">
        <v>35</v>
      </c>
      <c r="E1658" s="1"/>
      <c r="F1658" s="2" t="s">
        <v>35</v>
      </c>
      <c r="G1658" s="34"/>
      <c r="H1658" s="33"/>
      <c r="I1658" s="2"/>
    </row>
    <row r="1659" spans="1:9" x14ac:dyDescent="0.25">
      <c r="A1659" s="29">
        <v>43962</v>
      </c>
      <c r="B1659" s="56" t="s">
        <v>345</v>
      </c>
      <c r="C1659" s="27" t="s">
        <v>234</v>
      </c>
      <c r="D1659" s="1" t="s">
        <v>36</v>
      </c>
      <c r="E1659" s="1"/>
      <c r="F1659" s="2" t="s">
        <v>13</v>
      </c>
      <c r="G1659" s="34">
        <f>4*12+9</f>
        <v>57</v>
      </c>
      <c r="H1659" s="33">
        <v>1</v>
      </c>
      <c r="I1659" s="2">
        <f t="shared" ref="I1659:I1660" si="86">G1659*H1659</f>
        <v>57</v>
      </c>
    </row>
    <row r="1660" spans="1:9" x14ac:dyDescent="0.25">
      <c r="A1660" s="29">
        <v>43962</v>
      </c>
      <c r="B1660" s="56" t="s">
        <v>345</v>
      </c>
      <c r="C1660" s="27" t="s">
        <v>234</v>
      </c>
      <c r="D1660" s="1" t="s">
        <v>37</v>
      </c>
      <c r="E1660" s="1"/>
      <c r="F1660" s="2" t="s">
        <v>13</v>
      </c>
      <c r="G1660" s="34">
        <v>0</v>
      </c>
      <c r="H1660" s="33">
        <v>24</v>
      </c>
      <c r="I1660" s="2">
        <f t="shared" si="86"/>
        <v>0</v>
      </c>
    </row>
    <row r="1661" spans="1:9" x14ac:dyDescent="0.25">
      <c r="A1661" s="29">
        <v>43962</v>
      </c>
      <c r="B1661" s="56" t="s">
        <v>345</v>
      </c>
      <c r="C1661" s="27" t="s">
        <v>234</v>
      </c>
      <c r="D1661" s="1"/>
      <c r="E1661" s="1"/>
      <c r="F1661" s="2"/>
      <c r="G1661" s="34"/>
      <c r="H1661" s="33"/>
      <c r="I1661" s="2"/>
    </row>
    <row r="1662" spans="1:9" x14ac:dyDescent="0.25">
      <c r="A1662" s="29">
        <v>43962</v>
      </c>
      <c r="B1662" s="56" t="s">
        <v>345</v>
      </c>
      <c r="C1662" s="27" t="s">
        <v>234</v>
      </c>
      <c r="D1662" s="1"/>
      <c r="E1662" s="1"/>
      <c r="F1662" s="2"/>
      <c r="G1662" s="34"/>
      <c r="H1662" s="33"/>
      <c r="I1662" s="2"/>
    </row>
    <row r="1663" spans="1:9" x14ac:dyDescent="0.25">
      <c r="A1663" s="29">
        <v>43962</v>
      </c>
      <c r="B1663" s="56" t="s">
        <v>345</v>
      </c>
      <c r="C1663" s="27" t="s">
        <v>234</v>
      </c>
      <c r="D1663" s="1"/>
      <c r="E1663" s="1"/>
      <c r="F1663" s="2"/>
      <c r="G1663" s="34"/>
      <c r="H1663" s="33"/>
      <c r="I1663" s="2"/>
    </row>
    <row r="1664" spans="1:9" x14ac:dyDescent="0.25">
      <c r="A1664" s="29">
        <v>43962</v>
      </c>
      <c r="B1664" s="56" t="s">
        <v>345</v>
      </c>
      <c r="C1664" s="27" t="s">
        <v>234</v>
      </c>
      <c r="D1664" s="1"/>
      <c r="E1664" s="1"/>
      <c r="F1664" s="2"/>
      <c r="G1664" s="34"/>
      <c r="H1664" s="33"/>
      <c r="I1664" s="2"/>
    </row>
    <row r="1665" spans="1:9" x14ac:dyDescent="0.25">
      <c r="A1665" s="29">
        <v>43962</v>
      </c>
      <c r="B1665" s="56" t="s">
        <v>345</v>
      </c>
      <c r="C1665" s="27" t="s">
        <v>234</v>
      </c>
      <c r="D1665" s="1"/>
      <c r="E1665" s="1"/>
      <c r="F1665" s="2"/>
      <c r="G1665" s="34"/>
      <c r="H1665" s="33"/>
      <c r="I1665" s="2"/>
    </row>
    <row r="1666" spans="1:9" x14ac:dyDescent="0.25">
      <c r="A1666" s="29">
        <v>43962</v>
      </c>
      <c r="B1666" s="56" t="s">
        <v>345</v>
      </c>
      <c r="C1666" s="27" t="s">
        <v>234</v>
      </c>
      <c r="D1666" s="1"/>
      <c r="E1666" s="1"/>
      <c r="F1666" s="2"/>
      <c r="G1666" s="34"/>
      <c r="H1666" s="33"/>
      <c r="I1666" s="2"/>
    </row>
    <row r="1667" spans="1:9" x14ac:dyDescent="0.25">
      <c r="A1667" s="29">
        <v>43962</v>
      </c>
      <c r="B1667" s="56" t="s">
        <v>345</v>
      </c>
      <c r="C1667" s="27" t="s">
        <v>234</v>
      </c>
      <c r="D1667" s="2"/>
      <c r="E1667" s="2"/>
      <c r="F1667" s="2"/>
      <c r="G1667" s="34"/>
      <c r="H1667" s="33"/>
      <c r="I1667" s="2"/>
    </row>
    <row r="1668" spans="1:9" x14ac:dyDescent="0.25">
      <c r="A1668" s="25"/>
      <c r="B1668" s="28"/>
      <c r="C1668" s="28"/>
      <c r="D1668" s="4"/>
      <c r="E1668" s="4"/>
      <c r="F1668" s="5"/>
      <c r="G1668" s="35"/>
      <c r="H1668" s="36"/>
      <c r="I1668" s="5"/>
    </row>
    <row r="1669" spans="1:9" x14ac:dyDescent="0.25">
      <c r="A1669" s="29">
        <v>43957</v>
      </c>
      <c r="B1669" s="27" t="s">
        <v>56</v>
      </c>
      <c r="C1669" s="27" t="s">
        <v>234</v>
      </c>
      <c r="D1669" s="2" t="s">
        <v>4</v>
      </c>
      <c r="E1669" s="2"/>
      <c r="F1669" s="2" t="s">
        <v>242</v>
      </c>
      <c r="G1669" s="34">
        <v>20</v>
      </c>
      <c r="H1669" s="33">
        <v>50</v>
      </c>
      <c r="I1669" s="2">
        <f>G1669*H1669</f>
        <v>1000</v>
      </c>
    </row>
    <row r="1670" spans="1:9" x14ac:dyDescent="0.25">
      <c r="A1670" s="29">
        <v>43957</v>
      </c>
      <c r="B1670" s="27" t="s">
        <v>56</v>
      </c>
      <c r="C1670" s="27" t="s">
        <v>234</v>
      </c>
      <c r="D1670" s="38" t="s">
        <v>6</v>
      </c>
      <c r="E1670" s="38"/>
      <c r="F1670" s="39" t="s">
        <v>5</v>
      </c>
      <c r="G1670" s="34">
        <v>1</v>
      </c>
      <c r="H1670" s="40">
        <v>30</v>
      </c>
      <c r="I1670" s="39">
        <f t="shared" ref="I1670:I1692" si="87">G1670*H1670</f>
        <v>30</v>
      </c>
    </row>
    <row r="1671" spans="1:9" x14ac:dyDescent="0.25">
      <c r="A1671" s="29">
        <v>43957</v>
      </c>
      <c r="B1671" s="27" t="s">
        <v>56</v>
      </c>
      <c r="C1671" s="27" t="s">
        <v>234</v>
      </c>
      <c r="D1671" s="38" t="s">
        <v>7</v>
      </c>
      <c r="E1671" s="38"/>
      <c r="F1671" s="39" t="s">
        <v>5</v>
      </c>
      <c r="G1671" s="34">
        <v>1</v>
      </c>
      <c r="H1671" s="40">
        <v>20</v>
      </c>
      <c r="I1671" s="39">
        <f t="shared" si="87"/>
        <v>20</v>
      </c>
    </row>
    <row r="1672" spans="1:9" x14ac:dyDescent="0.25">
      <c r="A1672" s="29">
        <v>43957</v>
      </c>
      <c r="B1672" s="27" t="s">
        <v>56</v>
      </c>
      <c r="C1672" s="27" t="s">
        <v>234</v>
      </c>
      <c r="D1672" s="38" t="s">
        <v>9</v>
      </c>
      <c r="E1672" s="38"/>
      <c r="F1672" s="39" t="s">
        <v>5</v>
      </c>
      <c r="G1672" s="34">
        <v>0</v>
      </c>
      <c r="H1672" s="40">
        <v>20</v>
      </c>
      <c r="I1672" s="39">
        <f t="shared" si="87"/>
        <v>0</v>
      </c>
    </row>
    <row r="1673" spans="1:9" x14ac:dyDescent="0.25">
      <c r="A1673" s="29">
        <v>43957</v>
      </c>
      <c r="B1673" s="27" t="s">
        <v>56</v>
      </c>
      <c r="C1673" s="27" t="s">
        <v>234</v>
      </c>
      <c r="D1673" s="38" t="s">
        <v>8</v>
      </c>
      <c r="E1673" s="38"/>
      <c r="F1673" s="39" t="s">
        <v>5</v>
      </c>
      <c r="G1673" s="34">
        <v>0</v>
      </c>
      <c r="H1673" s="40">
        <v>20</v>
      </c>
      <c r="I1673" s="39">
        <f t="shared" si="87"/>
        <v>0</v>
      </c>
    </row>
    <row r="1674" spans="1:9" x14ac:dyDescent="0.25">
      <c r="A1674" s="29">
        <v>43957</v>
      </c>
      <c r="B1674" s="27" t="s">
        <v>56</v>
      </c>
      <c r="C1674" s="27" t="s">
        <v>234</v>
      </c>
      <c r="D1674" s="38" t="s">
        <v>10</v>
      </c>
      <c r="E1674" s="38"/>
      <c r="F1674" s="39" t="s">
        <v>5</v>
      </c>
      <c r="G1674" s="34">
        <v>0</v>
      </c>
      <c r="H1674" s="40">
        <v>20</v>
      </c>
      <c r="I1674" s="39">
        <f t="shared" si="87"/>
        <v>0</v>
      </c>
    </row>
    <row r="1675" spans="1:9" x14ac:dyDescent="0.25">
      <c r="A1675" s="29">
        <v>43957</v>
      </c>
      <c r="B1675" s="27" t="s">
        <v>56</v>
      </c>
      <c r="C1675" s="27" t="s">
        <v>234</v>
      </c>
      <c r="D1675" s="41" t="s">
        <v>12</v>
      </c>
      <c r="E1675" s="41"/>
      <c r="F1675" s="42" t="s">
        <v>13</v>
      </c>
      <c r="G1675" s="34">
        <v>0</v>
      </c>
      <c r="H1675" s="43">
        <v>1</v>
      </c>
      <c r="I1675" s="44">
        <f t="shared" si="87"/>
        <v>0</v>
      </c>
    </row>
    <row r="1676" spans="1:9" x14ac:dyDescent="0.25">
      <c r="A1676" s="29">
        <v>43957</v>
      </c>
      <c r="B1676" s="27" t="s">
        <v>56</v>
      </c>
      <c r="C1676" s="27" t="s">
        <v>234</v>
      </c>
      <c r="D1676" s="45" t="s">
        <v>14</v>
      </c>
      <c r="E1676" s="45"/>
      <c r="F1676" s="44" t="s">
        <v>13</v>
      </c>
      <c r="G1676" s="34">
        <v>0</v>
      </c>
      <c r="H1676" s="46">
        <v>1</v>
      </c>
      <c r="I1676" s="44">
        <f t="shared" si="87"/>
        <v>0</v>
      </c>
    </row>
    <row r="1677" spans="1:9" x14ac:dyDescent="0.25">
      <c r="A1677" s="29">
        <v>43957</v>
      </c>
      <c r="B1677" s="27" t="s">
        <v>56</v>
      </c>
      <c r="C1677" s="27" t="s">
        <v>234</v>
      </c>
      <c r="D1677" s="45" t="s">
        <v>15</v>
      </c>
      <c r="E1677" s="45"/>
      <c r="F1677" s="44" t="s">
        <v>13</v>
      </c>
      <c r="G1677" s="34">
        <v>0</v>
      </c>
      <c r="H1677" s="46">
        <v>1</v>
      </c>
      <c r="I1677" s="44">
        <f t="shared" si="87"/>
        <v>0</v>
      </c>
    </row>
    <row r="1678" spans="1:9" x14ac:dyDescent="0.25">
      <c r="A1678" s="29">
        <v>43957</v>
      </c>
      <c r="B1678" s="27" t="s">
        <v>56</v>
      </c>
      <c r="C1678" s="27" t="s">
        <v>234</v>
      </c>
      <c r="D1678" s="45" t="s">
        <v>16</v>
      </c>
      <c r="E1678" s="45"/>
      <c r="F1678" s="44" t="s">
        <v>13</v>
      </c>
      <c r="G1678" s="34">
        <v>0</v>
      </c>
      <c r="H1678" s="46">
        <v>1</v>
      </c>
      <c r="I1678" s="44">
        <f t="shared" si="87"/>
        <v>0</v>
      </c>
    </row>
    <row r="1679" spans="1:9" x14ac:dyDescent="0.25">
      <c r="A1679" s="29">
        <v>43957</v>
      </c>
      <c r="B1679" s="27" t="s">
        <v>56</v>
      </c>
      <c r="C1679" s="27" t="s">
        <v>234</v>
      </c>
      <c r="D1679" s="45" t="s">
        <v>17</v>
      </c>
      <c r="E1679" s="45"/>
      <c r="F1679" s="44" t="s">
        <v>13</v>
      </c>
      <c r="G1679" s="34">
        <v>0</v>
      </c>
      <c r="H1679" s="46">
        <v>1</v>
      </c>
      <c r="I1679" s="44">
        <f t="shared" si="87"/>
        <v>0</v>
      </c>
    </row>
    <row r="1680" spans="1:9" x14ac:dyDescent="0.25">
      <c r="A1680" s="29">
        <v>43957</v>
      </c>
      <c r="B1680" s="27" t="s">
        <v>56</v>
      </c>
      <c r="C1680" s="27" t="s">
        <v>234</v>
      </c>
      <c r="D1680" s="47" t="s">
        <v>18</v>
      </c>
      <c r="E1680" s="47"/>
      <c r="F1680" s="48" t="s">
        <v>19</v>
      </c>
      <c r="G1680" s="34">
        <v>0</v>
      </c>
      <c r="H1680" s="49">
        <v>30</v>
      </c>
      <c r="I1680" s="48">
        <f t="shared" si="87"/>
        <v>0</v>
      </c>
    </row>
    <row r="1681" spans="1:9" x14ac:dyDescent="0.25">
      <c r="A1681" s="29">
        <v>43957</v>
      </c>
      <c r="B1681" s="27" t="s">
        <v>56</v>
      </c>
      <c r="C1681" s="27" t="s">
        <v>234</v>
      </c>
      <c r="D1681" s="47" t="s">
        <v>20</v>
      </c>
      <c r="E1681" s="47"/>
      <c r="F1681" s="48" t="s">
        <v>19</v>
      </c>
      <c r="G1681" s="34">
        <v>0</v>
      </c>
      <c r="H1681" s="49">
        <v>30</v>
      </c>
      <c r="I1681" s="48">
        <f t="shared" si="87"/>
        <v>0</v>
      </c>
    </row>
    <row r="1682" spans="1:9" x14ac:dyDescent="0.25">
      <c r="A1682" s="29">
        <v>43957</v>
      </c>
      <c r="B1682" s="27" t="s">
        <v>56</v>
      </c>
      <c r="C1682" s="27" t="s">
        <v>234</v>
      </c>
      <c r="D1682" s="47" t="s">
        <v>21</v>
      </c>
      <c r="E1682" s="47"/>
      <c r="F1682" s="48" t="s">
        <v>19</v>
      </c>
      <c r="G1682" s="34">
        <v>0</v>
      </c>
      <c r="H1682" s="49">
        <v>18</v>
      </c>
      <c r="I1682" s="48">
        <f t="shared" si="87"/>
        <v>0</v>
      </c>
    </row>
    <row r="1683" spans="1:9" x14ac:dyDescent="0.25">
      <c r="A1683" s="29">
        <v>43957</v>
      </c>
      <c r="B1683" s="27" t="s">
        <v>56</v>
      </c>
      <c r="C1683" s="27" t="s">
        <v>234</v>
      </c>
      <c r="D1683" s="50" t="s">
        <v>22</v>
      </c>
      <c r="E1683" s="50"/>
      <c r="F1683" s="51" t="s">
        <v>23</v>
      </c>
      <c r="G1683" s="34">
        <v>3</v>
      </c>
      <c r="H1683" s="52">
        <v>100</v>
      </c>
      <c r="I1683" s="51">
        <f t="shared" si="87"/>
        <v>300</v>
      </c>
    </row>
    <row r="1684" spans="1:9" x14ac:dyDescent="0.25">
      <c r="A1684" s="29">
        <v>43957</v>
      </c>
      <c r="B1684" s="27" t="s">
        <v>56</v>
      </c>
      <c r="C1684" s="27" t="s">
        <v>234</v>
      </c>
      <c r="D1684" s="50" t="s">
        <v>24</v>
      </c>
      <c r="E1684" s="50"/>
      <c r="F1684" s="51" t="s">
        <v>23</v>
      </c>
      <c r="G1684" s="34">
        <v>3</v>
      </c>
      <c r="H1684" s="52">
        <v>100</v>
      </c>
      <c r="I1684" s="51">
        <f t="shared" si="87"/>
        <v>300</v>
      </c>
    </row>
    <row r="1685" spans="1:9" x14ac:dyDescent="0.25">
      <c r="A1685" s="29">
        <v>43957</v>
      </c>
      <c r="B1685" s="27" t="s">
        <v>56</v>
      </c>
      <c r="C1685" s="27" t="s">
        <v>234</v>
      </c>
      <c r="D1685" s="50" t="s">
        <v>25</v>
      </c>
      <c r="E1685" s="50"/>
      <c r="F1685" s="51" t="s">
        <v>23</v>
      </c>
      <c r="G1685" s="34">
        <v>3</v>
      </c>
      <c r="H1685" s="52">
        <v>100</v>
      </c>
      <c r="I1685" s="51">
        <f t="shared" si="87"/>
        <v>300</v>
      </c>
    </row>
    <row r="1686" spans="1:9" x14ac:dyDescent="0.25">
      <c r="A1686" s="29">
        <v>43957</v>
      </c>
      <c r="B1686" s="27" t="s">
        <v>56</v>
      </c>
      <c r="C1686" s="27" t="s">
        <v>234</v>
      </c>
      <c r="D1686" s="50" t="s">
        <v>26</v>
      </c>
      <c r="E1686" s="50"/>
      <c r="F1686" s="51" t="s">
        <v>23</v>
      </c>
      <c r="G1686" s="34">
        <v>0</v>
      </c>
      <c r="H1686" s="52">
        <v>100</v>
      </c>
      <c r="I1686" s="51">
        <f t="shared" si="87"/>
        <v>0</v>
      </c>
    </row>
    <row r="1687" spans="1:9" x14ac:dyDescent="0.25">
      <c r="A1687" s="29">
        <v>43957</v>
      </c>
      <c r="B1687" s="27" t="s">
        <v>56</v>
      </c>
      <c r="C1687" s="27" t="s">
        <v>234</v>
      </c>
      <c r="D1687" s="50" t="s">
        <v>27</v>
      </c>
      <c r="E1687" s="50"/>
      <c r="F1687" s="51" t="s">
        <v>23</v>
      </c>
      <c r="G1687" s="34">
        <v>0</v>
      </c>
      <c r="H1687" s="52">
        <v>100</v>
      </c>
      <c r="I1687" s="51">
        <f t="shared" si="87"/>
        <v>0</v>
      </c>
    </row>
    <row r="1688" spans="1:9" x14ac:dyDescent="0.25">
      <c r="A1688" s="29">
        <v>43957</v>
      </c>
      <c r="B1688" s="27" t="s">
        <v>56</v>
      </c>
      <c r="C1688" s="27" t="s">
        <v>234</v>
      </c>
      <c r="D1688" s="50" t="s">
        <v>28</v>
      </c>
      <c r="E1688" s="50"/>
      <c r="F1688" s="51" t="s">
        <v>23</v>
      </c>
      <c r="G1688" s="34">
        <v>1</v>
      </c>
      <c r="H1688" s="52">
        <v>100</v>
      </c>
      <c r="I1688" s="51">
        <f t="shared" si="87"/>
        <v>100</v>
      </c>
    </row>
    <row r="1689" spans="1:9" x14ac:dyDescent="0.25">
      <c r="A1689" s="29">
        <v>43957</v>
      </c>
      <c r="B1689" s="27" t="s">
        <v>56</v>
      </c>
      <c r="C1689" s="27" t="s">
        <v>234</v>
      </c>
      <c r="D1689" s="50" t="s">
        <v>29</v>
      </c>
      <c r="E1689" s="50"/>
      <c r="F1689" s="51" t="s">
        <v>23</v>
      </c>
      <c r="G1689" s="34">
        <v>0</v>
      </c>
      <c r="H1689" s="52">
        <v>100</v>
      </c>
      <c r="I1689" s="51">
        <f t="shared" si="87"/>
        <v>0</v>
      </c>
    </row>
    <row r="1690" spans="1:9" x14ac:dyDescent="0.25">
      <c r="A1690" s="29">
        <v>43957</v>
      </c>
      <c r="B1690" s="27" t="s">
        <v>56</v>
      </c>
      <c r="C1690" s="27" t="s">
        <v>234</v>
      </c>
      <c r="D1690" s="50" t="s">
        <v>30</v>
      </c>
      <c r="E1690" s="50"/>
      <c r="F1690" s="51" t="s">
        <v>23</v>
      </c>
      <c r="G1690" s="34">
        <v>0</v>
      </c>
      <c r="H1690" s="52">
        <v>100</v>
      </c>
      <c r="I1690" s="51">
        <f t="shared" si="87"/>
        <v>0</v>
      </c>
    </row>
    <row r="1691" spans="1:9" x14ac:dyDescent="0.25">
      <c r="A1691" s="29">
        <v>43957</v>
      </c>
      <c r="B1691" s="27" t="s">
        <v>56</v>
      </c>
      <c r="C1691" s="27" t="s">
        <v>234</v>
      </c>
      <c r="D1691" s="50" t="s">
        <v>31</v>
      </c>
      <c r="E1691" s="50"/>
      <c r="F1691" s="51" t="s">
        <v>23</v>
      </c>
      <c r="G1691" s="34">
        <v>0</v>
      </c>
      <c r="H1691" s="52">
        <v>100</v>
      </c>
      <c r="I1691" s="51">
        <f t="shared" si="87"/>
        <v>0</v>
      </c>
    </row>
    <row r="1692" spans="1:9" x14ac:dyDescent="0.25">
      <c r="A1692" s="29">
        <v>43957</v>
      </c>
      <c r="B1692" s="27" t="s">
        <v>56</v>
      </c>
      <c r="C1692" s="27" t="s">
        <v>234</v>
      </c>
      <c r="D1692" s="53" t="s">
        <v>11</v>
      </c>
      <c r="E1692" s="53"/>
      <c r="F1692" s="54" t="s">
        <v>32</v>
      </c>
      <c r="G1692" s="34">
        <v>21</v>
      </c>
      <c r="H1692" s="55">
        <v>24</v>
      </c>
      <c r="I1692" s="54">
        <f t="shared" si="87"/>
        <v>504</v>
      </c>
    </row>
    <row r="1693" spans="1:9" x14ac:dyDescent="0.25">
      <c r="A1693" s="29">
        <v>43957</v>
      </c>
      <c r="B1693" s="27" t="s">
        <v>56</v>
      </c>
      <c r="C1693" s="27" t="s">
        <v>234</v>
      </c>
      <c r="D1693" s="1" t="s">
        <v>33</v>
      </c>
      <c r="E1693" s="1"/>
      <c r="F1693" s="2" t="s">
        <v>5</v>
      </c>
      <c r="G1693" s="34"/>
      <c r="H1693" s="33"/>
      <c r="I1693" s="2"/>
    </row>
    <row r="1694" spans="1:9" x14ac:dyDescent="0.25">
      <c r="A1694" s="29">
        <v>43957</v>
      </c>
      <c r="B1694" s="27" t="s">
        <v>56</v>
      </c>
      <c r="C1694" s="27" t="s">
        <v>234</v>
      </c>
      <c r="D1694" s="1" t="s">
        <v>34</v>
      </c>
      <c r="E1694" s="1"/>
      <c r="F1694" s="2" t="s">
        <v>5</v>
      </c>
      <c r="G1694" s="34"/>
      <c r="H1694" s="33"/>
      <c r="I1694" s="2"/>
    </row>
    <row r="1695" spans="1:9" x14ac:dyDescent="0.25">
      <c r="A1695" s="29">
        <v>43957</v>
      </c>
      <c r="B1695" s="27" t="s">
        <v>56</v>
      </c>
      <c r="C1695" s="27" t="s">
        <v>234</v>
      </c>
      <c r="D1695" s="1" t="s">
        <v>35</v>
      </c>
      <c r="E1695" s="1"/>
      <c r="F1695" s="2" t="s">
        <v>35</v>
      </c>
      <c r="G1695" s="34"/>
      <c r="H1695" s="33"/>
      <c r="I1695" s="2"/>
    </row>
    <row r="1696" spans="1:9" x14ac:dyDescent="0.25">
      <c r="A1696" s="29">
        <v>43957</v>
      </c>
      <c r="B1696" s="27" t="s">
        <v>56</v>
      </c>
      <c r="C1696" s="27" t="s">
        <v>234</v>
      </c>
      <c r="D1696" s="1" t="s">
        <v>36</v>
      </c>
      <c r="E1696" s="1"/>
      <c r="F1696" s="2" t="s">
        <v>13</v>
      </c>
      <c r="G1696" s="34"/>
      <c r="H1696" s="33"/>
      <c r="I1696" s="2"/>
    </row>
    <row r="1697" spans="1:9" x14ac:dyDescent="0.25">
      <c r="A1697" s="29">
        <v>43957</v>
      </c>
      <c r="B1697" s="27" t="s">
        <v>56</v>
      </c>
      <c r="C1697" s="27" t="s">
        <v>234</v>
      </c>
      <c r="D1697" s="1" t="s">
        <v>37</v>
      </c>
      <c r="E1697" s="1"/>
      <c r="F1697" s="2" t="s">
        <v>13</v>
      </c>
      <c r="G1697" s="34">
        <v>0</v>
      </c>
      <c r="H1697" s="33">
        <v>24</v>
      </c>
      <c r="I1697" s="2">
        <f t="shared" ref="I1697:I1698" si="88">G1697*H1697</f>
        <v>0</v>
      </c>
    </row>
    <row r="1698" spans="1:9" x14ac:dyDescent="0.25">
      <c r="A1698" s="29">
        <v>43957</v>
      </c>
      <c r="B1698" s="27" t="s">
        <v>56</v>
      </c>
      <c r="C1698" s="27" t="s">
        <v>234</v>
      </c>
      <c r="D1698" s="1" t="s">
        <v>346</v>
      </c>
      <c r="E1698" s="1" t="s">
        <v>204</v>
      </c>
      <c r="F1698" s="2" t="s">
        <v>13</v>
      </c>
      <c r="G1698" s="34">
        <v>2.5</v>
      </c>
      <c r="H1698" s="33">
        <v>20</v>
      </c>
      <c r="I1698" s="2">
        <f t="shared" si="88"/>
        <v>50</v>
      </c>
    </row>
    <row r="1699" spans="1:9" x14ac:dyDescent="0.25">
      <c r="A1699" s="29">
        <v>43957</v>
      </c>
      <c r="B1699" s="27" t="s">
        <v>56</v>
      </c>
      <c r="C1699" s="27" t="s">
        <v>234</v>
      </c>
      <c r="D1699" s="1"/>
      <c r="E1699" s="1"/>
      <c r="F1699" s="2"/>
      <c r="G1699" s="34"/>
      <c r="H1699" s="33"/>
      <c r="I1699" s="2"/>
    </row>
    <row r="1700" spans="1:9" x14ac:dyDescent="0.25">
      <c r="A1700" s="29">
        <v>43957</v>
      </c>
      <c r="B1700" s="27" t="s">
        <v>56</v>
      </c>
      <c r="C1700" s="27" t="s">
        <v>234</v>
      </c>
      <c r="D1700" s="1"/>
      <c r="E1700" s="1"/>
      <c r="F1700" s="2"/>
      <c r="G1700" s="34"/>
      <c r="H1700" s="33"/>
      <c r="I1700" s="2"/>
    </row>
    <row r="1701" spans="1:9" x14ac:dyDescent="0.25">
      <c r="A1701" s="29">
        <v>43957</v>
      </c>
      <c r="B1701" s="27" t="s">
        <v>56</v>
      </c>
      <c r="C1701" s="27" t="s">
        <v>234</v>
      </c>
      <c r="D1701" s="1"/>
      <c r="E1701" s="1"/>
      <c r="F1701" s="2"/>
      <c r="G1701" s="34"/>
      <c r="H1701" s="33"/>
      <c r="I1701" s="2"/>
    </row>
    <row r="1702" spans="1:9" x14ac:dyDescent="0.25">
      <c r="A1702" s="29">
        <v>43957</v>
      </c>
      <c r="B1702" s="27" t="s">
        <v>56</v>
      </c>
      <c r="C1702" s="27" t="s">
        <v>234</v>
      </c>
      <c r="D1702" s="1"/>
      <c r="E1702" s="1"/>
      <c r="F1702" s="2"/>
      <c r="G1702" s="34"/>
      <c r="H1702" s="33"/>
      <c r="I1702" s="2"/>
    </row>
    <row r="1703" spans="1:9" x14ac:dyDescent="0.25">
      <c r="A1703" s="29">
        <v>43957</v>
      </c>
      <c r="B1703" s="27" t="s">
        <v>56</v>
      </c>
      <c r="C1703" s="27" t="s">
        <v>234</v>
      </c>
      <c r="D1703" s="1"/>
      <c r="E1703" s="1"/>
      <c r="F1703" s="2"/>
      <c r="G1703" s="34"/>
      <c r="H1703" s="33"/>
      <c r="I1703" s="2"/>
    </row>
    <row r="1704" spans="1:9" x14ac:dyDescent="0.25">
      <c r="A1704" s="29">
        <v>43957</v>
      </c>
      <c r="B1704" s="27" t="s">
        <v>56</v>
      </c>
      <c r="C1704" s="27" t="s">
        <v>234</v>
      </c>
      <c r="D1704" s="2"/>
      <c r="E1704" s="2"/>
      <c r="F1704" s="2"/>
      <c r="G1704" s="34"/>
      <c r="H1704" s="33"/>
      <c r="I1704" s="2"/>
    </row>
    <row r="1705" spans="1:9" x14ac:dyDescent="0.25">
      <c r="A1705" s="25"/>
      <c r="B1705" s="28"/>
      <c r="C1705" s="28"/>
      <c r="D1705" s="4"/>
      <c r="E1705" s="4"/>
      <c r="F1705" s="5"/>
      <c r="G1705" s="35"/>
      <c r="H1705" s="36"/>
      <c r="I1705" s="5"/>
    </row>
    <row r="1706" spans="1:9" x14ac:dyDescent="0.25">
      <c r="A1706" s="29">
        <v>43957</v>
      </c>
      <c r="B1706" s="27" t="s">
        <v>347</v>
      </c>
      <c r="C1706" s="27" t="s">
        <v>234</v>
      </c>
      <c r="D1706" s="2" t="s">
        <v>4</v>
      </c>
      <c r="E1706" s="2"/>
      <c r="F1706" s="2" t="s">
        <v>242</v>
      </c>
      <c r="G1706" s="34">
        <v>0</v>
      </c>
      <c r="H1706" s="33">
        <v>50</v>
      </c>
      <c r="I1706" s="2">
        <f>G1706*H1706</f>
        <v>0</v>
      </c>
    </row>
    <row r="1707" spans="1:9" x14ac:dyDescent="0.25">
      <c r="A1707" s="29">
        <v>43957</v>
      </c>
      <c r="B1707" s="27" t="s">
        <v>347</v>
      </c>
      <c r="C1707" s="27" t="s">
        <v>234</v>
      </c>
      <c r="D1707" s="38" t="s">
        <v>6</v>
      </c>
      <c r="E1707" s="38"/>
      <c r="F1707" s="39" t="s">
        <v>5</v>
      </c>
      <c r="G1707" s="34">
        <v>0</v>
      </c>
      <c r="H1707" s="40">
        <v>30</v>
      </c>
      <c r="I1707" s="39">
        <f t="shared" ref="I1707:I1729" si="89">G1707*H1707</f>
        <v>0</v>
      </c>
    </row>
    <row r="1708" spans="1:9" x14ac:dyDescent="0.25">
      <c r="A1708" s="29">
        <v>43957</v>
      </c>
      <c r="B1708" s="27" t="s">
        <v>347</v>
      </c>
      <c r="C1708" s="27" t="s">
        <v>234</v>
      </c>
      <c r="D1708" s="38" t="s">
        <v>7</v>
      </c>
      <c r="E1708" s="38"/>
      <c r="F1708" s="39" t="s">
        <v>5</v>
      </c>
      <c r="G1708" s="34">
        <v>0</v>
      </c>
      <c r="H1708" s="40">
        <v>20</v>
      </c>
      <c r="I1708" s="39">
        <f t="shared" si="89"/>
        <v>0</v>
      </c>
    </row>
    <row r="1709" spans="1:9" x14ac:dyDescent="0.25">
      <c r="A1709" s="29">
        <v>43957</v>
      </c>
      <c r="B1709" s="27" t="s">
        <v>347</v>
      </c>
      <c r="C1709" s="27" t="s">
        <v>234</v>
      </c>
      <c r="D1709" s="38" t="s">
        <v>9</v>
      </c>
      <c r="E1709" s="38"/>
      <c r="F1709" s="39" t="s">
        <v>5</v>
      </c>
      <c r="G1709" s="34">
        <v>0</v>
      </c>
      <c r="H1709" s="40">
        <v>20</v>
      </c>
      <c r="I1709" s="39">
        <f t="shared" si="89"/>
        <v>0</v>
      </c>
    </row>
    <row r="1710" spans="1:9" x14ac:dyDescent="0.25">
      <c r="A1710" s="29">
        <v>43957</v>
      </c>
      <c r="B1710" s="27" t="s">
        <v>347</v>
      </c>
      <c r="C1710" s="27" t="s">
        <v>234</v>
      </c>
      <c r="D1710" s="38" t="s">
        <v>8</v>
      </c>
      <c r="E1710" s="38"/>
      <c r="F1710" s="39" t="s">
        <v>5</v>
      </c>
      <c r="G1710" s="34">
        <v>0</v>
      </c>
      <c r="H1710" s="40">
        <v>20</v>
      </c>
      <c r="I1710" s="39">
        <f t="shared" si="89"/>
        <v>0</v>
      </c>
    </row>
    <row r="1711" spans="1:9" x14ac:dyDescent="0.25">
      <c r="A1711" s="29">
        <v>43957</v>
      </c>
      <c r="B1711" s="27" t="s">
        <v>347</v>
      </c>
      <c r="C1711" s="27" t="s">
        <v>234</v>
      </c>
      <c r="D1711" s="38" t="s">
        <v>10</v>
      </c>
      <c r="E1711" s="38"/>
      <c r="F1711" s="39" t="s">
        <v>5</v>
      </c>
      <c r="G1711" s="34">
        <v>0</v>
      </c>
      <c r="H1711" s="40">
        <v>20</v>
      </c>
      <c r="I1711" s="39">
        <f t="shared" si="89"/>
        <v>0</v>
      </c>
    </row>
    <row r="1712" spans="1:9" x14ac:dyDescent="0.25">
      <c r="A1712" s="29">
        <v>43957</v>
      </c>
      <c r="B1712" s="27" t="s">
        <v>347</v>
      </c>
      <c r="C1712" s="27" t="s">
        <v>234</v>
      </c>
      <c r="D1712" s="41" t="s">
        <v>12</v>
      </c>
      <c r="E1712" s="41"/>
      <c r="F1712" s="42" t="s">
        <v>13</v>
      </c>
      <c r="G1712" s="34">
        <v>0</v>
      </c>
      <c r="H1712" s="43">
        <v>1</v>
      </c>
      <c r="I1712" s="44">
        <f t="shared" si="89"/>
        <v>0</v>
      </c>
    </row>
    <row r="1713" spans="1:9" x14ac:dyDescent="0.25">
      <c r="A1713" s="29">
        <v>43957</v>
      </c>
      <c r="B1713" s="27" t="s">
        <v>347</v>
      </c>
      <c r="C1713" s="27" t="s">
        <v>234</v>
      </c>
      <c r="D1713" s="45" t="s">
        <v>14</v>
      </c>
      <c r="E1713" s="45"/>
      <c r="F1713" s="44" t="s">
        <v>13</v>
      </c>
      <c r="G1713" s="34">
        <v>0</v>
      </c>
      <c r="H1713" s="46">
        <v>1</v>
      </c>
      <c r="I1713" s="44">
        <f t="shared" si="89"/>
        <v>0</v>
      </c>
    </row>
    <row r="1714" spans="1:9" x14ac:dyDescent="0.25">
      <c r="A1714" s="29">
        <v>43957</v>
      </c>
      <c r="B1714" s="27" t="s">
        <v>347</v>
      </c>
      <c r="C1714" s="27" t="s">
        <v>234</v>
      </c>
      <c r="D1714" s="45" t="s">
        <v>15</v>
      </c>
      <c r="E1714" s="45"/>
      <c r="F1714" s="44" t="s">
        <v>13</v>
      </c>
      <c r="G1714" s="34">
        <v>0</v>
      </c>
      <c r="H1714" s="46">
        <v>1</v>
      </c>
      <c r="I1714" s="44">
        <f t="shared" si="89"/>
        <v>0</v>
      </c>
    </row>
    <row r="1715" spans="1:9" x14ac:dyDescent="0.25">
      <c r="A1715" s="29">
        <v>43957</v>
      </c>
      <c r="B1715" s="27" t="s">
        <v>347</v>
      </c>
      <c r="C1715" s="27" t="s">
        <v>234</v>
      </c>
      <c r="D1715" s="45" t="s">
        <v>16</v>
      </c>
      <c r="E1715" s="45"/>
      <c r="F1715" s="44" t="s">
        <v>13</v>
      </c>
      <c r="G1715" s="34">
        <v>0</v>
      </c>
      <c r="H1715" s="46">
        <v>1</v>
      </c>
      <c r="I1715" s="44">
        <f t="shared" si="89"/>
        <v>0</v>
      </c>
    </row>
    <row r="1716" spans="1:9" x14ac:dyDescent="0.25">
      <c r="A1716" s="29">
        <v>43957</v>
      </c>
      <c r="B1716" s="27" t="s">
        <v>347</v>
      </c>
      <c r="C1716" s="27" t="s">
        <v>234</v>
      </c>
      <c r="D1716" s="45" t="s">
        <v>17</v>
      </c>
      <c r="E1716" s="45"/>
      <c r="F1716" s="44" t="s">
        <v>13</v>
      </c>
      <c r="G1716" s="34">
        <v>0</v>
      </c>
      <c r="H1716" s="46">
        <v>1</v>
      </c>
      <c r="I1716" s="44">
        <f t="shared" si="89"/>
        <v>0</v>
      </c>
    </row>
    <row r="1717" spans="1:9" x14ac:dyDescent="0.25">
      <c r="A1717" s="29">
        <v>43957</v>
      </c>
      <c r="B1717" s="27" t="s">
        <v>347</v>
      </c>
      <c r="C1717" s="27" t="s">
        <v>234</v>
      </c>
      <c r="D1717" s="47" t="s">
        <v>18</v>
      </c>
      <c r="E1717" s="47"/>
      <c r="F1717" s="48" t="s">
        <v>19</v>
      </c>
      <c r="G1717" s="34">
        <v>2</v>
      </c>
      <c r="H1717" s="49">
        <v>30</v>
      </c>
      <c r="I1717" s="48">
        <f t="shared" si="89"/>
        <v>60</v>
      </c>
    </row>
    <row r="1718" spans="1:9" x14ac:dyDescent="0.25">
      <c r="A1718" s="29">
        <v>43957</v>
      </c>
      <c r="B1718" s="27" t="s">
        <v>347</v>
      </c>
      <c r="C1718" s="27" t="s">
        <v>234</v>
      </c>
      <c r="D1718" s="47" t="s">
        <v>20</v>
      </c>
      <c r="E1718" s="47"/>
      <c r="F1718" s="48" t="s">
        <v>19</v>
      </c>
      <c r="G1718" s="34">
        <v>0</v>
      </c>
      <c r="H1718" s="49">
        <v>30</v>
      </c>
      <c r="I1718" s="48">
        <f t="shared" si="89"/>
        <v>0</v>
      </c>
    </row>
    <row r="1719" spans="1:9" x14ac:dyDescent="0.25">
      <c r="A1719" s="29">
        <v>43957</v>
      </c>
      <c r="B1719" s="27" t="s">
        <v>347</v>
      </c>
      <c r="C1719" s="27" t="s">
        <v>234</v>
      </c>
      <c r="D1719" s="47" t="s">
        <v>21</v>
      </c>
      <c r="E1719" s="47"/>
      <c r="F1719" s="48" t="s">
        <v>19</v>
      </c>
      <c r="G1719" s="34">
        <v>1</v>
      </c>
      <c r="H1719" s="49">
        <v>18</v>
      </c>
      <c r="I1719" s="48">
        <f t="shared" si="89"/>
        <v>18</v>
      </c>
    </row>
    <row r="1720" spans="1:9" x14ac:dyDescent="0.25">
      <c r="A1720" s="29">
        <v>43957</v>
      </c>
      <c r="B1720" s="27" t="s">
        <v>347</v>
      </c>
      <c r="C1720" s="27" t="s">
        <v>234</v>
      </c>
      <c r="D1720" s="50" t="s">
        <v>22</v>
      </c>
      <c r="E1720" s="50"/>
      <c r="F1720" s="51" t="s">
        <v>23</v>
      </c>
      <c r="G1720" s="34">
        <v>0</v>
      </c>
      <c r="H1720" s="52">
        <v>100</v>
      </c>
      <c r="I1720" s="51">
        <f t="shared" si="89"/>
        <v>0</v>
      </c>
    </row>
    <row r="1721" spans="1:9" x14ac:dyDescent="0.25">
      <c r="A1721" s="29">
        <v>43957</v>
      </c>
      <c r="B1721" s="27" t="s">
        <v>347</v>
      </c>
      <c r="C1721" s="27" t="s">
        <v>234</v>
      </c>
      <c r="D1721" s="50" t="s">
        <v>24</v>
      </c>
      <c r="E1721" s="50"/>
      <c r="F1721" s="51" t="s">
        <v>23</v>
      </c>
      <c r="G1721" s="34">
        <v>0</v>
      </c>
      <c r="H1721" s="52">
        <v>100</v>
      </c>
      <c r="I1721" s="51">
        <f t="shared" si="89"/>
        <v>0</v>
      </c>
    </row>
    <row r="1722" spans="1:9" x14ac:dyDescent="0.25">
      <c r="A1722" s="29">
        <v>43957</v>
      </c>
      <c r="B1722" s="27" t="s">
        <v>347</v>
      </c>
      <c r="C1722" s="27" t="s">
        <v>234</v>
      </c>
      <c r="D1722" s="50" t="s">
        <v>25</v>
      </c>
      <c r="E1722" s="50"/>
      <c r="F1722" s="51" t="s">
        <v>23</v>
      </c>
      <c r="G1722" s="34">
        <v>0</v>
      </c>
      <c r="H1722" s="52">
        <v>100</v>
      </c>
      <c r="I1722" s="51">
        <f t="shared" si="89"/>
        <v>0</v>
      </c>
    </row>
    <row r="1723" spans="1:9" x14ac:dyDescent="0.25">
      <c r="A1723" s="29">
        <v>43957</v>
      </c>
      <c r="B1723" s="27" t="s">
        <v>347</v>
      </c>
      <c r="C1723" s="27" t="s">
        <v>234</v>
      </c>
      <c r="D1723" s="50" t="s">
        <v>26</v>
      </c>
      <c r="E1723" s="50"/>
      <c r="F1723" s="51" t="s">
        <v>23</v>
      </c>
      <c r="G1723" s="34">
        <v>0</v>
      </c>
      <c r="H1723" s="52">
        <v>100</v>
      </c>
      <c r="I1723" s="51">
        <f t="shared" si="89"/>
        <v>0</v>
      </c>
    </row>
    <row r="1724" spans="1:9" x14ac:dyDescent="0.25">
      <c r="A1724" s="29">
        <v>43957</v>
      </c>
      <c r="B1724" s="27" t="s">
        <v>347</v>
      </c>
      <c r="C1724" s="27" t="s">
        <v>234</v>
      </c>
      <c r="D1724" s="50" t="s">
        <v>27</v>
      </c>
      <c r="E1724" s="50"/>
      <c r="F1724" s="51" t="s">
        <v>23</v>
      </c>
      <c r="G1724" s="34">
        <v>0</v>
      </c>
      <c r="H1724" s="52">
        <v>100</v>
      </c>
      <c r="I1724" s="51">
        <f t="shared" si="89"/>
        <v>0</v>
      </c>
    </row>
    <row r="1725" spans="1:9" x14ac:dyDescent="0.25">
      <c r="A1725" s="29">
        <v>43957</v>
      </c>
      <c r="B1725" s="27" t="s">
        <v>347</v>
      </c>
      <c r="C1725" s="27" t="s">
        <v>234</v>
      </c>
      <c r="D1725" s="50" t="s">
        <v>28</v>
      </c>
      <c r="E1725" s="50"/>
      <c r="F1725" s="51" t="s">
        <v>23</v>
      </c>
      <c r="G1725" s="34">
        <v>0</v>
      </c>
      <c r="H1725" s="52">
        <v>100</v>
      </c>
      <c r="I1725" s="51">
        <f t="shared" si="89"/>
        <v>0</v>
      </c>
    </row>
    <row r="1726" spans="1:9" x14ac:dyDescent="0.25">
      <c r="A1726" s="29">
        <v>43957</v>
      </c>
      <c r="B1726" s="27" t="s">
        <v>347</v>
      </c>
      <c r="C1726" s="27" t="s">
        <v>234</v>
      </c>
      <c r="D1726" s="50" t="s">
        <v>29</v>
      </c>
      <c r="E1726" s="50"/>
      <c r="F1726" s="51" t="s">
        <v>23</v>
      </c>
      <c r="G1726" s="34">
        <v>0</v>
      </c>
      <c r="H1726" s="52">
        <v>100</v>
      </c>
      <c r="I1726" s="51">
        <f t="shared" si="89"/>
        <v>0</v>
      </c>
    </row>
    <row r="1727" spans="1:9" x14ac:dyDescent="0.25">
      <c r="A1727" s="29">
        <v>43957</v>
      </c>
      <c r="B1727" s="27" t="s">
        <v>347</v>
      </c>
      <c r="C1727" s="27" t="s">
        <v>234</v>
      </c>
      <c r="D1727" s="50" t="s">
        <v>30</v>
      </c>
      <c r="E1727" s="50"/>
      <c r="F1727" s="51" t="s">
        <v>23</v>
      </c>
      <c r="G1727" s="34">
        <v>0</v>
      </c>
      <c r="H1727" s="52">
        <v>100</v>
      </c>
      <c r="I1727" s="51">
        <f t="shared" si="89"/>
        <v>0</v>
      </c>
    </row>
    <row r="1728" spans="1:9" x14ac:dyDescent="0.25">
      <c r="A1728" s="29">
        <v>43957</v>
      </c>
      <c r="B1728" s="27" t="s">
        <v>347</v>
      </c>
      <c r="C1728" s="27" t="s">
        <v>234</v>
      </c>
      <c r="D1728" s="50" t="s">
        <v>31</v>
      </c>
      <c r="E1728" s="50"/>
      <c r="F1728" s="51" t="s">
        <v>23</v>
      </c>
      <c r="G1728" s="34">
        <v>0</v>
      </c>
      <c r="H1728" s="52">
        <v>100</v>
      </c>
      <c r="I1728" s="51">
        <f t="shared" si="89"/>
        <v>0</v>
      </c>
    </row>
    <row r="1729" spans="1:9" x14ac:dyDescent="0.25">
      <c r="A1729" s="29">
        <v>43957</v>
      </c>
      <c r="B1729" s="27" t="s">
        <v>347</v>
      </c>
      <c r="C1729" s="27" t="s">
        <v>234</v>
      </c>
      <c r="D1729" s="53" t="s">
        <v>11</v>
      </c>
      <c r="E1729" s="53"/>
      <c r="F1729" s="54" t="s">
        <v>32</v>
      </c>
      <c r="G1729" s="34">
        <v>2</v>
      </c>
      <c r="H1729" s="55">
        <v>24</v>
      </c>
      <c r="I1729" s="54">
        <f t="shared" si="89"/>
        <v>48</v>
      </c>
    </row>
    <row r="1730" spans="1:9" x14ac:dyDescent="0.25">
      <c r="A1730" s="29">
        <v>43957</v>
      </c>
      <c r="B1730" s="27" t="s">
        <v>347</v>
      </c>
      <c r="C1730" s="27" t="s">
        <v>234</v>
      </c>
      <c r="D1730" s="1" t="s">
        <v>33</v>
      </c>
      <c r="E1730" s="1"/>
      <c r="F1730" s="2" t="s">
        <v>5</v>
      </c>
      <c r="G1730" s="34"/>
      <c r="H1730" s="33"/>
      <c r="I1730" s="2"/>
    </row>
    <row r="1731" spans="1:9" x14ac:dyDescent="0.25">
      <c r="A1731" s="29">
        <v>43957</v>
      </c>
      <c r="B1731" s="27" t="s">
        <v>347</v>
      </c>
      <c r="C1731" s="27" t="s">
        <v>234</v>
      </c>
      <c r="D1731" s="1" t="s">
        <v>34</v>
      </c>
      <c r="E1731" s="1"/>
      <c r="F1731" s="2" t="s">
        <v>5</v>
      </c>
      <c r="G1731" s="34"/>
      <c r="H1731" s="33"/>
      <c r="I1731" s="2"/>
    </row>
    <row r="1732" spans="1:9" x14ac:dyDescent="0.25">
      <c r="A1732" s="29">
        <v>43957</v>
      </c>
      <c r="B1732" s="27" t="s">
        <v>347</v>
      </c>
      <c r="C1732" s="27" t="s">
        <v>234</v>
      </c>
      <c r="D1732" s="1" t="s">
        <v>35</v>
      </c>
      <c r="E1732" s="1"/>
      <c r="F1732" s="2" t="s">
        <v>35</v>
      </c>
      <c r="G1732" s="34"/>
      <c r="H1732" s="33"/>
      <c r="I1732" s="2"/>
    </row>
    <row r="1733" spans="1:9" x14ac:dyDescent="0.25">
      <c r="A1733" s="29">
        <v>43957</v>
      </c>
      <c r="B1733" s="27" t="s">
        <v>347</v>
      </c>
      <c r="C1733" s="27" t="s">
        <v>234</v>
      </c>
      <c r="D1733" s="1" t="s">
        <v>36</v>
      </c>
      <c r="E1733" s="1"/>
      <c r="F1733" s="2" t="s">
        <v>13</v>
      </c>
      <c r="G1733" s="34"/>
      <c r="H1733" s="33"/>
      <c r="I1733" s="2"/>
    </row>
    <row r="1734" spans="1:9" x14ac:dyDescent="0.25">
      <c r="A1734" s="29">
        <v>43957</v>
      </c>
      <c r="B1734" s="27" t="s">
        <v>347</v>
      </c>
      <c r="C1734" s="27" t="s">
        <v>234</v>
      </c>
      <c r="D1734" s="1" t="s">
        <v>37</v>
      </c>
      <c r="E1734" s="1"/>
      <c r="F1734" s="2" t="s">
        <v>13</v>
      </c>
      <c r="G1734" s="34">
        <v>0</v>
      </c>
      <c r="H1734" s="33">
        <v>24</v>
      </c>
      <c r="I1734" s="2">
        <f t="shared" ref="I1734" si="90">G1734*H1734</f>
        <v>0</v>
      </c>
    </row>
    <row r="1735" spans="1:9" x14ac:dyDescent="0.25">
      <c r="A1735" s="29">
        <v>43957</v>
      </c>
      <c r="B1735" s="27" t="s">
        <v>347</v>
      </c>
      <c r="C1735" s="27" t="s">
        <v>234</v>
      </c>
      <c r="D1735" s="1"/>
      <c r="E1735" s="1"/>
      <c r="F1735" s="2"/>
      <c r="G1735" s="34"/>
      <c r="H1735" s="33"/>
      <c r="I1735" s="2"/>
    </row>
    <row r="1736" spans="1:9" x14ac:dyDescent="0.25">
      <c r="A1736" s="29">
        <v>43957</v>
      </c>
      <c r="B1736" s="27" t="s">
        <v>347</v>
      </c>
      <c r="C1736" s="27" t="s">
        <v>234</v>
      </c>
      <c r="D1736" s="1"/>
      <c r="E1736" s="1"/>
      <c r="F1736" s="2"/>
      <c r="G1736" s="34"/>
      <c r="H1736" s="33"/>
      <c r="I1736" s="2"/>
    </row>
    <row r="1737" spans="1:9" x14ac:dyDescent="0.25">
      <c r="A1737" s="29">
        <v>43957</v>
      </c>
      <c r="B1737" s="27" t="s">
        <v>347</v>
      </c>
      <c r="C1737" s="27" t="s">
        <v>234</v>
      </c>
      <c r="D1737" s="1"/>
      <c r="E1737" s="1"/>
      <c r="F1737" s="2"/>
      <c r="G1737" s="34"/>
      <c r="H1737" s="33"/>
      <c r="I1737" s="2"/>
    </row>
    <row r="1738" spans="1:9" x14ac:dyDescent="0.25">
      <c r="A1738" s="29">
        <v>43957</v>
      </c>
      <c r="B1738" s="27" t="s">
        <v>347</v>
      </c>
      <c r="C1738" s="27" t="s">
        <v>234</v>
      </c>
      <c r="D1738" s="1"/>
      <c r="E1738" s="1"/>
      <c r="F1738" s="2"/>
      <c r="G1738" s="34"/>
      <c r="H1738" s="33"/>
      <c r="I1738" s="2"/>
    </row>
    <row r="1739" spans="1:9" x14ac:dyDescent="0.25">
      <c r="A1739" s="29">
        <v>43957</v>
      </c>
      <c r="B1739" s="27" t="s">
        <v>347</v>
      </c>
      <c r="C1739" s="27" t="s">
        <v>234</v>
      </c>
      <c r="D1739" s="1"/>
      <c r="E1739" s="1"/>
      <c r="F1739" s="2"/>
      <c r="G1739" s="34"/>
      <c r="H1739" s="33"/>
      <c r="I1739" s="2"/>
    </row>
    <row r="1740" spans="1:9" x14ac:dyDescent="0.25">
      <c r="A1740" s="29">
        <v>43957</v>
      </c>
      <c r="B1740" s="27" t="s">
        <v>347</v>
      </c>
      <c r="C1740" s="27" t="s">
        <v>234</v>
      </c>
      <c r="D1740" s="1"/>
      <c r="E1740" s="1"/>
      <c r="F1740" s="2"/>
      <c r="G1740" s="34"/>
      <c r="H1740" s="33"/>
      <c r="I1740" s="2"/>
    </row>
    <row r="1741" spans="1:9" x14ac:dyDescent="0.25">
      <c r="A1741" s="29">
        <v>43957</v>
      </c>
      <c r="B1741" s="27" t="s">
        <v>347</v>
      </c>
      <c r="C1741" s="27" t="s">
        <v>234</v>
      </c>
      <c r="D1741" s="2"/>
      <c r="E1741" s="2"/>
      <c r="F1741" s="2"/>
      <c r="G1741" s="34"/>
      <c r="H1741" s="33"/>
      <c r="I1741" s="2"/>
    </row>
    <row r="1742" spans="1:9" x14ac:dyDescent="0.25">
      <c r="A1742" s="25"/>
      <c r="B1742" s="28"/>
      <c r="C1742" s="28"/>
      <c r="D1742" s="4"/>
      <c r="E1742" s="4"/>
      <c r="F1742" s="5"/>
      <c r="G1742" s="35"/>
      <c r="H1742" s="36"/>
      <c r="I1742" s="5"/>
    </row>
    <row r="1743" spans="1:9" x14ac:dyDescent="0.25">
      <c r="A1743" s="29">
        <v>43962</v>
      </c>
      <c r="B1743" s="27" t="s">
        <v>348</v>
      </c>
      <c r="C1743" s="27" t="s">
        <v>234</v>
      </c>
      <c r="D1743" s="2" t="s">
        <v>4</v>
      </c>
      <c r="E1743" s="2"/>
      <c r="F1743" s="2" t="s">
        <v>242</v>
      </c>
      <c r="G1743" s="34">
        <v>0</v>
      </c>
      <c r="H1743" s="33">
        <v>50</v>
      </c>
      <c r="I1743" s="2">
        <f>G1743*H1743</f>
        <v>0</v>
      </c>
    </row>
    <row r="1744" spans="1:9" x14ac:dyDescent="0.25">
      <c r="A1744" s="29">
        <v>43962</v>
      </c>
      <c r="B1744" s="27" t="s">
        <v>348</v>
      </c>
      <c r="C1744" s="27" t="s">
        <v>234</v>
      </c>
      <c r="D1744" s="38" t="s">
        <v>6</v>
      </c>
      <c r="E1744" s="38"/>
      <c r="F1744" s="39" t="s">
        <v>5</v>
      </c>
      <c r="G1744" s="34">
        <v>5</v>
      </c>
      <c r="H1744" s="40">
        <v>30</v>
      </c>
      <c r="I1744" s="39">
        <f t="shared" ref="I1744:I1766" si="91">G1744*H1744</f>
        <v>150</v>
      </c>
    </row>
    <row r="1745" spans="1:9" x14ac:dyDescent="0.25">
      <c r="A1745" s="29">
        <v>43962</v>
      </c>
      <c r="B1745" s="27" t="s">
        <v>348</v>
      </c>
      <c r="C1745" s="27" t="s">
        <v>234</v>
      </c>
      <c r="D1745" s="38" t="s">
        <v>7</v>
      </c>
      <c r="E1745" s="38"/>
      <c r="F1745" s="39" t="s">
        <v>5</v>
      </c>
      <c r="G1745" s="34">
        <v>0</v>
      </c>
      <c r="H1745" s="40">
        <v>20</v>
      </c>
      <c r="I1745" s="39">
        <f t="shared" si="91"/>
        <v>0</v>
      </c>
    </row>
    <row r="1746" spans="1:9" x14ac:dyDescent="0.25">
      <c r="A1746" s="29">
        <v>43962</v>
      </c>
      <c r="B1746" s="27" t="s">
        <v>348</v>
      </c>
      <c r="C1746" s="27" t="s">
        <v>234</v>
      </c>
      <c r="D1746" s="38" t="s">
        <v>9</v>
      </c>
      <c r="E1746" s="38"/>
      <c r="F1746" s="39" t="s">
        <v>5</v>
      </c>
      <c r="G1746" s="34">
        <v>0</v>
      </c>
      <c r="H1746" s="40">
        <v>20</v>
      </c>
      <c r="I1746" s="39">
        <f t="shared" si="91"/>
        <v>0</v>
      </c>
    </row>
    <row r="1747" spans="1:9" x14ac:dyDescent="0.25">
      <c r="A1747" s="29">
        <v>43962</v>
      </c>
      <c r="B1747" s="27" t="s">
        <v>348</v>
      </c>
      <c r="C1747" s="27" t="s">
        <v>234</v>
      </c>
      <c r="D1747" s="38" t="s">
        <v>8</v>
      </c>
      <c r="E1747" s="38"/>
      <c r="F1747" s="39" t="s">
        <v>5</v>
      </c>
      <c r="G1747" s="34">
        <v>0</v>
      </c>
      <c r="H1747" s="40">
        <v>20</v>
      </c>
      <c r="I1747" s="39">
        <f t="shared" si="91"/>
        <v>0</v>
      </c>
    </row>
    <row r="1748" spans="1:9" x14ac:dyDescent="0.25">
      <c r="A1748" s="29">
        <v>43962</v>
      </c>
      <c r="B1748" s="27" t="s">
        <v>348</v>
      </c>
      <c r="C1748" s="27" t="s">
        <v>234</v>
      </c>
      <c r="D1748" s="38" t="s">
        <v>10</v>
      </c>
      <c r="E1748" s="38"/>
      <c r="F1748" s="39" t="s">
        <v>5</v>
      </c>
      <c r="G1748" s="34">
        <v>0</v>
      </c>
      <c r="H1748" s="40">
        <v>20</v>
      </c>
      <c r="I1748" s="39">
        <f t="shared" si="91"/>
        <v>0</v>
      </c>
    </row>
    <row r="1749" spans="1:9" x14ac:dyDescent="0.25">
      <c r="A1749" s="29">
        <v>43962</v>
      </c>
      <c r="B1749" s="27" t="s">
        <v>348</v>
      </c>
      <c r="C1749" s="27" t="s">
        <v>234</v>
      </c>
      <c r="D1749" s="41" t="s">
        <v>12</v>
      </c>
      <c r="E1749" s="41"/>
      <c r="F1749" s="42" t="s">
        <v>13</v>
      </c>
      <c r="G1749" s="34">
        <v>0</v>
      </c>
      <c r="H1749" s="43">
        <v>1</v>
      </c>
      <c r="I1749" s="44">
        <f t="shared" si="91"/>
        <v>0</v>
      </c>
    </row>
    <row r="1750" spans="1:9" x14ac:dyDescent="0.25">
      <c r="A1750" s="29">
        <v>43962</v>
      </c>
      <c r="B1750" s="27" t="s">
        <v>348</v>
      </c>
      <c r="C1750" s="27" t="s">
        <v>234</v>
      </c>
      <c r="D1750" s="45" t="s">
        <v>14</v>
      </c>
      <c r="E1750" s="45"/>
      <c r="F1750" s="44" t="s">
        <v>13</v>
      </c>
      <c r="G1750" s="34">
        <v>0</v>
      </c>
      <c r="H1750" s="46">
        <v>1</v>
      </c>
      <c r="I1750" s="44">
        <f t="shared" si="91"/>
        <v>0</v>
      </c>
    </row>
    <row r="1751" spans="1:9" x14ac:dyDescent="0.25">
      <c r="A1751" s="29">
        <v>43962</v>
      </c>
      <c r="B1751" s="27" t="s">
        <v>348</v>
      </c>
      <c r="C1751" s="27" t="s">
        <v>234</v>
      </c>
      <c r="D1751" s="45" t="s">
        <v>15</v>
      </c>
      <c r="E1751" s="45"/>
      <c r="F1751" s="44" t="s">
        <v>13</v>
      </c>
      <c r="G1751" s="34">
        <v>0</v>
      </c>
      <c r="H1751" s="46">
        <v>1</v>
      </c>
      <c r="I1751" s="44">
        <f t="shared" si="91"/>
        <v>0</v>
      </c>
    </row>
    <row r="1752" spans="1:9" x14ac:dyDescent="0.25">
      <c r="A1752" s="29">
        <v>43962</v>
      </c>
      <c r="B1752" s="27" t="s">
        <v>348</v>
      </c>
      <c r="C1752" s="27" t="s">
        <v>234</v>
      </c>
      <c r="D1752" s="45" t="s">
        <v>16</v>
      </c>
      <c r="E1752" s="45"/>
      <c r="F1752" s="44" t="s">
        <v>13</v>
      </c>
      <c r="G1752" s="34">
        <v>0</v>
      </c>
      <c r="H1752" s="46">
        <v>1</v>
      </c>
      <c r="I1752" s="44">
        <f t="shared" si="91"/>
        <v>0</v>
      </c>
    </row>
    <row r="1753" spans="1:9" x14ac:dyDescent="0.25">
      <c r="A1753" s="29">
        <v>43962</v>
      </c>
      <c r="B1753" s="27" t="s">
        <v>348</v>
      </c>
      <c r="C1753" s="27" t="s">
        <v>234</v>
      </c>
      <c r="D1753" s="45" t="s">
        <v>17</v>
      </c>
      <c r="E1753" s="45"/>
      <c r="F1753" s="44" t="s">
        <v>13</v>
      </c>
      <c r="G1753" s="34">
        <v>0</v>
      </c>
      <c r="H1753" s="46">
        <v>1</v>
      </c>
      <c r="I1753" s="44">
        <f t="shared" si="91"/>
        <v>0</v>
      </c>
    </row>
    <row r="1754" spans="1:9" x14ac:dyDescent="0.25">
      <c r="A1754" s="29">
        <v>43962</v>
      </c>
      <c r="B1754" s="27" t="s">
        <v>348</v>
      </c>
      <c r="C1754" s="27" t="s">
        <v>234</v>
      </c>
      <c r="D1754" s="47" t="s">
        <v>18</v>
      </c>
      <c r="E1754" s="47"/>
      <c r="F1754" s="48" t="s">
        <v>19</v>
      </c>
      <c r="G1754" s="34">
        <v>0</v>
      </c>
      <c r="H1754" s="49">
        <v>30</v>
      </c>
      <c r="I1754" s="48">
        <f t="shared" si="91"/>
        <v>0</v>
      </c>
    </row>
    <row r="1755" spans="1:9" x14ac:dyDescent="0.25">
      <c r="A1755" s="29">
        <v>43962</v>
      </c>
      <c r="B1755" s="27" t="s">
        <v>348</v>
      </c>
      <c r="C1755" s="27" t="s">
        <v>234</v>
      </c>
      <c r="D1755" s="47" t="s">
        <v>20</v>
      </c>
      <c r="E1755" s="47"/>
      <c r="F1755" s="48" t="s">
        <v>19</v>
      </c>
      <c r="G1755" s="34">
        <v>0</v>
      </c>
      <c r="H1755" s="49">
        <v>30</v>
      </c>
      <c r="I1755" s="48">
        <f t="shared" si="91"/>
        <v>0</v>
      </c>
    </row>
    <row r="1756" spans="1:9" x14ac:dyDescent="0.25">
      <c r="A1756" s="29">
        <v>43962</v>
      </c>
      <c r="B1756" s="27" t="s">
        <v>348</v>
      </c>
      <c r="C1756" s="27" t="s">
        <v>234</v>
      </c>
      <c r="D1756" s="47" t="s">
        <v>21</v>
      </c>
      <c r="E1756" s="47"/>
      <c r="F1756" s="48" t="s">
        <v>19</v>
      </c>
      <c r="G1756" s="34">
        <v>0</v>
      </c>
      <c r="H1756" s="49">
        <v>18</v>
      </c>
      <c r="I1756" s="48">
        <f t="shared" si="91"/>
        <v>0</v>
      </c>
    </row>
    <row r="1757" spans="1:9" x14ac:dyDescent="0.25">
      <c r="A1757" s="29">
        <v>43962</v>
      </c>
      <c r="B1757" s="27" t="s">
        <v>348</v>
      </c>
      <c r="C1757" s="27" t="s">
        <v>234</v>
      </c>
      <c r="D1757" s="50" t="s">
        <v>22</v>
      </c>
      <c r="E1757" s="50"/>
      <c r="F1757" s="51" t="s">
        <v>23</v>
      </c>
      <c r="G1757" s="34">
        <v>1</v>
      </c>
      <c r="H1757" s="52">
        <v>100</v>
      </c>
      <c r="I1757" s="51">
        <f t="shared" si="91"/>
        <v>100</v>
      </c>
    </row>
    <row r="1758" spans="1:9" x14ac:dyDescent="0.25">
      <c r="A1758" s="29">
        <v>43962</v>
      </c>
      <c r="B1758" s="27" t="s">
        <v>348</v>
      </c>
      <c r="C1758" s="27" t="s">
        <v>234</v>
      </c>
      <c r="D1758" s="50" t="s">
        <v>24</v>
      </c>
      <c r="E1758" s="50"/>
      <c r="F1758" s="51" t="s">
        <v>23</v>
      </c>
      <c r="G1758" s="34">
        <v>3</v>
      </c>
      <c r="H1758" s="52">
        <v>100</v>
      </c>
      <c r="I1758" s="51">
        <f t="shared" si="91"/>
        <v>300</v>
      </c>
    </row>
    <row r="1759" spans="1:9" x14ac:dyDescent="0.25">
      <c r="A1759" s="29">
        <v>43962</v>
      </c>
      <c r="B1759" s="27" t="s">
        <v>348</v>
      </c>
      <c r="C1759" s="27" t="s">
        <v>234</v>
      </c>
      <c r="D1759" s="50" t="s">
        <v>25</v>
      </c>
      <c r="E1759" s="50"/>
      <c r="F1759" s="51" t="s">
        <v>23</v>
      </c>
      <c r="G1759" s="34">
        <v>0</v>
      </c>
      <c r="H1759" s="52">
        <v>100</v>
      </c>
      <c r="I1759" s="51">
        <f t="shared" si="91"/>
        <v>0</v>
      </c>
    </row>
    <row r="1760" spans="1:9" x14ac:dyDescent="0.25">
      <c r="A1760" s="29">
        <v>43962</v>
      </c>
      <c r="B1760" s="27" t="s">
        <v>348</v>
      </c>
      <c r="C1760" s="27" t="s">
        <v>234</v>
      </c>
      <c r="D1760" s="50" t="s">
        <v>26</v>
      </c>
      <c r="E1760" s="50"/>
      <c r="F1760" s="51" t="s">
        <v>23</v>
      </c>
      <c r="G1760" s="34">
        <v>0</v>
      </c>
      <c r="H1760" s="52">
        <v>100</v>
      </c>
      <c r="I1760" s="51">
        <f t="shared" si="91"/>
        <v>0</v>
      </c>
    </row>
    <row r="1761" spans="1:9" x14ac:dyDescent="0.25">
      <c r="A1761" s="29">
        <v>43962</v>
      </c>
      <c r="B1761" s="27" t="s">
        <v>348</v>
      </c>
      <c r="C1761" s="27" t="s">
        <v>234</v>
      </c>
      <c r="D1761" s="50" t="s">
        <v>27</v>
      </c>
      <c r="E1761" s="50"/>
      <c r="F1761" s="51" t="s">
        <v>23</v>
      </c>
      <c r="G1761" s="34">
        <v>2</v>
      </c>
      <c r="H1761" s="52">
        <v>100</v>
      </c>
      <c r="I1761" s="51">
        <f t="shared" si="91"/>
        <v>200</v>
      </c>
    </row>
    <row r="1762" spans="1:9" x14ac:dyDescent="0.25">
      <c r="A1762" s="29">
        <v>43962</v>
      </c>
      <c r="B1762" s="27" t="s">
        <v>348</v>
      </c>
      <c r="C1762" s="27" t="s">
        <v>234</v>
      </c>
      <c r="D1762" s="50" t="s">
        <v>28</v>
      </c>
      <c r="E1762" s="50"/>
      <c r="F1762" s="51" t="s">
        <v>23</v>
      </c>
      <c r="G1762" s="34">
        <v>2</v>
      </c>
      <c r="H1762" s="52">
        <v>100</v>
      </c>
      <c r="I1762" s="51">
        <f t="shared" si="91"/>
        <v>200</v>
      </c>
    </row>
    <row r="1763" spans="1:9" x14ac:dyDescent="0.25">
      <c r="A1763" s="29">
        <v>43962</v>
      </c>
      <c r="B1763" s="27" t="s">
        <v>348</v>
      </c>
      <c r="C1763" s="27" t="s">
        <v>234</v>
      </c>
      <c r="D1763" s="50" t="s">
        <v>29</v>
      </c>
      <c r="E1763" s="50"/>
      <c r="F1763" s="51" t="s">
        <v>23</v>
      </c>
      <c r="G1763" s="34">
        <v>0</v>
      </c>
      <c r="H1763" s="52">
        <v>100</v>
      </c>
      <c r="I1763" s="51">
        <f t="shared" si="91"/>
        <v>0</v>
      </c>
    </row>
    <row r="1764" spans="1:9" x14ac:dyDescent="0.25">
      <c r="A1764" s="29">
        <v>43962</v>
      </c>
      <c r="B1764" s="27" t="s">
        <v>348</v>
      </c>
      <c r="C1764" s="27" t="s">
        <v>234</v>
      </c>
      <c r="D1764" s="50" t="s">
        <v>30</v>
      </c>
      <c r="E1764" s="50"/>
      <c r="F1764" s="51" t="s">
        <v>23</v>
      </c>
      <c r="G1764" s="34">
        <v>0</v>
      </c>
      <c r="H1764" s="52">
        <v>100</v>
      </c>
      <c r="I1764" s="51">
        <f t="shared" si="91"/>
        <v>0</v>
      </c>
    </row>
    <row r="1765" spans="1:9" x14ac:dyDescent="0.25">
      <c r="A1765" s="29">
        <v>43962</v>
      </c>
      <c r="B1765" s="27" t="s">
        <v>348</v>
      </c>
      <c r="C1765" s="27" t="s">
        <v>234</v>
      </c>
      <c r="D1765" s="50" t="s">
        <v>31</v>
      </c>
      <c r="E1765" s="50"/>
      <c r="F1765" s="51" t="s">
        <v>23</v>
      </c>
      <c r="G1765" s="34">
        <v>0</v>
      </c>
      <c r="H1765" s="52">
        <v>100</v>
      </c>
      <c r="I1765" s="51">
        <f t="shared" si="91"/>
        <v>0</v>
      </c>
    </row>
    <row r="1766" spans="1:9" x14ac:dyDescent="0.25">
      <c r="A1766" s="29">
        <v>43962</v>
      </c>
      <c r="B1766" s="27" t="s">
        <v>348</v>
      </c>
      <c r="C1766" s="27" t="s">
        <v>234</v>
      </c>
      <c r="D1766" s="53" t="s">
        <v>11</v>
      </c>
      <c r="E1766" s="53"/>
      <c r="F1766" s="54" t="s">
        <v>32</v>
      </c>
      <c r="G1766" s="34">
        <v>2</v>
      </c>
      <c r="H1766" s="55">
        <v>24</v>
      </c>
      <c r="I1766" s="54">
        <f t="shared" si="91"/>
        <v>48</v>
      </c>
    </row>
    <row r="1767" spans="1:9" x14ac:dyDescent="0.25">
      <c r="A1767" s="29">
        <v>43962</v>
      </c>
      <c r="B1767" s="27" t="s">
        <v>348</v>
      </c>
      <c r="C1767" s="27" t="s">
        <v>234</v>
      </c>
      <c r="D1767" s="1" t="s">
        <v>33</v>
      </c>
      <c r="E1767" s="1"/>
      <c r="F1767" s="2" t="s">
        <v>5</v>
      </c>
      <c r="G1767" s="34"/>
      <c r="H1767" s="33"/>
      <c r="I1767" s="2"/>
    </row>
    <row r="1768" spans="1:9" x14ac:dyDescent="0.25">
      <c r="A1768" s="29">
        <v>43962</v>
      </c>
      <c r="B1768" s="27" t="s">
        <v>348</v>
      </c>
      <c r="C1768" s="27" t="s">
        <v>234</v>
      </c>
      <c r="D1768" s="1" t="s">
        <v>34</v>
      </c>
      <c r="E1768" s="1"/>
      <c r="F1768" s="2" t="s">
        <v>5</v>
      </c>
      <c r="G1768" s="34"/>
      <c r="H1768" s="33"/>
      <c r="I1768" s="2"/>
    </row>
    <row r="1769" spans="1:9" x14ac:dyDescent="0.25">
      <c r="A1769" s="29">
        <v>43962</v>
      </c>
      <c r="B1769" s="27" t="s">
        <v>348</v>
      </c>
      <c r="C1769" s="27" t="s">
        <v>234</v>
      </c>
      <c r="D1769" s="1" t="s">
        <v>35</v>
      </c>
      <c r="E1769" s="1"/>
      <c r="F1769" s="2" t="s">
        <v>35</v>
      </c>
      <c r="G1769" s="34"/>
      <c r="H1769" s="33"/>
      <c r="I1769" s="2"/>
    </row>
    <row r="1770" spans="1:9" x14ac:dyDescent="0.25">
      <c r="A1770" s="29">
        <v>43962</v>
      </c>
      <c r="B1770" s="27" t="s">
        <v>348</v>
      </c>
      <c r="C1770" s="27" t="s">
        <v>234</v>
      </c>
      <c r="D1770" s="1" t="s">
        <v>36</v>
      </c>
      <c r="E1770" s="1"/>
      <c r="F1770" s="2" t="s">
        <v>13</v>
      </c>
      <c r="G1770" s="34"/>
      <c r="H1770" s="33"/>
      <c r="I1770" s="2"/>
    </row>
    <row r="1771" spans="1:9" x14ac:dyDescent="0.25">
      <c r="A1771" s="29">
        <v>43962</v>
      </c>
      <c r="B1771" s="27" t="s">
        <v>348</v>
      </c>
      <c r="C1771" s="27" t="s">
        <v>234</v>
      </c>
      <c r="D1771" s="1" t="s">
        <v>37</v>
      </c>
      <c r="E1771" s="1"/>
      <c r="F1771" s="2" t="s">
        <v>13</v>
      </c>
      <c r="G1771" s="34">
        <v>0</v>
      </c>
      <c r="H1771" s="33">
        <v>24</v>
      </c>
      <c r="I1771" s="2">
        <f t="shared" ref="I1771:I1773" si="92">G1771*H1771</f>
        <v>0</v>
      </c>
    </row>
    <row r="1772" spans="1:9" x14ac:dyDescent="0.25">
      <c r="A1772" s="29">
        <v>43962</v>
      </c>
      <c r="B1772" s="27" t="s">
        <v>348</v>
      </c>
      <c r="C1772" s="27" t="s">
        <v>234</v>
      </c>
      <c r="D1772" s="1" t="s">
        <v>349</v>
      </c>
      <c r="E1772" s="1" t="s">
        <v>199</v>
      </c>
      <c r="F1772" s="2" t="s">
        <v>19</v>
      </c>
      <c r="G1772" s="34">
        <v>3</v>
      </c>
      <c r="H1772" s="33">
        <v>30</v>
      </c>
      <c r="I1772" s="2">
        <f t="shared" si="92"/>
        <v>90</v>
      </c>
    </row>
    <row r="1773" spans="1:9" x14ac:dyDescent="0.25">
      <c r="A1773" s="29">
        <v>43962</v>
      </c>
      <c r="B1773" s="27" t="s">
        <v>348</v>
      </c>
      <c r="C1773" s="27" t="s">
        <v>234</v>
      </c>
      <c r="D1773" s="1" t="s">
        <v>350</v>
      </c>
      <c r="E1773" s="1" t="s">
        <v>199</v>
      </c>
      <c r="F1773" s="2" t="s">
        <v>19</v>
      </c>
      <c r="G1773" s="34">
        <v>1</v>
      </c>
      <c r="H1773" s="33">
        <v>10</v>
      </c>
      <c r="I1773" s="2">
        <f t="shared" si="92"/>
        <v>10</v>
      </c>
    </row>
    <row r="1774" spans="1:9" x14ac:dyDescent="0.25">
      <c r="A1774" s="29">
        <v>43962</v>
      </c>
      <c r="B1774" s="27" t="s">
        <v>348</v>
      </c>
      <c r="C1774" s="27" t="s">
        <v>234</v>
      </c>
      <c r="D1774" s="1"/>
      <c r="E1774" s="1"/>
      <c r="F1774" s="2"/>
      <c r="G1774" s="34"/>
      <c r="H1774" s="33"/>
      <c r="I1774" s="2"/>
    </row>
    <row r="1775" spans="1:9" x14ac:dyDescent="0.25">
      <c r="A1775" s="29">
        <v>43962</v>
      </c>
      <c r="B1775" s="27" t="s">
        <v>348</v>
      </c>
      <c r="C1775" s="27" t="s">
        <v>234</v>
      </c>
      <c r="D1775" s="1"/>
      <c r="E1775" s="1"/>
      <c r="F1775" s="2"/>
      <c r="G1775" s="34"/>
      <c r="H1775" s="33"/>
      <c r="I1775" s="2"/>
    </row>
    <row r="1776" spans="1:9" x14ac:dyDescent="0.25">
      <c r="A1776" s="29">
        <v>43962</v>
      </c>
      <c r="B1776" s="27" t="s">
        <v>348</v>
      </c>
      <c r="C1776" s="27" t="s">
        <v>234</v>
      </c>
      <c r="D1776" s="1"/>
      <c r="E1776" s="1"/>
      <c r="F1776" s="2"/>
      <c r="G1776" s="34"/>
      <c r="H1776" s="33"/>
      <c r="I1776" s="2"/>
    </row>
    <row r="1777" spans="1:9" x14ac:dyDescent="0.25">
      <c r="A1777" s="29">
        <v>43962</v>
      </c>
      <c r="B1777" s="27" t="s">
        <v>348</v>
      </c>
      <c r="C1777" s="27" t="s">
        <v>234</v>
      </c>
      <c r="D1777" s="1"/>
      <c r="E1777" s="1"/>
      <c r="F1777" s="2"/>
      <c r="G1777" s="34"/>
      <c r="H1777" s="33"/>
      <c r="I1777" s="2"/>
    </row>
    <row r="1778" spans="1:9" x14ac:dyDescent="0.25">
      <c r="A1778" s="29">
        <v>43962</v>
      </c>
      <c r="B1778" s="27" t="s">
        <v>348</v>
      </c>
      <c r="C1778" s="27" t="s">
        <v>234</v>
      </c>
      <c r="D1778" s="2"/>
      <c r="E1778" s="2"/>
      <c r="F1778" s="2"/>
      <c r="G1778" s="34"/>
      <c r="H1778" s="33"/>
      <c r="I1778" s="2"/>
    </row>
    <row r="1779" spans="1:9" x14ac:dyDescent="0.25">
      <c r="A1779" s="25"/>
      <c r="B1779" s="28"/>
      <c r="C1779" s="28"/>
      <c r="D1779" s="4"/>
      <c r="E1779" s="4"/>
      <c r="F1779" s="5"/>
      <c r="G1779" s="35"/>
      <c r="H1779" s="36"/>
      <c r="I1779" s="5"/>
    </row>
    <row r="1780" spans="1:9" x14ac:dyDescent="0.25">
      <c r="A1780" s="29">
        <v>43962</v>
      </c>
      <c r="B1780" s="56" t="s">
        <v>351</v>
      </c>
      <c r="C1780" s="27" t="s">
        <v>234</v>
      </c>
      <c r="D1780" s="2" t="s">
        <v>4</v>
      </c>
      <c r="E1780" s="2"/>
      <c r="F1780" s="2" t="s">
        <v>242</v>
      </c>
      <c r="G1780" s="34">
        <v>6</v>
      </c>
      <c r="H1780" s="33">
        <v>50</v>
      </c>
      <c r="I1780" s="2">
        <f>G1780*H1780</f>
        <v>300</v>
      </c>
    </row>
    <row r="1781" spans="1:9" x14ac:dyDescent="0.25">
      <c r="A1781" s="29">
        <v>43962</v>
      </c>
      <c r="B1781" s="56" t="s">
        <v>351</v>
      </c>
      <c r="C1781" s="27" t="s">
        <v>234</v>
      </c>
      <c r="D1781" s="38" t="s">
        <v>6</v>
      </c>
      <c r="E1781" s="38"/>
      <c r="F1781" s="39" t="s">
        <v>5</v>
      </c>
      <c r="G1781" s="34">
        <v>2</v>
      </c>
      <c r="H1781" s="40">
        <v>30</v>
      </c>
      <c r="I1781" s="39">
        <f t="shared" ref="I1781:I1803" si="93">G1781*H1781</f>
        <v>60</v>
      </c>
    </row>
    <row r="1782" spans="1:9" x14ac:dyDescent="0.25">
      <c r="A1782" s="29">
        <v>43962</v>
      </c>
      <c r="B1782" s="56" t="s">
        <v>351</v>
      </c>
      <c r="C1782" s="27" t="s">
        <v>234</v>
      </c>
      <c r="D1782" s="38" t="s">
        <v>7</v>
      </c>
      <c r="E1782" s="38"/>
      <c r="F1782" s="39" t="s">
        <v>5</v>
      </c>
      <c r="G1782" s="34">
        <v>0</v>
      </c>
      <c r="H1782" s="40">
        <v>20</v>
      </c>
      <c r="I1782" s="39">
        <f t="shared" si="93"/>
        <v>0</v>
      </c>
    </row>
    <row r="1783" spans="1:9" x14ac:dyDescent="0.25">
      <c r="A1783" s="29">
        <v>43962</v>
      </c>
      <c r="B1783" s="56" t="s">
        <v>351</v>
      </c>
      <c r="C1783" s="27" t="s">
        <v>234</v>
      </c>
      <c r="D1783" s="38" t="s">
        <v>9</v>
      </c>
      <c r="E1783" s="38"/>
      <c r="F1783" s="39" t="s">
        <v>5</v>
      </c>
      <c r="G1783" s="34">
        <v>0</v>
      </c>
      <c r="H1783" s="40">
        <v>20</v>
      </c>
      <c r="I1783" s="39">
        <f t="shared" si="93"/>
        <v>0</v>
      </c>
    </row>
    <row r="1784" spans="1:9" x14ac:dyDescent="0.25">
      <c r="A1784" s="29">
        <v>43962</v>
      </c>
      <c r="B1784" s="56" t="s">
        <v>351</v>
      </c>
      <c r="C1784" s="27" t="s">
        <v>234</v>
      </c>
      <c r="D1784" s="38" t="s">
        <v>8</v>
      </c>
      <c r="E1784" s="38"/>
      <c r="F1784" s="39" t="s">
        <v>5</v>
      </c>
      <c r="G1784" s="34">
        <v>0</v>
      </c>
      <c r="H1784" s="40">
        <v>20</v>
      </c>
      <c r="I1784" s="39">
        <f t="shared" si="93"/>
        <v>0</v>
      </c>
    </row>
    <row r="1785" spans="1:9" x14ac:dyDescent="0.25">
      <c r="A1785" s="29">
        <v>43962</v>
      </c>
      <c r="B1785" s="56" t="s">
        <v>351</v>
      </c>
      <c r="C1785" s="27" t="s">
        <v>234</v>
      </c>
      <c r="D1785" s="38" t="s">
        <v>10</v>
      </c>
      <c r="E1785" s="38"/>
      <c r="F1785" s="39" t="s">
        <v>5</v>
      </c>
      <c r="G1785" s="34">
        <v>2</v>
      </c>
      <c r="H1785" s="40">
        <v>20</v>
      </c>
      <c r="I1785" s="39">
        <f t="shared" si="93"/>
        <v>40</v>
      </c>
    </row>
    <row r="1786" spans="1:9" x14ac:dyDescent="0.25">
      <c r="A1786" s="29">
        <v>43962</v>
      </c>
      <c r="B1786" s="56" t="s">
        <v>351</v>
      </c>
      <c r="C1786" s="27" t="s">
        <v>234</v>
      </c>
      <c r="D1786" s="41" t="s">
        <v>12</v>
      </c>
      <c r="E1786" s="41"/>
      <c r="F1786" s="42" t="s">
        <v>13</v>
      </c>
      <c r="G1786" s="34">
        <v>0</v>
      </c>
      <c r="H1786" s="43">
        <v>1</v>
      </c>
      <c r="I1786" s="44">
        <f t="shared" si="93"/>
        <v>0</v>
      </c>
    </row>
    <row r="1787" spans="1:9" x14ac:dyDescent="0.25">
      <c r="A1787" s="29">
        <v>43962</v>
      </c>
      <c r="B1787" s="56" t="s">
        <v>351</v>
      </c>
      <c r="C1787" s="27" t="s">
        <v>234</v>
      </c>
      <c r="D1787" s="45" t="s">
        <v>14</v>
      </c>
      <c r="E1787" s="45"/>
      <c r="F1787" s="44" t="s">
        <v>13</v>
      </c>
      <c r="G1787" s="34">
        <v>0</v>
      </c>
      <c r="H1787" s="46">
        <v>1</v>
      </c>
      <c r="I1787" s="44">
        <f t="shared" si="93"/>
        <v>0</v>
      </c>
    </row>
    <row r="1788" spans="1:9" x14ac:dyDescent="0.25">
      <c r="A1788" s="29">
        <v>43962</v>
      </c>
      <c r="B1788" s="56" t="s">
        <v>351</v>
      </c>
      <c r="C1788" s="27" t="s">
        <v>234</v>
      </c>
      <c r="D1788" s="45" t="s">
        <v>15</v>
      </c>
      <c r="E1788" s="45"/>
      <c r="F1788" s="44" t="s">
        <v>13</v>
      </c>
      <c r="G1788" s="34">
        <v>0</v>
      </c>
      <c r="H1788" s="46">
        <v>1</v>
      </c>
      <c r="I1788" s="44">
        <f t="shared" si="93"/>
        <v>0</v>
      </c>
    </row>
    <row r="1789" spans="1:9" x14ac:dyDescent="0.25">
      <c r="A1789" s="29">
        <v>43962</v>
      </c>
      <c r="B1789" s="56" t="s">
        <v>351</v>
      </c>
      <c r="C1789" s="27" t="s">
        <v>234</v>
      </c>
      <c r="D1789" s="45" t="s">
        <v>16</v>
      </c>
      <c r="E1789" s="45"/>
      <c r="F1789" s="44" t="s">
        <v>13</v>
      </c>
      <c r="G1789" s="34">
        <v>0</v>
      </c>
      <c r="H1789" s="46">
        <v>1</v>
      </c>
      <c r="I1789" s="44">
        <f t="shared" si="93"/>
        <v>0</v>
      </c>
    </row>
    <row r="1790" spans="1:9" x14ac:dyDescent="0.25">
      <c r="A1790" s="29">
        <v>43962</v>
      </c>
      <c r="B1790" s="56" t="s">
        <v>351</v>
      </c>
      <c r="C1790" s="27" t="s">
        <v>234</v>
      </c>
      <c r="D1790" s="45" t="s">
        <v>17</v>
      </c>
      <c r="E1790" s="45"/>
      <c r="F1790" s="44" t="s">
        <v>13</v>
      </c>
      <c r="G1790" s="34">
        <v>0</v>
      </c>
      <c r="H1790" s="46">
        <v>1</v>
      </c>
      <c r="I1790" s="44">
        <f t="shared" si="93"/>
        <v>0</v>
      </c>
    </row>
    <row r="1791" spans="1:9" x14ac:dyDescent="0.25">
      <c r="A1791" s="29">
        <v>43962</v>
      </c>
      <c r="B1791" s="56" t="s">
        <v>351</v>
      </c>
      <c r="C1791" s="27" t="s">
        <v>234</v>
      </c>
      <c r="D1791" s="47" t="s">
        <v>18</v>
      </c>
      <c r="E1791" s="47"/>
      <c r="F1791" s="48" t="s">
        <v>19</v>
      </c>
      <c r="G1791" s="34">
        <v>0</v>
      </c>
      <c r="H1791" s="49">
        <v>30</v>
      </c>
      <c r="I1791" s="48">
        <f t="shared" si="93"/>
        <v>0</v>
      </c>
    </row>
    <row r="1792" spans="1:9" x14ac:dyDescent="0.25">
      <c r="A1792" s="29">
        <v>43962</v>
      </c>
      <c r="B1792" s="56" t="s">
        <v>351</v>
      </c>
      <c r="C1792" s="27" t="s">
        <v>234</v>
      </c>
      <c r="D1792" s="47" t="s">
        <v>20</v>
      </c>
      <c r="E1792" s="47"/>
      <c r="F1792" s="48" t="s">
        <v>19</v>
      </c>
      <c r="G1792" s="34">
        <v>0</v>
      </c>
      <c r="H1792" s="49">
        <v>30</v>
      </c>
      <c r="I1792" s="48">
        <f t="shared" si="93"/>
        <v>0</v>
      </c>
    </row>
    <row r="1793" spans="1:9" x14ac:dyDescent="0.25">
      <c r="A1793" s="29">
        <v>43962</v>
      </c>
      <c r="B1793" s="56" t="s">
        <v>351</v>
      </c>
      <c r="C1793" s="27" t="s">
        <v>234</v>
      </c>
      <c r="D1793" s="47" t="s">
        <v>21</v>
      </c>
      <c r="E1793" s="47"/>
      <c r="F1793" s="48" t="s">
        <v>19</v>
      </c>
      <c r="G1793" s="34">
        <v>1</v>
      </c>
      <c r="H1793" s="49">
        <v>18</v>
      </c>
      <c r="I1793" s="48">
        <f t="shared" si="93"/>
        <v>18</v>
      </c>
    </row>
    <row r="1794" spans="1:9" x14ac:dyDescent="0.25">
      <c r="A1794" s="29">
        <v>43962</v>
      </c>
      <c r="B1794" s="56" t="s">
        <v>351</v>
      </c>
      <c r="C1794" s="27" t="s">
        <v>234</v>
      </c>
      <c r="D1794" s="50" t="s">
        <v>22</v>
      </c>
      <c r="E1794" s="50"/>
      <c r="F1794" s="51" t="s">
        <v>23</v>
      </c>
      <c r="G1794" s="34">
        <v>2</v>
      </c>
      <c r="H1794" s="52">
        <v>100</v>
      </c>
      <c r="I1794" s="51">
        <f t="shared" si="93"/>
        <v>200</v>
      </c>
    </row>
    <row r="1795" spans="1:9" x14ac:dyDescent="0.25">
      <c r="A1795" s="29">
        <v>43962</v>
      </c>
      <c r="B1795" s="56" t="s">
        <v>351</v>
      </c>
      <c r="C1795" s="27" t="s">
        <v>234</v>
      </c>
      <c r="D1795" s="50" t="s">
        <v>24</v>
      </c>
      <c r="E1795" s="50"/>
      <c r="F1795" s="51" t="s">
        <v>23</v>
      </c>
      <c r="G1795" s="34">
        <v>2</v>
      </c>
      <c r="H1795" s="52">
        <v>100</v>
      </c>
      <c r="I1795" s="51">
        <f t="shared" si="93"/>
        <v>200</v>
      </c>
    </row>
    <row r="1796" spans="1:9" x14ac:dyDescent="0.25">
      <c r="A1796" s="29">
        <v>43962</v>
      </c>
      <c r="B1796" s="56" t="s">
        <v>351</v>
      </c>
      <c r="C1796" s="27" t="s">
        <v>234</v>
      </c>
      <c r="D1796" s="50" t="s">
        <v>25</v>
      </c>
      <c r="E1796" s="50"/>
      <c r="F1796" s="51" t="s">
        <v>23</v>
      </c>
      <c r="G1796" s="34">
        <v>1</v>
      </c>
      <c r="H1796" s="52">
        <v>100</v>
      </c>
      <c r="I1796" s="51">
        <f t="shared" si="93"/>
        <v>100</v>
      </c>
    </row>
    <row r="1797" spans="1:9" x14ac:dyDescent="0.25">
      <c r="A1797" s="29">
        <v>43962</v>
      </c>
      <c r="B1797" s="56" t="s">
        <v>351</v>
      </c>
      <c r="C1797" s="27" t="s">
        <v>234</v>
      </c>
      <c r="D1797" s="50" t="s">
        <v>26</v>
      </c>
      <c r="E1797" s="50"/>
      <c r="F1797" s="51" t="s">
        <v>23</v>
      </c>
      <c r="G1797" s="34">
        <v>0</v>
      </c>
      <c r="H1797" s="52">
        <v>100</v>
      </c>
      <c r="I1797" s="51">
        <f t="shared" si="93"/>
        <v>0</v>
      </c>
    </row>
    <row r="1798" spans="1:9" x14ac:dyDescent="0.25">
      <c r="A1798" s="29">
        <v>43962</v>
      </c>
      <c r="B1798" s="56" t="s">
        <v>351</v>
      </c>
      <c r="C1798" s="27" t="s">
        <v>234</v>
      </c>
      <c r="D1798" s="50" t="s">
        <v>27</v>
      </c>
      <c r="E1798" s="50"/>
      <c r="F1798" s="51" t="s">
        <v>23</v>
      </c>
      <c r="G1798" s="34">
        <v>0</v>
      </c>
      <c r="H1798" s="52">
        <v>100</v>
      </c>
      <c r="I1798" s="51">
        <f t="shared" si="93"/>
        <v>0</v>
      </c>
    </row>
    <row r="1799" spans="1:9" x14ac:dyDescent="0.25">
      <c r="A1799" s="29">
        <v>43962</v>
      </c>
      <c r="B1799" s="56" t="s">
        <v>351</v>
      </c>
      <c r="C1799" s="27" t="s">
        <v>234</v>
      </c>
      <c r="D1799" s="50" t="s">
        <v>28</v>
      </c>
      <c r="E1799" s="50"/>
      <c r="F1799" s="51" t="s">
        <v>23</v>
      </c>
      <c r="G1799" s="34">
        <v>2</v>
      </c>
      <c r="H1799" s="52">
        <v>100</v>
      </c>
      <c r="I1799" s="51">
        <f t="shared" si="93"/>
        <v>200</v>
      </c>
    </row>
    <row r="1800" spans="1:9" x14ac:dyDescent="0.25">
      <c r="A1800" s="29">
        <v>43962</v>
      </c>
      <c r="B1800" s="56" t="s">
        <v>351</v>
      </c>
      <c r="C1800" s="27" t="s">
        <v>234</v>
      </c>
      <c r="D1800" s="50" t="s">
        <v>29</v>
      </c>
      <c r="E1800" s="50"/>
      <c r="F1800" s="51" t="s">
        <v>23</v>
      </c>
      <c r="G1800" s="34">
        <v>0</v>
      </c>
      <c r="H1800" s="52">
        <v>100</v>
      </c>
      <c r="I1800" s="51">
        <f t="shared" si="93"/>
        <v>0</v>
      </c>
    </row>
    <row r="1801" spans="1:9" x14ac:dyDescent="0.25">
      <c r="A1801" s="29">
        <v>43962</v>
      </c>
      <c r="B1801" s="56" t="s">
        <v>351</v>
      </c>
      <c r="C1801" s="27" t="s">
        <v>234</v>
      </c>
      <c r="D1801" s="50" t="s">
        <v>30</v>
      </c>
      <c r="E1801" s="50"/>
      <c r="F1801" s="51" t="s">
        <v>23</v>
      </c>
      <c r="G1801" s="34">
        <v>0</v>
      </c>
      <c r="H1801" s="52">
        <v>100</v>
      </c>
      <c r="I1801" s="51">
        <f t="shared" si="93"/>
        <v>0</v>
      </c>
    </row>
    <row r="1802" spans="1:9" x14ac:dyDescent="0.25">
      <c r="A1802" s="29">
        <v>43962</v>
      </c>
      <c r="B1802" s="56" t="s">
        <v>351</v>
      </c>
      <c r="C1802" s="27" t="s">
        <v>234</v>
      </c>
      <c r="D1802" s="50" t="s">
        <v>31</v>
      </c>
      <c r="E1802" s="50"/>
      <c r="F1802" s="51" t="s">
        <v>23</v>
      </c>
      <c r="G1802" s="34">
        <v>0</v>
      </c>
      <c r="H1802" s="52">
        <v>100</v>
      </c>
      <c r="I1802" s="51">
        <f t="shared" si="93"/>
        <v>0</v>
      </c>
    </row>
    <row r="1803" spans="1:9" x14ac:dyDescent="0.25">
      <c r="A1803" s="29">
        <v>43962</v>
      </c>
      <c r="B1803" s="56" t="s">
        <v>351</v>
      </c>
      <c r="C1803" s="27" t="s">
        <v>234</v>
      </c>
      <c r="D1803" s="53" t="s">
        <v>11</v>
      </c>
      <c r="E1803" s="53"/>
      <c r="F1803" s="54" t="s">
        <v>32</v>
      </c>
      <c r="G1803" s="34">
        <v>1</v>
      </c>
      <c r="H1803" s="55">
        <v>24</v>
      </c>
      <c r="I1803" s="54">
        <f t="shared" si="93"/>
        <v>24</v>
      </c>
    </row>
    <row r="1804" spans="1:9" x14ac:dyDescent="0.25">
      <c r="A1804" s="29">
        <v>43962</v>
      </c>
      <c r="B1804" s="56" t="s">
        <v>351</v>
      </c>
      <c r="C1804" s="27" t="s">
        <v>234</v>
      </c>
      <c r="D1804" s="1" t="s">
        <v>33</v>
      </c>
      <c r="E1804" s="1"/>
      <c r="F1804" s="2" t="s">
        <v>5</v>
      </c>
      <c r="G1804" s="34"/>
      <c r="H1804" s="33"/>
      <c r="I1804" s="2"/>
    </row>
    <row r="1805" spans="1:9" x14ac:dyDescent="0.25">
      <c r="A1805" s="29">
        <v>43962</v>
      </c>
      <c r="B1805" s="56" t="s">
        <v>351</v>
      </c>
      <c r="C1805" s="27" t="s">
        <v>234</v>
      </c>
      <c r="D1805" s="1" t="s">
        <v>34</v>
      </c>
      <c r="E1805" s="1"/>
      <c r="F1805" s="2" t="s">
        <v>5</v>
      </c>
      <c r="G1805" s="34"/>
      <c r="H1805" s="33"/>
      <c r="I1805" s="2"/>
    </row>
    <row r="1806" spans="1:9" x14ac:dyDescent="0.25">
      <c r="A1806" s="29">
        <v>43962</v>
      </c>
      <c r="B1806" s="56" t="s">
        <v>351</v>
      </c>
      <c r="C1806" s="27" t="s">
        <v>234</v>
      </c>
      <c r="D1806" s="1" t="s">
        <v>35</v>
      </c>
      <c r="E1806" s="1"/>
      <c r="F1806" s="2" t="s">
        <v>35</v>
      </c>
      <c r="G1806" s="34"/>
      <c r="H1806" s="33"/>
      <c r="I1806" s="2"/>
    </row>
    <row r="1807" spans="1:9" x14ac:dyDescent="0.25">
      <c r="A1807" s="29">
        <v>43962</v>
      </c>
      <c r="B1807" s="56" t="s">
        <v>351</v>
      </c>
      <c r="C1807" s="27" t="s">
        <v>234</v>
      </c>
      <c r="D1807" s="1" t="s">
        <v>36</v>
      </c>
      <c r="E1807" s="1"/>
      <c r="F1807" s="2" t="s">
        <v>13</v>
      </c>
      <c r="G1807" s="34"/>
      <c r="H1807" s="33"/>
      <c r="I1807" s="2"/>
    </row>
    <row r="1808" spans="1:9" x14ac:dyDescent="0.25">
      <c r="A1808" s="29">
        <v>43962</v>
      </c>
      <c r="B1808" s="56" t="s">
        <v>351</v>
      </c>
      <c r="C1808" s="27" t="s">
        <v>234</v>
      </c>
      <c r="D1808" s="1" t="s">
        <v>37</v>
      </c>
      <c r="E1808" s="1"/>
      <c r="F1808" s="2" t="s">
        <v>13</v>
      </c>
      <c r="G1808" s="34">
        <v>0</v>
      </c>
      <c r="H1808" s="33">
        <v>24</v>
      </c>
      <c r="I1808" s="2">
        <f t="shared" ref="I1808" si="94">G1808*H1808</f>
        <v>0</v>
      </c>
    </row>
    <row r="1809" spans="1:9" x14ac:dyDescent="0.25">
      <c r="A1809" s="29">
        <v>43962</v>
      </c>
      <c r="B1809" s="56" t="s">
        <v>351</v>
      </c>
      <c r="C1809" s="27" t="s">
        <v>234</v>
      </c>
      <c r="D1809" s="1"/>
      <c r="E1809" s="1"/>
      <c r="F1809" s="2"/>
      <c r="G1809" s="34"/>
      <c r="H1809" s="33"/>
      <c r="I1809" s="2"/>
    </row>
    <row r="1810" spans="1:9" x14ac:dyDescent="0.25">
      <c r="A1810" s="29">
        <v>43962</v>
      </c>
      <c r="B1810" s="56" t="s">
        <v>351</v>
      </c>
      <c r="C1810" s="27" t="s">
        <v>234</v>
      </c>
      <c r="D1810" s="1"/>
      <c r="E1810" s="1"/>
      <c r="F1810" s="2"/>
      <c r="G1810" s="34"/>
      <c r="H1810" s="33"/>
      <c r="I1810" s="2"/>
    </row>
    <row r="1811" spans="1:9" x14ac:dyDescent="0.25">
      <c r="A1811" s="29">
        <v>43962</v>
      </c>
      <c r="B1811" s="56" t="s">
        <v>351</v>
      </c>
      <c r="C1811" s="27" t="s">
        <v>234</v>
      </c>
      <c r="D1811" s="1"/>
      <c r="E1811" s="1"/>
      <c r="F1811" s="2"/>
      <c r="G1811" s="34"/>
      <c r="H1811" s="33"/>
      <c r="I1811" s="2"/>
    </row>
    <row r="1812" spans="1:9" x14ac:dyDescent="0.25">
      <c r="A1812" s="29">
        <v>43962</v>
      </c>
      <c r="B1812" s="56" t="s">
        <v>351</v>
      </c>
      <c r="C1812" s="27" t="s">
        <v>234</v>
      </c>
      <c r="D1812" s="1"/>
      <c r="E1812" s="1"/>
      <c r="F1812" s="2"/>
      <c r="G1812" s="34"/>
      <c r="H1812" s="33"/>
      <c r="I1812" s="2"/>
    </row>
    <row r="1813" spans="1:9" x14ac:dyDescent="0.25">
      <c r="A1813" s="29">
        <v>43962</v>
      </c>
      <c r="B1813" s="56" t="s">
        <v>351</v>
      </c>
      <c r="C1813" s="27" t="s">
        <v>234</v>
      </c>
      <c r="D1813" s="1"/>
      <c r="E1813" s="1"/>
      <c r="F1813" s="2"/>
      <c r="G1813" s="34"/>
      <c r="H1813" s="33"/>
      <c r="I1813" s="2"/>
    </row>
    <row r="1814" spans="1:9" x14ac:dyDescent="0.25">
      <c r="A1814" s="29">
        <v>43962</v>
      </c>
      <c r="B1814" s="56" t="s">
        <v>351</v>
      </c>
      <c r="C1814" s="27" t="s">
        <v>234</v>
      </c>
      <c r="D1814" s="1"/>
      <c r="E1814" s="1"/>
      <c r="F1814" s="2"/>
      <c r="G1814" s="34"/>
      <c r="H1814" s="33"/>
      <c r="I1814" s="2"/>
    </row>
    <row r="1815" spans="1:9" x14ac:dyDescent="0.25">
      <c r="A1815" s="29">
        <v>43962</v>
      </c>
      <c r="B1815" s="56" t="s">
        <v>351</v>
      </c>
      <c r="C1815" s="27" t="s">
        <v>234</v>
      </c>
      <c r="D1815" s="2"/>
      <c r="E1815" s="2"/>
      <c r="F1815" s="2"/>
      <c r="G1815" s="34"/>
      <c r="H1815" s="33"/>
      <c r="I1815" s="2"/>
    </row>
    <row r="1816" spans="1:9" x14ac:dyDescent="0.25">
      <c r="A1816" s="25"/>
      <c r="B1816" s="28"/>
      <c r="C1816" s="28"/>
      <c r="D1816" s="4"/>
      <c r="E1816" s="4"/>
      <c r="F1816" s="5"/>
      <c r="G1816" s="35"/>
      <c r="H1816" s="36"/>
      <c r="I1816" s="5"/>
    </row>
    <row r="1817" spans="1:9" x14ac:dyDescent="0.25">
      <c r="A1817" s="29">
        <v>43959</v>
      </c>
      <c r="B1817" s="56" t="s">
        <v>353</v>
      </c>
      <c r="C1817" s="27" t="s">
        <v>234</v>
      </c>
      <c r="D1817" s="2" t="s">
        <v>4</v>
      </c>
      <c r="E1817" s="2"/>
      <c r="F1817" s="2" t="s">
        <v>242</v>
      </c>
      <c r="G1817" s="34">
        <v>2</v>
      </c>
      <c r="H1817" s="33">
        <v>50</v>
      </c>
      <c r="I1817" s="2">
        <f>G1817*H1817</f>
        <v>100</v>
      </c>
    </row>
    <row r="1818" spans="1:9" x14ac:dyDescent="0.25">
      <c r="A1818" s="29">
        <v>43959</v>
      </c>
      <c r="B1818" s="56" t="s">
        <v>353</v>
      </c>
      <c r="C1818" s="27" t="s">
        <v>234</v>
      </c>
      <c r="D1818" s="38" t="s">
        <v>6</v>
      </c>
      <c r="E1818" s="38"/>
      <c r="F1818" s="39" t="s">
        <v>5</v>
      </c>
      <c r="G1818" s="34">
        <v>2</v>
      </c>
      <c r="H1818" s="40">
        <v>30</v>
      </c>
      <c r="I1818" s="39">
        <f t="shared" ref="I1818:I1840" si="95">G1818*H1818</f>
        <v>60</v>
      </c>
    </row>
    <row r="1819" spans="1:9" x14ac:dyDescent="0.25">
      <c r="A1819" s="29">
        <v>43959</v>
      </c>
      <c r="B1819" s="56" t="s">
        <v>353</v>
      </c>
      <c r="C1819" s="27" t="s">
        <v>234</v>
      </c>
      <c r="D1819" s="38" t="s">
        <v>7</v>
      </c>
      <c r="E1819" s="38"/>
      <c r="F1819" s="39" t="s">
        <v>5</v>
      </c>
      <c r="G1819" s="34">
        <v>0</v>
      </c>
      <c r="H1819" s="40">
        <v>20</v>
      </c>
      <c r="I1819" s="39">
        <f t="shared" si="95"/>
        <v>0</v>
      </c>
    </row>
    <row r="1820" spans="1:9" x14ac:dyDescent="0.25">
      <c r="A1820" s="29">
        <v>43959</v>
      </c>
      <c r="B1820" s="56" t="s">
        <v>353</v>
      </c>
      <c r="C1820" s="27" t="s">
        <v>234</v>
      </c>
      <c r="D1820" s="38" t="s">
        <v>9</v>
      </c>
      <c r="E1820" s="38"/>
      <c r="F1820" s="39" t="s">
        <v>5</v>
      </c>
      <c r="G1820" s="34">
        <v>1</v>
      </c>
      <c r="H1820" s="40">
        <v>20</v>
      </c>
      <c r="I1820" s="39">
        <f t="shared" si="95"/>
        <v>20</v>
      </c>
    </row>
    <row r="1821" spans="1:9" x14ac:dyDescent="0.25">
      <c r="A1821" s="29">
        <v>43959</v>
      </c>
      <c r="B1821" s="56" t="s">
        <v>353</v>
      </c>
      <c r="C1821" s="27" t="s">
        <v>234</v>
      </c>
      <c r="D1821" s="38" t="s">
        <v>8</v>
      </c>
      <c r="E1821" s="38"/>
      <c r="F1821" s="39" t="s">
        <v>5</v>
      </c>
      <c r="G1821" s="34">
        <v>0</v>
      </c>
      <c r="H1821" s="40">
        <v>20</v>
      </c>
      <c r="I1821" s="39">
        <f t="shared" si="95"/>
        <v>0</v>
      </c>
    </row>
    <row r="1822" spans="1:9" x14ac:dyDescent="0.25">
      <c r="A1822" s="29">
        <v>43959</v>
      </c>
      <c r="B1822" s="56" t="s">
        <v>353</v>
      </c>
      <c r="C1822" s="27" t="s">
        <v>234</v>
      </c>
      <c r="D1822" s="38" t="s">
        <v>10</v>
      </c>
      <c r="E1822" s="38"/>
      <c r="F1822" s="39" t="s">
        <v>5</v>
      </c>
      <c r="G1822" s="34">
        <v>0</v>
      </c>
      <c r="H1822" s="40">
        <v>20</v>
      </c>
      <c r="I1822" s="39">
        <f t="shared" si="95"/>
        <v>0</v>
      </c>
    </row>
    <row r="1823" spans="1:9" x14ac:dyDescent="0.25">
      <c r="A1823" s="29">
        <v>43959</v>
      </c>
      <c r="B1823" s="56" t="s">
        <v>353</v>
      </c>
      <c r="C1823" s="27" t="s">
        <v>234</v>
      </c>
      <c r="D1823" s="41" t="s">
        <v>12</v>
      </c>
      <c r="E1823" s="41"/>
      <c r="F1823" s="42" t="s">
        <v>13</v>
      </c>
      <c r="G1823" s="34">
        <v>0</v>
      </c>
      <c r="H1823" s="43">
        <v>1</v>
      </c>
      <c r="I1823" s="44">
        <f t="shared" si="95"/>
        <v>0</v>
      </c>
    </row>
    <row r="1824" spans="1:9" x14ac:dyDescent="0.25">
      <c r="A1824" s="29">
        <v>43959</v>
      </c>
      <c r="B1824" s="56" t="s">
        <v>353</v>
      </c>
      <c r="C1824" s="27" t="s">
        <v>234</v>
      </c>
      <c r="D1824" s="45" t="s">
        <v>14</v>
      </c>
      <c r="E1824" s="45"/>
      <c r="F1824" s="44" t="s">
        <v>13</v>
      </c>
      <c r="G1824" s="34">
        <v>0</v>
      </c>
      <c r="H1824" s="46">
        <v>1</v>
      </c>
      <c r="I1824" s="44">
        <f t="shared" si="95"/>
        <v>0</v>
      </c>
    </row>
    <row r="1825" spans="1:9" x14ac:dyDescent="0.25">
      <c r="A1825" s="29">
        <v>43959</v>
      </c>
      <c r="B1825" s="56" t="s">
        <v>353</v>
      </c>
      <c r="C1825" s="27" t="s">
        <v>234</v>
      </c>
      <c r="D1825" s="45" t="s">
        <v>15</v>
      </c>
      <c r="E1825" s="45"/>
      <c r="F1825" s="44" t="s">
        <v>13</v>
      </c>
      <c r="G1825" s="34">
        <v>0</v>
      </c>
      <c r="H1825" s="46">
        <v>1</v>
      </c>
      <c r="I1825" s="44">
        <f t="shared" si="95"/>
        <v>0</v>
      </c>
    </row>
    <row r="1826" spans="1:9" x14ac:dyDescent="0.25">
      <c r="A1826" s="29">
        <v>43959</v>
      </c>
      <c r="B1826" s="56" t="s">
        <v>353</v>
      </c>
      <c r="C1826" s="27" t="s">
        <v>234</v>
      </c>
      <c r="D1826" s="45" t="s">
        <v>16</v>
      </c>
      <c r="E1826" s="45"/>
      <c r="F1826" s="44" t="s">
        <v>13</v>
      </c>
      <c r="G1826" s="34">
        <v>0</v>
      </c>
      <c r="H1826" s="46">
        <v>1</v>
      </c>
      <c r="I1826" s="44">
        <f t="shared" si="95"/>
        <v>0</v>
      </c>
    </row>
    <row r="1827" spans="1:9" x14ac:dyDescent="0.25">
      <c r="A1827" s="29">
        <v>43959</v>
      </c>
      <c r="B1827" s="56" t="s">
        <v>353</v>
      </c>
      <c r="C1827" s="27" t="s">
        <v>234</v>
      </c>
      <c r="D1827" s="45" t="s">
        <v>17</v>
      </c>
      <c r="E1827" s="45"/>
      <c r="F1827" s="44" t="s">
        <v>13</v>
      </c>
      <c r="G1827" s="34">
        <v>0</v>
      </c>
      <c r="H1827" s="46">
        <v>1</v>
      </c>
      <c r="I1827" s="44">
        <f t="shared" si="95"/>
        <v>0</v>
      </c>
    </row>
    <row r="1828" spans="1:9" x14ac:dyDescent="0.25">
      <c r="A1828" s="29">
        <v>43959</v>
      </c>
      <c r="B1828" s="56" t="s">
        <v>353</v>
      </c>
      <c r="C1828" s="27" t="s">
        <v>234</v>
      </c>
      <c r="D1828" s="47" t="s">
        <v>18</v>
      </c>
      <c r="E1828" s="47"/>
      <c r="F1828" s="48" t="s">
        <v>19</v>
      </c>
      <c r="G1828" s="34">
        <v>0</v>
      </c>
      <c r="H1828" s="49">
        <v>30</v>
      </c>
      <c r="I1828" s="48">
        <f t="shared" si="95"/>
        <v>0</v>
      </c>
    </row>
    <row r="1829" spans="1:9" x14ac:dyDescent="0.25">
      <c r="A1829" s="29">
        <v>43959</v>
      </c>
      <c r="B1829" s="56" t="s">
        <v>353</v>
      </c>
      <c r="C1829" s="27" t="s">
        <v>234</v>
      </c>
      <c r="D1829" s="47" t="s">
        <v>20</v>
      </c>
      <c r="E1829" s="47"/>
      <c r="F1829" s="48" t="s">
        <v>19</v>
      </c>
      <c r="G1829" s="34">
        <v>0</v>
      </c>
      <c r="H1829" s="49">
        <v>30</v>
      </c>
      <c r="I1829" s="48">
        <f t="shared" si="95"/>
        <v>0</v>
      </c>
    </row>
    <row r="1830" spans="1:9" x14ac:dyDescent="0.25">
      <c r="A1830" s="29">
        <v>43959</v>
      </c>
      <c r="B1830" s="56" t="s">
        <v>353</v>
      </c>
      <c r="C1830" s="27" t="s">
        <v>234</v>
      </c>
      <c r="D1830" s="47" t="s">
        <v>21</v>
      </c>
      <c r="E1830" s="47"/>
      <c r="F1830" s="48" t="s">
        <v>19</v>
      </c>
      <c r="G1830" s="34">
        <v>0</v>
      </c>
      <c r="H1830" s="49">
        <v>18</v>
      </c>
      <c r="I1830" s="48">
        <f t="shared" si="95"/>
        <v>0</v>
      </c>
    </row>
    <row r="1831" spans="1:9" x14ac:dyDescent="0.25">
      <c r="A1831" s="29">
        <v>43959</v>
      </c>
      <c r="B1831" s="56" t="s">
        <v>353</v>
      </c>
      <c r="C1831" s="27" t="s">
        <v>234</v>
      </c>
      <c r="D1831" s="50" t="s">
        <v>22</v>
      </c>
      <c r="E1831" s="50"/>
      <c r="F1831" s="51" t="s">
        <v>23</v>
      </c>
      <c r="G1831" s="34">
        <v>1</v>
      </c>
      <c r="H1831" s="52">
        <v>100</v>
      </c>
      <c r="I1831" s="51">
        <f t="shared" si="95"/>
        <v>100</v>
      </c>
    </row>
    <row r="1832" spans="1:9" x14ac:dyDescent="0.25">
      <c r="A1832" s="29">
        <v>43959</v>
      </c>
      <c r="B1832" s="56" t="s">
        <v>353</v>
      </c>
      <c r="C1832" s="27" t="s">
        <v>234</v>
      </c>
      <c r="D1832" s="50" t="s">
        <v>24</v>
      </c>
      <c r="E1832" s="50"/>
      <c r="F1832" s="51" t="s">
        <v>23</v>
      </c>
      <c r="G1832" s="34">
        <v>1</v>
      </c>
      <c r="H1832" s="52">
        <v>100</v>
      </c>
      <c r="I1832" s="51">
        <f t="shared" si="95"/>
        <v>100</v>
      </c>
    </row>
    <row r="1833" spans="1:9" x14ac:dyDescent="0.25">
      <c r="A1833" s="29">
        <v>43959</v>
      </c>
      <c r="B1833" s="56" t="s">
        <v>353</v>
      </c>
      <c r="C1833" s="27" t="s">
        <v>234</v>
      </c>
      <c r="D1833" s="50" t="s">
        <v>25</v>
      </c>
      <c r="E1833" s="50"/>
      <c r="F1833" s="51" t="s">
        <v>23</v>
      </c>
      <c r="G1833" s="34">
        <v>1</v>
      </c>
      <c r="H1833" s="52">
        <v>100</v>
      </c>
      <c r="I1833" s="51">
        <f t="shared" si="95"/>
        <v>100</v>
      </c>
    </row>
    <row r="1834" spans="1:9" x14ac:dyDescent="0.25">
      <c r="A1834" s="29">
        <v>43959</v>
      </c>
      <c r="B1834" s="56" t="s">
        <v>353</v>
      </c>
      <c r="C1834" s="27" t="s">
        <v>234</v>
      </c>
      <c r="D1834" s="50" t="s">
        <v>26</v>
      </c>
      <c r="E1834" s="50"/>
      <c r="F1834" s="51" t="s">
        <v>23</v>
      </c>
      <c r="G1834" s="34">
        <v>0</v>
      </c>
      <c r="H1834" s="52">
        <v>100</v>
      </c>
      <c r="I1834" s="51">
        <f t="shared" si="95"/>
        <v>0</v>
      </c>
    </row>
    <row r="1835" spans="1:9" x14ac:dyDescent="0.25">
      <c r="A1835" s="29">
        <v>43959</v>
      </c>
      <c r="B1835" s="56" t="s">
        <v>353</v>
      </c>
      <c r="C1835" s="27" t="s">
        <v>234</v>
      </c>
      <c r="D1835" s="50" t="s">
        <v>27</v>
      </c>
      <c r="E1835" s="50"/>
      <c r="F1835" s="51" t="s">
        <v>23</v>
      </c>
      <c r="G1835" s="34">
        <v>0</v>
      </c>
      <c r="H1835" s="52">
        <v>100</v>
      </c>
      <c r="I1835" s="51">
        <f t="shared" si="95"/>
        <v>0</v>
      </c>
    </row>
    <row r="1836" spans="1:9" x14ac:dyDescent="0.25">
      <c r="A1836" s="29">
        <v>43959</v>
      </c>
      <c r="B1836" s="56" t="s">
        <v>353</v>
      </c>
      <c r="C1836" s="27" t="s">
        <v>234</v>
      </c>
      <c r="D1836" s="50" t="s">
        <v>28</v>
      </c>
      <c r="E1836" s="50"/>
      <c r="F1836" s="51" t="s">
        <v>23</v>
      </c>
      <c r="G1836" s="34">
        <v>0</v>
      </c>
      <c r="H1836" s="52">
        <v>100</v>
      </c>
      <c r="I1836" s="51">
        <f t="shared" si="95"/>
        <v>0</v>
      </c>
    </row>
    <row r="1837" spans="1:9" x14ac:dyDescent="0.25">
      <c r="A1837" s="29">
        <v>43959</v>
      </c>
      <c r="B1837" s="56" t="s">
        <v>353</v>
      </c>
      <c r="C1837" s="27" t="s">
        <v>234</v>
      </c>
      <c r="D1837" s="50" t="s">
        <v>29</v>
      </c>
      <c r="E1837" s="50"/>
      <c r="F1837" s="51" t="s">
        <v>23</v>
      </c>
      <c r="G1837" s="34">
        <v>0</v>
      </c>
      <c r="H1837" s="52">
        <v>100</v>
      </c>
      <c r="I1837" s="51">
        <f t="shared" si="95"/>
        <v>0</v>
      </c>
    </row>
    <row r="1838" spans="1:9" x14ac:dyDescent="0.25">
      <c r="A1838" s="29">
        <v>43959</v>
      </c>
      <c r="B1838" s="56" t="s">
        <v>353</v>
      </c>
      <c r="C1838" s="27" t="s">
        <v>234</v>
      </c>
      <c r="D1838" s="50" t="s">
        <v>30</v>
      </c>
      <c r="E1838" s="50"/>
      <c r="F1838" s="51" t="s">
        <v>23</v>
      </c>
      <c r="G1838" s="34">
        <v>0</v>
      </c>
      <c r="H1838" s="52">
        <v>100</v>
      </c>
      <c r="I1838" s="51">
        <f t="shared" si="95"/>
        <v>0</v>
      </c>
    </row>
    <row r="1839" spans="1:9" x14ac:dyDescent="0.25">
      <c r="A1839" s="29">
        <v>43959</v>
      </c>
      <c r="B1839" s="56" t="s">
        <v>353</v>
      </c>
      <c r="C1839" s="27" t="s">
        <v>234</v>
      </c>
      <c r="D1839" s="50" t="s">
        <v>31</v>
      </c>
      <c r="E1839" s="50"/>
      <c r="F1839" s="51" t="s">
        <v>23</v>
      </c>
      <c r="G1839" s="34">
        <v>0</v>
      </c>
      <c r="H1839" s="52">
        <v>100</v>
      </c>
      <c r="I1839" s="51">
        <f t="shared" si="95"/>
        <v>0</v>
      </c>
    </row>
    <row r="1840" spans="1:9" x14ac:dyDescent="0.25">
      <c r="A1840" s="29">
        <v>43959</v>
      </c>
      <c r="B1840" s="56" t="s">
        <v>353</v>
      </c>
      <c r="C1840" s="27" t="s">
        <v>234</v>
      </c>
      <c r="D1840" s="53" t="s">
        <v>11</v>
      </c>
      <c r="E1840" s="53"/>
      <c r="F1840" s="54" t="s">
        <v>32</v>
      </c>
      <c r="G1840" s="34">
        <v>1</v>
      </c>
      <c r="H1840" s="55">
        <v>24</v>
      </c>
      <c r="I1840" s="54">
        <f t="shared" si="95"/>
        <v>24</v>
      </c>
    </row>
    <row r="1841" spans="1:11" x14ac:dyDescent="0.25">
      <c r="A1841" s="29">
        <v>43959</v>
      </c>
      <c r="B1841" s="56" t="s">
        <v>353</v>
      </c>
      <c r="C1841" s="27" t="s">
        <v>234</v>
      </c>
      <c r="D1841" s="1" t="s">
        <v>33</v>
      </c>
      <c r="E1841" s="1"/>
      <c r="F1841" s="2" t="s">
        <v>5</v>
      </c>
      <c r="G1841" s="34"/>
      <c r="H1841" s="33"/>
      <c r="I1841" s="2"/>
    </row>
    <row r="1842" spans="1:11" x14ac:dyDescent="0.25">
      <c r="A1842" s="29">
        <v>43959</v>
      </c>
      <c r="B1842" s="56" t="s">
        <v>353</v>
      </c>
      <c r="C1842" s="27" t="s">
        <v>234</v>
      </c>
      <c r="D1842" s="1" t="s">
        <v>34</v>
      </c>
      <c r="E1842" s="1"/>
      <c r="F1842" s="2" t="s">
        <v>5</v>
      </c>
      <c r="G1842" s="34"/>
      <c r="H1842" s="33"/>
      <c r="I1842" s="2"/>
    </row>
    <row r="1843" spans="1:11" x14ac:dyDescent="0.25">
      <c r="A1843" s="29">
        <v>43959</v>
      </c>
      <c r="B1843" s="56" t="s">
        <v>353</v>
      </c>
      <c r="C1843" s="27" t="s">
        <v>234</v>
      </c>
      <c r="D1843" s="1" t="s">
        <v>35</v>
      </c>
      <c r="E1843" s="1"/>
      <c r="F1843" s="2" t="s">
        <v>35</v>
      </c>
      <c r="G1843" s="34"/>
      <c r="H1843" s="33"/>
      <c r="I1843" s="2"/>
    </row>
    <row r="1844" spans="1:11" x14ac:dyDescent="0.25">
      <c r="A1844" s="29">
        <v>43959</v>
      </c>
      <c r="B1844" s="56" t="s">
        <v>353</v>
      </c>
      <c r="C1844" s="27" t="s">
        <v>234</v>
      </c>
      <c r="D1844" s="1" t="s">
        <v>36</v>
      </c>
      <c r="E1844" s="1"/>
      <c r="F1844" s="2" t="s">
        <v>13</v>
      </c>
      <c r="G1844" s="34"/>
      <c r="H1844" s="33"/>
      <c r="I1844" s="2"/>
    </row>
    <row r="1845" spans="1:11" x14ac:dyDescent="0.25">
      <c r="A1845" s="29">
        <v>43959</v>
      </c>
      <c r="B1845" s="56" t="s">
        <v>353</v>
      </c>
      <c r="C1845" s="27" t="s">
        <v>234</v>
      </c>
      <c r="D1845" s="1" t="s">
        <v>37</v>
      </c>
      <c r="E1845" s="1"/>
      <c r="F1845" s="2" t="s">
        <v>13</v>
      </c>
      <c r="G1845" s="34">
        <v>0</v>
      </c>
      <c r="H1845" s="33">
        <v>24</v>
      </c>
      <c r="I1845" s="2">
        <f t="shared" ref="I1845:I1846" si="96">G1845*H1845</f>
        <v>0</v>
      </c>
    </row>
    <row r="1846" spans="1:11" x14ac:dyDescent="0.25">
      <c r="A1846" s="29">
        <v>43959</v>
      </c>
      <c r="B1846" s="56" t="s">
        <v>353</v>
      </c>
      <c r="C1846" s="27" t="s">
        <v>234</v>
      </c>
      <c r="D1846" s="1" t="s">
        <v>346</v>
      </c>
      <c r="E1846" s="1" t="s">
        <v>204</v>
      </c>
      <c r="F1846" s="2" t="s">
        <v>13</v>
      </c>
      <c r="G1846" s="34">
        <v>0</v>
      </c>
      <c r="H1846" s="33">
        <v>20</v>
      </c>
      <c r="I1846" s="2">
        <f t="shared" si="96"/>
        <v>0</v>
      </c>
      <c r="J1846" s="57"/>
      <c r="K1846" t="s">
        <v>354</v>
      </c>
    </row>
    <row r="1847" spans="1:11" x14ac:dyDescent="0.25">
      <c r="A1847" s="29">
        <v>43959</v>
      </c>
      <c r="B1847" s="56" t="s">
        <v>353</v>
      </c>
      <c r="C1847" s="27" t="s">
        <v>234</v>
      </c>
      <c r="D1847" s="1"/>
      <c r="E1847" s="1"/>
      <c r="F1847" s="2"/>
      <c r="G1847" s="34"/>
      <c r="H1847" s="33"/>
      <c r="I1847" s="2"/>
    </row>
    <row r="1848" spans="1:11" x14ac:dyDescent="0.25">
      <c r="A1848" s="29">
        <v>43959</v>
      </c>
      <c r="B1848" s="56" t="s">
        <v>353</v>
      </c>
      <c r="C1848" s="27" t="s">
        <v>234</v>
      </c>
      <c r="D1848" s="1"/>
      <c r="E1848" s="1"/>
      <c r="F1848" s="2"/>
      <c r="G1848" s="34"/>
      <c r="H1848" s="33"/>
      <c r="I1848" s="2"/>
    </row>
    <row r="1849" spans="1:11" x14ac:dyDescent="0.25">
      <c r="A1849" s="29">
        <v>43959</v>
      </c>
      <c r="B1849" s="56" t="s">
        <v>353</v>
      </c>
      <c r="C1849" s="27" t="s">
        <v>234</v>
      </c>
      <c r="D1849" s="1"/>
      <c r="E1849" s="1"/>
      <c r="F1849" s="2"/>
      <c r="G1849" s="34"/>
      <c r="H1849" s="33"/>
      <c r="I1849" s="2"/>
    </row>
    <row r="1850" spans="1:11" x14ac:dyDescent="0.25">
      <c r="A1850" s="29">
        <v>43959</v>
      </c>
      <c r="B1850" s="56" t="s">
        <v>353</v>
      </c>
      <c r="C1850" s="27" t="s">
        <v>234</v>
      </c>
      <c r="D1850" s="1"/>
      <c r="E1850" s="1"/>
      <c r="F1850" s="2"/>
      <c r="G1850" s="34"/>
      <c r="H1850" s="33"/>
      <c r="I1850" s="2"/>
    </row>
    <row r="1851" spans="1:11" x14ac:dyDescent="0.25">
      <c r="A1851" s="29">
        <v>43959</v>
      </c>
      <c r="B1851" s="56" t="s">
        <v>353</v>
      </c>
      <c r="C1851" s="27" t="s">
        <v>234</v>
      </c>
      <c r="D1851" s="1"/>
      <c r="E1851" s="1"/>
      <c r="F1851" s="2"/>
      <c r="G1851" s="34"/>
      <c r="H1851" s="33"/>
      <c r="I1851" s="2"/>
    </row>
    <row r="1852" spans="1:11" x14ac:dyDescent="0.25">
      <c r="A1852" s="29">
        <v>43959</v>
      </c>
      <c r="B1852" s="56" t="s">
        <v>353</v>
      </c>
      <c r="C1852" s="27" t="s">
        <v>234</v>
      </c>
      <c r="D1852" s="2"/>
      <c r="E1852" s="2"/>
      <c r="F1852" s="2"/>
      <c r="G1852" s="34"/>
      <c r="H1852" s="33"/>
      <c r="I1852" s="2"/>
    </row>
    <row r="1853" spans="1:11" x14ac:dyDescent="0.25">
      <c r="A1853" s="25"/>
      <c r="B1853" s="28"/>
      <c r="C1853" s="28"/>
      <c r="D1853" s="4"/>
      <c r="E1853" s="4"/>
      <c r="F1853" s="5"/>
      <c r="G1853" s="35"/>
      <c r="H1853" s="36"/>
      <c r="I1853" s="5"/>
    </row>
    <row r="1854" spans="1:11" x14ac:dyDescent="0.25">
      <c r="A1854" s="29">
        <v>43959</v>
      </c>
      <c r="B1854" s="56" t="s">
        <v>352</v>
      </c>
      <c r="C1854" s="27" t="s">
        <v>234</v>
      </c>
      <c r="D1854" s="2" t="s">
        <v>4</v>
      </c>
      <c r="E1854" s="2"/>
      <c r="F1854" s="2" t="s">
        <v>242</v>
      </c>
      <c r="G1854" s="34">
        <v>1</v>
      </c>
      <c r="H1854" s="33">
        <v>50</v>
      </c>
      <c r="I1854" s="2">
        <f>G1854*H1854</f>
        <v>50</v>
      </c>
    </row>
    <row r="1855" spans="1:11" x14ac:dyDescent="0.25">
      <c r="A1855" s="29">
        <v>43959</v>
      </c>
      <c r="B1855" s="56" t="s">
        <v>352</v>
      </c>
      <c r="C1855" s="27" t="s">
        <v>234</v>
      </c>
      <c r="D1855" s="38" t="s">
        <v>6</v>
      </c>
      <c r="E1855" s="38"/>
      <c r="F1855" s="39" t="s">
        <v>5</v>
      </c>
      <c r="G1855" s="34">
        <v>0</v>
      </c>
      <c r="H1855" s="40">
        <v>30</v>
      </c>
      <c r="I1855" s="39">
        <f t="shared" ref="I1855:I1877" si="97">G1855*H1855</f>
        <v>0</v>
      </c>
    </row>
    <row r="1856" spans="1:11" x14ac:dyDescent="0.25">
      <c r="A1856" s="29">
        <v>43959</v>
      </c>
      <c r="B1856" s="56" t="s">
        <v>352</v>
      </c>
      <c r="C1856" s="27" t="s">
        <v>234</v>
      </c>
      <c r="D1856" s="38" t="s">
        <v>7</v>
      </c>
      <c r="E1856" s="38"/>
      <c r="F1856" s="39" t="s">
        <v>5</v>
      </c>
      <c r="G1856" s="34">
        <v>1</v>
      </c>
      <c r="H1856" s="40">
        <v>20</v>
      </c>
      <c r="I1856" s="39">
        <f t="shared" si="97"/>
        <v>20</v>
      </c>
    </row>
    <row r="1857" spans="1:9" x14ac:dyDescent="0.25">
      <c r="A1857" s="29">
        <v>43959</v>
      </c>
      <c r="B1857" s="56" t="s">
        <v>352</v>
      </c>
      <c r="C1857" s="27" t="s">
        <v>234</v>
      </c>
      <c r="D1857" s="38" t="s">
        <v>9</v>
      </c>
      <c r="E1857" s="38"/>
      <c r="F1857" s="39" t="s">
        <v>5</v>
      </c>
      <c r="G1857" s="34">
        <v>0</v>
      </c>
      <c r="H1857" s="40">
        <v>20</v>
      </c>
      <c r="I1857" s="39">
        <f t="shared" si="97"/>
        <v>0</v>
      </c>
    </row>
    <row r="1858" spans="1:9" x14ac:dyDescent="0.25">
      <c r="A1858" s="29">
        <v>43959</v>
      </c>
      <c r="B1858" s="56" t="s">
        <v>352</v>
      </c>
      <c r="C1858" s="27" t="s">
        <v>234</v>
      </c>
      <c r="D1858" s="38" t="s">
        <v>8</v>
      </c>
      <c r="E1858" s="38"/>
      <c r="F1858" s="39" t="s">
        <v>5</v>
      </c>
      <c r="G1858" s="34">
        <v>0</v>
      </c>
      <c r="H1858" s="40">
        <v>20</v>
      </c>
      <c r="I1858" s="39">
        <f t="shared" si="97"/>
        <v>0</v>
      </c>
    </row>
    <row r="1859" spans="1:9" x14ac:dyDescent="0.25">
      <c r="A1859" s="29">
        <v>43959</v>
      </c>
      <c r="B1859" s="56" t="s">
        <v>352</v>
      </c>
      <c r="C1859" s="27" t="s">
        <v>234</v>
      </c>
      <c r="D1859" s="38" t="s">
        <v>10</v>
      </c>
      <c r="E1859" s="38"/>
      <c r="F1859" s="39" t="s">
        <v>5</v>
      </c>
      <c r="G1859" s="34">
        <v>0</v>
      </c>
      <c r="H1859" s="40">
        <v>20</v>
      </c>
      <c r="I1859" s="39">
        <f t="shared" si="97"/>
        <v>0</v>
      </c>
    </row>
    <row r="1860" spans="1:9" x14ac:dyDescent="0.25">
      <c r="A1860" s="29">
        <v>43959</v>
      </c>
      <c r="B1860" s="56" t="s">
        <v>352</v>
      </c>
      <c r="C1860" s="27" t="s">
        <v>234</v>
      </c>
      <c r="D1860" s="41" t="s">
        <v>12</v>
      </c>
      <c r="E1860" s="41"/>
      <c r="F1860" s="42" t="s">
        <v>13</v>
      </c>
      <c r="G1860" s="34">
        <v>0</v>
      </c>
      <c r="H1860" s="43">
        <v>1</v>
      </c>
      <c r="I1860" s="44">
        <f t="shared" si="97"/>
        <v>0</v>
      </c>
    </row>
    <row r="1861" spans="1:9" x14ac:dyDescent="0.25">
      <c r="A1861" s="29">
        <v>43959</v>
      </c>
      <c r="B1861" s="56" t="s">
        <v>352</v>
      </c>
      <c r="C1861" s="27" t="s">
        <v>234</v>
      </c>
      <c r="D1861" s="45" t="s">
        <v>14</v>
      </c>
      <c r="E1861" s="45"/>
      <c r="F1861" s="44" t="s">
        <v>13</v>
      </c>
      <c r="G1861" s="34">
        <v>0</v>
      </c>
      <c r="H1861" s="46">
        <v>1</v>
      </c>
      <c r="I1861" s="44">
        <f t="shared" si="97"/>
        <v>0</v>
      </c>
    </row>
    <row r="1862" spans="1:9" x14ac:dyDescent="0.25">
      <c r="A1862" s="29">
        <v>43959</v>
      </c>
      <c r="B1862" s="56" t="s">
        <v>352</v>
      </c>
      <c r="C1862" s="27" t="s">
        <v>234</v>
      </c>
      <c r="D1862" s="45" t="s">
        <v>15</v>
      </c>
      <c r="E1862" s="45"/>
      <c r="F1862" s="44" t="s">
        <v>13</v>
      </c>
      <c r="G1862" s="34">
        <v>0</v>
      </c>
      <c r="H1862" s="46">
        <v>1</v>
      </c>
      <c r="I1862" s="44">
        <f t="shared" si="97"/>
        <v>0</v>
      </c>
    </row>
    <row r="1863" spans="1:9" x14ac:dyDescent="0.25">
      <c r="A1863" s="29">
        <v>43959</v>
      </c>
      <c r="B1863" s="56" t="s">
        <v>352</v>
      </c>
      <c r="C1863" s="27" t="s">
        <v>234</v>
      </c>
      <c r="D1863" s="45" t="s">
        <v>16</v>
      </c>
      <c r="E1863" s="45"/>
      <c r="F1863" s="44" t="s">
        <v>13</v>
      </c>
      <c r="G1863" s="34">
        <v>0</v>
      </c>
      <c r="H1863" s="46">
        <v>1</v>
      </c>
      <c r="I1863" s="44">
        <f t="shared" si="97"/>
        <v>0</v>
      </c>
    </row>
    <row r="1864" spans="1:9" x14ac:dyDescent="0.25">
      <c r="A1864" s="29">
        <v>43959</v>
      </c>
      <c r="B1864" s="56" t="s">
        <v>352</v>
      </c>
      <c r="C1864" s="27" t="s">
        <v>234</v>
      </c>
      <c r="D1864" s="45" t="s">
        <v>17</v>
      </c>
      <c r="E1864" s="45"/>
      <c r="F1864" s="44" t="s">
        <v>13</v>
      </c>
      <c r="G1864" s="34">
        <v>0</v>
      </c>
      <c r="H1864" s="46">
        <v>1</v>
      </c>
      <c r="I1864" s="44">
        <f t="shared" si="97"/>
        <v>0</v>
      </c>
    </row>
    <row r="1865" spans="1:9" x14ac:dyDescent="0.25">
      <c r="A1865" s="29">
        <v>43959</v>
      </c>
      <c r="B1865" s="56" t="s">
        <v>352</v>
      </c>
      <c r="C1865" s="27" t="s">
        <v>234</v>
      </c>
      <c r="D1865" s="47" t="s">
        <v>18</v>
      </c>
      <c r="E1865" s="47"/>
      <c r="F1865" s="48" t="s">
        <v>19</v>
      </c>
      <c r="G1865" s="34">
        <v>0</v>
      </c>
      <c r="H1865" s="49">
        <v>30</v>
      </c>
      <c r="I1865" s="48">
        <f t="shared" si="97"/>
        <v>0</v>
      </c>
    </row>
    <row r="1866" spans="1:9" x14ac:dyDescent="0.25">
      <c r="A1866" s="29">
        <v>43959</v>
      </c>
      <c r="B1866" s="56" t="s">
        <v>352</v>
      </c>
      <c r="C1866" s="27" t="s">
        <v>234</v>
      </c>
      <c r="D1866" s="47" t="s">
        <v>20</v>
      </c>
      <c r="E1866" s="47"/>
      <c r="F1866" s="48" t="s">
        <v>19</v>
      </c>
      <c r="G1866" s="34">
        <v>0</v>
      </c>
      <c r="H1866" s="49">
        <v>30</v>
      </c>
      <c r="I1866" s="48">
        <f t="shared" si="97"/>
        <v>0</v>
      </c>
    </row>
    <row r="1867" spans="1:9" x14ac:dyDescent="0.25">
      <c r="A1867" s="29">
        <v>43959</v>
      </c>
      <c r="B1867" s="56" t="s">
        <v>352</v>
      </c>
      <c r="C1867" s="27" t="s">
        <v>234</v>
      </c>
      <c r="D1867" s="47" t="s">
        <v>21</v>
      </c>
      <c r="E1867" s="47"/>
      <c r="F1867" s="48" t="s">
        <v>19</v>
      </c>
      <c r="G1867" s="34">
        <v>0</v>
      </c>
      <c r="H1867" s="49">
        <v>18</v>
      </c>
      <c r="I1867" s="48">
        <f t="shared" si="97"/>
        <v>0</v>
      </c>
    </row>
    <row r="1868" spans="1:9" x14ac:dyDescent="0.25">
      <c r="A1868" s="29">
        <v>43959</v>
      </c>
      <c r="B1868" s="56" t="s">
        <v>352</v>
      </c>
      <c r="C1868" s="27" t="s">
        <v>234</v>
      </c>
      <c r="D1868" s="50" t="s">
        <v>22</v>
      </c>
      <c r="E1868" s="50"/>
      <c r="F1868" s="51" t="s">
        <v>23</v>
      </c>
      <c r="G1868" s="34">
        <v>1</v>
      </c>
      <c r="H1868" s="52">
        <v>100</v>
      </c>
      <c r="I1868" s="51">
        <f t="shared" si="97"/>
        <v>100</v>
      </c>
    </row>
    <row r="1869" spans="1:9" x14ac:dyDescent="0.25">
      <c r="A1869" s="29">
        <v>43959</v>
      </c>
      <c r="B1869" s="56" t="s">
        <v>352</v>
      </c>
      <c r="C1869" s="27" t="s">
        <v>234</v>
      </c>
      <c r="D1869" s="50" t="s">
        <v>24</v>
      </c>
      <c r="E1869" s="50"/>
      <c r="F1869" s="51" t="s">
        <v>23</v>
      </c>
      <c r="G1869" s="34">
        <v>2</v>
      </c>
      <c r="H1869" s="52">
        <v>100</v>
      </c>
      <c r="I1869" s="51">
        <f t="shared" si="97"/>
        <v>200</v>
      </c>
    </row>
    <row r="1870" spans="1:9" x14ac:dyDescent="0.25">
      <c r="A1870" s="29">
        <v>43959</v>
      </c>
      <c r="B1870" s="56" t="s">
        <v>352</v>
      </c>
      <c r="C1870" s="27" t="s">
        <v>234</v>
      </c>
      <c r="D1870" s="50" t="s">
        <v>25</v>
      </c>
      <c r="E1870" s="50"/>
      <c r="F1870" s="51" t="s">
        <v>23</v>
      </c>
      <c r="G1870" s="34">
        <v>1</v>
      </c>
      <c r="H1870" s="52">
        <v>100</v>
      </c>
      <c r="I1870" s="51">
        <f t="shared" si="97"/>
        <v>100</v>
      </c>
    </row>
    <row r="1871" spans="1:9" x14ac:dyDescent="0.25">
      <c r="A1871" s="29">
        <v>43959</v>
      </c>
      <c r="B1871" s="56" t="s">
        <v>352</v>
      </c>
      <c r="C1871" s="27" t="s">
        <v>234</v>
      </c>
      <c r="D1871" s="50" t="s">
        <v>26</v>
      </c>
      <c r="E1871" s="50"/>
      <c r="F1871" s="51" t="s">
        <v>23</v>
      </c>
      <c r="G1871" s="34">
        <v>0</v>
      </c>
      <c r="H1871" s="52">
        <v>100</v>
      </c>
      <c r="I1871" s="51">
        <f t="shared" si="97"/>
        <v>0</v>
      </c>
    </row>
    <row r="1872" spans="1:9" x14ac:dyDescent="0.25">
      <c r="A1872" s="29">
        <v>43959</v>
      </c>
      <c r="B1872" s="56" t="s">
        <v>352</v>
      </c>
      <c r="C1872" s="27" t="s">
        <v>234</v>
      </c>
      <c r="D1872" s="50" t="s">
        <v>27</v>
      </c>
      <c r="E1872" s="50"/>
      <c r="F1872" s="51" t="s">
        <v>23</v>
      </c>
      <c r="G1872" s="34">
        <v>0</v>
      </c>
      <c r="H1872" s="52">
        <v>100</v>
      </c>
      <c r="I1872" s="51">
        <f t="shared" si="97"/>
        <v>0</v>
      </c>
    </row>
    <row r="1873" spans="1:9" x14ac:dyDescent="0.25">
      <c r="A1873" s="29">
        <v>43959</v>
      </c>
      <c r="B1873" s="56" t="s">
        <v>352</v>
      </c>
      <c r="C1873" s="27" t="s">
        <v>234</v>
      </c>
      <c r="D1873" s="50" t="s">
        <v>28</v>
      </c>
      <c r="E1873" s="50"/>
      <c r="F1873" s="51" t="s">
        <v>23</v>
      </c>
      <c r="G1873" s="34">
        <v>0</v>
      </c>
      <c r="H1873" s="52">
        <v>100</v>
      </c>
      <c r="I1873" s="51">
        <f t="shared" si="97"/>
        <v>0</v>
      </c>
    </row>
    <row r="1874" spans="1:9" x14ac:dyDescent="0.25">
      <c r="A1874" s="29">
        <v>43959</v>
      </c>
      <c r="B1874" s="56" t="s">
        <v>352</v>
      </c>
      <c r="C1874" s="27" t="s">
        <v>234</v>
      </c>
      <c r="D1874" s="50" t="s">
        <v>29</v>
      </c>
      <c r="E1874" s="50"/>
      <c r="F1874" s="51" t="s">
        <v>23</v>
      </c>
      <c r="G1874" s="34">
        <v>0</v>
      </c>
      <c r="H1874" s="52">
        <v>100</v>
      </c>
      <c r="I1874" s="51">
        <f t="shared" si="97"/>
        <v>0</v>
      </c>
    </row>
    <row r="1875" spans="1:9" x14ac:dyDescent="0.25">
      <c r="A1875" s="29">
        <v>43959</v>
      </c>
      <c r="B1875" s="56" t="s">
        <v>352</v>
      </c>
      <c r="C1875" s="27" t="s">
        <v>234</v>
      </c>
      <c r="D1875" s="50" t="s">
        <v>30</v>
      </c>
      <c r="E1875" s="50"/>
      <c r="F1875" s="51" t="s">
        <v>23</v>
      </c>
      <c r="G1875" s="34">
        <v>0</v>
      </c>
      <c r="H1875" s="52">
        <v>100</v>
      </c>
      <c r="I1875" s="51">
        <f t="shared" si="97"/>
        <v>0</v>
      </c>
    </row>
    <row r="1876" spans="1:9" x14ac:dyDescent="0.25">
      <c r="A1876" s="29">
        <v>43959</v>
      </c>
      <c r="B1876" s="56" t="s">
        <v>352</v>
      </c>
      <c r="C1876" s="27" t="s">
        <v>234</v>
      </c>
      <c r="D1876" s="50" t="s">
        <v>31</v>
      </c>
      <c r="E1876" s="50"/>
      <c r="F1876" s="51" t="s">
        <v>23</v>
      </c>
      <c r="G1876" s="34">
        <v>0</v>
      </c>
      <c r="H1876" s="52">
        <v>100</v>
      </c>
      <c r="I1876" s="51">
        <f t="shared" si="97"/>
        <v>0</v>
      </c>
    </row>
    <row r="1877" spans="1:9" x14ac:dyDescent="0.25">
      <c r="A1877" s="29">
        <v>43959</v>
      </c>
      <c r="B1877" s="56" t="s">
        <v>352</v>
      </c>
      <c r="C1877" s="27" t="s">
        <v>234</v>
      </c>
      <c r="D1877" s="53" t="s">
        <v>11</v>
      </c>
      <c r="E1877" s="53"/>
      <c r="F1877" s="54" t="s">
        <v>32</v>
      </c>
      <c r="G1877" s="34">
        <v>2</v>
      </c>
      <c r="H1877" s="55">
        <v>24</v>
      </c>
      <c r="I1877" s="54">
        <f t="shared" si="97"/>
        <v>48</v>
      </c>
    </row>
    <row r="1878" spans="1:9" x14ac:dyDescent="0.25">
      <c r="A1878" s="29">
        <v>43959</v>
      </c>
      <c r="B1878" s="56" t="s">
        <v>352</v>
      </c>
      <c r="C1878" s="27" t="s">
        <v>234</v>
      </c>
      <c r="D1878" s="1" t="s">
        <v>33</v>
      </c>
      <c r="E1878" s="1"/>
      <c r="F1878" s="2" t="s">
        <v>5</v>
      </c>
      <c r="G1878" s="34"/>
      <c r="H1878" s="33"/>
      <c r="I1878" s="2"/>
    </row>
    <row r="1879" spans="1:9" x14ac:dyDescent="0.25">
      <c r="A1879" s="29">
        <v>43959</v>
      </c>
      <c r="B1879" s="56" t="s">
        <v>352</v>
      </c>
      <c r="C1879" s="27" t="s">
        <v>234</v>
      </c>
      <c r="D1879" s="1" t="s">
        <v>34</v>
      </c>
      <c r="E1879" s="1"/>
      <c r="F1879" s="2" t="s">
        <v>5</v>
      </c>
      <c r="G1879" s="34"/>
      <c r="H1879" s="33"/>
      <c r="I1879" s="2"/>
    </row>
    <row r="1880" spans="1:9" x14ac:dyDescent="0.25">
      <c r="A1880" s="29">
        <v>43959</v>
      </c>
      <c r="B1880" s="56" t="s">
        <v>352</v>
      </c>
      <c r="C1880" s="27" t="s">
        <v>234</v>
      </c>
      <c r="D1880" s="1" t="s">
        <v>35</v>
      </c>
      <c r="E1880" s="1"/>
      <c r="F1880" s="2" t="s">
        <v>35</v>
      </c>
      <c r="G1880" s="34"/>
      <c r="H1880" s="33"/>
      <c r="I1880" s="2"/>
    </row>
    <row r="1881" spans="1:9" x14ac:dyDescent="0.25">
      <c r="A1881" s="29">
        <v>43959</v>
      </c>
      <c r="B1881" s="56" t="s">
        <v>352</v>
      </c>
      <c r="C1881" s="27" t="s">
        <v>234</v>
      </c>
      <c r="D1881" s="1" t="s">
        <v>36</v>
      </c>
      <c r="E1881" s="1"/>
      <c r="F1881" s="2" t="s">
        <v>13</v>
      </c>
      <c r="G1881" s="34"/>
      <c r="H1881" s="33"/>
      <c r="I1881" s="2"/>
    </row>
    <row r="1882" spans="1:9" x14ac:dyDescent="0.25">
      <c r="A1882" s="29">
        <v>43959</v>
      </c>
      <c r="B1882" s="56" t="s">
        <v>352</v>
      </c>
      <c r="C1882" s="27" t="s">
        <v>234</v>
      </c>
      <c r="D1882" s="1" t="s">
        <v>37</v>
      </c>
      <c r="E1882" s="1"/>
      <c r="F1882" s="2" t="s">
        <v>13</v>
      </c>
      <c r="G1882" s="34">
        <v>0</v>
      </c>
      <c r="H1882" s="33">
        <v>24</v>
      </c>
      <c r="I1882" s="2">
        <f t="shared" ref="I1882" si="98">G1882*H1882</f>
        <v>0</v>
      </c>
    </row>
    <row r="1883" spans="1:9" x14ac:dyDescent="0.25">
      <c r="A1883" s="29">
        <v>43959</v>
      </c>
      <c r="B1883" s="56" t="s">
        <v>352</v>
      </c>
      <c r="C1883" s="27" t="s">
        <v>234</v>
      </c>
      <c r="D1883" s="1"/>
      <c r="E1883" s="1"/>
      <c r="F1883" s="2"/>
      <c r="G1883" s="34"/>
      <c r="H1883" s="33"/>
      <c r="I1883" s="2"/>
    </row>
    <row r="1884" spans="1:9" x14ac:dyDescent="0.25">
      <c r="A1884" s="29">
        <v>43959</v>
      </c>
      <c r="B1884" s="56" t="s">
        <v>352</v>
      </c>
      <c r="C1884" s="27" t="s">
        <v>234</v>
      </c>
      <c r="D1884" s="1"/>
      <c r="E1884" s="1"/>
      <c r="F1884" s="2"/>
      <c r="G1884" s="34"/>
      <c r="H1884" s="33"/>
      <c r="I1884" s="2"/>
    </row>
    <row r="1885" spans="1:9" x14ac:dyDescent="0.25">
      <c r="A1885" s="29">
        <v>43959</v>
      </c>
      <c r="B1885" s="56" t="s">
        <v>352</v>
      </c>
      <c r="C1885" s="27" t="s">
        <v>234</v>
      </c>
      <c r="D1885" s="1"/>
      <c r="E1885" s="1"/>
      <c r="F1885" s="2"/>
      <c r="G1885" s="34"/>
      <c r="H1885" s="33"/>
      <c r="I1885" s="2"/>
    </row>
    <row r="1886" spans="1:9" x14ac:dyDescent="0.25">
      <c r="A1886" s="29">
        <v>43959</v>
      </c>
      <c r="B1886" s="56" t="s">
        <v>352</v>
      </c>
      <c r="C1886" s="27" t="s">
        <v>234</v>
      </c>
      <c r="D1886" s="1"/>
      <c r="E1886" s="1"/>
      <c r="F1886" s="2"/>
      <c r="G1886" s="34"/>
      <c r="H1886" s="33"/>
      <c r="I1886" s="2"/>
    </row>
    <row r="1887" spans="1:9" x14ac:dyDescent="0.25">
      <c r="A1887" s="29">
        <v>43959</v>
      </c>
      <c r="B1887" s="56" t="s">
        <v>352</v>
      </c>
      <c r="C1887" s="27" t="s">
        <v>234</v>
      </c>
      <c r="D1887" s="1"/>
      <c r="E1887" s="1"/>
      <c r="F1887" s="2"/>
      <c r="G1887" s="34"/>
      <c r="H1887" s="33"/>
      <c r="I1887" s="2"/>
    </row>
    <row r="1888" spans="1:9" x14ac:dyDescent="0.25">
      <c r="A1888" s="29">
        <v>43959</v>
      </c>
      <c r="B1888" s="56" t="s">
        <v>352</v>
      </c>
      <c r="C1888" s="27" t="s">
        <v>234</v>
      </c>
      <c r="D1888" s="1"/>
      <c r="E1888" s="1"/>
      <c r="F1888" s="2"/>
      <c r="G1888" s="34"/>
      <c r="H1888" s="33"/>
      <c r="I1888" s="2"/>
    </row>
    <row r="1889" spans="1:9" x14ac:dyDescent="0.25">
      <c r="A1889" s="29">
        <v>43959</v>
      </c>
      <c r="B1889" s="56" t="s">
        <v>352</v>
      </c>
      <c r="C1889" s="27" t="s">
        <v>234</v>
      </c>
      <c r="D1889" s="2"/>
      <c r="E1889" s="2"/>
      <c r="F1889" s="2"/>
      <c r="G1889" s="34"/>
      <c r="H1889" s="33"/>
      <c r="I1889" s="2"/>
    </row>
    <row r="1890" spans="1:9" x14ac:dyDescent="0.25">
      <c r="A1890" s="25"/>
      <c r="B1890" s="28"/>
      <c r="C1890" s="28"/>
      <c r="D1890" s="4"/>
      <c r="E1890" s="4"/>
      <c r="F1890" s="5"/>
      <c r="G1890" s="35"/>
      <c r="H1890" s="36"/>
      <c r="I1890" s="5"/>
    </row>
    <row r="1891" spans="1:9" x14ac:dyDescent="0.25">
      <c r="A1891" s="29">
        <v>43959</v>
      </c>
      <c r="B1891" s="27" t="s">
        <v>355</v>
      </c>
      <c r="C1891" s="27" t="s">
        <v>234</v>
      </c>
      <c r="D1891" s="2" t="s">
        <v>4</v>
      </c>
      <c r="E1891" s="2"/>
      <c r="F1891" s="2" t="s">
        <v>242</v>
      </c>
      <c r="G1891" s="34">
        <v>4</v>
      </c>
      <c r="H1891" s="33">
        <v>50</v>
      </c>
      <c r="I1891" s="2">
        <f>G1891*H1891</f>
        <v>200</v>
      </c>
    </row>
    <row r="1892" spans="1:9" x14ac:dyDescent="0.25">
      <c r="A1892" s="29">
        <v>43959</v>
      </c>
      <c r="B1892" s="27" t="s">
        <v>355</v>
      </c>
      <c r="C1892" s="27" t="s">
        <v>234</v>
      </c>
      <c r="D1892" s="38" t="s">
        <v>6</v>
      </c>
      <c r="E1892" s="38"/>
      <c r="F1892" s="39" t="s">
        <v>5</v>
      </c>
      <c r="G1892" s="34">
        <v>2</v>
      </c>
      <c r="H1892" s="40">
        <v>30</v>
      </c>
      <c r="I1892" s="39">
        <f t="shared" ref="I1892:I1914" si="99">G1892*H1892</f>
        <v>60</v>
      </c>
    </row>
    <row r="1893" spans="1:9" x14ac:dyDescent="0.25">
      <c r="A1893" s="29">
        <v>43959</v>
      </c>
      <c r="B1893" s="27" t="s">
        <v>355</v>
      </c>
      <c r="C1893" s="27" t="s">
        <v>234</v>
      </c>
      <c r="D1893" s="38" t="s">
        <v>7</v>
      </c>
      <c r="E1893" s="38"/>
      <c r="F1893" s="39" t="s">
        <v>5</v>
      </c>
      <c r="G1893" s="34">
        <v>2</v>
      </c>
      <c r="H1893" s="40">
        <v>20</v>
      </c>
      <c r="I1893" s="39">
        <f t="shared" si="99"/>
        <v>40</v>
      </c>
    </row>
    <row r="1894" spans="1:9" x14ac:dyDescent="0.25">
      <c r="A1894" s="29">
        <v>43959</v>
      </c>
      <c r="B1894" s="27" t="s">
        <v>355</v>
      </c>
      <c r="C1894" s="27" t="s">
        <v>234</v>
      </c>
      <c r="D1894" s="38" t="s">
        <v>9</v>
      </c>
      <c r="E1894" s="38"/>
      <c r="F1894" s="39" t="s">
        <v>5</v>
      </c>
      <c r="G1894" s="34">
        <v>0</v>
      </c>
      <c r="H1894" s="40">
        <v>20</v>
      </c>
      <c r="I1894" s="39">
        <f t="shared" si="99"/>
        <v>0</v>
      </c>
    </row>
    <row r="1895" spans="1:9" x14ac:dyDescent="0.25">
      <c r="A1895" s="29">
        <v>43959</v>
      </c>
      <c r="B1895" s="27" t="s">
        <v>355</v>
      </c>
      <c r="C1895" s="27" t="s">
        <v>234</v>
      </c>
      <c r="D1895" s="38" t="s">
        <v>8</v>
      </c>
      <c r="E1895" s="38"/>
      <c r="F1895" s="39" t="s">
        <v>5</v>
      </c>
      <c r="G1895" s="34">
        <v>0</v>
      </c>
      <c r="H1895" s="40">
        <v>20</v>
      </c>
      <c r="I1895" s="39">
        <f t="shared" si="99"/>
        <v>0</v>
      </c>
    </row>
    <row r="1896" spans="1:9" x14ac:dyDescent="0.25">
      <c r="A1896" s="29">
        <v>43959</v>
      </c>
      <c r="B1896" s="27" t="s">
        <v>355</v>
      </c>
      <c r="C1896" s="27" t="s">
        <v>234</v>
      </c>
      <c r="D1896" s="38" t="s">
        <v>10</v>
      </c>
      <c r="E1896" s="38"/>
      <c r="F1896" s="39" t="s">
        <v>5</v>
      </c>
      <c r="G1896" s="34">
        <v>0</v>
      </c>
      <c r="H1896" s="40">
        <v>20</v>
      </c>
      <c r="I1896" s="39">
        <f t="shared" si="99"/>
        <v>0</v>
      </c>
    </row>
    <row r="1897" spans="1:9" x14ac:dyDescent="0.25">
      <c r="A1897" s="29">
        <v>43959</v>
      </c>
      <c r="B1897" s="27" t="s">
        <v>355</v>
      </c>
      <c r="C1897" s="27" t="s">
        <v>234</v>
      </c>
      <c r="D1897" s="41" t="s">
        <v>12</v>
      </c>
      <c r="E1897" s="41"/>
      <c r="F1897" s="42" t="s">
        <v>13</v>
      </c>
      <c r="G1897" s="34">
        <v>0</v>
      </c>
      <c r="H1897" s="43">
        <v>1</v>
      </c>
      <c r="I1897" s="44">
        <f t="shared" si="99"/>
        <v>0</v>
      </c>
    </row>
    <row r="1898" spans="1:9" x14ac:dyDescent="0.25">
      <c r="A1898" s="29">
        <v>43959</v>
      </c>
      <c r="B1898" s="27" t="s">
        <v>355</v>
      </c>
      <c r="C1898" s="27" t="s">
        <v>234</v>
      </c>
      <c r="D1898" s="45" t="s">
        <v>14</v>
      </c>
      <c r="E1898" s="45"/>
      <c r="F1898" s="44" t="s">
        <v>13</v>
      </c>
      <c r="G1898" s="34">
        <v>0</v>
      </c>
      <c r="H1898" s="46">
        <v>1</v>
      </c>
      <c r="I1898" s="44">
        <f t="shared" si="99"/>
        <v>0</v>
      </c>
    </row>
    <row r="1899" spans="1:9" x14ac:dyDescent="0.25">
      <c r="A1899" s="29">
        <v>43959</v>
      </c>
      <c r="B1899" s="27" t="s">
        <v>355</v>
      </c>
      <c r="C1899" s="27" t="s">
        <v>234</v>
      </c>
      <c r="D1899" s="45" t="s">
        <v>15</v>
      </c>
      <c r="E1899" s="45"/>
      <c r="F1899" s="44" t="s">
        <v>13</v>
      </c>
      <c r="G1899" s="34">
        <v>0</v>
      </c>
      <c r="H1899" s="46">
        <v>1</v>
      </c>
      <c r="I1899" s="44">
        <f t="shared" si="99"/>
        <v>0</v>
      </c>
    </row>
    <row r="1900" spans="1:9" x14ac:dyDescent="0.25">
      <c r="A1900" s="29">
        <v>43959</v>
      </c>
      <c r="B1900" s="27" t="s">
        <v>355</v>
      </c>
      <c r="C1900" s="27" t="s">
        <v>234</v>
      </c>
      <c r="D1900" s="45" t="s">
        <v>16</v>
      </c>
      <c r="E1900" s="45"/>
      <c r="F1900" s="44" t="s">
        <v>13</v>
      </c>
      <c r="G1900" s="34">
        <v>0</v>
      </c>
      <c r="H1900" s="46">
        <v>1</v>
      </c>
      <c r="I1900" s="44">
        <f t="shared" si="99"/>
        <v>0</v>
      </c>
    </row>
    <row r="1901" spans="1:9" x14ac:dyDescent="0.25">
      <c r="A1901" s="29">
        <v>43959</v>
      </c>
      <c r="B1901" s="27" t="s">
        <v>355</v>
      </c>
      <c r="C1901" s="27" t="s">
        <v>234</v>
      </c>
      <c r="D1901" s="45" t="s">
        <v>17</v>
      </c>
      <c r="E1901" s="45"/>
      <c r="F1901" s="44" t="s">
        <v>13</v>
      </c>
      <c r="G1901" s="34">
        <v>0</v>
      </c>
      <c r="H1901" s="46">
        <v>1</v>
      </c>
      <c r="I1901" s="44">
        <f t="shared" si="99"/>
        <v>0</v>
      </c>
    </row>
    <row r="1902" spans="1:9" x14ac:dyDescent="0.25">
      <c r="A1902" s="29">
        <v>43959</v>
      </c>
      <c r="B1902" s="27" t="s">
        <v>355</v>
      </c>
      <c r="C1902" s="27" t="s">
        <v>234</v>
      </c>
      <c r="D1902" s="47" t="s">
        <v>18</v>
      </c>
      <c r="E1902" s="47"/>
      <c r="F1902" s="48" t="s">
        <v>19</v>
      </c>
      <c r="G1902" s="34">
        <v>0</v>
      </c>
      <c r="H1902" s="49">
        <v>30</v>
      </c>
      <c r="I1902" s="48">
        <f t="shared" si="99"/>
        <v>0</v>
      </c>
    </row>
    <row r="1903" spans="1:9" x14ac:dyDescent="0.25">
      <c r="A1903" s="29">
        <v>43959</v>
      </c>
      <c r="B1903" s="27" t="s">
        <v>355</v>
      </c>
      <c r="C1903" s="27" t="s">
        <v>234</v>
      </c>
      <c r="D1903" s="47" t="s">
        <v>20</v>
      </c>
      <c r="E1903" s="47"/>
      <c r="F1903" s="48" t="s">
        <v>19</v>
      </c>
      <c r="G1903" s="34">
        <v>0</v>
      </c>
      <c r="H1903" s="49">
        <v>30</v>
      </c>
      <c r="I1903" s="48">
        <f t="shared" si="99"/>
        <v>0</v>
      </c>
    </row>
    <row r="1904" spans="1:9" x14ac:dyDescent="0.25">
      <c r="A1904" s="29">
        <v>43959</v>
      </c>
      <c r="B1904" s="27" t="s">
        <v>355</v>
      </c>
      <c r="C1904" s="27" t="s">
        <v>234</v>
      </c>
      <c r="D1904" s="47" t="s">
        <v>21</v>
      </c>
      <c r="E1904" s="47"/>
      <c r="F1904" s="48" t="s">
        <v>19</v>
      </c>
      <c r="G1904" s="34">
        <v>0</v>
      </c>
      <c r="H1904" s="49">
        <v>18</v>
      </c>
      <c r="I1904" s="48">
        <f t="shared" si="99"/>
        <v>0</v>
      </c>
    </row>
    <row r="1905" spans="1:9" x14ac:dyDescent="0.25">
      <c r="A1905" s="29">
        <v>43959</v>
      </c>
      <c r="B1905" s="27" t="s">
        <v>355</v>
      </c>
      <c r="C1905" s="27" t="s">
        <v>234</v>
      </c>
      <c r="D1905" s="50" t="s">
        <v>22</v>
      </c>
      <c r="E1905" s="50"/>
      <c r="F1905" s="51" t="s">
        <v>23</v>
      </c>
      <c r="G1905" s="34">
        <v>1</v>
      </c>
      <c r="H1905" s="52">
        <v>100</v>
      </c>
      <c r="I1905" s="51">
        <f t="shared" si="99"/>
        <v>100</v>
      </c>
    </row>
    <row r="1906" spans="1:9" x14ac:dyDescent="0.25">
      <c r="A1906" s="29">
        <v>43959</v>
      </c>
      <c r="B1906" s="27" t="s">
        <v>355</v>
      </c>
      <c r="C1906" s="27" t="s">
        <v>234</v>
      </c>
      <c r="D1906" s="50" t="s">
        <v>24</v>
      </c>
      <c r="E1906" s="50"/>
      <c r="F1906" s="51" t="s">
        <v>23</v>
      </c>
      <c r="G1906" s="34">
        <v>2</v>
      </c>
      <c r="H1906" s="52">
        <v>100</v>
      </c>
      <c r="I1906" s="51">
        <f t="shared" si="99"/>
        <v>200</v>
      </c>
    </row>
    <row r="1907" spans="1:9" x14ac:dyDescent="0.25">
      <c r="A1907" s="29">
        <v>43959</v>
      </c>
      <c r="B1907" s="27" t="s">
        <v>355</v>
      </c>
      <c r="C1907" s="27" t="s">
        <v>234</v>
      </c>
      <c r="D1907" s="50" t="s">
        <v>25</v>
      </c>
      <c r="E1907" s="50"/>
      <c r="F1907" s="51" t="s">
        <v>23</v>
      </c>
      <c r="G1907" s="34">
        <v>1</v>
      </c>
      <c r="H1907" s="52">
        <v>100</v>
      </c>
      <c r="I1907" s="51">
        <f t="shared" si="99"/>
        <v>100</v>
      </c>
    </row>
    <row r="1908" spans="1:9" x14ac:dyDescent="0.25">
      <c r="A1908" s="29">
        <v>43959</v>
      </c>
      <c r="B1908" s="27" t="s">
        <v>355</v>
      </c>
      <c r="C1908" s="27" t="s">
        <v>234</v>
      </c>
      <c r="D1908" s="50" t="s">
        <v>26</v>
      </c>
      <c r="E1908" s="50"/>
      <c r="F1908" s="51" t="s">
        <v>23</v>
      </c>
      <c r="G1908" s="34">
        <v>0</v>
      </c>
      <c r="H1908" s="52">
        <v>100</v>
      </c>
      <c r="I1908" s="51">
        <f t="shared" si="99"/>
        <v>0</v>
      </c>
    </row>
    <row r="1909" spans="1:9" x14ac:dyDescent="0.25">
      <c r="A1909" s="29">
        <v>43959</v>
      </c>
      <c r="B1909" s="27" t="s">
        <v>355</v>
      </c>
      <c r="C1909" s="27" t="s">
        <v>234</v>
      </c>
      <c r="D1909" s="50" t="s">
        <v>27</v>
      </c>
      <c r="E1909" s="50"/>
      <c r="F1909" s="51" t="s">
        <v>23</v>
      </c>
      <c r="G1909" s="34">
        <v>0</v>
      </c>
      <c r="H1909" s="52">
        <v>100</v>
      </c>
      <c r="I1909" s="51">
        <f t="shared" si="99"/>
        <v>0</v>
      </c>
    </row>
    <row r="1910" spans="1:9" x14ac:dyDescent="0.25">
      <c r="A1910" s="29">
        <v>43959</v>
      </c>
      <c r="B1910" s="27" t="s">
        <v>355</v>
      </c>
      <c r="C1910" s="27" t="s">
        <v>234</v>
      </c>
      <c r="D1910" s="50" t="s">
        <v>28</v>
      </c>
      <c r="E1910" s="50"/>
      <c r="F1910" s="51" t="s">
        <v>23</v>
      </c>
      <c r="G1910" s="34">
        <v>0</v>
      </c>
      <c r="H1910" s="52">
        <v>100</v>
      </c>
      <c r="I1910" s="51">
        <f t="shared" si="99"/>
        <v>0</v>
      </c>
    </row>
    <row r="1911" spans="1:9" x14ac:dyDescent="0.25">
      <c r="A1911" s="29">
        <v>43959</v>
      </c>
      <c r="B1911" s="27" t="s">
        <v>355</v>
      </c>
      <c r="C1911" s="27" t="s">
        <v>234</v>
      </c>
      <c r="D1911" s="50" t="s">
        <v>29</v>
      </c>
      <c r="E1911" s="50"/>
      <c r="F1911" s="51" t="s">
        <v>23</v>
      </c>
      <c r="G1911" s="34">
        <v>0</v>
      </c>
      <c r="H1911" s="52">
        <v>100</v>
      </c>
      <c r="I1911" s="51">
        <f t="shared" si="99"/>
        <v>0</v>
      </c>
    </row>
    <row r="1912" spans="1:9" x14ac:dyDescent="0.25">
      <c r="A1912" s="29">
        <v>43959</v>
      </c>
      <c r="B1912" s="27" t="s">
        <v>355</v>
      </c>
      <c r="C1912" s="27" t="s">
        <v>234</v>
      </c>
      <c r="D1912" s="50" t="s">
        <v>30</v>
      </c>
      <c r="E1912" s="50"/>
      <c r="F1912" s="51" t="s">
        <v>23</v>
      </c>
      <c r="G1912" s="34">
        <v>0</v>
      </c>
      <c r="H1912" s="52">
        <v>100</v>
      </c>
      <c r="I1912" s="51">
        <f t="shared" si="99"/>
        <v>0</v>
      </c>
    </row>
    <row r="1913" spans="1:9" x14ac:dyDescent="0.25">
      <c r="A1913" s="29">
        <v>43959</v>
      </c>
      <c r="B1913" s="27" t="s">
        <v>355</v>
      </c>
      <c r="C1913" s="27" t="s">
        <v>234</v>
      </c>
      <c r="D1913" s="50" t="s">
        <v>31</v>
      </c>
      <c r="E1913" s="50"/>
      <c r="F1913" s="51" t="s">
        <v>23</v>
      </c>
      <c r="G1913" s="34">
        <v>0</v>
      </c>
      <c r="H1913" s="52">
        <v>100</v>
      </c>
      <c r="I1913" s="51">
        <f t="shared" si="99"/>
        <v>0</v>
      </c>
    </row>
    <row r="1914" spans="1:9" x14ac:dyDescent="0.25">
      <c r="A1914" s="29">
        <v>43959</v>
      </c>
      <c r="B1914" s="27" t="s">
        <v>355</v>
      </c>
      <c r="C1914" s="27" t="s">
        <v>234</v>
      </c>
      <c r="D1914" s="53" t="s">
        <v>11</v>
      </c>
      <c r="E1914" s="53"/>
      <c r="F1914" s="54" t="s">
        <v>32</v>
      </c>
      <c r="G1914" s="34">
        <v>4</v>
      </c>
      <c r="H1914" s="55">
        <v>24</v>
      </c>
      <c r="I1914" s="54">
        <f t="shared" si="99"/>
        <v>96</v>
      </c>
    </row>
    <row r="1915" spans="1:9" x14ac:dyDescent="0.25">
      <c r="A1915" s="29">
        <v>43959</v>
      </c>
      <c r="B1915" s="27" t="s">
        <v>355</v>
      </c>
      <c r="C1915" s="27" t="s">
        <v>234</v>
      </c>
      <c r="D1915" s="1" t="s">
        <v>33</v>
      </c>
      <c r="E1915" s="1"/>
      <c r="F1915" s="2" t="s">
        <v>5</v>
      </c>
      <c r="G1915" s="34"/>
      <c r="H1915" s="33"/>
      <c r="I1915" s="2"/>
    </row>
    <row r="1916" spans="1:9" x14ac:dyDescent="0.25">
      <c r="A1916" s="29">
        <v>43959</v>
      </c>
      <c r="B1916" s="27" t="s">
        <v>355</v>
      </c>
      <c r="C1916" s="27" t="s">
        <v>234</v>
      </c>
      <c r="D1916" s="1" t="s">
        <v>34</v>
      </c>
      <c r="E1916" s="1"/>
      <c r="F1916" s="2" t="s">
        <v>5</v>
      </c>
      <c r="G1916" s="34"/>
      <c r="H1916" s="33"/>
      <c r="I1916" s="2"/>
    </row>
    <row r="1917" spans="1:9" x14ac:dyDescent="0.25">
      <c r="A1917" s="29">
        <v>43959</v>
      </c>
      <c r="B1917" s="27" t="s">
        <v>355</v>
      </c>
      <c r="C1917" s="27" t="s">
        <v>234</v>
      </c>
      <c r="D1917" s="1" t="s">
        <v>35</v>
      </c>
      <c r="E1917" s="1"/>
      <c r="F1917" s="2" t="s">
        <v>35</v>
      </c>
      <c r="G1917" s="34"/>
      <c r="H1917" s="33"/>
      <c r="I1917" s="2"/>
    </row>
    <row r="1918" spans="1:9" x14ac:dyDescent="0.25">
      <c r="A1918" s="29">
        <v>43959</v>
      </c>
      <c r="B1918" s="27" t="s">
        <v>355</v>
      </c>
      <c r="C1918" s="27" t="s">
        <v>234</v>
      </c>
      <c r="D1918" s="1" t="s">
        <v>36</v>
      </c>
      <c r="E1918" s="1"/>
      <c r="F1918" s="2" t="s">
        <v>13</v>
      </c>
      <c r="G1918" s="34"/>
      <c r="H1918" s="33"/>
      <c r="I1918" s="2"/>
    </row>
    <row r="1919" spans="1:9" x14ac:dyDescent="0.25">
      <c r="A1919" s="29">
        <v>43959</v>
      </c>
      <c r="B1919" s="27" t="s">
        <v>355</v>
      </c>
      <c r="C1919" s="27" t="s">
        <v>234</v>
      </c>
      <c r="D1919" s="1" t="s">
        <v>37</v>
      </c>
      <c r="E1919" s="1"/>
      <c r="F1919" s="2" t="s">
        <v>13</v>
      </c>
      <c r="G1919" s="34">
        <v>0</v>
      </c>
      <c r="H1919" s="33">
        <v>24</v>
      </c>
      <c r="I1919" s="2">
        <f t="shared" ref="I1919:I1920" si="100">G1919*H1919</f>
        <v>0</v>
      </c>
    </row>
    <row r="1920" spans="1:9" x14ac:dyDescent="0.25">
      <c r="A1920" s="29">
        <v>43959</v>
      </c>
      <c r="B1920" s="27" t="s">
        <v>355</v>
      </c>
      <c r="C1920" s="27" t="s">
        <v>234</v>
      </c>
      <c r="D1920" s="1" t="s">
        <v>373</v>
      </c>
      <c r="E1920" s="1" t="s">
        <v>204</v>
      </c>
      <c r="F1920" s="2" t="s">
        <v>13</v>
      </c>
      <c r="G1920" s="34">
        <v>2.5</v>
      </c>
      <c r="H1920" s="33">
        <v>20</v>
      </c>
      <c r="I1920" s="2">
        <f t="shared" si="100"/>
        <v>50</v>
      </c>
    </row>
    <row r="1921" spans="1:9" x14ac:dyDescent="0.25">
      <c r="A1921" s="29">
        <v>43959</v>
      </c>
      <c r="B1921" s="27" t="s">
        <v>355</v>
      </c>
      <c r="C1921" s="27" t="s">
        <v>234</v>
      </c>
      <c r="D1921" s="1"/>
      <c r="E1921" s="1"/>
      <c r="F1921" s="2"/>
      <c r="G1921" s="34"/>
      <c r="H1921" s="33"/>
      <c r="I1921" s="2"/>
    </row>
    <row r="1922" spans="1:9" x14ac:dyDescent="0.25">
      <c r="A1922" s="29">
        <v>43959</v>
      </c>
      <c r="B1922" s="27" t="s">
        <v>355</v>
      </c>
      <c r="C1922" s="27" t="s">
        <v>234</v>
      </c>
      <c r="D1922" s="1"/>
      <c r="E1922" s="1"/>
      <c r="F1922" s="2"/>
      <c r="G1922" s="34"/>
      <c r="H1922" s="33"/>
      <c r="I1922" s="2"/>
    </row>
    <row r="1923" spans="1:9" x14ac:dyDescent="0.25">
      <c r="A1923" s="29">
        <v>43959</v>
      </c>
      <c r="B1923" s="27" t="s">
        <v>355</v>
      </c>
      <c r="C1923" s="27" t="s">
        <v>234</v>
      </c>
      <c r="D1923" s="1"/>
      <c r="E1923" s="1"/>
      <c r="F1923" s="2"/>
      <c r="G1923" s="34"/>
      <c r="H1923" s="33"/>
      <c r="I1923" s="2"/>
    </row>
    <row r="1924" spans="1:9" x14ac:dyDescent="0.25">
      <c r="A1924" s="29">
        <v>43959</v>
      </c>
      <c r="B1924" s="27" t="s">
        <v>355</v>
      </c>
      <c r="C1924" s="27" t="s">
        <v>234</v>
      </c>
      <c r="D1924" s="1"/>
      <c r="E1924" s="1"/>
      <c r="F1924" s="2"/>
      <c r="G1924" s="34"/>
      <c r="H1924" s="33"/>
      <c r="I1924" s="2"/>
    </row>
    <row r="1925" spans="1:9" x14ac:dyDescent="0.25">
      <c r="A1925" s="29">
        <v>43959</v>
      </c>
      <c r="B1925" s="27" t="s">
        <v>355</v>
      </c>
      <c r="C1925" s="27" t="s">
        <v>234</v>
      </c>
      <c r="D1925" s="1"/>
      <c r="E1925" s="1"/>
      <c r="F1925" s="2"/>
      <c r="G1925" s="34"/>
      <c r="H1925" s="33"/>
      <c r="I1925" s="2"/>
    </row>
    <row r="1926" spans="1:9" x14ac:dyDescent="0.25">
      <c r="A1926" s="29">
        <v>43959</v>
      </c>
      <c r="B1926" s="27" t="s">
        <v>355</v>
      </c>
      <c r="C1926" s="27" t="s">
        <v>234</v>
      </c>
      <c r="D1926" s="2"/>
      <c r="E1926" s="2"/>
      <c r="F1926" s="2"/>
      <c r="G1926" s="34"/>
      <c r="H1926" s="33"/>
      <c r="I1926" s="2"/>
    </row>
    <row r="1927" spans="1:9" x14ac:dyDescent="0.25">
      <c r="A1927" s="25"/>
      <c r="B1927" s="28"/>
      <c r="C1927" s="28"/>
      <c r="D1927" s="4"/>
      <c r="E1927" s="4"/>
      <c r="F1927" s="5"/>
      <c r="G1927" s="35"/>
      <c r="H1927" s="36"/>
      <c r="I1927" s="5"/>
    </row>
    <row r="1928" spans="1:9" x14ac:dyDescent="0.25">
      <c r="A1928" s="29">
        <v>43962</v>
      </c>
      <c r="B1928" s="27" t="s">
        <v>356</v>
      </c>
      <c r="C1928" s="27" t="s">
        <v>234</v>
      </c>
      <c r="D1928" s="2" t="s">
        <v>4</v>
      </c>
      <c r="E1928" s="2"/>
      <c r="F1928" s="2" t="s">
        <v>242</v>
      </c>
      <c r="G1928" s="34">
        <v>4</v>
      </c>
      <c r="H1928" s="33">
        <v>50</v>
      </c>
      <c r="I1928" s="2">
        <f>G1928*H1928</f>
        <v>200</v>
      </c>
    </row>
    <row r="1929" spans="1:9" x14ac:dyDescent="0.25">
      <c r="A1929" s="29">
        <v>43962</v>
      </c>
      <c r="B1929" s="27" t="s">
        <v>356</v>
      </c>
      <c r="C1929" s="27" t="s">
        <v>234</v>
      </c>
      <c r="D1929" s="38" t="s">
        <v>6</v>
      </c>
      <c r="E1929" s="38"/>
      <c r="F1929" s="39" t="s">
        <v>5</v>
      </c>
      <c r="G1929" s="34">
        <v>7</v>
      </c>
      <c r="H1929" s="40">
        <v>30</v>
      </c>
      <c r="I1929" s="39">
        <f t="shared" ref="I1929:I1951" si="101">G1929*H1929</f>
        <v>210</v>
      </c>
    </row>
    <row r="1930" spans="1:9" x14ac:dyDescent="0.25">
      <c r="A1930" s="29">
        <v>43962</v>
      </c>
      <c r="B1930" s="27" t="s">
        <v>356</v>
      </c>
      <c r="C1930" s="27" t="s">
        <v>234</v>
      </c>
      <c r="D1930" s="38" t="s">
        <v>7</v>
      </c>
      <c r="E1930" s="38"/>
      <c r="F1930" s="39" t="s">
        <v>5</v>
      </c>
      <c r="G1930" s="34">
        <v>0</v>
      </c>
      <c r="H1930" s="40">
        <v>20</v>
      </c>
      <c r="I1930" s="39">
        <f t="shared" si="101"/>
        <v>0</v>
      </c>
    </row>
    <row r="1931" spans="1:9" x14ac:dyDescent="0.25">
      <c r="A1931" s="29">
        <v>43962</v>
      </c>
      <c r="B1931" s="27" t="s">
        <v>356</v>
      </c>
      <c r="C1931" s="27" t="s">
        <v>234</v>
      </c>
      <c r="D1931" s="38" t="s">
        <v>9</v>
      </c>
      <c r="E1931" s="38"/>
      <c r="F1931" s="39" t="s">
        <v>5</v>
      </c>
      <c r="G1931" s="34">
        <v>0</v>
      </c>
      <c r="H1931" s="40">
        <v>20</v>
      </c>
      <c r="I1931" s="39">
        <f t="shared" si="101"/>
        <v>0</v>
      </c>
    </row>
    <row r="1932" spans="1:9" x14ac:dyDescent="0.25">
      <c r="A1932" s="29">
        <v>43962</v>
      </c>
      <c r="B1932" s="27" t="s">
        <v>356</v>
      </c>
      <c r="C1932" s="27" t="s">
        <v>234</v>
      </c>
      <c r="D1932" s="38" t="s">
        <v>8</v>
      </c>
      <c r="E1932" s="38"/>
      <c r="F1932" s="39" t="s">
        <v>5</v>
      </c>
      <c r="G1932" s="34">
        <v>0</v>
      </c>
      <c r="H1932" s="40">
        <v>20</v>
      </c>
      <c r="I1932" s="39">
        <f t="shared" si="101"/>
        <v>0</v>
      </c>
    </row>
    <row r="1933" spans="1:9" x14ac:dyDescent="0.25">
      <c r="A1933" s="29">
        <v>43962</v>
      </c>
      <c r="B1933" s="27" t="s">
        <v>356</v>
      </c>
      <c r="C1933" s="27" t="s">
        <v>234</v>
      </c>
      <c r="D1933" s="38" t="s">
        <v>10</v>
      </c>
      <c r="E1933" s="38"/>
      <c r="F1933" s="39" t="s">
        <v>5</v>
      </c>
      <c r="G1933" s="34">
        <v>0</v>
      </c>
      <c r="H1933" s="40">
        <v>20</v>
      </c>
      <c r="I1933" s="39">
        <f t="shared" si="101"/>
        <v>0</v>
      </c>
    </row>
    <row r="1934" spans="1:9" x14ac:dyDescent="0.25">
      <c r="A1934" s="29">
        <v>43962</v>
      </c>
      <c r="B1934" s="27" t="s">
        <v>356</v>
      </c>
      <c r="C1934" s="27" t="s">
        <v>234</v>
      </c>
      <c r="D1934" s="41" t="s">
        <v>12</v>
      </c>
      <c r="E1934" s="41"/>
      <c r="F1934" s="42" t="s">
        <v>13</v>
      </c>
      <c r="G1934" s="34">
        <v>0</v>
      </c>
      <c r="H1934" s="43">
        <v>1</v>
      </c>
      <c r="I1934" s="44">
        <f t="shared" si="101"/>
        <v>0</v>
      </c>
    </row>
    <row r="1935" spans="1:9" x14ac:dyDescent="0.25">
      <c r="A1935" s="29">
        <v>43962</v>
      </c>
      <c r="B1935" s="27" t="s">
        <v>356</v>
      </c>
      <c r="C1935" s="27" t="s">
        <v>234</v>
      </c>
      <c r="D1935" s="45" t="s">
        <v>14</v>
      </c>
      <c r="E1935" s="45"/>
      <c r="F1935" s="44" t="s">
        <v>13</v>
      </c>
      <c r="G1935" s="34">
        <v>0</v>
      </c>
      <c r="H1935" s="46">
        <v>1</v>
      </c>
      <c r="I1935" s="44">
        <f t="shared" si="101"/>
        <v>0</v>
      </c>
    </row>
    <row r="1936" spans="1:9" x14ac:dyDescent="0.25">
      <c r="A1936" s="29">
        <v>43962</v>
      </c>
      <c r="B1936" s="27" t="s">
        <v>356</v>
      </c>
      <c r="C1936" s="27" t="s">
        <v>234</v>
      </c>
      <c r="D1936" s="45" t="s">
        <v>15</v>
      </c>
      <c r="E1936" s="45"/>
      <c r="F1936" s="44" t="s">
        <v>13</v>
      </c>
      <c r="G1936" s="34">
        <v>0</v>
      </c>
      <c r="H1936" s="46">
        <v>1</v>
      </c>
      <c r="I1936" s="44">
        <f t="shared" si="101"/>
        <v>0</v>
      </c>
    </row>
    <row r="1937" spans="1:9" x14ac:dyDescent="0.25">
      <c r="A1937" s="29">
        <v>43962</v>
      </c>
      <c r="B1937" s="27" t="s">
        <v>356</v>
      </c>
      <c r="C1937" s="27" t="s">
        <v>234</v>
      </c>
      <c r="D1937" s="45" t="s">
        <v>16</v>
      </c>
      <c r="E1937" s="45"/>
      <c r="F1937" s="44" t="s">
        <v>13</v>
      </c>
      <c r="G1937" s="34">
        <v>0</v>
      </c>
      <c r="H1937" s="46">
        <v>1</v>
      </c>
      <c r="I1937" s="44">
        <f t="shared" si="101"/>
        <v>0</v>
      </c>
    </row>
    <row r="1938" spans="1:9" x14ac:dyDescent="0.25">
      <c r="A1938" s="29">
        <v>43962</v>
      </c>
      <c r="B1938" s="27" t="s">
        <v>356</v>
      </c>
      <c r="C1938" s="27" t="s">
        <v>234</v>
      </c>
      <c r="D1938" s="45" t="s">
        <v>17</v>
      </c>
      <c r="E1938" s="45"/>
      <c r="F1938" s="44" t="s">
        <v>13</v>
      </c>
      <c r="G1938" s="34">
        <v>0</v>
      </c>
      <c r="H1938" s="46">
        <v>1</v>
      </c>
      <c r="I1938" s="44">
        <f t="shared" si="101"/>
        <v>0</v>
      </c>
    </row>
    <row r="1939" spans="1:9" x14ac:dyDescent="0.25">
      <c r="A1939" s="29">
        <v>43962</v>
      </c>
      <c r="B1939" s="27" t="s">
        <v>356</v>
      </c>
      <c r="C1939" s="27" t="s">
        <v>234</v>
      </c>
      <c r="D1939" s="47" t="s">
        <v>18</v>
      </c>
      <c r="E1939" s="47"/>
      <c r="F1939" s="48" t="s">
        <v>19</v>
      </c>
      <c r="G1939" s="34">
        <v>1</v>
      </c>
      <c r="H1939" s="49">
        <v>30</v>
      </c>
      <c r="I1939" s="48">
        <f t="shared" si="101"/>
        <v>30</v>
      </c>
    </row>
    <row r="1940" spans="1:9" x14ac:dyDescent="0.25">
      <c r="A1940" s="29">
        <v>43962</v>
      </c>
      <c r="B1940" s="27" t="s">
        <v>356</v>
      </c>
      <c r="C1940" s="27" t="s">
        <v>234</v>
      </c>
      <c r="D1940" s="47" t="s">
        <v>20</v>
      </c>
      <c r="E1940" s="47"/>
      <c r="F1940" s="48" t="s">
        <v>19</v>
      </c>
      <c r="G1940" s="34">
        <v>0</v>
      </c>
      <c r="H1940" s="49">
        <v>30</v>
      </c>
      <c r="I1940" s="48">
        <f t="shared" si="101"/>
        <v>0</v>
      </c>
    </row>
    <row r="1941" spans="1:9" x14ac:dyDescent="0.25">
      <c r="A1941" s="29">
        <v>43962</v>
      </c>
      <c r="B1941" s="27" t="s">
        <v>356</v>
      </c>
      <c r="C1941" s="27" t="s">
        <v>234</v>
      </c>
      <c r="D1941" s="47" t="s">
        <v>21</v>
      </c>
      <c r="E1941" s="47"/>
      <c r="F1941" s="48" t="s">
        <v>19</v>
      </c>
      <c r="G1941" s="34">
        <v>1</v>
      </c>
      <c r="H1941" s="49">
        <v>18</v>
      </c>
      <c r="I1941" s="48">
        <f t="shared" si="101"/>
        <v>18</v>
      </c>
    </row>
    <row r="1942" spans="1:9" x14ac:dyDescent="0.25">
      <c r="A1942" s="29">
        <v>43962</v>
      </c>
      <c r="B1942" s="27" t="s">
        <v>356</v>
      </c>
      <c r="C1942" s="27" t="s">
        <v>234</v>
      </c>
      <c r="D1942" s="50" t="s">
        <v>22</v>
      </c>
      <c r="E1942" s="50"/>
      <c r="F1942" s="51" t="s">
        <v>23</v>
      </c>
      <c r="G1942" s="34">
        <v>2</v>
      </c>
      <c r="H1942" s="52">
        <v>100</v>
      </c>
      <c r="I1942" s="51">
        <f t="shared" si="101"/>
        <v>200</v>
      </c>
    </row>
    <row r="1943" spans="1:9" x14ac:dyDescent="0.25">
      <c r="A1943" s="29">
        <v>43962</v>
      </c>
      <c r="B1943" s="27" t="s">
        <v>356</v>
      </c>
      <c r="C1943" s="27" t="s">
        <v>234</v>
      </c>
      <c r="D1943" s="50" t="s">
        <v>24</v>
      </c>
      <c r="E1943" s="50"/>
      <c r="F1943" s="51" t="s">
        <v>23</v>
      </c>
      <c r="G1943" s="34">
        <v>2</v>
      </c>
      <c r="H1943" s="52">
        <v>100</v>
      </c>
      <c r="I1943" s="51">
        <f t="shared" si="101"/>
        <v>200</v>
      </c>
    </row>
    <row r="1944" spans="1:9" x14ac:dyDescent="0.25">
      <c r="A1944" s="29">
        <v>43962</v>
      </c>
      <c r="B1944" s="27" t="s">
        <v>356</v>
      </c>
      <c r="C1944" s="27" t="s">
        <v>234</v>
      </c>
      <c r="D1944" s="50" t="s">
        <v>25</v>
      </c>
      <c r="E1944" s="50"/>
      <c r="F1944" s="51" t="s">
        <v>23</v>
      </c>
      <c r="G1944" s="34">
        <v>2</v>
      </c>
      <c r="H1944" s="52">
        <v>100</v>
      </c>
      <c r="I1944" s="51">
        <f t="shared" si="101"/>
        <v>200</v>
      </c>
    </row>
    <row r="1945" spans="1:9" x14ac:dyDescent="0.25">
      <c r="A1945" s="29">
        <v>43962</v>
      </c>
      <c r="B1945" s="27" t="s">
        <v>356</v>
      </c>
      <c r="C1945" s="27" t="s">
        <v>234</v>
      </c>
      <c r="D1945" s="50" t="s">
        <v>26</v>
      </c>
      <c r="E1945" s="50"/>
      <c r="F1945" s="51" t="s">
        <v>23</v>
      </c>
      <c r="G1945" s="34">
        <v>2</v>
      </c>
      <c r="H1945" s="52">
        <v>100</v>
      </c>
      <c r="I1945" s="51">
        <f t="shared" si="101"/>
        <v>200</v>
      </c>
    </row>
    <row r="1946" spans="1:9" x14ac:dyDescent="0.25">
      <c r="A1946" s="29">
        <v>43962</v>
      </c>
      <c r="B1946" s="27" t="s">
        <v>356</v>
      </c>
      <c r="C1946" s="27" t="s">
        <v>234</v>
      </c>
      <c r="D1946" s="50" t="s">
        <v>27</v>
      </c>
      <c r="E1946" s="50"/>
      <c r="F1946" s="51" t="s">
        <v>23</v>
      </c>
      <c r="G1946" s="34">
        <v>0</v>
      </c>
      <c r="H1946" s="52">
        <v>100</v>
      </c>
      <c r="I1946" s="51">
        <f t="shared" si="101"/>
        <v>0</v>
      </c>
    </row>
    <row r="1947" spans="1:9" x14ac:dyDescent="0.25">
      <c r="A1947" s="29">
        <v>43962</v>
      </c>
      <c r="B1947" s="27" t="s">
        <v>356</v>
      </c>
      <c r="C1947" s="27" t="s">
        <v>234</v>
      </c>
      <c r="D1947" s="50" t="s">
        <v>28</v>
      </c>
      <c r="E1947" s="50"/>
      <c r="F1947" s="51" t="s">
        <v>23</v>
      </c>
      <c r="G1947" s="34">
        <v>0</v>
      </c>
      <c r="H1947" s="52">
        <v>100</v>
      </c>
      <c r="I1947" s="51">
        <f t="shared" si="101"/>
        <v>0</v>
      </c>
    </row>
    <row r="1948" spans="1:9" x14ac:dyDescent="0.25">
      <c r="A1948" s="29">
        <v>43962</v>
      </c>
      <c r="B1948" s="27" t="s">
        <v>356</v>
      </c>
      <c r="C1948" s="27" t="s">
        <v>234</v>
      </c>
      <c r="D1948" s="50" t="s">
        <v>29</v>
      </c>
      <c r="E1948" s="50"/>
      <c r="F1948" s="51" t="s">
        <v>23</v>
      </c>
      <c r="G1948" s="34">
        <v>0</v>
      </c>
      <c r="H1948" s="52">
        <v>100</v>
      </c>
      <c r="I1948" s="51">
        <f t="shared" si="101"/>
        <v>0</v>
      </c>
    </row>
    <row r="1949" spans="1:9" x14ac:dyDescent="0.25">
      <c r="A1949" s="29">
        <v>43962</v>
      </c>
      <c r="B1949" s="27" t="s">
        <v>356</v>
      </c>
      <c r="C1949" s="27" t="s">
        <v>234</v>
      </c>
      <c r="D1949" s="50" t="s">
        <v>30</v>
      </c>
      <c r="E1949" s="50"/>
      <c r="F1949" s="51" t="s">
        <v>23</v>
      </c>
      <c r="G1949" s="34">
        <v>0</v>
      </c>
      <c r="H1949" s="52">
        <v>100</v>
      </c>
      <c r="I1949" s="51">
        <f t="shared" si="101"/>
        <v>0</v>
      </c>
    </row>
    <row r="1950" spans="1:9" x14ac:dyDescent="0.25">
      <c r="A1950" s="29">
        <v>43962</v>
      </c>
      <c r="B1950" s="27" t="s">
        <v>356</v>
      </c>
      <c r="C1950" s="27" t="s">
        <v>234</v>
      </c>
      <c r="D1950" s="50" t="s">
        <v>31</v>
      </c>
      <c r="E1950" s="50"/>
      <c r="F1950" s="51" t="s">
        <v>23</v>
      </c>
      <c r="G1950" s="34">
        <v>2</v>
      </c>
      <c r="H1950" s="52">
        <v>100</v>
      </c>
      <c r="I1950" s="51">
        <f t="shared" si="101"/>
        <v>200</v>
      </c>
    </row>
    <row r="1951" spans="1:9" x14ac:dyDescent="0.25">
      <c r="A1951" s="29">
        <v>43962</v>
      </c>
      <c r="B1951" s="27" t="s">
        <v>356</v>
      </c>
      <c r="C1951" s="27" t="s">
        <v>234</v>
      </c>
      <c r="D1951" s="53" t="s">
        <v>11</v>
      </c>
      <c r="E1951" s="53"/>
      <c r="F1951" s="54" t="s">
        <v>32</v>
      </c>
      <c r="G1951" s="34">
        <v>3</v>
      </c>
      <c r="H1951" s="55">
        <v>24</v>
      </c>
      <c r="I1951" s="54">
        <f t="shared" si="101"/>
        <v>72</v>
      </c>
    </row>
    <row r="1952" spans="1:9" x14ac:dyDescent="0.25">
      <c r="A1952" s="29">
        <v>43962</v>
      </c>
      <c r="B1952" s="27" t="s">
        <v>356</v>
      </c>
      <c r="C1952" s="27" t="s">
        <v>234</v>
      </c>
      <c r="D1952" s="1" t="s">
        <v>33</v>
      </c>
      <c r="E1952" s="1"/>
      <c r="F1952" s="2" t="s">
        <v>5</v>
      </c>
      <c r="G1952" s="34"/>
      <c r="H1952" s="33"/>
      <c r="I1952" s="2"/>
    </row>
    <row r="1953" spans="1:9" x14ac:dyDescent="0.25">
      <c r="A1953" s="29">
        <v>43962</v>
      </c>
      <c r="B1953" s="27" t="s">
        <v>356</v>
      </c>
      <c r="C1953" s="27" t="s">
        <v>234</v>
      </c>
      <c r="D1953" s="1" t="s">
        <v>34</v>
      </c>
      <c r="E1953" s="1"/>
      <c r="F1953" s="2" t="s">
        <v>5</v>
      </c>
      <c r="G1953" s="34"/>
      <c r="H1953" s="33"/>
      <c r="I1953" s="2"/>
    </row>
    <row r="1954" spans="1:9" x14ac:dyDescent="0.25">
      <c r="A1954" s="29">
        <v>43962</v>
      </c>
      <c r="B1954" s="27" t="s">
        <v>356</v>
      </c>
      <c r="C1954" s="27" t="s">
        <v>234</v>
      </c>
      <c r="D1954" s="1" t="s">
        <v>35</v>
      </c>
      <c r="E1954" s="1"/>
      <c r="F1954" s="2" t="s">
        <v>35</v>
      </c>
      <c r="G1954" s="34"/>
      <c r="H1954" s="33"/>
      <c r="I1954" s="2"/>
    </row>
    <row r="1955" spans="1:9" x14ac:dyDescent="0.25">
      <c r="A1955" s="29">
        <v>43962</v>
      </c>
      <c r="B1955" s="27" t="s">
        <v>356</v>
      </c>
      <c r="C1955" s="27" t="s">
        <v>234</v>
      </c>
      <c r="D1955" s="1" t="s">
        <v>36</v>
      </c>
      <c r="E1955" s="1"/>
      <c r="F1955" s="2" t="s">
        <v>13</v>
      </c>
      <c r="G1955" s="34"/>
      <c r="H1955" s="33"/>
      <c r="I1955" s="2"/>
    </row>
    <row r="1956" spans="1:9" x14ac:dyDescent="0.25">
      <c r="A1956" s="29">
        <v>43962</v>
      </c>
      <c r="B1956" s="27" t="s">
        <v>356</v>
      </c>
      <c r="C1956" s="27" t="s">
        <v>234</v>
      </c>
      <c r="D1956" s="1" t="s">
        <v>37</v>
      </c>
      <c r="E1956" s="1"/>
      <c r="F1956" s="2" t="s">
        <v>13</v>
      </c>
      <c r="G1956" s="34">
        <v>0</v>
      </c>
      <c r="H1956" s="33">
        <v>24</v>
      </c>
      <c r="I1956" s="2">
        <f t="shared" ref="I1956" si="102">G1956*H1956</f>
        <v>0</v>
      </c>
    </row>
    <row r="1957" spans="1:9" x14ac:dyDescent="0.25">
      <c r="A1957" s="29">
        <v>43962</v>
      </c>
      <c r="B1957" s="27" t="s">
        <v>356</v>
      </c>
      <c r="C1957" s="27" t="s">
        <v>234</v>
      </c>
      <c r="D1957" s="1"/>
      <c r="E1957" s="1"/>
      <c r="F1957" s="2"/>
      <c r="G1957" s="34"/>
      <c r="H1957" s="33"/>
      <c r="I1957" s="2"/>
    </row>
    <row r="1958" spans="1:9" x14ac:dyDescent="0.25">
      <c r="A1958" s="29">
        <v>43962</v>
      </c>
      <c r="B1958" s="27" t="s">
        <v>356</v>
      </c>
      <c r="C1958" s="27" t="s">
        <v>234</v>
      </c>
      <c r="D1958" s="1"/>
      <c r="E1958" s="1"/>
      <c r="F1958" s="2"/>
      <c r="G1958" s="34"/>
      <c r="H1958" s="33"/>
      <c r="I1958" s="2"/>
    </row>
    <row r="1959" spans="1:9" x14ac:dyDescent="0.25">
      <c r="A1959" s="29">
        <v>43962</v>
      </c>
      <c r="B1959" s="27" t="s">
        <v>356</v>
      </c>
      <c r="C1959" s="27" t="s">
        <v>234</v>
      </c>
      <c r="D1959" s="1"/>
      <c r="E1959" s="1"/>
      <c r="F1959" s="2"/>
      <c r="G1959" s="34"/>
      <c r="H1959" s="33"/>
      <c r="I1959" s="2"/>
    </row>
    <row r="1960" spans="1:9" x14ac:dyDescent="0.25">
      <c r="A1960" s="29">
        <v>43962</v>
      </c>
      <c r="B1960" s="27" t="s">
        <v>356</v>
      </c>
      <c r="C1960" s="27" t="s">
        <v>234</v>
      </c>
      <c r="D1960" s="1"/>
      <c r="E1960" s="1"/>
      <c r="F1960" s="2"/>
      <c r="G1960" s="34"/>
      <c r="H1960" s="33"/>
      <c r="I1960" s="2"/>
    </row>
    <row r="1961" spans="1:9" x14ac:dyDescent="0.25">
      <c r="A1961" s="29">
        <v>43962</v>
      </c>
      <c r="B1961" s="27" t="s">
        <v>356</v>
      </c>
      <c r="C1961" s="27" t="s">
        <v>234</v>
      </c>
      <c r="D1961" s="1"/>
      <c r="E1961" s="1"/>
      <c r="F1961" s="2"/>
      <c r="G1961" s="34"/>
      <c r="H1961" s="33"/>
      <c r="I1961" s="2"/>
    </row>
    <row r="1962" spans="1:9" x14ac:dyDescent="0.25">
      <c r="A1962" s="29">
        <v>43962</v>
      </c>
      <c r="B1962" s="27" t="s">
        <v>356</v>
      </c>
      <c r="C1962" s="27" t="s">
        <v>234</v>
      </c>
      <c r="D1962" s="1"/>
      <c r="E1962" s="1"/>
      <c r="F1962" s="2"/>
      <c r="G1962" s="34"/>
      <c r="H1962" s="33"/>
      <c r="I1962" s="2"/>
    </row>
    <row r="1963" spans="1:9" x14ac:dyDescent="0.25">
      <c r="A1963" s="29">
        <v>43962</v>
      </c>
      <c r="B1963" s="27" t="s">
        <v>356</v>
      </c>
      <c r="C1963" s="27" t="s">
        <v>234</v>
      </c>
      <c r="D1963" s="2"/>
      <c r="E1963" s="2"/>
      <c r="F1963" s="2"/>
      <c r="G1963" s="34"/>
      <c r="H1963" s="33"/>
      <c r="I1963" s="2"/>
    </row>
    <row r="1964" spans="1:9" x14ac:dyDescent="0.25">
      <c r="A1964" s="25"/>
      <c r="B1964" s="28"/>
      <c r="C1964" s="28"/>
      <c r="D1964" s="4"/>
      <c r="E1964" s="4"/>
      <c r="F1964" s="5"/>
      <c r="G1964" s="35"/>
      <c r="H1964" s="36"/>
      <c r="I1964" s="5"/>
    </row>
    <row r="1965" spans="1:9" x14ac:dyDescent="0.25">
      <c r="A1965" s="29">
        <v>43959</v>
      </c>
      <c r="B1965" s="27" t="s">
        <v>357</v>
      </c>
      <c r="C1965" s="27" t="s">
        <v>234</v>
      </c>
      <c r="D1965" s="2" t="s">
        <v>4</v>
      </c>
      <c r="E1965" s="2"/>
      <c r="F1965" s="2" t="s">
        <v>242</v>
      </c>
      <c r="G1965" s="34">
        <v>4</v>
      </c>
      <c r="H1965" s="33">
        <v>50</v>
      </c>
      <c r="I1965" s="2">
        <f>G1965*H1965</f>
        <v>200</v>
      </c>
    </row>
    <row r="1966" spans="1:9" x14ac:dyDescent="0.25">
      <c r="A1966" s="29">
        <v>43959</v>
      </c>
      <c r="B1966" s="27" t="s">
        <v>357</v>
      </c>
      <c r="C1966" s="27" t="s">
        <v>234</v>
      </c>
      <c r="D1966" s="38" t="s">
        <v>6</v>
      </c>
      <c r="E1966" s="38"/>
      <c r="F1966" s="39" t="s">
        <v>5</v>
      </c>
      <c r="G1966" s="34">
        <v>1</v>
      </c>
      <c r="H1966" s="40">
        <v>30</v>
      </c>
      <c r="I1966" s="39">
        <f t="shared" ref="I1966:I1988" si="103">G1966*H1966</f>
        <v>30</v>
      </c>
    </row>
    <row r="1967" spans="1:9" x14ac:dyDescent="0.25">
      <c r="A1967" s="29">
        <v>43959</v>
      </c>
      <c r="B1967" s="27" t="s">
        <v>357</v>
      </c>
      <c r="C1967" s="27" t="s">
        <v>234</v>
      </c>
      <c r="D1967" s="38" t="s">
        <v>7</v>
      </c>
      <c r="E1967" s="38"/>
      <c r="F1967" s="39" t="s">
        <v>5</v>
      </c>
      <c r="G1967" s="34">
        <v>1</v>
      </c>
      <c r="H1967" s="40">
        <v>20</v>
      </c>
      <c r="I1967" s="39">
        <f t="shared" si="103"/>
        <v>20</v>
      </c>
    </row>
    <row r="1968" spans="1:9" x14ac:dyDescent="0.25">
      <c r="A1968" s="29">
        <v>43959</v>
      </c>
      <c r="B1968" s="27" t="s">
        <v>357</v>
      </c>
      <c r="C1968" s="27" t="s">
        <v>234</v>
      </c>
      <c r="D1968" s="38" t="s">
        <v>9</v>
      </c>
      <c r="E1968" s="38"/>
      <c r="F1968" s="39" t="s">
        <v>5</v>
      </c>
      <c r="G1968" s="34">
        <v>0</v>
      </c>
      <c r="H1968" s="40">
        <v>20</v>
      </c>
      <c r="I1968" s="39">
        <f t="shared" si="103"/>
        <v>0</v>
      </c>
    </row>
    <row r="1969" spans="1:9" x14ac:dyDescent="0.25">
      <c r="A1969" s="29">
        <v>43959</v>
      </c>
      <c r="B1969" s="27" t="s">
        <v>357</v>
      </c>
      <c r="C1969" s="27" t="s">
        <v>234</v>
      </c>
      <c r="D1969" s="38" t="s">
        <v>8</v>
      </c>
      <c r="E1969" s="38"/>
      <c r="F1969" s="39" t="s">
        <v>5</v>
      </c>
      <c r="G1969" s="34">
        <v>0</v>
      </c>
      <c r="H1969" s="40">
        <v>20</v>
      </c>
      <c r="I1969" s="39">
        <f t="shared" si="103"/>
        <v>0</v>
      </c>
    </row>
    <row r="1970" spans="1:9" x14ac:dyDescent="0.25">
      <c r="A1970" s="29">
        <v>43959</v>
      </c>
      <c r="B1970" s="27" t="s">
        <v>357</v>
      </c>
      <c r="C1970" s="27" t="s">
        <v>234</v>
      </c>
      <c r="D1970" s="38" t="s">
        <v>10</v>
      </c>
      <c r="E1970" s="38"/>
      <c r="F1970" s="39" t="s">
        <v>5</v>
      </c>
      <c r="G1970" s="34">
        <v>0</v>
      </c>
      <c r="H1970" s="40">
        <v>20</v>
      </c>
      <c r="I1970" s="39">
        <f t="shared" si="103"/>
        <v>0</v>
      </c>
    </row>
    <row r="1971" spans="1:9" x14ac:dyDescent="0.25">
      <c r="A1971" s="29">
        <v>43959</v>
      </c>
      <c r="B1971" s="27" t="s">
        <v>357</v>
      </c>
      <c r="C1971" s="27" t="s">
        <v>234</v>
      </c>
      <c r="D1971" s="41" t="s">
        <v>12</v>
      </c>
      <c r="E1971" s="41"/>
      <c r="F1971" s="42" t="s">
        <v>13</v>
      </c>
      <c r="G1971" s="34">
        <v>0</v>
      </c>
      <c r="H1971" s="43">
        <v>1</v>
      </c>
      <c r="I1971" s="44">
        <f t="shared" si="103"/>
        <v>0</v>
      </c>
    </row>
    <row r="1972" spans="1:9" x14ac:dyDescent="0.25">
      <c r="A1972" s="29">
        <v>43959</v>
      </c>
      <c r="B1972" s="27" t="s">
        <v>357</v>
      </c>
      <c r="C1972" s="27" t="s">
        <v>234</v>
      </c>
      <c r="D1972" s="45" t="s">
        <v>14</v>
      </c>
      <c r="E1972" s="45"/>
      <c r="F1972" s="44" t="s">
        <v>13</v>
      </c>
      <c r="G1972" s="34">
        <v>0</v>
      </c>
      <c r="H1972" s="46">
        <v>1</v>
      </c>
      <c r="I1972" s="44">
        <f t="shared" si="103"/>
        <v>0</v>
      </c>
    </row>
    <row r="1973" spans="1:9" x14ac:dyDescent="0.25">
      <c r="A1973" s="29">
        <v>43959</v>
      </c>
      <c r="B1973" s="27" t="s">
        <v>357</v>
      </c>
      <c r="C1973" s="27" t="s">
        <v>234</v>
      </c>
      <c r="D1973" s="45" t="s">
        <v>15</v>
      </c>
      <c r="E1973" s="45"/>
      <c r="F1973" s="44" t="s">
        <v>13</v>
      </c>
      <c r="G1973" s="34">
        <v>0</v>
      </c>
      <c r="H1973" s="46">
        <v>1</v>
      </c>
      <c r="I1973" s="44">
        <f t="shared" si="103"/>
        <v>0</v>
      </c>
    </row>
    <row r="1974" spans="1:9" x14ac:dyDescent="0.25">
      <c r="A1974" s="29">
        <v>43959</v>
      </c>
      <c r="B1974" s="27" t="s">
        <v>357</v>
      </c>
      <c r="C1974" s="27" t="s">
        <v>234</v>
      </c>
      <c r="D1974" s="45" t="s">
        <v>16</v>
      </c>
      <c r="E1974" s="45"/>
      <c r="F1974" s="44" t="s">
        <v>13</v>
      </c>
      <c r="G1974" s="34">
        <v>10</v>
      </c>
      <c r="H1974" s="46">
        <v>1</v>
      </c>
      <c r="I1974" s="44">
        <f t="shared" si="103"/>
        <v>10</v>
      </c>
    </row>
    <row r="1975" spans="1:9" x14ac:dyDescent="0.25">
      <c r="A1975" s="29">
        <v>43959</v>
      </c>
      <c r="B1975" s="27" t="s">
        <v>357</v>
      </c>
      <c r="C1975" s="27" t="s">
        <v>234</v>
      </c>
      <c r="D1975" s="45" t="s">
        <v>17</v>
      </c>
      <c r="E1975" s="45"/>
      <c r="F1975" s="44" t="s">
        <v>13</v>
      </c>
      <c r="G1975" s="34">
        <v>0</v>
      </c>
      <c r="H1975" s="46">
        <v>1</v>
      </c>
      <c r="I1975" s="44">
        <f t="shared" si="103"/>
        <v>0</v>
      </c>
    </row>
    <row r="1976" spans="1:9" x14ac:dyDescent="0.25">
      <c r="A1976" s="29">
        <v>43959</v>
      </c>
      <c r="B1976" s="27" t="s">
        <v>357</v>
      </c>
      <c r="C1976" s="27" t="s">
        <v>234</v>
      </c>
      <c r="D1976" s="47" t="s">
        <v>18</v>
      </c>
      <c r="E1976" s="47"/>
      <c r="F1976" s="48" t="s">
        <v>19</v>
      </c>
      <c r="G1976" s="34">
        <v>0</v>
      </c>
      <c r="H1976" s="49">
        <v>30</v>
      </c>
      <c r="I1976" s="48">
        <f t="shared" si="103"/>
        <v>0</v>
      </c>
    </row>
    <row r="1977" spans="1:9" x14ac:dyDescent="0.25">
      <c r="A1977" s="29">
        <v>43959</v>
      </c>
      <c r="B1977" s="27" t="s">
        <v>357</v>
      </c>
      <c r="C1977" s="27" t="s">
        <v>234</v>
      </c>
      <c r="D1977" s="47" t="s">
        <v>20</v>
      </c>
      <c r="E1977" s="47"/>
      <c r="F1977" s="48" t="s">
        <v>19</v>
      </c>
      <c r="G1977" s="34">
        <v>0</v>
      </c>
      <c r="H1977" s="49">
        <v>30</v>
      </c>
      <c r="I1977" s="48">
        <f t="shared" si="103"/>
        <v>0</v>
      </c>
    </row>
    <row r="1978" spans="1:9" x14ac:dyDescent="0.25">
      <c r="A1978" s="29">
        <v>43959</v>
      </c>
      <c r="B1978" s="27" t="s">
        <v>357</v>
      </c>
      <c r="C1978" s="27" t="s">
        <v>234</v>
      </c>
      <c r="D1978" s="47" t="s">
        <v>21</v>
      </c>
      <c r="E1978" s="47"/>
      <c r="F1978" s="48" t="s">
        <v>19</v>
      </c>
      <c r="G1978" s="34">
        <v>0</v>
      </c>
      <c r="H1978" s="49">
        <v>18</v>
      </c>
      <c r="I1978" s="48">
        <f t="shared" si="103"/>
        <v>0</v>
      </c>
    </row>
    <row r="1979" spans="1:9" x14ac:dyDescent="0.25">
      <c r="A1979" s="29">
        <v>43959</v>
      </c>
      <c r="B1979" s="27" t="s">
        <v>357</v>
      </c>
      <c r="C1979" s="27" t="s">
        <v>234</v>
      </c>
      <c r="D1979" s="50" t="s">
        <v>22</v>
      </c>
      <c r="E1979" s="50"/>
      <c r="F1979" s="51" t="s">
        <v>23</v>
      </c>
      <c r="G1979" s="34">
        <v>4</v>
      </c>
      <c r="H1979" s="52">
        <v>100</v>
      </c>
      <c r="I1979" s="51">
        <f t="shared" si="103"/>
        <v>400</v>
      </c>
    </row>
    <row r="1980" spans="1:9" x14ac:dyDescent="0.25">
      <c r="A1980" s="29">
        <v>43959</v>
      </c>
      <c r="B1980" s="27" t="s">
        <v>357</v>
      </c>
      <c r="C1980" s="27" t="s">
        <v>234</v>
      </c>
      <c r="D1980" s="50" t="s">
        <v>24</v>
      </c>
      <c r="E1980" s="50"/>
      <c r="F1980" s="51" t="s">
        <v>23</v>
      </c>
      <c r="G1980" s="34">
        <v>1</v>
      </c>
      <c r="H1980" s="52">
        <v>100</v>
      </c>
      <c r="I1980" s="51">
        <f t="shared" si="103"/>
        <v>100</v>
      </c>
    </row>
    <row r="1981" spans="1:9" x14ac:dyDescent="0.25">
      <c r="A1981" s="29">
        <v>43959</v>
      </c>
      <c r="B1981" s="27" t="s">
        <v>357</v>
      </c>
      <c r="C1981" s="27" t="s">
        <v>234</v>
      </c>
      <c r="D1981" s="50" t="s">
        <v>25</v>
      </c>
      <c r="E1981" s="50"/>
      <c r="F1981" s="51" t="s">
        <v>23</v>
      </c>
      <c r="G1981" s="34">
        <v>0</v>
      </c>
      <c r="H1981" s="52">
        <v>100</v>
      </c>
      <c r="I1981" s="51">
        <f t="shared" si="103"/>
        <v>0</v>
      </c>
    </row>
    <row r="1982" spans="1:9" x14ac:dyDescent="0.25">
      <c r="A1982" s="29">
        <v>43959</v>
      </c>
      <c r="B1982" s="27" t="s">
        <v>357</v>
      </c>
      <c r="C1982" s="27" t="s">
        <v>234</v>
      </c>
      <c r="D1982" s="50" t="s">
        <v>26</v>
      </c>
      <c r="E1982" s="50"/>
      <c r="F1982" s="51" t="s">
        <v>23</v>
      </c>
      <c r="G1982" s="34">
        <v>0</v>
      </c>
      <c r="H1982" s="52">
        <v>100</v>
      </c>
      <c r="I1982" s="51">
        <f t="shared" si="103"/>
        <v>0</v>
      </c>
    </row>
    <row r="1983" spans="1:9" x14ac:dyDescent="0.25">
      <c r="A1983" s="29">
        <v>43959</v>
      </c>
      <c r="B1983" s="27" t="s">
        <v>357</v>
      </c>
      <c r="C1983" s="27" t="s">
        <v>234</v>
      </c>
      <c r="D1983" s="50" t="s">
        <v>27</v>
      </c>
      <c r="E1983" s="50"/>
      <c r="F1983" s="51" t="s">
        <v>23</v>
      </c>
      <c r="G1983" s="34">
        <v>0</v>
      </c>
      <c r="H1983" s="52">
        <v>100</v>
      </c>
      <c r="I1983" s="51">
        <f t="shared" si="103"/>
        <v>0</v>
      </c>
    </row>
    <row r="1984" spans="1:9" x14ac:dyDescent="0.25">
      <c r="A1984" s="29">
        <v>43959</v>
      </c>
      <c r="B1984" s="27" t="s">
        <v>357</v>
      </c>
      <c r="C1984" s="27" t="s">
        <v>234</v>
      </c>
      <c r="D1984" s="50" t="s">
        <v>28</v>
      </c>
      <c r="E1984" s="50"/>
      <c r="F1984" s="51" t="s">
        <v>23</v>
      </c>
      <c r="G1984" s="34">
        <v>0</v>
      </c>
      <c r="H1984" s="52">
        <v>100</v>
      </c>
      <c r="I1984" s="51">
        <f t="shared" si="103"/>
        <v>0</v>
      </c>
    </row>
    <row r="1985" spans="1:9" x14ac:dyDescent="0.25">
      <c r="A1985" s="29">
        <v>43959</v>
      </c>
      <c r="B1985" s="27" t="s">
        <v>357</v>
      </c>
      <c r="C1985" s="27" t="s">
        <v>234</v>
      </c>
      <c r="D1985" s="50" t="s">
        <v>29</v>
      </c>
      <c r="E1985" s="50"/>
      <c r="F1985" s="51" t="s">
        <v>23</v>
      </c>
      <c r="G1985" s="34">
        <v>0</v>
      </c>
      <c r="H1985" s="52">
        <v>100</v>
      </c>
      <c r="I1985" s="51">
        <f t="shared" si="103"/>
        <v>0</v>
      </c>
    </row>
    <row r="1986" spans="1:9" x14ac:dyDescent="0.25">
      <c r="A1986" s="29">
        <v>43959</v>
      </c>
      <c r="B1986" s="27" t="s">
        <v>357</v>
      </c>
      <c r="C1986" s="27" t="s">
        <v>234</v>
      </c>
      <c r="D1986" s="50" t="s">
        <v>30</v>
      </c>
      <c r="E1986" s="50"/>
      <c r="F1986" s="51" t="s">
        <v>23</v>
      </c>
      <c r="G1986" s="34">
        <v>0</v>
      </c>
      <c r="H1986" s="52">
        <v>100</v>
      </c>
      <c r="I1986" s="51">
        <f t="shared" si="103"/>
        <v>0</v>
      </c>
    </row>
    <row r="1987" spans="1:9" x14ac:dyDescent="0.25">
      <c r="A1987" s="29">
        <v>43959</v>
      </c>
      <c r="B1987" s="27" t="s">
        <v>357</v>
      </c>
      <c r="C1987" s="27" t="s">
        <v>234</v>
      </c>
      <c r="D1987" s="50" t="s">
        <v>31</v>
      </c>
      <c r="E1987" s="50"/>
      <c r="F1987" s="51" t="s">
        <v>23</v>
      </c>
      <c r="G1987" s="34">
        <v>0</v>
      </c>
      <c r="H1987" s="52">
        <v>100</v>
      </c>
      <c r="I1987" s="51">
        <f t="shared" si="103"/>
        <v>0</v>
      </c>
    </row>
    <row r="1988" spans="1:9" x14ac:dyDescent="0.25">
      <c r="A1988" s="29">
        <v>43959</v>
      </c>
      <c r="B1988" s="27" t="s">
        <v>357</v>
      </c>
      <c r="C1988" s="27" t="s">
        <v>234</v>
      </c>
      <c r="D1988" s="53" t="s">
        <v>11</v>
      </c>
      <c r="E1988" s="53"/>
      <c r="F1988" s="54" t="s">
        <v>32</v>
      </c>
      <c r="G1988" s="34">
        <v>1</v>
      </c>
      <c r="H1988" s="55">
        <v>24</v>
      </c>
      <c r="I1988" s="54">
        <f t="shared" si="103"/>
        <v>24</v>
      </c>
    </row>
    <row r="1989" spans="1:9" x14ac:dyDescent="0.25">
      <c r="A1989" s="29">
        <v>43959</v>
      </c>
      <c r="B1989" s="27" t="s">
        <v>357</v>
      </c>
      <c r="C1989" s="27" t="s">
        <v>234</v>
      </c>
      <c r="D1989" s="1" t="s">
        <v>33</v>
      </c>
      <c r="E1989" s="1"/>
      <c r="F1989" s="2" t="s">
        <v>5</v>
      </c>
      <c r="G1989" s="34"/>
      <c r="H1989" s="33"/>
      <c r="I1989" s="2"/>
    </row>
    <row r="1990" spans="1:9" x14ac:dyDescent="0.25">
      <c r="A1990" s="29">
        <v>43959</v>
      </c>
      <c r="B1990" s="27" t="s">
        <v>357</v>
      </c>
      <c r="C1990" s="27" t="s">
        <v>234</v>
      </c>
      <c r="D1990" s="1" t="s">
        <v>34</v>
      </c>
      <c r="E1990" s="1"/>
      <c r="F1990" s="2" t="s">
        <v>5</v>
      </c>
      <c r="G1990" s="34"/>
      <c r="H1990" s="33"/>
      <c r="I1990" s="2"/>
    </row>
    <row r="1991" spans="1:9" x14ac:dyDescent="0.25">
      <c r="A1991" s="29">
        <v>43959</v>
      </c>
      <c r="B1991" s="27" t="s">
        <v>357</v>
      </c>
      <c r="C1991" s="27" t="s">
        <v>234</v>
      </c>
      <c r="D1991" s="1" t="s">
        <v>35</v>
      </c>
      <c r="E1991" s="1"/>
      <c r="F1991" s="2" t="s">
        <v>35</v>
      </c>
      <c r="G1991" s="34"/>
      <c r="H1991" s="33"/>
      <c r="I1991" s="2"/>
    </row>
    <row r="1992" spans="1:9" x14ac:dyDescent="0.25">
      <c r="A1992" s="29">
        <v>43959</v>
      </c>
      <c r="B1992" s="27" t="s">
        <v>357</v>
      </c>
      <c r="C1992" s="27" t="s">
        <v>234</v>
      </c>
      <c r="D1992" s="1" t="s">
        <v>36</v>
      </c>
      <c r="E1992" s="1"/>
      <c r="F1992" s="2" t="s">
        <v>13</v>
      </c>
      <c r="G1992" s="34"/>
      <c r="H1992" s="33"/>
      <c r="I1992" s="2"/>
    </row>
    <row r="1993" spans="1:9" x14ac:dyDescent="0.25">
      <c r="A1993" s="29">
        <v>43959</v>
      </c>
      <c r="B1993" s="27" t="s">
        <v>357</v>
      </c>
      <c r="C1993" s="27" t="s">
        <v>234</v>
      </c>
      <c r="D1993" s="1" t="s">
        <v>37</v>
      </c>
      <c r="E1993" s="1"/>
      <c r="F1993" s="2" t="s">
        <v>13</v>
      </c>
      <c r="G1993" s="34">
        <v>0</v>
      </c>
      <c r="H1993" s="33">
        <v>24</v>
      </c>
      <c r="I1993" s="2">
        <f t="shared" ref="I1993" si="104">G1993*H1993</f>
        <v>0</v>
      </c>
    </row>
    <row r="1994" spans="1:9" x14ac:dyDescent="0.25">
      <c r="A1994" s="29">
        <v>43959</v>
      </c>
      <c r="B1994" s="27" t="s">
        <v>357</v>
      </c>
      <c r="C1994" s="27" t="s">
        <v>234</v>
      </c>
      <c r="D1994" s="1"/>
      <c r="E1994" s="1"/>
      <c r="F1994" s="2"/>
      <c r="G1994" s="34"/>
      <c r="H1994" s="33"/>
      <c r="I1994" s="2"/>
    </row>
    <row r="1995" spans="1:9" x14ac:dyDescent="0.25">
      <c r="A1995" s="29">
        <v>43959</v>
      </c>
      <c r="B1995" s="27" t="s">
        <v>357</v>
      </c>
      <c r="C1995" s="27" t="s">
        <v>234</v>
      </c>
      <c r="D1995" s="1"/>
      <c r="E1995" s="1"/>
      <c r="F1995" s="2"/>
      <c r="G1995" s="34"/>
      <c r="H1995" s="33"/>
      <c r="I1995" s="2"/>
    </row>
    <row r="1996" spans="1:9" x14ac:dyDescent="0.25">
      <c r="A1996" s="29">
        <v>43959</v>
      </c>
      <c r="B1996" s="27" t="s">
        <v>357</v>
      </c>
      <c r="C1996" s="27" t="s">
        <v>234</v>
      </c>
      <c r="D1996" s="1"/>
      <c r="E1996" s="1"/>
      <c r="F1996" s="2"/>
      <c r="G1996" s="34"/>
      <c r="H1996" s="33"/>
      <c r="I1996" s="2"/>
    </row>
    <row r="1997" spans="1:9" x14ac:dyDescent="0.25">
      <c r="A1997" s="29">
        <v>43959</v>
      </c>
      <c r="B1997" s="27" t="s">
        <v>357</v>
      </c>
      <c r="C1997" s="27" t="s">
        <v>234</v>
      </c>
      <c r="D1997" s="1"/>
      <c r="E1997" s="1"/>
      <c r="F1997" s="2"/>
      <c r="G1997" s="34"/>
      <c r="H1997" s="33"/>
      <c r="I1997" s="2"/>
    </row>
    <row r="1998" spans="1:9" x14ac:dyDescent="0.25">
      <c r="A1998" s="29">
        <v>43959</v>
      </c>
      <c r="B1998" s="27" t="s">
        <v>357</v>
      </c>
      <c r="C1998" s="27" t="s">
        <v>234</v>
      </c>
      <c r="D1998" s="1"/>
      <c r="E1998" s="1"/>
      <c r="F1998" s="2"/>
      <c r="G1998" s="34"/>
      <c r="H1998" s="33"/>
      <c r="I1998" s="2"/>
    </row>
    <row r="1999" spans="1:9" x14ac:dyDescent="0.25">
      <c r="A1999" s="29">
        <v>43959</v>
      </c>
      <c r="B1999" s="27" t="s">
        <v>357</v>
      </c>
      <c r="C1999" s="27" t="s">
        <v>234</v>
      </c>
      <c r="D1999" s="1"/>
      <c r="E1999" s="1"/>
      <c r="F1999" s="2"/>
      <c r="G1999" s="34"/>
      <c r="H1999" s="33"/>
      <c r="I1999" s="2"/>
    </row>
    <row r="2000" spans="1:9" x14ac:dyDescent="0.25">
      <c r="A2000" s="29">
        <v>43959</v>
      </c>
      <c r="B2000" s="27" t="s">
        <v>357</v>
      </c>
      <c r="C2000" s="27" t="s">
        <v>234</v>
      </c>
      <c r="D2000" s="2"/>
      <c r="E2000" s="2"/>
      <c r="F2000" s="2"/>
      <c r="G2000" s="34"/>
      <c r="H2000" s="33"/>
      <c r="I2000" s="2"/>
    </row>
    <row r="2001" spans="1:9" x14ac:dyDescent="0.25">
      <c r="A2001" s="25"/>
      <c r="B2001" s="28"/>
      <c r="C2001" s="28"/>
      <c r="D2001" s="4"/>
      <c r="E2001" s="4"/>
      <c r="F2001" s="5"/>
      <c r="G2001" s="35"/>
      <c r="H2001" s="36"/>
      <c r="I2001" s="5"/>
    </row>
    <row r="2002" spans="1:9" x14ac:dyDescent="0.25">
      <c r="A2002" s="29">
        <v>43959</v>
      </c>
      <c r="B2002" s="27" t="s">
        <v>363</v>
      </c>
      <c r="C2002" s="27" t="s">
        <v>234</v>
      </c>
      <c r="D2002" s="2" t="s">
        <v>4</v>
      </c>
      <c r="E2002" s="2"/>
      <c r="F2002" s="2" t="s">
        <v>242</v>
      </c>
      <c r="G2002" s="34">
        <v>0</v>
      </c>
      <c r="H2002" s="33">
        <v>50</v>
      </c>
      <c r="I2002" s="2">
        <f>G2002*H2002</f>
        <v>0</v>
      </c>
    </row>
    <row r="2003" spans="1:9" x14ac:dyDescent="0.25">
      <c r="A2003" s="29">
        <v>43959</v>
      </c>
      <c r="B2003" s="27" t="s">
        <v>363</v>
      </c>
      <c r="C2003" s="27" t="s">
        <v>234</v>
      </c>
      <c r="D2003" s="38" t="s">
        <v>6</v>
      </c>
      <c r="E2003" s="38"/>
      <c r="F2003" s="39" t="s">
        <v>5</v>
      </c>
      <c r="G2003" s="34">
        <v>0</v>
      </c>
      <c r="H2003" s="40">
        <v>30</v>
      </c>
      <c r="I2003" s="39">
        <f t="shared" ref="I2003:I2025" si="105">G2003*H2003</f>
        <v>0</v>
      </c>
    </row>
    <row r="2004" spans="1:9" x14ac:dyDescent="0.25">
      <c r="A2004" s="29">
        <v>43959</v>
      </c>
      <c r="B2004" s="27" t="s">
        <v>363</v>
      </c>
      <c r="C2004" s="27" t="s">
        <v>234</v>
      </c>
      <c r="D2004" s="38" t="s">
        <v>7</v>
      </c>
      <c r="E2004" s="38"/>
      <c r="F2004" s="39" t="s">
        <v>5</v>
      </c>
      <c r="G2004" s="34">
        <v>0</v>
      </c>
      <c r="H2004" s="40">
        <v>20</v>
      </c>
      <c r="I2004" s="39">
        <f t="shared" si="105"/>
        <v>0</v>
      </c>
    </row>
    <row r="2005" spans="1:9" x14ac:dyDescent="0.25">
      <c r="A2005" s="29">
        <v>43959</v>
      </c>
      <c r="B2005" s="27" t="s">
        <v>363</v>
      </c>
      <c r="C2005" s="27" t="s">
        <v>234</v>
      </c>
      <c r="D2005" s="38" t="s">
        <v>9</v>
      </c>
      <c r="E2005" s="38"/>
      <c r="F2005" s="39" t="s">
        <v>5</v>
      </c>
      <c r="G2005" s="34">
        <v>0</v>
      </c>
      <c r="H2005" s="40">
        <v>20</v>
      </c>
      <c r="I2005" s="39">
        <f t="shared" si="105"/>
        <v>0</v>
      </c>
    </row>
    <row r="2006" spans="1:9" x14ac:dyDescent="0.25">
      <c r="A2006" s="29">
        <v>43959</v>
      </c>
      <c r="B2006" s="27" t="s">
        <v>363</v>
      </c>
      <c r="C2006" s="27" t="s">
        <v>234</v>
      </c>
      <c r="D2006" s="38" t="s">
        <v>8</v>
      </c>
      <c r="E2006" s="38"/>
      <c r="F2006" s="39" t="s">
        <v>5</v>
      </c>
      <c r="G2006" s="34">
        <v>0</v>
      </c>
      <c r="H2006" s="40">
        <v>20</v>
      </c>
      <c r="I2006" s="39">
        <f t="shared" si="105"/>
        <v>0</v>
      </c>
    </row>
    <row r="2007" spans="1:9" x14ac:dyDescent="0.25">
      <c r="A2007" s="29">
        <v>43959</v>
      </c>
      <c r="B2007" s="27" t="s">
        <v>363</v>
      </c>
      <c r="C2007" s="27" t="s">
        <v>234</v>
      </c>
      <c r="D2007" s="38" t="s">
        <v>10</v>
      </c>
      <c r="E2007" s="38"/>
      <c r="F2007" s="39" t="s">
        <v>5</v>
      </c>
      <c r="G2007" s="34">
        <v>0</v>
      </c>
      <c r="H2007" s="40">
        <v>20</v>
      </c>
      <c r="I2007" s="39">
        <f t="shared" si="105"/>
        <v>0</v>
      </c>
    </row>
    <row r="2008" spans="1:9" x14ac:dyDescent="0.25">
      <c r="A2008" s="29">
        <v>43959</v>
      </c>
      <c r="B2008" s="27" t="s">
        <v>363</v>
      </c>
      <c r="C2008" s="27" t="s">
        <v>234</v>
      </c>
      <c r="D2008" s="41" t="s">
        <v>12</v>
      </c>
      <c r="E2008" s="41"/>
      <c r="F2008" s="42" t="s">
        <v>13</v>
      </c>
      <c r="G2008" s="34">
        <v>0</v>
      </c>
      <c r="H2008" s="43">
        <v>1</v>
      </c>
      <c r="I2008" s="44">
        <f t="shared" si="105"/>
        <v>0</v>
      </c>
    </row>
    <row r="2009" spans="1:9" x14ac:dyDescent="0.25">
      <c r="A2009" s="29">
        <v>43959</v>
      </c>
      <c r="B2009" s="27" t="s">
        <v>363</v>
      </c>
      <c r="C2009" s="27" t="s">
        <v>234</v>
      </c>
      <c r="D2009" s="45" t="s">
        <v>14</v>
      </c>
      <c r="E2009" s="45"/>
      <c r="F2009" s="44" t="s">
        <v>13</v>
      </c>
      <c r="G2009" s="34">
        <v>0</v>
      </c>
      <c r="H2009" s="46">
        <v>1</v>
      </c>
      <c r="I2009" s="44">
        <f t="shared" si="105"/>
        <v>0</v>
      </c>
    </row>
    <row r="2010" spans="1:9" x14ac:dyDescent="0.25">
      <c r="A2010" s="29">
        <v>43959</v>
      </c>
      <c r="B2010" s="27" t="s">
        <v>363</v>
      </c>
      <c r="C2010" s="27" t="s">
        <v>234</v>
      </c>
      <c r="D2010" s="45" t="s">
        <v>15</v>
      </c>
      <c r="E2010" s="45"/>
      <c r="F2010" s="44" t="s">
        <v>13</v>
      </c>
      <c r="G2010" s="34">
        <v>0</v>
      </c>
      <c r="H2010" s="46">
        <v>1</v>
      </c>
      <c r="I2010" s="44">
        <f t="shared" si="105"/>
        <v>0</v>
      </c>
    </row>
    <row r="2011" spans="1:9" x14ac:dyDescent="0.25">
      <c r="A2011" s="29">
        <v>43959</v>
      </c>
      <c r="B2011" s="27" t="s">
        <v>363</v>
      </c>
      <c r="C2011" s="27" t="s">
        <v>234</v>
      </c>
      <c r="D2011" s="45" t="s">
        <v>16</v>
      </c>
      <c r="E2011" s="45"/>
      <c r="F2011" s="44" t="s">
        <v>13</v>
      </c>
      <c r="G2011" s="34">
        <v>0</v>
      </c>
      <c r="H2011" s="46">
        <v>1</v>
      </c>
      <c r="I2011" s="44">
        <f t="shared" si="105"/>
        <v>0</v>
      </c>
    </row>
    <row r="2012" spans="1:9" x14ac:dyDescent="0.25">
      <c r="A2012" s="29">
        <v>43959</v>
      </c>
      <c r="B2012" s="27" t="s">
        <v>363</v>
      </c>
      <c r="C2012" s="27" t="s">
        <v>234</v>
      </c>
      <c r="D2012" s="45" t="s">
        <v>17</v>
      </c>
      <c r="E2012" s="45"/>
      <c r="F2012" s="44" t="s">
        <v>13</v>
      </c>
      <c r="G2012" s="34">
        <v>0</v>
      </c>
      <c r="H2012" s="46">
        <v>1</v>
      </c>
      <c r="I2012" s="44">
        <f t="shared" si="105"/>
        <v>0</v>
      </c>
    </row>
    <row r="2013" spans="1:9" x14ac:dyDescent="0.25">
      <c r="A2013" s="29">
        <v>43959</v>
      </c>
      <c r="B2013" s="27" t="s">
        <v>363</v>
      </c>
      <c r="C2013" s="27" t="s">
        <v>234</v>
      </c>
      <c r="D2013" s="47" t="s">
        <v>18</v>
      </c>
      <c r="E2013" s="47"/>
      <c r="F2013" s="48" t="s">
        <v>19</v>
      </c>
      <c r="G2013" s="34">
        <v>0</v>
      </c>
      <c r="H2013" s="49">
        <v>30</v>
      </c>
      <c r="I2013" s="48">
        <f t="shared" si="105"/>
        <v>0</v>
      </c>
    </row>
    <row r="2014" spans="1:9" x14ac:dyDescent="0.25">
      <c r="A2014" s="29">
        <v>43959</v>
      </c>
      <c r="B2014" s="27" t="s">
        <v>363</v>
      </c>
      <c r="C2014" s="27" t="s">
        <v>234</v>
      </c>
      <c r="D2014" s="47" t="s">
        <v>20</v>
      </c>
      <c r="E2014" s="47"/>
      <c r="F2014" s="48" t="s">
        <v>19</v>
      </c>
      <c r="G2014" s="34">
        <v>0</v>
      </c>
      <c r="H2014" s="49">
        <v>30</v>
      </c>
      <c r="I2014" s="48">
        <f t="shared" si="105"/>
        <v>0</v>
      </c>
    </row>
    <row r="2015" spans="1:9" x14ac:dyDescent="0.25">
      <c r="A2015" s="29">
        <v>43959</v>
      </c>
      <c r="B2015" s="27" t="s">
        <v>363</v>
      </c>
      <c r="C2015" s="27" t="s">
        <v>234</v>
      </c>
      <c r="D2015" s="47" t="s">
        <v>21</v>
      </c>
      <c r="E2015" s="47"/>
      <c r="F2015" s="48" t="s">
        <v>19</v>
      </c>
      <c r="G2015" s="34">
        <v>0</v>
      </c>
      <c r="H2015" s="49">
        <v>18</v>
      </c>
      <c r="I2015" s="48">
        <f t="shared" si="105"/>
        <v>0</v>
      </c>
    </row>
    <row r="2016" spans="1:9" x14ac:dyDescent="0.25">
      <c r="A2016" s="29">
        <v>43959</v>
      </c>
      <c r="B2016" s="27" t="s">
        <v>363</v>
      </c>
      <c r="C2016" s="27" t="s">
        <v>234</v>
      </c>
      <c r="D2016" s="50" t="s">
        <v>22</v>
      </c>
      <c r="E2016" s="50"/>
      <c r="F2016" s="51" t="s">
        <v>23</v>
      </c>
      <c r="G2016" s="34">
        <v>4</v>
      </c>
      <c r="H2016" s="52">
        <v>100</v>
      </c>
      <c r="I2016" s="51">
        <f t="shared" si="105"/>
        <v>400</v>
      </c>
    </row>
    <row r="2017" spans="1:9" x14ac:dyDescent="0.25">
      <c r="A2017" s="29">
        <v>43959</v>
      </c>
      <c r="B2017" s="27" t="s">
        <v>363</v>
      </c>
      <c r="C2017" s="27" t="s">
        <v>234</v>
      </c>
      <c r="D2017" s="50" t="s">
        <v>24</v>
      </c>
      <c r="E2017" s="50"/>
      <c r="F2017" s="51" t="s">
        <v>23</v>
      </c>
      <c r="G2017" s="34">
        <v>10</v>
      </c>
      <c r="H2017" s="52">
        <v>100</v>
      </c>
      <c r="I2017" s="51">
        <f t="shared" si="105"/>
        <v>1000</v>
      </c>
    </row>
    <row r="2018" spans="1:9" x14ac:dyDescent="0.25">
      <c r="A2018" s="29">
        <v>43959</v>
      </c>
      <c r="B2018" s="27" t="s">
        <v>363</v>
      </c>
      <c r="C2018" s="27" t="s">
        <v>234</v>
      </c>
      <c r="D2018" s="50" t="s">
        <v>25</v>
      </c>
      <c r="E2018" s="50"/>
      <c r="F2018" s="51" t="s">
        <v>23</v>
      </c>
      <c r="G2018" s="34">
        <v>10</v>
      </c>
      <c r="H2018" s="52">
        <v>100</v>
      </c>
      <c r="I2018" s="51">
        <f t="shared" si="105"/>
        <v>1000</v>
      </c>
    </row>
    <row r="2019" spans="1:9" x14ac:dyDescent="0.25">
      <c r="A2019" s="29">
        <v>43959</v>
      </c>
      <c r="B2019" s="27" t="s">
        <v>363</v>
      </c>
      <c r="C2019" s="27" t="s">
        <v>234</v>
      </c>
      <c r="D2019" s="50" t="s">
        <v>26</v>
      </c>
      <c r="E2019" s="50"/>
      <c r="F2019" s="51" t="s">
        <v>23</v>
      </c>
      <c r="G2019" s="34">
        <v>0</v>
      </c>
      <c r="H2019" s="52">
        <v>100</v>
      </c>
      <c r="I2019" s="51">
        <f t="shared" si="105"/>
        <v>0</v>
      </c>
    </row>
    <row r="2020" spans="1:9" x14ac:dyDescent="0.25">
      <c r="A2020" s="29">
        <v>43959</v>
      </c>
      <c r="B2020" s="27" t="s">
        <v>363</v>
      </c>
      <c r="C2020" s="27" t="s">
        <v>234</v>
      </c>
      <c r="D2020" s="50" t="s">
        <v>27</v>
      </c>
      <c r="E2020" s="50"/>
      <c r="F2020" s="51" t="s">
        <v>23</v>
      </c>
      <c r="G2020" s="34">
        <v>0</v>
      </c>
      <c r="H2020" s="52">
        <v>100</v>
      </c>
      <c r="I2020" s="51">
        <f t="shared" si="105"/>
        <v>0</v>
      </c>
    </row>
    <row r="2021" spans="1:9" x14ac:dyDescent="0.25">
      <c r="A2021" s="29">
        <v>43959</v>
      </c>
      <c r="B2021" s="27" t="s">
        <v>363</v>
      </c>
      <c r="C2021" s="27" t="s">
        <v>234</v>
      </c>
      <c r="D2021" s="50" t="s">
        <v>28</v>
      </c>
      <c r="E2021" s="50"/>
      <c r="F2021" s="51" t="s">
        <v>23</v>
      </c>
      <c r="G2021" s="34">
        <v>3</v>
      </c>
      <c r="H2021" s="52">
        <v>100</v>
      </c>
      <c r="I2021" s="51">
        <f t="shared" si="105"/>
        <v>300</v>
      </c>
    </row>
    <row r="2022" spans="1:9" x14ac:dyDescent="0.25">
      <c r="A2022" s="29">
        <v>43959</v>
      </c>
      <c r="B2022" s="27" t="s">
        <v>363</v>
      </c>
      <c r="C2022" s="27" t="s">
        <v>234</v>
      </c>
      <c r="D2022" s="50" t="s">
        <v>29</v>
      </c>
      <c r="E2022" s="50"/>
      <c r="F2022" s="51" t="s">
        <v>23</v>
      </c>
      <c r="G2022" s="34">
        <v>0</v>
      </c>
      <c r="H2022" s="52">
        <v>100</v>
      </c>
      <c r="I2022" s="51">
        <f t="shared" si="105"/>
        <v>0</v>
      </c>
    </row>
    <row r="2023" spans="1:9" x14ac:dyDescent="0.25">
      <c r="A2023" s="29">
        <v>43959</v>
      </c>
      <c r="B2023" s="27" t="s">
        <v>363</v>
      </c>
      <c r="C2023" s="27" t="s">
        <v>234</v>
      </c>
      <c r="D2023" s="50" t="s">
        <v>30</v>
      </c>
      <c r="E2023" s="50"/>
      <c r="F2023" s="51" t="s">
        <v>23</v>
      </c>
      <c r="G2023" s="34">
        <v>0</v>
      </c>
      <c r="H2023" s="52">
        <v>100</v>
      </c>
      <c r="I2023" s="51">
        <f t="shared" si="105"/>
        <v>0</v>
      </c>
    </row>
    <row r="2024" spans="1:9" x14ac:dyDescent="0.25">
      <c r="A2024" s="29">
        <v>43959</v>
      </c>
      <c r="B2024" s="27" t="s">
        <v>363</v>
      </c>
      <c r="C2024" s="27" t="s">
        <v>234</v>
      </c>
      <c r="D2024" s="50" t="s">
        <v>31</v>
      </c>
      <c r="E2024" s="50"/>
      <c r="F2024" s="51" t="s">
        <v>23</v>
      </c>
      <c r="G2024" s="34">
        <v>3</v>
      </c>
      <c r="H2024" s="52">
        <v>100</v>
      </c>
      <c r="I2024" s="51">
        <f t="shared" si="105"/>
        <v>300</v>
      </c>
    </row>
    <row r="2025" spans="1:9" x14ac:dyDescent="0.25">
      <c r="A2025" s="29">
        <v>43959</v>
      </c>
      <c r="B2025" s="27" t="s">
        <v>363</v>
      </c>
      <c r="C2025" s="27" t="s">
        <v>234</v>
      </c>
      <c r="D2025" s="53" t="s">
        <v>11</v>
      </c>
      <c r="E2025" s="53"/>
      <c r="F2025" s="54" t="s">
        <v>32</v>
      </c>
      <c r="G2025" s="34">
        <v>0</v>
      </c>
      <c r="H2025" s="55">
        <v>24</v>
      </c>
      <c r="I2025" s="54">
        <f t="shared" si="105"/>
        <v>0</v>
      </c>
    </row>
    <row r="2026" spans="1:9" x14ac:dyDescent="0.25">
      <c r="A2026" s="29">
        <v>43959</v>
      </c>
      <c r="B2026" s="27" t="s">
        <v>363</v>
      </c>
      <c r="C2026" s="27" t="s">
        <v>234</v>
      </c>
      <c r="D2026" s="1" t="s">
        <v>33</v>
      </c>
      <c r="E2026" s="1"/>
      <c r="F2026" s="2" t="s">
        <v>5</v>
      </c>
      <c r="G2026" s="34"/>
      <c r="H2026" s="33"/>
      <c r="I2026" s="2"/>
    </row>
    <row r="2027" spans="1:9" x14ac:dyDescent="0.25">
      <c r="A2027" s="29">
        <v>43959</v>
      </c>
      <c r="B2027" s="27" t="s">
        <v>363</v>
      </c>
      <c r="C2027" s="27" t="s">
        <v>234</v>
      </c>
      <c r="D2027" s="1" t="s">
        <v>34</v>
      </c>
      <c r="E2027" s="1"/>
      <c r="F2027" s="2" t="s">
        <v>5</v>
      </c>
      <c r="G2027" s="34"/>
      <c r="H2027" s="33"/>
      <c r="I2027" s="2"/>
    </row>
    <row r="2028" spans="1:9" x14ac:dyDescent="0.25">
      <c r="A2028" s="29">
        <v>43959</v>
      </c>
      <c r="B2028" s="27" t="s">
        <v>363</v>
      </c>
      <c r="C2028" s="27" t="s">
        <v>234</v>
      </c>
      <c r="D2028" s="1" t="s">
        <v>35</v>
      </c>
      <c r="E2028" s="1"/>
      <c r="F2028" s="2" t="s">
        <v>35</v>
      </c>
      <c r="G2028" s="34"/>
      <c r="H2028" s="33"/>
      <c r="I2028" s="2"/>
    </row>
    <row r="2029" spans="1:9" x14ac:dyDescent="0.25">
      <c r="A2029" s="29">
        <v>43959</v>
      </c>
      <c r="B2029" s="27" t="s">
        <v>363</v>
      </c>
      <c r="C2029" s="27" t="s">
        <v>234</v>
      </c>
      <c r="D2029" s="1" t="s">
        <v>36</v>
      </c>
      <c r="E2029" s="1"/>
      <c r="F2029" s="2" t="s">
        <v>13</v>
      </c>
      <c r="G2029" s="34"/>
      <c r="H2029" s="33"/>
      <c r="I2029" s="2"/>
    </row>
    <row r="2030" spans="1:9" x14ac:dyDescent="0.25">
      <c r="A2030" s="29">
        <v>43959</v>
      </c>
      <c r="B2030" s="27" t="s">
        <v>363</v>
      </c>
      <c r="C2030" s="27" t="s">
        <v>234</v>
      </c>
      <c r="D2030" s="1" t="s">
        <v>37</v>
      </c>
      <c r="E2030" s="1"/>
      <c r="F2030" s="2" t="s">
        <v>13</v>
      </c>
      <c r="G2030" s="34">
        <v>0</v>
      </c>
      <c r="H2030" s="33">
        <v>24</v>
      </c>
      <c r="I2030" s="2">
        <f t="shared" ref="I2030:I2033" si="106">G2030*H2030</f>
        <v>0</v>
      </c>
    </row>
    <row r="2031" spans="1:9" x14ac:dyDescent="0.25">
      <c r="A2031" s="29">
        <v>43959</v>
      </c>
      <c r="B2031" s="27" t="s">
        <v>363</v>
      </c>
      <c r="C2031" s="27" t="s">
        <v>234</v>
      </c>
      <c r="D2031" s="50" t="s">
        <v>360</v>
      </c>
      <c r="E2031" s="50" t="s">
        <v>199</v>
      </c>
      <c r="F2031" s="51" t="s">
        <v>23</v>
      </c>
      <c r="G2031" s="34">
        <v>1</v>
      </c>
      <c r="H2031" s="52">
        <v>100</v>
      </c>
      <c r="I2031" s="51">
        <f t="shared" si="106"/>
        <v>100</v>
      </c>
    </row>
    <row r="2032" spans="1:9" x14ac:dyDescent="0.25">
      <c r="A2032" s="29">
        <v>43959</v>
      </c>
      <c r="B2032" s="27" t="s">
        <v>363</v>
      </c>
      <c r="C2032" s="27" t="s">
        <v>234</v>
      </c>
      <c r="D2032" s="50" t="s">
        <v>26</v>
      </c>
      <c r="E2032" s="50" t="s">
        <v>199</v>
      </c>
      <c r="F2032" s="51" t="s">
        <v>23</v>
      </c>
      <c r="G2032" s="34">
        <v>9</v>
      </c>
      <c r="H2032" s="52">
        <v>100</v>
      </c>
      <c r="I2032" s="51">
        <f t="shared" si="106"/>
        <v>900</v>
      </c>
    </row>
    <row r="2033" spans="1:9" x14ac:dyDescent="0.25">
      <c r="A2033" s="29">
        <v>43959</v>
      </c>
      <c r="B2033" s="27" t="s">
        <v>363</v>
      </c>
      <c r="C2033" s="27" t="s">
        <v>234</v>
      </c>
      <c r="D2033" s="1" t="s">
        <v>346</v>
      </c>
      <c r="E2033" s="1" t="s">
        <v>204</v>
      </c>
      <c r="F2033" s="2" t="s">
        <v>13</v>
      </c>
      <c r="G2033" s="34">
        <v>2.5</v>
      </c>
      <c r="H2033" s="33">
        <v>20</v>
      </c>
      <c r="I2033" s="2">
        <f t="shared" si="106"/>
        <v>50</v>
      </c>
    </row>
    <row r="2034" spans="1:9" x14ac:dyDescent="0.25">
      <c r="A2034" s="29">
        <v>43959</v>
      </c>
      <c r="B2034" s="27" t="s">
        <v>363</v>
      </c>
      <c r="C2034" s="27" t="s">
        <v>234</v>
      </c>
      <c r="D2034" s="1"/>
      <c r="E2034" s="1"/>
      <c r="F2034" s="2"/>
      <c r="G2034" s="34"/>
      <c r="H2034" s="33"/>
      <c r="I2034" s="2"/>
    </row>
    <row r="2035" spans="1:9" x14ac:dyDescent="0.25">
      <c r="A2035" s="29">
        <v>43959</v>
      </c>
      <c r="B2035" s="27" t="s">
        <v>363</v>
      </c>
      <c r="C2035" s="27" t="s">
        <v>234</v>
      </c>
      <c r="D2035" s="1"/>
      <c r="E2035" s="1"/>
      <c r="F2035" s="2"/>
      <c r="G2035" s="34"/>
      <c r="H2035" s="33"/>
      <c r="I2035" s="2"/>
    </row>
    <row r="2036" spans="1:9" x14ac:dyDescent="0.25">
      <c r="A2036" s="29">
        <v>43959</v>
      </c>
      <c r="B2036" s="27" t="s">
        <v>363</v>
      </c>
      <c r="C2036" s="27" t="s">
        <v>234</v>
      </c>
      <c r="D2036" s="1"/>
      <c r="E2036" s="1"/>
      <c r="F2036" s="2"/>
      <c r="G2036" s="34"/>
      <c r="H2036" s="33"/>
      <c r="I2036" s="2"/>
    </row>
    <row r="2037" spans="1:9" x14ac:dyDescent="0.25">
      <c r="A2037" s="29">
        <v>43959</v>
      </c>
      <c r="B2037" s="27" t="s">
        <v>363</v>
      </c>
      <c r="C2037" s="27" t="s">
        <v>234</v>
      </c>
      <c r="D2037" s="2"/>
      <c r="E2037" s="2"/>
      <c r="F2037" s="2"/>
      <c r="G2037" s="34"/>
      <c r="H2037" s="33"/>
      <c r="I2037" s="2"/>
    </row>
    <row r="2038" spans="1:9" x14ac:dyDescent="0.25">
      <c r="A2038" s="25"/>
      <c r="B2038" s="28"/>
      <c r="C2038" s="28"/>
      <c r="D2038" s="4"/>
      <c r="E2038" s="4"/>
      <c r="F2038" s="5"/>
      <c r="G2038" s="35"/>
      <c r="H2038" s="36"/>
      <c r="I2038" s="5"/>
    </row>
    <row r="2039" spans="1:9" x14ac:dyDescent="0.25">
      <c r="A2039" s="29">
        <v>43959</v>
      </c>
      <c r="B2039" s="56" t="s">
        <v>362</v>
      </c>
      <c r="C2039" s="27" t="s">
        <v>234</v>
      </c>
      <c r="D2039" s="2" t="s">
        <v>4</v>
      </c>
      <c r="E2039" s="2"/>
      <c r="F2039" s="2" t="s">
        <v>242</v>
      </c>
      <c r="G2039" s="34">
        <v>4</v>
      </c>
      <c r="H2039" s="33">
        <v>50</v>
      </c>
      <c r="I2039" s="2">
        <f>G2039*H2039</f>
        <v>200</v>
      </c>
    </row>
    <row r="2040" spans="1:9" x14ac:dyDescent="0.25">
      <c r="A2040" s="29">
        <v>43959</v>
      </c>
      <c r="B2040" s="56" t="s">
        <v>362</v>
      </c>
      <c r="C2040" s="27" t="s">
        <v>234</v>
      </c>
      <c r="D2040" s="38" t="s">
        <v>6</v>
      </c>
      <c r="E2040" s="38"/>
      <c r="F2040" s="39" t="s">
        <v>5</v>
      </c>
      <c r="G2040" s="34">
        <v>4</v>
      </c>
      <c r="H2040" s="40">
        <v>30</v>
      </c>
      <c r="I2040" s="39">
        <f t="shared" ref="I2040:I2062" si="107">G2040*H2040</f>
        <v>120</v>
      </c>
    </row>
    <row r="2041" spans="1:9" x14ac:dyDescent="0.25">
      <c r="A2041" s="29">
        <v>43959</v>
      </c>
      <c r="B2041" s="56" t="s">
        <v>362</v>
      </c>
      <c r="C2041" s="27" t="s">
        <v>234</v>
      </c>
      <c r="D2041" s="38" t="s">
        <v>7</v>
      </c>
      <c r="E2041" s="38"/>
      <c r="F2041" s="39" t="s">
        <v>5</v>
      </c>
      <c r="G2041" s="34">
        <v>4</v>
      </c>
      <c r="H2041" s="40">
        <v>20</v>
      </c>
      <c r="I2041" s="39">
        <f t="shared" si="107"/>
        <v>80</v>
      </c>
    </row>
    <row r="2042" spans="1:9" x14ac:dyDescent="0.25">
      <c r="A2042" s="29">
        <v>43959</v>
      </c>
      <c r="B2042" s="56" t="s">
        <v>362</v>
      </c>
      <c r="C2042" s="27" t="s">
        <v>234</v>
      </c>
      <c r="D2042" s="38" t="s">
        <v>9</v>
      </c>
      <c r="E2042" s="38"/>
      <c r="F2042" s="39" t="s">
        <v>5</v>
      </c>
      <c r="G2042" s="34">
        <v>0</v>
      </c>
      <c r="H2042" s="40">
        <v>20</v>
      </c>
      <c r="I2042" s="39">
        <f t="shared" si="107"/>
        <v>0</v>
      </c>
    </row>
    <row r="2043" spans="1:9" x14ac:dyDescent="0.25">
      <c r="A2043" s="29">
        <v>43959</v>
      </c>
      <c r="B2043" s="56" t="s">
        <v>362</v>
      </c>
      <c r="C2043" s="27" t="s">
        <v>234</v>
      </c>
      <c r="D2043" s="38" t="s">
        <v>8</v>
      </c>
      <c r="E2043" s="38"/>
      <c r="F2043" s="39" t="s">
        <v>5</v>
      </c>
      <c r="G2043" s="34">
        <v>0</v>
      </c>
      <c r="H2043" s="40">
        <v>20</v>
      </c>
      <c r="I2043" s="39">
        <f t="shared" si="107"/>
        <v>0</v>
      </c>
    </row>
    <row r="2044" spans="1:9" x14ac:dyDescent="0.25">
      <c r="A2044" s="29">
        <v>43959</v>
      </c>
      <c r="B2044" s="56" t="s">
        <v>362</v>
      </c>
      <c r="C2044" s="27" t="s">
        <v>234</v>
      </c>
      <c r="D2044" s="38" t="s">
        <v>10</v>
      </c>
      <c r="E2044" s="38"/>
      <c r="F2044" s="39" t="s">
        <v>5</v>
      </c>
      <c r="G2044" s="34">
        <v>0</v>
      </c>
      <c r="H2044" s="40">
        <v>20</v>
      </c>
      <c r="I2044" s="39">
        <f t="shared" si="107"/>
        <v>0</v>
      </c>
    </row>
    <row r="2045" spans="1:9" x14ac:dyDescent="0.25">
      <c r="A2045" s="29">
        <v>43959</v>
      </c>
      <c r="B2045" s="56" t="s">
        <v>362</v>
      </c>
      <c r="C2045" s="27" t="s">
        <v>234</v>
      </c>
      <c r="D2045" s="41" t="s">
        <v>12</v>
      </c>
      <c r="E2045" s="41"/>
      <c r="F2045" s="42" t="s">
        <v>13</v>
      </c>
      <c r="G2045" s="34">
        <v>0</v>
      </c>
      <c r="H2045" s="43">
        <v>1</v>
      </c>
      <c r="I2045" s="44">
        <f t="shared" si="107"/>
        <v>0</v>
      </c>
    </row>
    <row r="2046" spans="1:9" x14ac:dyDescent="0.25">
      <c r="A2046" s="29">
        <v>43959</v>
      </c>
      <c r="B2046" s="56" t="s">
        <v>362</v>
      </c>
      <c r="C2046" s="27" t="s">
        <v>234</v>
      </c>
      <c r="D2046" s="45" t="s">
        <v>14</v>
      </c>
      <c r="E2046" s="45"/>
      <c r="F2046" s="44" t="s">
        <v>13</v>
      </c>
      <c r="G2046" s="34">
        <v>0</v>
      </c>
      <c r="H2046" s="46">
        <v>1</v>
      </c>
      <c r="I2046" s="44">
        <f t="shared" si="107"/>
        <v>0</v>
      </c>
    </row>
    <row r="2047" spans="1:9" x14ac:dyDescent="0.25">
      <c r="A2047" s="29">
        <v>43959</v>
      </c>
      <c r="B2047" s="56" t="s">
        <v>362</v>
      </c>
      <c r="C2047" s="27" t="s">
        <v>234</v>
      </c>
      <c r="D2047" s="45" t="s">
        <v>15</v>
      </c>
      <c r="E2047" s="45"/>
      <c r="F2047" s="44" t="s">
        <v>13</v>
      </c>
      <c r="G2047" s="34">
        <v>0</v>
      </c>
      <c r="H2047" s="46">
        <v>1</v>
      </c>
      <c r="I2047" s="44">
        <f t="shared" si="107"/>
        <v>0</v>
      </c>
    </row>
    <row r="2048" spans="1:9" x14ac:dyDescent="0.25">
      <c r="A2048" s="29">
        <v>43959</v>
      </c>
      <c r="B2048" s="56" t="s">
        <v>362</v>
      </c>
      <c r="C2048" s="27" t="s">
        <v>234</v>
      </c>
      <c r="D2048" s="45" t="s">
        <v>16</v>
      </c>
      <c r="E2048" s="45"/>
      <c r="F2048" s="44" t="s">
        <v>13</v>
      </c>
      <c r="G2048" s="34">
        <v>0</v>
      </c>
      <c r="H2048" s="46">
        <v>1</v>
      </c>
      <c r="I2048" s="44">
        <f t="shared" si="107"/>
        <v>0</v>
      </c>
    </row>
    <row r="2049" spans="1:9" x14ac:dyDescent="0.25">
      <c r="A2049" s="29">
        <v>43959</v>
      </c>
      <c r="B2049" s="56" t="s">
        <v>362</v>
      </c>
      <c r="C2049" s="27" t="s">
        <v>234</v>
      </c>
      <c r="D2049" s="45" t="s">
        <v>17</v>
      </c>
      <c r="E2049" s="45"/>
      <c r="F2049" s="44" t="s">
        <v>13</v>
      </c>
      <c r="G2049" s="34">
        <v>0</v>
      </c>
      <c r="H2049" s="46">
        <v>1</v>
      </c>
      <c r="I2049" s="44">
        <f t="shared" si="107"/>
        <v>0</v>
      </c>
    </row>
    <row r="2050" spans="1:9" x14ac:dyDescent="0.25">
      <c r="A2050" s="29">
        <v>43959</v>
      </c>
      <c r="B2050" s="56" t="s">
        <v>362</v>
      </c>
      <c r="C2050" s="27" t="s">
        <v>234</v>
      </c>
      <c r="D2050" s="47" t="s">
        <v>18</v>
      </c>
      <c r="E2050" s="47"/>
      <c r="F2050" s="48" t="s">
        <v>19</v>
      </c>
      <c r="G2050" s="34">
        <v>0</v>
      </c>
      <c r="H2050" s="49">
        <v>30</v>
      </c>
      <c r="I2050" s="48">
        <f t="shared" si="107"/>
        <v>0</v>
      </c>
    </row>
    <row r="2051" spans="1:9" x14ac:dyDescent="0.25">
      <c r="A2051" s="29">
        <v>43959</v>
      </c>
      <c r="B2051" s="56" t="s">
        <v>362</v>
      </c>
      <c r="C2051" s="27" t="s">
        <v>234</v>
      </c>
      <c r="D2051" s="47" t="s">
        <v>20</v>
      </c>
      <c r="E2051" s="47"/>
      <c r="F2051" s="48" t="s">
        <v>19</v>
      </c>
      <c r="G2051" s="34">
        <v>0</v>
      </c>
      <c r="H2051" s="49">
        <v>30</v>
      </c>
      <c r="I2051" s="48">
        <f t="shared" si="107"/>
        <v>0</v>
      </c>
    </row>
    <row r="2052" spans="1:9" x14ac:dyDescent="0.25">
      <c r="A2052" s="29">
        <v>43959</v>
      </c>
      <c r="B2052" s="56" t="s">
        <v>362</v>
      </c>
      <c r="C2052" s="27" t="s">
        <v>234</v>
      </c>
      <c r="D2052" s="47" t="s">
        <v>21</v>
      </c>
      <c r="E2052" s="47"/>
      <c r="F2052" s="48" t="s">
        <v>19</v>
      </c>
      <c r="G2052" s="34">
        <v>0</v>
      </c>
      <c r="H2052" s="49">
        <v>18</v>
      </c>
      <c r="I2052" s="48">
        <f t="shared" si="107"/>
        <v>0</v>
      </c>
    </row>
    <row r="2053" spans="1:9" x14ac:dyDescent="0.25">
      <c r="A2053" s="29">
        <v>43959</v>
      </c>
      <c r="B2053" s="56" t="s">
        <v>362</v>
      </c>
      <c r="C2053" s="27" t="s">
        <v>234</v>
      </c>
      <c r="D2053" s="50" t="s">
        <v>22</v>
      </c>
      <c r="E2053" s="50"/>
      <c r="F2053" s="51" t="s">
        <v>23</v>
      </c>
      <c r="G2053" s="34">
        <v>1</v>
      </c>
      <c r="H2053" s="52">
        <v>100</v>
      </c>
      <c r="I2053" s="51">
        <f t="shared" si="107"/>
        <v>100</v>
      </c>
    </row>
    <row r="2054" spans="1:9" x14ac:dyDescent="0.25">
      <c r="A2054" s="29">
        <v>43959</v>
      </c>
      <c r="B2054" s="56" t="s">
        <v>362</v>
      </c>
      <c r="C2054" s="27" t="s">
        <v>234</v>
      </c>
      <c r="D2054" s="50" t="s">
        <v>24</v>
      </c>
      <c r="E2054" s="50"/>
      <c r="F2054" s="51" t="s">
        <v>23</v>
      </c>
      <c r="G2054" s="34">
        <v>1</v>
      </c>
      <c r="H2054" s="52">
        <v>100</v>
      </c>
      <c r="I2054" s="51">
        <f t="shared" si="107"/>
        <v>100</v>
      </c>
    </row>
    <row r="2055" spans="1:9" x14ac:dyDescent="0.25">
      <c r="A2055" s="29">
        <v>43959</v>
      </c>
      <c r="B2055" s="56" t="s">
        <v>362</v>
      </c>
      <c r="C2055" s="27" t="s">
        <v>234</v>
      </c>
      <c r="D2055" s="50" t="s">
        <v>25</v>
      </c>
      <c r="E2055" s="50"/>
      <c r="F2055" s="51" t="s">
        <v>23</v>
      </c>
      <c r="G2055" s="34">
        <v>1</v>
      </c>
      <c r="H2055" s="52">
        <v>100</v>
      </c>
      <c r="I2055" s="51">
        <f t="shared" si="107"/>
        <v>100</v>
      </c>
    </row>
    <row r="2056" spans="1:9" x14ac:dyDescent="0.25">
      <c r="A2056" s="29">
        <v>43959</v>
      </c>
      <c r="B2056" s="56" t="s">
        <v>362</v>
      </c>
      <c r="C2056" s="27" t="s">
        <v>234</v>
      </c>
      <c r="D2056" s="50" t="s">
        <v>26</v>
      </c>
      <c r="E2056" s="50"/>
      <c r="F2056" s="51" t="s">
        <v>23</v>
      </c>
      <c r="G2056" s="34">
        <v>0</v>
      </c>
      <c r="H2056" s="52">
        <v>100</v>
      </c>
      <c r="I2056" s="51">
        <f t="shared" si="107"/>
        <v>0</v>
      </c>
    </row>
    <row r="2057" spans="1:9" x14ac:dyDescent="0.25">
      <c r="A2057" s="29">
        <v>43959</v>
      </c>
      <c r="B2057" s="56" t="s">
        <v>362</v>
      </c>
      <c r="C2057" s="27" t="s">
        <v>234</v>
      </c>
      <c r="D2057" s="50" t="s">
        <v>27</v>
      </c>
      <c r="E2057" s="50"/>
      <c r="F2057" s="51" t="s">
        <v>23</v>
      </c>
      <c r="G2057" s="34">
        <v>0</v>
      </c>
      <c r="H2057" s="52">
        <v>100</v>
      </c>
      <c r="I2057" s="51">
        <f t="shared" si="107"/>
        <v>0</v>
      </c>
    </row>
    <row r="2058" spans="1:9" x14ac:dyDescent="0.25">
      <c r="A2058" s="29">
        <v>43959</v>
      </c>
      <c r="B2058" s="56" t="s">
        <v>362</v>
      </c>
      <c r="C2058" s="27" t="s">
        <v>234</v>
      </c>
      <c r="D2058" s="50" t="s">
        <v>28</v>
      </c>
      <c r="E2058" s="50"/>
      <c r="F2058" s="51" t="s">
        <v>23</v>
      </c>
      <c r="G2058" s="34">
        <v>0</v>
      </c>
      <c r="H2058" s="52">
        <v>100</v>
      </c>
      <c r="I2058" s="51">
        <f t="shared" si="107"/>
        <v>0</v>
      </c>
    </row>
    <row r="2059" spans="1:9" x14ac:dyDescent="0.25">
      <c r="A2059" s="29">
        <v>43959</v>
      </c>
      <c r="B2059" s="56" t="s">
        <v>362</v>
      </c>
      <c r="C2059" s="27" t="s">
        <v>234</v>
      </c>
      <c r="D2059" s="50" t="s">
        <v>29</v>
      </c>
      <c r="E2059" s="50"/>
      <c r="F2059" s="51" t="s">
        <v>23</v>
      </c>
      <c r="G2059" s="34">
        <v>0</v>
      </c>
      <c r="H2059" s="52">
        <v>100</v>
      </c>
      <c r="I2059" s="51">
        <f t="shared" si="107"/>
        <v>0</v>
      </c>
    </row>
    <row r="2060" spans="1:9" x14ac:dyDescent="0.25">
      <c r="A2060" s="29">
        <v>43959</v>
      </c>
      <c r="B2060" s="56" t="s">
        <v>362</v>
      </c>
      <c r="C2060" s="27" t="s">
        <v>234</v>
      </c>
      <c r="D2060" s="50" t="s">
        <v>30</v>
      </c>
      <c r="E2060" s="50"/>
      <c r="F2060" s="51" t="s">
        <v>23</v>
      </c>
      <c r="G2060" s="34">
        <v>0</v>
      </c>
      <c r="H2060" s="52">
        <v>100</v>
      </c>
      <c r="I2060" s="51">
        <f t="shared" si="107"/>
        <v>0</v>
      </c>
    </row>
    <row r="2061" spans="1:9" x14ac:dyDescent="0.25">
      <c r="A2061" s="29">
        <v>43959</v>
      </c>
      <c r="B2061" s="56" t="s">
        <v>362</v>
      </c>
      <c r="C2061" s="27" t="s">
        <v>234</v>
      </c>
      <c r="D2061" s="50" t="s">
        <v>31</v>
      </c>
      <c r="E2061" s="50"/>
      <c r="F2061" s="51" t="s">
        <v>23</v>
      </c>
      <c r="G2061" s="34">
        <v>0</v>
      </c>
      <c r="H2061" s="52">
        <v>100</v>
      </c>
      <c r="I2061" s="51">
        <f t="shared" si="107"/>
        <v>0</v>
      </c>
    </row>
    <row r="2062" spans="1:9" x14ac:dyDescent="0.25">
      <c r="A2062" s="29">
        <v>43959</v>
      </c>
      <c r="B2062" s="56" t="s">
        <v>362</v>
      </c>
      <c r="C2062" s="27" t="s">
        <v>234</v>
      </c>
      <c r="D2062" s="53" t="s">
        <v>11</v>
      </c>
      <c r="E2062" s="53"/>
      <c r="F2062" s="54" t="s">
        <v>32</v>
      </c>
      <c r="G2062" s="34">
        <v>8</v>
      </c>
      <c r="H2062" s="55">
        <v>24</v>
      </c>
      <c r="I2062" s="54">
        <f t="shared" si="107"/>
        <v>192</v>
      </c>
    </row>
    <row r="2063" spans="1:9" x14ac:dyDescent="0.25">
      <c r="A2063" s="29">
        <v>43959</v>
      </c>
      <c r="B2063" s="56" t="s">
        <v>362</v>
      </c>
      <c r="C2063" s="27" t="s">
        <v>234</v>
      </c>
      <c r="D2063" s="1" t="s">
        <v>33</v>
      </c>
      <c r="E2063" s="1"/>
      <c r="F2063" s="2" t="s">
        <v>5</v>
      </c>
      <c r="G2063" s="34"/>
      <c r="H2063" s="33"/>
      <c r="I2063" s="2"/>
    </row>
    <row r="2064" spans="1:9" x14ac:dyDescent="0.25">
      <c r="A2064" s="29">
        <v>43959</v>
      </c>
      <c r="B2064" s="56" t="s">
        <v>362</v>
      </c>
      <c r="C2064" s="27" t="s">
        <v>234</v>
      </c>
      <c r="D2064" s="1" t="s">
        <v>34</v>
      </c>
      <c r="E2064" s="1"/>
      <c r="F2064" s="2" t="s">
        <v>5</v>
      </c>
      <c r="G2064" s="34"/>
      <c r="H2064" s="33"/>
      <c r="I2064" s="2"/>
    </row>
    <row r="2065" spans="1:9" x14ac:dyDescent="0.25">
      <c r="A2065" s="29">
        <v>43959</v>
      </c>
      <c r="B2065" s="56" t="s">
        <v>362</v>
      </c>
      <c r="C2065" s="27" t="s">
        <v>234</v>
      </c>
      <c r="D2065" s="1" t="s">
        <v>35</v>
      </c>
      <c r="E2065" s="1"/>
      <c r="F2065" s="2" t="s">
        <v>35</v>
      </c>
      <c r="G2065" s="34"/>
      <c r="H2065" s="33"/>
      <c r="I2065" s="2"/>
    </row>
    <row r="2066" spans="1:9" x14ac:dyDescent="0.25">
      <c r="A2066" s="29">
        <v>43959</v>
      </c>
      <c r="B2066" s="56" t="s">
        <v>362</v>
      </c>
      <c r="C2066" s="27" t="s">
        <v>234</v>
      </c>
      <c r="D2066" s="1" t="s">
        <v>36</v>
      </c>
      <c r="E2066" s="1"/>
      <c r="F2066" s="2" t="s">
        <v>13</v>
      </c>
      <c r="G2066" s="34"/>
      <c r="H2066" s="33"/>
      <c r="I2066" s="2"/>
    </row>
    <row r="2067" spans="1:9" x14ac:dyDescent="0.25">
      <c r="A2067" s="29">
        <v>43959</v>
      </c>
      <c r="B2067" s="56" t="s">
        <v>362</v>
      </c>
      <c r="C2067" s="27" t="s">
        <v>234</v>
      </c>
      <c r="D2067" s="1" t="s">
        <v>37</v>
      </c>
      <c r="E2067" s="1"/>
      <c r="F2067" s="2" t="s">
        <v>13</v>
      </c>
      <c r="G2067" s="34">
        <v>0</v>
      </c>
      <c r="H2067" s="33">
        <v>24</v>
      </c>
      <c r="I2067" s="2">
        <f t="shared" ref="I2067:I2068" si="108">G2067*H2067</f>
        <v>0</v>
      </c>
    </row>
    <row r="2068" spans="1:9" x14ac:dyDescent="0.25">
      <c r="A2068" s="29">
        <v>43959</v>
      </c>
      <c r="B2068" s="56" t="s">
        <v>362</v>
      </c>
      <c r="C2068" s="27" t="s">
        <v>234</v>
      </c>
      <c r="D2068" s="1" t="s">
        <v>373</v>
      </c>
      <c r="E2068" s="1" t="s">
        <v>204</v>
      </c>
      <c r="F2068" s="2" t="s">
        <v>13</v>
      </c>
      <c r="G2068" s="34">
        <v>2.5</v>
      </c>
      <c r="H2068" s="33">
        <v>20</v>
      </c>
      <c r="I2068" s="2">
        <f t="shared" si="108"/>
        <v>50</v>
      </c>
    </row>
    <row r="2069" spans="1:9" x14ac:dyDescent="0.25">
      <c r="A2069" s="29">
        <v>43959</v>
      </c>
      <c r="B2069" s="56" t="s">
        <v>362</v>
      </c>
      <c r="C2069" s="27" t="s">
        <v>234</v>
      </c>
      <c r="D2069" s="1"/>
      <c r="E2069" s="1"/>
      <c r="F2069" s="2"/>
      <c r="G2069" s="34"/>
      <c r="H2069" s="33"/>
      <c r="I2069" s="2"/>
    </row>
    <row r="2070" spans="1:9" x14ac:dyDescent="0.25">
      <c r="A2070" s="29">
        <v>43959</v>
      </c>
      <c r="B2070" s="56" t="s">
        <v>362</v>
      </c>
      <c r="C2070" s="27" t="s">
        <v>234</v>
      </c>
      <c r="D2070" s="1"/>
      <c r="E2070" s="1"/>
      <c r="F2070" s="2"/>
      <c r="G2070" s="34"/>
      <c r="H2070" s="33"/>
      <c r="I2070" s="2"/>
    </row>
    <row r="2071" spans="1:9" x14ac:dyDescent="0.25">
      <c r="A2071" s="29">
        <v>43959</v>
      </c>
      <c r="B2071" s="56" t="s">
        <v>362</v>
      </c>
      <c r="C2071" s="27" t="s">
        <v>234</v>
      </c>
      <c r="D2071" s="1"/>
      <c r="E2071" s="1"/>
      <c r="F2071" s="2"/>
      <c r="G2071" s="34"/>
      <c r="H2071" s="33"/>
      <c r="I2071" s="2"/>
    </row>
    <row r="2072" spans="1:9" x14ac:dyDescent="0.25">
      <c r="A2072" s="29">
        <v>43959</v>
      </c>
      <c r="B2072" s="56" t="s">
        <v>362</v>
      </c>
      <c r="C2072" s="27" t="s">
        <v>234</v>
      </c>
      <c r="D2072" s="1"/>
      <c r="E2072" s="1"/>
      <c r="F2072" s="2"/>
      <c r="G2072" s="34"/>
      <c r="H2072" s="33"/>
      <c r="I2072" s="2"/>
    </row>
    <row r="2073" spans="1:9" x14ac:dyDescent="0.25">
      <c r="A2073" s="29">
        <v>43959</v>
      </c>
      <c r="B2073" s="56" t="s">
        <v>362</v>
      </c>
      <c r="C2073" s="27" t="s">
        <v>234</v>
      </c>
      <c r="D2073" s="1"/>
      <c r="E2073" s="1"/>
      <c r="F2073" s="2"/>
      <c r="G2073" s="34"/>
      <c r="H2073" s="33"/>
      <c r="I2073" s="2"/>
    </row>
    <row r="2074" spans="1:9" x14ac:dyDescent="0.25">
      <c r="A2074" s="29">
        <v>43959</v>
      </c>
      <c r="B2074" s="56" t="s">
        <v>362</v>
      </c>
      <c r="C2074" s="27" t="s">
        <v>234</v>
      </c>
      <c r="D2074" s="2"/>
      <c r="E2074" s="2"/>
      <c r="F2074" s="2"/>
      <c r="G2074" s="34"/>
      <c r="H2074" s="33"/>
      <c r="I2074" s="2"/>
    </row>
    <row r="2075" spans="1:9" x14ac:dyDescent="0.25">
      <c r="A2075" s="25"/>
      <c r="B2075" s="28"/>
      <c r="C2075" s="28"/>
      <c r="D2075" s="4"/>
      <c r="E2075" s="4"/>
      <c r="F2075" s="5"/>
      <c r="G2075" s="35"/>
      <c r="H2075" s="36"/>
      <c r="I2075" s="5"/>
    </row>
    <row r="2076" spans="1:9" x14ac:dyDescent="0.25">
      <c r="A2076" s="29">
        <v>43959</v>
      </c>
      <c r="B2076" s="56" t="s">
        <v>358</v>
      </c>
      <c r="C2076" s="27" t="s">
        <v>234</v>
      </c>
      <c r="D2076" s="2" t="s">
        <v>4</v>
      </c>
      <c r="E2076" s="2"/>
      <c r="F2076" s="2" t="s">
        <v>242</v>
      </c>
      <c r="G2076" s="34">
        <v>6</v>
      </c>
      <c r="H2076" s="33">
        <v>50</v>
      </c>
      <c r="I2076" s="2">
        <f>G2076*H2076</f>
        <v>300</v>
      </c>
    </row>
    <row r="2077" spans="1:9" x14ac:dyDescent="0.25">
      <c r="A2077" s="29">
        <v>43959</v>
      </c>
      <c r="B2077" s="56" t="s">
        <v>358</v>
      </c>
      <c r="C2077" s="27" t="s">
        <v>234</v>
      </c>
      <c r="D2077" s="38" t="s">
        <v>6</v>
      </c>
      <c r="E2077" s="38"/>
      <c r="F2077" s="39" t="s">
        <v>5</v>
      </c>
      <c r="G2077" s="34">
        <v>0</v>
      </c>
      <c r="H2077" s="40">
        <v>30</v>
      </c>
      <c r="I2077" s="39">
        <f t="shared" ref="I2077:I2099" si="109">G2077*H2077</f>
        <v>0</v>
      </c>
    </row>
    <row r="2078" spans="1:9" x14ac:dyDescent="0.25">
      <c r="A2078" s="29">
        <v>43959</v>
      </c>
      <c r="B2078" s="56" t="s">
        <v>358</v>
      </c>
      <c r="C2078" s="27" t="s">
        <v>234</v>
      </c>
      <c r="D2078" s="38" t="s">
        <v>7</v>
      </c>
      <c r="E2078" s="38"/>
      <c r="F2078" s="39" t="s">
        <v>5</v>
      </c>
      <c r="G2078" s="34">
        <v>0</v>
      </c>
      <c r="H2078" s="40">
        <v>20</v>
      </c>
      <c r="I2078" s="39">
        <f t="shared" si="109"/>
        <v>0</v>
      </c>
    </row>
    <row r="2079" spans="1:9" x14ac:dyDescent="0.25">
      <c r="A2079" s="29">
        <v>43959</v>
      </c>
      <c r="B2079" s="56" t="s">
        <v>358</v>
      </c>
      <c r="C2079" s="27" t="s">
        <v>234</v>
      </c>
      <c r="D2079" s="38" t="s">
        <v>9</v>
      </c>
      <c r="E2079" s="38"/>
      <c r="F2079" s="39" t="s">
        <v>5</v>
      </c>
      <c r="G2079" s="34">
        <v>0</v>
      </c>
      <c r="H2079" s="40">
        <v>20</v>
      </c>
      <c r="I2079" s="39">
        <f t="shared" si="109"/>
        <v>0</v>
      </c>
    </row>
    <row r="2080" spans="1:9" x14ac:dyDescent="0.25">
      <c r="A2080" s="29">
        <v>43959</v>
      </c>
      <c r="B2080" s="56" t="s">
        <v>358</v>
      </c>
      <c r="C2080" s="27" t="s">
        <v>234</v>
      </c>
      <c r="D2080" s="38" t="s">
        <v>8</v>
      </c>
      <c r="E2080" s="38"/>
      <c r="F2080" s="39" t="s">
        <v>5</v>
      </c>
      <c r="G2080" s="34">
        <v>0</v>
      </c>
      <c r="H2080" s="40">
        <v>20</v>
      </c>
      <c r="I2080" s="39">
        <f t="shared" si="109"/>
        <v>0</v>
      </c>
    </row>
    <row r="2081" spans="1:9" x14ac:dyDescent="0.25">
      <c r="A2081" s="29">
        <v>43959</v>
      </c>
      <c r="B2081" s="56" t="s">
        <v>358</v>
      </c>
      <c r="C2081" s="27" t="s">
        <v>234</v>
      </c>
      <c r="D2081" s="38" t="s">
        <v>10</v>
      </c>
      <c r="E2081" s="38"/>
      <c r="F2081" s="39" t="s">
        <v>5</v>
      </c>
      <c r="G2081" s="34">
        <v>0</v>
      </c>
      <c r="H2081" s="40">
        <v>20</v>
      </c>
      <c r="I2081" s="39">
        <f t="shared" si="109"/>
        <v>0</v>
      </c>
    </row>
    <row r="2082" spans="1:9" x14ac:dyDescent="0.25">
      <c r="A2082" s="29">
        <v>43959</v>
      </c>
      <c r="B2082" s="56" t="s">
        <v>358</v>
      </c>
      <c r="C2082" s="27" t="s">
        <v>234</v>
      </c>
      <c r="D2082" s="41" t="s">
        <v>12</v>
      </c>
      <c r="E2082" s="41"/>
      <c r="F2082" s="42" t="s">
        <v>13</v>
      </c>
      <c r="G2082" s="34">
        <v>0</v>
      </c>
      <c r="H2082" s="43">
        <v>1</v>
      </c>
      <c r="I2082" s="44">
        <f t="shared" si="109"/>
        <v>0</v>
      </c>
    </row>
    <row r="2083" spans="1:9" x14ac:dyDescent="0.25">
      <c r="A2083" s="29">
        <v>43959</v>
      </c>
      <c r="B2083" s="56" t="s">
        <v>358</v>
      </c>
      <c r="C2083" s="27" t="s">
        <v>234</v>
      </c>
      <c r="D2083" s="45" t="s">
        <v>14</v>
      </c>
      <c r="E2083" s="45"/>
      <c r="F2083" s="44" t="s">
        <v>13</v>
      </c>
      <c r="G2083" s="34">
        <v>0</v>
      </c>
      <c r="H2083" s="46">
        <v>1</v>
      </c>
      <c r="I2083" s="44">
        <f t="shared" si="109"/>
        <v>0</v>
      </c>
    </row>
    <row r="2084" spans="1:9" x14ac:dyDescent="0.25">
      <c r="A2084" s="29">
        <v>43959</v>
      </c>
      <c r="B2084" s="56" t="s">
        <v>358</v>
      </c>
      <c r="C2084" s="27" t="s">
        <v>234</v>
      </c>
      <c r="D2084" s="45" t="s">
        <v>15</v>
      </c>
      <c r="E2084" s="45"/>
      <c r="F2084" s="44" t="s">
        <v>13</v>
      </c>
      <c r="G2084" s="34">
        <v>29</v>
      </c>
      <c r="H2084" s="46">
        <v>1</v>
      </c>
      <c r="I2084" s="44">
        <f t="shared" si="109"/>
        <v>29</v>
      </c>
    </row>
    <row r="2085" spans="1:9" x14ac:dyDescent="0.25">
      <c r="A2085" s="29">
        <v>43959</v>
      </c>
      <c r="B2085" s="56" t="s">
        <v>358</v>
      </c>
      <c r="C2085" s="27" t="s">
        <v>234</v>
      </c>
      <c r="D2085" s="45" t="s">
        <v>16</v>
      </c>
      <c r="E2085" s="45"/>
      <c r="F2085" s="44" t="s">
        <v>13</v>
      </c>
      <c r="G2085" s="34">
        <v>25</v>
      </c>
      <c r="H2085" s="46">
        <v>1</v>
      </c>
      <c r="I2085" s="44">
        <f t="shared" si="109"/>
        <v>25</v>
      </c>
    </row>
    <row r="2086" spans="1:9" x14ac:dyDescent="0.25">
      <c r="A2086" s="29">
        <v>43959</v>
      </c>
      <c r="B2086" s="56" t="s">
        <v>358</v>
      </c>
      <c r="C2086" s="27" t="s">
        <v>234</v>
      </c>
      <c r="D2086" s="45" t="s">
        <v>17</v>
      </c>
      <c r="E2086" s="45"/>
      <c r="F2086" s="44" t="s">
        <v>13</v>
      </c>
      <c r="G2086" s="34">
        <v>0</v>
      </c>
      <c r="H2086" s="46">
        <v>1</v>
      </c>
      <c r="I2086" s="44">
        <f t="shared" si="109"/>
        <v>0</v>
      </c>
    </row>
    <row r="2087" spans="1:9" x14ac:dyDescent="0.25">
      <c r="A2087" s="29">
        <v>43959</v>
      </c>
      <c r="B2087" s="56" t="s">
        <v>358</v>
      </c>
      <c r="C2087" s="27" t="s">
        <v>234</v>
      </c>
      <c r="D2087" s="47" t="s">
        <v>18</v>
      </c>
      <c r="E2087" s="47"/>
      <c r="F2087" s="48" t="s">
        <v>19</v>
      </c>
      <c r="G2087" s="34">
        <v>0</v>
      </c>
      <c r="H2087" s="49">
        <v>30</v>
      </c>
      <c r="I2087" s="48">
        <f t="shared" si="109"/>
        <v>0</v>
      </c>
    </row>
    <row r="2088" spans="1:9" x14ac:dyDescent="0.25">
      <c r="A2088" s="29">
        <v>43959</v>
      </c>
      <c r="B2088" s="56" t="s">
        <v>358</v>
      </c>
      <c r="C2088" s="27" t="s">
        <v>234</v>
      </c>
      <c r="D2088" s="47" t="s">
        <v>20</v>
      </c>
      <c r="E2088" s="47"/>
      <c r="F2088" s="48" t="s">
        <v>19</v>
      </c>
      <c r="G2088" s="34">
        <v>0</v>
      </c>
      <c r="H2088" s="49">
        <v>30</v>
      </c>
      <c r="I2088" s="48">
        <f t="shared" si="109"/>
        <v>0</v>
      </c>
    </row>
    <row r="2089" spans="1:9" x14ac:dyDescent="0.25">
      <c r="A2089" s="29">
        <v>43959</v>
      </c>
      <c r="B2089" s="56" t="s">
        <v>358</v>
      </c>
      <c r="C2089" s="27" t="s">
        <v>234</v>
      </c>
      <c r="D2089" s="47" t="s">
        <v>21</v>
      </c>
      <c r="E2089" s="47"/>
      <c r="F2089" s="48" t="s">
        <v>19</v>
      </c>
      <c r="G2089" s="34">
        <v>0</v>
      </c>
      <c r="H2089" s="49">
        <v>18</v>
      </c>
      <c r="I2089" s="48">
        <f t="shared" si="109"/>
        <v>0</v>
      </c>
    </row>
    <row r="2090" spans="1:9" x14ac:dyDescent="0.25">
      <c r="A2090" s="29">
        <v>43959</v>
      </c>
      <c r="B2090" s="56" t="s">
        <v>358</v>
      </c>
      <c r="C2090" s="27" t="s">
        <v>234</v>
      </c>
      <c r="D2090" s="50" t="s">
        <v>22</v>
      </c>
      <c r="E2090" s="50"/>
      <c r="F2090" s="51" t="s">
        <v>23</v>
      </c>
      <c r="G2090" s="34">
        <v>2</v>
      </c>
      <c r="H2090" s="52">
        <v>100</v>
      </c>
      <c r="I2090" s="51">
        <f t="shared" si="109"/>
        <v>200</v>
      </c>
    </row>
    <row r="2091" spans="1:9" x14ac:dyDescent="0.25">
      <c r="A2091" s="29">
        <v>43959</v>
      </c>
      <c r="B2091" s="56" t="s">
        <v>358</v>
      </c>
      <c r="C2091" s="27" t="s">
        <v>234</v>
      </c>
      <c r="D2091" s="50" t="s">
        <v>24</v>
      </c>
      <c r="E2091" s="50"/>
      <c r="F2091" s="51" t="s">
        <v>23</v>
      </c>
      <c r="G2091" s="34">
        <v>2</v>
      </c>
      <c r="H2091" s="52">
        <v>100</v>
      </c>
      <c r="I2091" s="51">
        <f t="shared" si="109"/>
        <v>200</v>
      </c>
    </row>
    <row r="2092" spans="1:9" x14ac:dyDescent="0.25">
      <c r="A2092" s="29">
        <v>43959</v>
      </c>
      <c r="B2092" s="56" t="s">
        <v>358</v>
      </c>
      <c r="C2092" s="27" t="s">
        <v>234</v>
      </c>
      <c r="D2092" s="50" t="s">
        <v>25</v>
      </c>
      <c r="E2092" s="50"/>
      <c r="F2092" s="51" t="s">
        <v>23</v>
      </c>
      <c r="G2092" s="34">
        <v>2</v>
      </c>
      <c r="H2092" s="52">
        <v>100</v>
      </c>
      <c r="I2092" s="51">
        <f t="shared" si="109"/>
        <v>200</v>
      </c>
    </row>
    <row r="2093" spans="1:9" x14ac:dyDescent="0.25">
      <c r="A2093" s="29">
        <v>43959</v>
      </c>
      <c r="B2093" s="56" t="s">
        <v>358</v>
      </c>
      <c r="C2093" s="27" t="s">
        <v>234</v>
      </c>
      <c r="D2093" s="50" t="s">
        <v>26</v>
      </c>
      <c r="E2093" s="50"/>
      <c r="F2093" s="51" t="s">
        <v>23</v>
      </c>
      <c r="G2093" s="34">
        <v>0</v>
      </c>
      <c r="H2093" s="52">
        <v>100</v>
      </c>
      <c r="I2093" s="51">
        <f t="shared" si="109"/>
        <v>0</v>
      </c>
    </row>
    <row r="2094" spans="1:9" x14ac:dyDescent="0.25">
      <c r="A2094" s="29">
        <v>43959</v>
      </c>
      <c r="B2094" s="56" t="s">
        <v>358</v>
      </c>
      <c r="C2094" s="27" t="s">
        <v>234</v>
      </c>
      <c r="D2094" s="50" t="s">
        <v>27</v>
      </c>
      <c r="E2094" s="50"/>
      <c r="F2094" s="51" t="s">
        <v>23</v>
      </c>
      <c r="G2094" s="34">
        <v>0</v>
      </c>
      <c r="H2094" s="52">
        <v>100</v>
      </c>
      <c r="I2094" s="51">
        <f t="shared" si="109"/>
        <v>0</v>
      </c>
    </row>
    <row r="2095" spans="1:9" x14ac:dyDescent="0.25">
      <c r="A2095" s="29">
        <v>43959</v>
      </c>
      <c r="B2095" s="56" t="s">
        <v>358</v>
      </c>
      <c r="C2095" s="27" t="s">
        <v>234</v>
      </c>
      <c r="D2095" s="50" t="s">
        <v>28</v>
      </c>
      <c r="E2095" s="50"/>
      <c r="F2095" s="51" t="s">
        <v>23</v>
      </c>
      <c r="G2095" s="34">
        <v>0</v>
      </c>
      <c r="H2095" s="52">
        <v>100</v>
      </c>
      <c r="I2095" s="51">
        <f t="shared" si="109"/>
        <v>0</v>
      </c>
    </row>
    <row r="2096" spans="1:9" x14ac:dyDescent="0.25">
      <c r="A2096" s="29">
        <v>43959</v>
      </c>
      <c r="B2096" s="56" t="s">
        <v>358</v>
      </c>
      <c r="C2096" s="27" t="s">
        <v>234</v>
      </c>
      <c r="D2096" s="50" t="s">
        <v>29</v>
      </c>
      <c r="E2096" s="50"/>
      <c r="F2096" s="51" t="s">
        <v>23</v>
      </c>
      <c r="G2096" s="34">
        <v>0</v>
      </c>
      <c r="H2096" s="52">
        <v>100</v>
      </c>
      <c r="I2096" s="51">
        <f t="shared" si="109"/>
        <v>0</v>
      </c>
    </row>
    <row r="2097" spans="1:9" x14ac:dyDescent="0.25">
      <c r="A2097" s="29">
        <v>43959</v>
      </c>
      <c r="B2097" s="56" t="s">
        <v>358</v>
      </c>
      <c r="C2097" s="27" t="s">
        <v>234</v>
      </c>
      <c r="D2097" s="50" t="s">
        <v>30</v>
      </c>
      <c r="E2097" s="50"/>
      <c r="F2097" s="51" t="s">
        <v>23</v>
      </c>
      <c r="G2097" s="34">
        <v>0</v>
      </c>
      <c r="H2097" s="52">
        <v>100</v>
      </c>
      <c r="I2097" s="51">
        <f t="shared" si="109"/>
        <v>0</v>
      </c>
    </row>
    <row r="2098" spans="1:9" x14ac:dyDescent="0.25">
      <c r="A2098" s="29">
        <v>43959</v>
      </c>
      <c r="B2098" s="56" t="s">
        <v>358</v>
      </c>
      <c r="C2098" s="27" t="s">
        <v>234</v>
      </c>
      <c r="D2098" s="50" t="s">
        <v>31</v>
      </c>
      <c r="E2098" s="50"/>
      <c r="F2098" s="51" t="s">
        <v>23</v>
      </c>
      <c r="G2098" s="34">
        <v>0</v>
      </c>
      <c r="H2098" s="52">
        <v>100</v>
      </c>
      <c r="I2098" s="51">
        <f t="shared" si="109"/>
        <v>0</v>
      </c>
    </row>
    <row r="2099" spans="1:9" x14ac:dyDescent="0.25">
      <c r="A2099" s="29">
        <v>43959</v>
      </c>
      <c r="B2099" s="56" t="s">
        <v>358</v>
      </c>
      <c r="C2099" s="27" t="s">
        <v>234</v>
      </c>
      <c r="D2099" s="53" t="s">
        <v>11</v>
      </c>
      <c r="E2099" s="53"/>
      <c r="F2099" s="54" t="s">
        <v>32</v>
      </c>
      <c r="G2099" s="34">
        <v>1</v>
      </c>
      <c r="H2099" s="55">
        <v>24</v>
      </c>
      <c r="I2099" s="54">
        <f t="shared" si="109"/>
        <v>24</v>
      </c>
    </row>
    <row r="2100" spans="1:9" x14ac:dyDescent="0.25">
      <c r="A2100" s="29">
        <v>43959</v>
      </c>
      <c r="B2100" s="56" t="s">
        <v>358</v>
      </c>
      <c r="C2100" s="27" t="s">
        <v>234</v>
      </c>
      <c r="D2100" s="1" t="s">
        <v>33</v>
      </c>
      <c r="E2100" s="1"/>
      <c r="F2100" s="2" t="s">
        <v>5</v>
      </c>
      <c r="G2100" s="34"/>
      <c r="H2100" s="33"/>
      <c r="I2100" s="2"/>
    </row>
    <row r="2101" spans="1:9" x14ac:dyDescent="0.25">
      <c r="A2101" s="29">
        <v>43959</v>
      </c>
      <c r="B2101" s="56" t="s">
        <v>358</v>
      </c>
      <c r="C2101" s="27" t="s">
        <v>234</v>
      </c>
      <c r="D2101" s="1" t="s">
        <v>34</v>
      </c>
      <c r="E2101" s="1"/>
      <c r="F2101" s="2" t="s">
        <v>5</v>
      </c>
      <c r="G2101" s="34"/>
      <c r="H2101" s="33"/>
      <c r="I2101" s="2"/>
    </row>
    <row r="2102" spans="1:9" x14ac:dyDescent="0.25">
      <c r="A2102" s="29">
        <v>43959</v>
      </c>
      <c r="B2102" s="56" t="s">
        <v>358</v>
      </c>
      <c r="C2102" s="27" t="s">
        <v>234</v>
      </c>
      <c r="D2102" s="1" t="s">
        <v>35</v>
      </c>
      <c r="E2102" s="1"/>
      <c r="F2102" s="2" t="s">
        <v>35</v>
      </c>
      <c r="G2102" s="34"/>
      <c r="H2102" s="33"/>
      <c r="I2102" s="2"/>
    </row>
    <row r="2103" spans="1:9" x14ac:dyDescent="0.25">
      <c r="A2103" s="29">
        <v>43959</v>
      </c>
      <c r="B2103" s="56" t="s">
        <v>358</v>
      </c>
      <c r="C2103" s="27" t="s">
        <v>234</v>
      </c>
      <c r="D2103" s="1" t="s">
        <v>36</v>
      </c>
      <c r="E2103" s="1"/>
      <c r="F2103" s="2" t="s">
        <v>13</v>
      </c>
      <c r="G2103" s="34"/>
      <c r="H2103" s="33"/>
      <c r="I2103" s="2"/>
    </row>
    <row r="2104" spans="1:9" x14ac:dyDescent="0.25">
      <c r="A2104" s="29">
        <v>43959</v>
      </c>
      <c r="B2104" s="56" t="s">
        <v>358</v>
      </c>
      <c r="C2104" s="27" t="s">
        <v>234</v>
      </c>
      <c r="D2104" s="1" t="s">
        <v>37</v>
      </c>
      <c r="E2104" s="1"/>
      <c r="F2104" s="2" t="s">
        <v>13</v>
      </c>
      <c r="G2104" s="34">
        <v>0</v>
      </c>
      <c r="H2104" s="33">
        <v>24</v>
      </c>
      <c r="I2104" s="2">
        <f t="shared" ref="I2104" si="110">G2104*H2104</f>
        <v>0</v>
      </c>
    </row>
    <row r="2105" spans="1:9" x14ac:dyDescent="0.25">
      <c r="A2105" s="29">
        <v>43959</v>
      </c>
      <c r="B2105" s="56" t="s">
        <v>358</v>
      </c>
      <c r="C2105" s="27" t="s">
        <v>234</v>
      </c>
      <c r="D2105" s="1"/>
      <c r="E2105" s="1"/>
      <c r="F2105" s="2"/>
      <c r="G2105" s="34"/>
      <c r="H2105" s="33"/>
      <c r="I2105" s="2"/>
    </row>
    <row r="2106" spans="1:9" x14ac:dyDescent="0.25">
      <c r="A2106" s="29">
        <v>43959</v>
      </c>
      <c r="B2106" s="56" t="s">
        <v>358</v>
      </c>
      <c r="C2106" s="27" t="s">
        <v>234</v>
      </c>
      <c r="D2106" s="1"/>
      <c r="E2106" s="1"/>
      <c r="F2106" s="2"/>
      <c r="G2106" s="34"/>
      <c r="H2106" s="33"/>
      <c r="I2106" s="2"/>
    </row>
    <row r="2107" spans="1:9" x14ac:dyDescent="0.25">
      <c r="A2107" s="29">
        <v>43959</v>
      </c>
      <c r="B2107" s="56" t="s">
        <v>358</v>
      </c>
      <c r="C2107" s="27" t="s">
        <v>234</v>
      </c>
      <c r="D2107" s="1"/>
      <c r="E2107" s="1"/>
      <c r="F2107" s="2"/>
      <c r="G2107" s="34"/>
      <c r="H2107" s="33"/>
      <c r="I2107" s="2"/>
    </row>
    <row r="2108" spans="1:9" x14ac:dyDescent="0.25">
      <c r="A2108" s="29">
        <v>43959</v>
      </c>
      <c r="B2108" s="56" t="s">
        <v>358</v>
      </c>
      <c r="C2108" s="27" t="s">
        <v>234</v>
      </c>
      <c r="D2108" s="1"/>
      <c r="E2108" s="1"/>
      <c r="F2108" s="2"/>
      <c r="G2108" s="34"/>
      <c r="H2108" s="33"/>
      <c r="I2108" s="2"/>
    </row>
    <row r="2109" spans="1:9" x14ac:dyDescent="0.25">
      <c r="A2109" s="29">
        <v>43959</v>
      </c>
      <c r="B2109" s="56" t="s">
        <v>358</v>
      </c>
      <c r="C2109" s="27" t="s">
        <v>234</v>
      </c>
      <c r="D2109" s="1"/>
      <c r="E2109" s="1"/>
      <c r="F2109" s="2"/>
      <c r="G2109" s="34"/>
      <c r="H2109" s="33"/>
      <c r="I2109" s="2"/>
    </row>
    <row r="2110" spans="1:9" x14ac:dyDescent="0.25">
      <c r="A2110" s="29">
        <v>43959</v>
      </c>
      <c r="B2110" s="56" t="s">
        <v>358</v>
      </c>
      <c r="C2110" s="27" t="s">
        <v>234</v>
      </c>
      <c r="D2110" s="1"/>
      <c r="E2110" s="1"/>
      <c r="F2110" s="2"/>
      <c r="G2110" s="34"/>
      <c r="H2110" s="33"/>
      <c r="I2110" s="2"/>
    </row>
    <row r="2111" spans="1:9" x14ac:dyDescent="0.25">
      <c r="A2111" s="29">
        <v>43959</v>
      </c>
      <c r="B2111" s="56" t="s">
        <v>358</v>
      </c>
      <c r="C2111" s="27" t="s">
        <v>234</v>
      </c>
      <c r="D2111" s="2"/>
      <c r="E2111" s="2"/>
      <c r="F2111" s="2"/>
      <c r="G2111" s="34"/>
      <c r="H2111" s="33"/>
      <c r="I2111" s="2"/>
    </row>
    <row r="2112" spans="1:9" x14ac:dyDescent="0.25">
      <c r="A2112" s="25"/>
      <c r="B2112" s="28"/>
      <c r="C2112" s="28"/>
      <c r="D2112" s="4"/>
      <c r="E2112" s="4"/>
      <c r="F2112" s="5"/>
      <c r="G2112" s="35"/>
      <c r="H2112" s="36"/>
      <c r="I2112" s="5"/>
    </row>
    <row r="2113" spans="1:9" x14ac:dyDescent="0.25">
      <c r="A2113" s="29">
        <v>43959</v>
      </c>
      <c r="B2113" s="56" t="s">
        <v>359</v>
      </c>
      <c r="C2113" s="27" t="s">
        <v>234</v>
      </c>
      <c r="D2113" s="2" t="s">
        <v>4</v>
      </c>
      <c r="E2113" s="2"/>
      <c r="F2113" s="2" t="s">
        <v>242</v>
      </c>
      <c r="G2113" s="34">
        <v>0</v>
      </c>
      <c r="H2113" s="33">
        <v>50</v>
      </c>
      <c r="I2113" s="2">
        <f>G2113*H2113</f>
        <v>0</v>
      </c>
    </row>
    <row r="2114" spans="1:9" x14ac:dyDescent="0.25">
      <c r="A2114" s="29">
        <v>43959</v>
      </c>
      <c r="B2114" s="56" t="s">
        <v>359</v>
      </c>
      <c r="C2114" s="27" t="s">
        <v>234</v>
      </c>
      <c r="D2114" s="38" t="s">
        <v>6</v>
      </c>
      <c r="E2114" s="38"/>
      <c r="F2114" s="39" t="s">
        <v>5</v>
      </c>
      <c r="G2114" s="34">
        <v>6</v>
      </c>
      <c r="H2114" s="40">
        <v>30</v>
      </c>
      <c r="I2114" s="39">
        <f t="shared" ref="I2114:I2136" si="111">G2114*H2114</f>
        <v>180</v>
      </c>
    </row>
    <row r="2115" spans="1:9" x14ac:dyDescent="0.25">
      <c r="A2115" s="29">
        <v>43959</v>
      </c>
      <c r="B2115" s="56" t="s">
        <v>359</v>
      </c>
      <c r="C2115" s="27" t="s">
        <v>234</v>
      </c>
      <c r="D2115" s="38" t="s">
        <v>7</v>
      </c>
      <c r="E2115" s="38"/>
      <c r="F2115" s="39" t="s">
        <v>5</v>
      </c>
      <c r="G2115" s="34">
        <v>10</v>
      </c>
      <c r="H2115" s="40">
        <v>20</v>
      </c>
      <c r="I2115" s="39">
        <f t="shared" si="111"/>
        <v>200</v>
      </c>
    </row>
    <row r="2116" spans="1:9" x14ac:dyDescent="0.25">
      <c r="A2116" s="29">
        <v>43959</v>
      </c>
      <c r="B2116" s="56" t="s">
        <v>359</v>
      </c>
      <c r="C2116" s="27" t="s">
        <v>234</v>
      </c>
      <c r="D2116" s="38" t="s">
        <v>9</v>
      </c>
      <c r="E2116" s="38"/>
      <c r="F2116" s="39" t="s">
        <v>5</v>
      </c>
      <c r="G2116" s="34">
        <v>0</v>
      </c>
      <c r="H2116" s="40">
        <v>20</v>
      </c>
      <c r="I2116" s="39">
        <f t="shared" si="111"/>
        <v>0</v>
      </c>
    </row>
    <row r="2117" spans="1:9" x14ac:dyDescent="0.25">
      <c r="A2117" s="29">
        <v>43959</v>
      </c>
      <c r="B2117" s="56" t="s">
        <v>359</v>
      </c>
      <c r="C2117" s="27" t="s">
        <v>234</v>
      </c>
      <c r="D2117" s="38" t="s">
        <v>8</v>
      </c>
      <c r="E2117" s="38"/>
      <c r="F2117" s="39" t="s">
        <v>5</v>
      </c>
      <c r="G2117" s="34">
        <v>0</v>
      </c>
      <c r="H2117" s="40">
        <v>20</v>
      </c>
      <c r="I2117" s="39">
        <f t="shared" si="111"/>
        <v>0</v>
      </c>
    </row>
    <row r="2118" spans="1:9" x14ac:dyDescent="0.25">
      <c r="A2118" s="29">
        <v>43959</v>
      </c>
      <c r="B2118" s="56" t="s">
        <v>359</v>
      </c>
      <c r="C2118" s="27" t="s">
        <v>234</v>
      </c>
      <c r="D2118" s="38" t="s">
        <v>10</v>
      </c>
      <c r="E2118" s="38"/>
      <c r="F2118" s="39" t="s">
        <v>5</v>
      </c>
      <c r="G2118" s="34">
        <v>0</v>
      </c>
      <c r="H2118" s="40">
        <v>20</v>
      </c>
      <c r="I2118" s="39">
        <f t="shared" si="111"/>
        <v>0</v>
      </c>
    </row>
    <row r="2119" spans="1:9" x14ac:dyDescent="0.25">
      <c r="A2119" s="29">
        <v>43959</v>
      </c>
      <c r="B2119" s="56" t="s">
        <v>359</v>
      </c>
      <c r="C2119" s="27" t="s">
        <v>234</v>
      </c>
      <c r="D2119" s="41" t="s">
        <v>12</v>
      </c>
      <c r="E2119" s="41"/>
      <c r="F2119" s="42" t="s">
        <v>13</v>
      </c>
      <c r="G2119" s="34">
        <v>0</v>
      </c>
      <c r="H2119" s="43">
        <v>1</v>
      </c>
      <c r="I2119" s="44">
        <f t="shared" si="111"/>
        <v>0</v>
      </c>
    </row>
    <row r="2120" spans="1:9" x14ac:dyDescent="0.25">
      <c r="A2120" s="29">
        <v>43959</v>
      </c>
      <c r="B2120" s="56" t="s">
        <v>359</v>
      </c>
      <c r="C2120" s="27" t="s">
        <v>234</v>
      </c>
      <c r="D2120" s="45" t="s">
        <v>14</v>
      </c>
      <c r="E2120" s="45"/>
      <c r="F2120" s="44" t="s">
        <v>13</v>
      </c>
      <c r="G2120" s="34">
        <v>0</v>
      </c>
      <c r="H2120" s="46">
        <v>1</v>
      </c>
      <c r="I2120" s="44">
        <f t="shared" si="111"/>
        <v>0</v>
      </c>
    </row>
    <row r="2121" spans="1:9" x14ac:dyDescent="0.25">
      <c r="A2121" s="29">
        <v>43959</v>
      </c>
      <c r="B2121" s="56" t="s">
        <v>359</v>
      </c>
      <c r="C2121" s="27" t="s">
        <v>234</v>
      </c>
      <c r="D2121" s="45" t="s">
        <v>15</v>
      </c>
      <c r="E2121" s="45"/>
      <c r="F2121" s="44" t="s">
        <v>13</v>
      </c>
      <c r="G2121" s="34">
        <v>0</v>
      </c>
      <c r="H2121" s="46">
        <v>1</v>
      </c>
      <c r="I2121" s="44">
        <f t="shared" si="111"/>
        <v>0</v>
      </c>
    </row>
    <row r="2122" spans="1:9" x14ac:dyDescent="0.25">
      <c r="A2122" s="29">
        <v>43959</v>
      </c>
      <c r="B2122" s="56" t="s">
        <v>359</v>
      </c>
      <c r="C2122" s="27" t="s">
        <v>234</v>
      </c>
      <c r="D2122" s="45" t="s">
        <v>16</v>
      </c>
      <c r="E2122" s="45"/>
      <c r="F2122" s="44" t="s">
        <v>13</v>
      </c>
      <c r="G2122" s="34">
        <v>0</v>
      </c>
      <c r="H2122" s="46">
        <v>1</v>
      </c>
      <c r="I2122" s="44">
        <f t="shared" si="111"/>
        <v>0</v>
      </c>
    </row>
    <row r="2123" spans="1:9" x14ac:dyDescent="0.25">
      <c r="A2123" s="29">
        <v>43959</v>
      </c>
      <c r="B2123" s="56" t="s">
        <v>359</v>
      </c>
      <c r="C2123" s="27" t="s">
        <v>234</v>
      </c>
      <c r="D2123" s="45" t="s">
        <v>17</v>
      </c>
      <c r="E2123" s="45"/>
      <c r="F2123" s="44" t="s">
        <v>13</v>
      </c>
      <c r="G2123" s="34">
        <v>0</v>
      </c>
      <c r="H2123" s="46">
        <v>1</v>
      </c>
      <c r="I2123" s="44">
        <f t="shared" si="111"/>
        <v>0</v>
      </c>
    </row>
    <row r="2124" spans="1:9" x14ac:dyDescent="0.25">
      <c r="A2124" s="29">
        <v>43959</v>
      </c>
      <c r="B2124" s="56" t="s">
        <v>359</v>
      </c>
      <c r="C2124" s="27" t="s">
        <v>234</v>
      </c>
      <c r="D2124" s="47" t="s">
        <v>18</v>
      </c>
      <c r="E2124" s="47"/>
      <c r="F2124" s="48" t="s">
        <v>19</v>
      </c>
      <c r="G2124" s="34">
        <v>0</v>
      </c>
      <c r="H2124" s="49">
        <v>30</v>
      </c>
      <c r="I2124" s="48">
        <f t="shared" si="111"/>
        <v>0</v>
      </c>
    </row>
    <row r="2125" spans="1:9" x14ac:dyDescent="0.25">
      <c r="A2125" s="29">
        <v>43959</v>
      </c>
      <c r="B2125" s="56" t="s">
        <v>359</v>
      </c>
      <c r="C2125" s="27" t="s">
        <v>234</v>
      </c>
      <c r="D2125" s="47" t="s">
        <v>20</v>
      </c>
      <c r="E2125" s="47"/>
      <c r="F2125" s="48" t="s">
        <v>19</v>
      </c>
      <c r="G2125" s="34">
        <v>0</v>
      </c>
      <c r="H2125" s="49">
        <v>30</v>
      </c>
      <c r="I2125" s="48">
        <f t="shared" si="111"/>
        <v>0</v>
      </c>
    </row>
    <row r="2126" spans="1:9" x14ac:dyDescent="0.25">
      <c r="A2126" s="29">
        <v>43959</v>
      </c>
      <c r="B2126" s="56" t="s">
        <v>359</v>
      </c>
      <c r="C2126" s="27" t="s">
        <v>234</v>
      </c>
      <c r="D2126" s="47" t="s">
        <v>21</v>
      </c>
      <c r="E2126" s="47"/>
      <c r="F2126" s="48" t="s">
        <v>19</v>
      </c>
      <c r="G2126" s="34">
        <v>0</v>
      </c>
      <c r="H2126" s="49">
        <v>18</v>
      </c>
      <c r="I2126" s="48">
        <f t="shared" si="111"/>
        <v>0</v>
      </c>
    </row>
    <row r="2127" spans="1:9" x14ac:dyDescent="0.25">
      <c r="A2127" s="29">
        <v>43959</v>
      </c>
      <c r="B2127" s="56" t="s">
        <v>359</v>
      </c>
      <c r="C2127" s="27" t="s">
        <v>234</v>
      </c>
      <c r="D2127" s="50" t="s">
        <v>22</v>
      </c>
      <c r="E2127" s="50"/>
      <c r="F2127" s="51" t="s">
        <v>23</v>
      </c>
      <c r="G2127" s="34">
        <v>0</v>
      </c>
      <c r="H2127" s="52">
        <v>100</v>
      </c>
      <c r="I2127" s="51">
        <f t="shared" si="111"/>
        <v>0</v>
      </c>
    </row>
    <row r="2128" spans="1:9" x14ac:dyDescent="0.25">
      <c r="A2128" s="29">
        <v>43959</v>
      </c>
      <c r="B2128" s="56" t="s">
        <v>359</v>
      </c>
      <c r="C2128" s="27" t="s">
        <v>234</v>
      </c>
      <c r="D2128" s="50" t="s">
        <v>24</v>
      </c>
      <c r="E2128" s="50"/>
      <c r="F2128" s="51" t="s">
        <v>23</v>
      </c>
      <c r="G2128" s="34">
        <v>0</v>
      </c>
      <c r="H2128" s="52">
        <v>100</v>
      </c>
      <c r="I2128" s="51">
        <f t="shared" si="111"/>
        <v>0</v>
      </c>
    </row>
    <row r="2129" spans="1:9" x14ac:dyDescent="0.25">
      <c r="A2129" s="29">
        <v>43959</v>
      </c>
      <c r="B2129" s="56" t="s">
        <v>359</v>
      </c>
      <c r="C2129" s="27" t="s">
        <v>234</v>
      </c>
      <c r="D2129" s="50" t="s">
        <v>25</v>
      </c>
      <c r="E2129" s="50"/>
      <c r="F2129" s="51" t="s">
        <v>23</v>
      </c>
      <c r="G2129" s="34">
        <v>0</v>
      </c>
      <c r="H2129" s="52">
        <v>100</v>
      </c>
      <c r="I2129" s="51">
        <f t="shared" si="111"/>
        <v>0</v>
      </c>
    </row>
    <row r="2130" spans="1:9" x14ac:dyDescent="0.25">
      <c r="A2130" s="29">
        <v>43959</v>
      </c>
      <c r="B2130" s="56" t="s">
        <v>359</v>
      </c>
      <c r="C2130" s="27" t="s">
        <v>234</v>
      </c>
      <c r="D2130" s="50" t="s">
        <v>26</v>
      </c>
      <c r="E2130" s="50"/>
      <c r="F2130" s="51" t="s">
        <v>23</v>
      </c>
      <c r="G2130" s="34">
        <v>0</v>
      </c>
      <c r="H2130" s="52">
        <v>100</v>
      </c>
      <c r="I2130" s="51">
        <f t="shared" si="111"/>
        <v>0</v>
      </c>
    </row>
    <row r="2131" spans="1:9" x14ac:dyDescent="0.25">
      <c r="A2131" s="29">
        <v>43959</v>
      </c>
      <c r="B2131" s="56" t="s">
        <v>359</v>
      </c>
      <c r="C2131" s="27" t="s">
        <v>234</v>
      </c>
      <c r="D2131" s="50" t="s">
        <v>27</v>
      </c>
      <c r="E2131" s="50"/>
      <c r="F2131" s="51" t="s">
        <v>23</v>
      </c>
      <c r="G2131" s="34">
        <v>0</v>
      </c>
      <c r="H2131" s="52">
        <v>100</v>
      </c>
      <c r="I2131" s="51">
        <f t="shared" si="111"/>
        <v>0</v>
      </c>
    </row>
    <row r="2132" spans="1:9" x14ac:dyDescent="0.25">
      <c r="A2132" s="29">
        <v>43959</v>
      </c>
      <c r="B2132" s="56" t="s">
        <v>359</v>
      </c>
      <c r="C2132" s="27" t="s">
        <v>234</v>
      </c>
      <c r="D2132" s="50" t="s">
        <v>28</v>
      </c>
      <c r="E2132" s="50"/>
      <c r="F2132" s="51" t="s">
        <v>23</v>
      </c>
      <c r="G2132" s="34">
        <v>0</v>
      </c>
      <c r="H2132" s="52">
        <v>100</v>
      </c>
      <c r="I2132" s="51">
        <f t="shared" si="111"/>
        <v>0</v>
      </c>
    </row>
    <row r="2133" spans="1:9" x14ac:dyDescent="0.25">
      <c r="A2133" s="29">
        <v>43959</v>
      </c>
      <c r="B2133" s="56" t="s">
        <v>359</v>
      </c>
      <c r="C2133" s="27" t="s">
        <v>234</v>
      </c>
      <c r="D2133" s="50" t="s">
        <v>29</v>
      </c>
      <c r="E2133" s="50"/>
      <c r="F2133" s="51" t="s">
        <v>23</v>
      </c>
      <c r="G2133" s="34">
        <v>0</v>
      </c>
      <c r="H2133" s="52">
        <v>100</v>
      </c>
      <c r="I2133" s="51">
        <f t="shared" si="111"/>
        <v>0</v>
      </c>
    </row>
    <row r="2134" spans="1:9" x14ac:dyDescent="0.25">
      <c r="A2134" s="29">
        <v>43959</v>
      </c>
      <c r="B2134" s="56" t="s">
        <v>359</v>
      </c>
      <c r="C2134" s="27" t="s">
        <v>234</v>
      </c>
      <c r="D2134" s="50" t="s">
        <v>30</v>
      </c>
      <c r="E2134" s="50"/>
      <c r="F2134" s="51" t="s">
        <v>23</v>
      </c>
      <c r="G2134" s="34">
        <v>0</v>
      </c>
      <c r="H2134" s="52">
        <v>100</v>
      </c>
      <c r="I2134" s="51">
        <f t="shared" si="111"/>
        <v>0</v>
      </c>
    </row>
    <row r="2135" spans="1:9" x14ac:dyDescent="0.25">
      <c r="A2135" s="29">
        <v>43959</v>
      </c>
      <c r="B2135" s="56" t="s">
        <v>359</v>
      </c>
      <c r="C2135" s="27" t="s">
        <v>234</v>
      </c>
      <c r="D2135" s="50" t="s">
        <v>31</v>
      </c>
      <c r="E2135" s="50"/>
      <c r="F2135" s="51" t="s">
        <v>23</v>
      </c>
      <c r="G2135" s="34">
        <v>0</v>
      </c>
      <c r="H2135" s="52">
        <v>100</v>
      </c>
      <c r="I2135" s="51">
        <f t="shared" si="111"/>
        <v>0</v>
      </c>
    </row>
    <row r="2136" spans="1:9" x14ac:dyDescent="0.25">
      <c r="A2136" s="29">
        <v>43959</v>
      </c>
      <c r="B2136" s="56" t="s">
        <v>359</v>
      </c>
      <c r="C2136" s="27" t="s">
        <v>234</v>
      </c>
      <c r="D2136" s="53" t="s">
        <v>11</v>
      </c>
      <c r="E2136" s="53"/>
      <c r="F2136" s="54" t="s">
        <v>32</v>
      </c>
      <c r="G2136" s="34">
        <v>17</v>
      </c>
      <c r="H2136" s="55">
        <v>24</v>
      </c>
      <c r="I2136" s="54">
        <f t="shared" si="111"/>
        <v>408</v>
      </c>
    </row>
    <row r="2137" spans="1:9" x14ac:dyDescent="0.25">
      <c r="A2137" s="29">
        <v>43959</v>
      </c>
      <c r="B2137" s="56" t="s">
        <v>359</v>
      </c>
      <c r="C2137" s="27" t="s">
        <v>234</v>
      </c>
      <c r="D2137" s="1" t="s">
        <v>33</v>
      </c>
      <c r="E2137" s="1"/>
      <c r="F2137" s="2" t="s">
        <v>5</v>
      </c>
      <c r="G2137" s="34"/>
      <c r="H2137" s="33"/>
      <c r="I2137" s="2"/>
    </row>
    <row r="2138" spans="1:9" x14ac:dyDescent="0.25">
      <c r="A2138" s="29">
        <v>43959</v>
      </c>
      <c r="B2138" s="56" t="s">
        <v>359</v>
      </c>
      <c r="C2138" s="27" t="s">
        <v>234</v>
      </c>
      <c r="D2138" s="1" t="s">
        <v>34</v>
      </c>
      <c r="E2138" s="1"/>
      <c r="F2138" s="2" t="s">
        <v>5</v>
      </c>
      <c r="G2138" s="34"/>
      <c r="H2138" s="33"/>
      <c r="I2138" s="2"/>
    </row>
    <row r="2139" spans="1:9" x14ac:dyDescent="0.25">
      <c r="A2139" s="29">
        <v>43959</v>
      </c>
      <c r="B2139" s="56" t="s">
        <v>359</v>
      </c>
      <c r="C2139" s="27" t="s">
        <v>234</v>
      </c>
      <c r="D2139" s="1" t="s">
        <v>35</v>
      </c>
      <c r="E2139" s="1"/>
      <c r="F2139" s="2" t="s">
        <v>35</v>
      </c>
      <c r="G2139" s="34"/>
      <c r="H2139" s="33"/>
      <c r="I2139" s="2"/>
    </row>
    <row r="2140" spans="1:9" x14ac:dyDescent="0.25">
      <c r="A2140" s="29">
        <v>43959</v>
      </c>
      <c r="B2140" s="56" t="s">
        <v>359</v>
      </c>
      <c r="C2140" s="27" t="s">
        <v>234</v>
      </c>
      <c r="D2140" s="1" t="s">
        <v>36</v>
      </c>
      <c r="E2140" s="1"/>
      <c r="F2140" s="2" t="s">
        <v>13</v>
      </c>
      <c r="G2140" s="34"/>
      <c r="H2140" s="33"/>
      <c r="I2140" s="2"/>
    </row>
    <row r="2141" spans="1:9" x14ac:dyDescent="0.25">
      <c r="A2141" s="29">
        <v>43959</v>
      </c>
      <c r="B2141" s="56" t="s">
        <v>359</v>
      </c>
      <c r="C2141" s="27" t="s">
        <v>234</v>
      </c>
      <c r="D2141" s="1" t="s">
        <v>37</v>
      </c>
      <c r="E2141" s="1"/>
      <c r="F2141" s="2" t="s">
        <v>13</v>
      </c>
      <c r="G2141" s="34">
        <v>0</v>
      </c>
      <c r="H2141" s="33">
        <v>24</v>
      </c>
      <c r="I2141" s="2">
        <f t="shared" ref="I2141:I2142" si="112">G2141*H2141</f>
        <v>0</v>
      </c>
    </row>
    <row r="2142" spans="1:9" x14ac:dyDescent="0.25">
      <c r="A2142" s="29">
        <v>43959</v>
      </c>
      <c r="B2142" s="56" t="s">
        <v>359</v>
      </c>
      <c r="C2142" s="27" t="s">
        <v>234</v>
      </c>
      <c r="D2142" s="1" t="s">
        <v>373</v>
      </c>
      <c r="E2142" s="1" t="s">
        <v>204</v>
      </c>
      <c r="F2142" s="2" t="s">
        <v>13</v>
      </c>
      <c r="G2142" s="34">
        <v>1.5</v>
      </c>
      <c r="H2142" s="33">
        <v>20</v>
      </c>
      <c r="I2142" s="2">
        <f t="shared" si="112"/>
        <v>30</v>
      </c>
    </row>
    <row r="2143" spans="1:9" x14ac:dyDescent="0.25">
      <c r="A2143" s="29">
        <v>43959</v>
      </c>
      <c r="B2143" s="56" t="s">
        <v>359</v>
      </c>
      <c r="C2143" s="27" t="s">
        <v>234</v>
      </c>
      <c r="D2143" s="1"/>
      <c r="E2143" s="1"/>
      <c r="F2143" s="2"/>
      <c r="G2143" s="34"/>
      <c r="H2143" s="33"/>
      <c r="I2143" s="2"/>
    </row>
    <row r="2144" spans="1:9" x14ac:dyDescent="0.25">
      <c r="A2144" s="29">
        <v>43959</v>
      </c>
      <c r="B2144" s="56" t="s">
        <v>359</v>
      </c>
      <c r="C2144" s="27" t="s">
        <v>234</v>
      </c>
      <c r="D2144" s="58"/>
      <c r="E2144" s="1"/>
      <c r="F2144" s="2"/>
      <c r="G2144" s="34"/>
      <c r="H2144" s="33"/>
      <c r="I2144" s="2"/>
    </row>
    <row r="2145" spans="1:9" x14ac:dyDescent="0.25">
      <c r="A2145" s="29">
        <v>43959</v>
      </c>
      <c r="B2145" s="56" t="s">
        <v>359</v>
      </c>
      <c r="C2145" s="27" t="s">
        <v>234</v>
      </c>
      <c r="D2145" s="1"/>
      <c r="E2145" s="1"/>
      <c r="F2145" s="2"/>
      <c r="G2145" s="34"/>
      <c r="H2145" s="33"/>
      <c r="I2145" s="2"/>
    </row>
    <row r="2146" spans="1:9" x14ac:dyDescent="0.25">
      <c r="A2146" s="29">
        <v>43959</v>
      </c>
      <c r="B2146" s="56" t="s">
        <v>359</v>
      </c>
      <c r="C2146" s="27" t="s">
        <v>234</v>
      </c>
      <c r="D2146" s="1"/>
      <c r="E2146" s="1"/>
      <c r="F2146" s="2"/>
      <c r="G2146" s="34"/>
      <c r="H2146" s="33"/>
      <c r="I2146" s="2"/>
    </row>
    <row r="2147" spans="1:9" x14ac:dyDescent="0.25">
      <c r="A2147" s="29">
        <v>43959</v>
      </c>
      <c r="B2147" s="56" t="s">
        <v>359</v>
      </c>
      <c r="C2147" s="27" t="s">
        <v>234</v>
      </c>
      <c r="D2147" s="1"/>
      <c r="E2147" s="1"/>
      <c r="F2147" s="2"/>
      <c r="G2147" s="34"/>
      <c r="H2147" s="33"/>
      <c r="I2147" s="2"/>
    </row>
    <row r="2148" spans="1:9" x14ac:dyDescent="0.25">
      <c r="A2148" s="29">
        <v>43959</v>
      </c>
      <c r="B2148" s="56" t="s">
        <v>359</v>
      </c>
      <c r="C2148" s="27" t="s">
        <v>234</v>
      </c>
      <c r="D2148" s="2"/>
      <c r="E2148" s="2"/>
      <c r="F2148" s="2"/>
      <c r="G2148" s="34"/>
      <c r="H2148" s="33"/>
      <c r="I2148" s="2"/>
    </row>
    <row r="2149" spans="1:9" x14ac:dyDescent="0.25">
      <c r="A2149" s="25"/>
      <c r="B2149" s="28"/>
      <c r="C2149" s="28"/>
      <c r="D2149" s="4"/>
      <c r="E2149" s="4"/>
      <c r="F2149" s="5"/>
      <c r="G2149" s="35"/>
      <c r="H2149" s="36"/>
      <c r="I2149" s="5"/>
    </row>
    <row r="2150" spans="1:9" x14ac:dyDescent="0.25">
      <c r="A2150" s="29">
        <v>43962</v>
      </c>
      <c r="B2150" s="27" t="s">
        <v>380</v>
      </c>
      <c r="C2150" s="27" t="s">
        <v>235</v>
      </c>
      <c r="D2150" s="2" t="s">
        <v>4</v>
      </c>
      <c r="E2150" s="2"/>
      <c r="F2150" s="2" t="s">
        <v>242</v>
      </c>
      <c r="G2150" s="34">
        <v>0</v>
      </c>
      <c r="H2150" s="33">
        <v>50</v>
      </c>
      <c r="I2150" s="2">
        <f>G2150*H2150</f>
        <v>0</v>
      </c>
    </row>
    <row r="2151" spans="1:9" x14ac:dyDescent="0.25">
      <c r="A2151" s="29">
        <v>43962</v>
      </c>
      <c r="B2151" s="27" t="s">
        <v>380</v>
      </c>
      <c r="C2151" s="27" t="s">
        <v>235</v>
      </c>
      <c r="D2151" s="38" t="s">
        <v>6</v>
      </c>
      <c r="E2151" s="38"/>
      <c r="F2151" s="39" t="s">
        <v>5</v>
      </c>
      <c r="G2151" s="34">
        <v>0</v>
      </c>
      <c r="H2151" s="40">
        <v>30</v>
      </c>
      <c r="I2151" s="39">
        <f t="shared" ref="I2151:I2173" si="113">G2151*H2151</f>
        <v>0</v>
      </c>
    </row>
    <row r="2152" spans="1:9" x14ac:dyDescent="0.25">
      <c r="A2152" s="29">
        <v>43962</v>
      </c>
      <c r="B2152" s="27" t="s">
        <v>380</v>
      </c>
      <c r="C2152" s="27" t="s">
        <v>235</v>
      </c>
      <c r="D2152" s="38" t="s">
        <v>7</v>
      </c>
      <c r="E2152" s="38"/>
      <c r="F2152" s="39" t="s">
        <v>5</v>
      </c>
      <c r="G2152" s="34">
        <v>0</v>
      </c>
      <c r="H2152" s="40">
        <v>20</v>
      </c>
      <c r="I2152" s="39">
        <f t="shared" si="113"/>
        <v>0</v>
      </c>
    </row>
    <row r="2153" spans="1:9" x14ac:dyDescent="0.25">
      <c r="A2153" s="29">
        <v>43962</v>
      </c>
      <c r="B2153" s="27" t="s">
        <v>380</v>
      </c>
      <c r="C2153" s="27" t="s">
        <v>235</v>
      </c>
      <c r="D2153" s="38" t="s">
        <v>9</v>
      </c>
      <c r="E2153" s="38"/>
      <c r="F2153" s="39" t="s">
        <v>5</v>
      </c>
      <c r="G2153" s="34">
        <v>0</v>
      </c>
      <c r="H2153" s="40">
        <v>20</v>
      </c>
      <c r="I2153" s="39">
        <f t="shared" si="113"/>
        <v>0</v>
      </c>
    </row>
    <row r="2154" spans="1:9" x14ac:dyDescent="0.25">
      <c r="A2154" s="29">
        <v>43962</v>
      </c>
      <c r="B2154" s="27" t="s">
        <v>380</v>
      </c>
      <c r="C2154" s="27" t="s">
        <v>235</v>
      </c>
      <c r="D2154" s="38" t="s">
        <v>8</v>
      </c>
      <c r="E2154" s="38"/>
      <c r="F2154" s="39" t="s">
        <v>5</v>
      </c>
      <c r="G2154" s="34">
        <v>0</v>
      </c>
      <c r="H2154" s="40">
        <v>20</v>
      </c>
      <c r="I2154" s="39">
        <f t="shared" si="113"/>
        <v>0</v>
      </c>
    </row>
    <row r="2155" spans="1:9" x14ac:dyDescent="0.25">
      <c r="A2155" s="29">
        <v>43962</v>
      </c>
      <c r="B2155" s="27" t="s">
        <v>380</v>
      </c>
      <c r="C2155" s="27" t="s">
        <v>235</v>
      </c>
      <c r="D2155" s="38" t="s">
        <v>10</v>
      </c>
      <c r="E2155" s="38"/>
      <c r="F2155" s="39" t="s">
        <v>5</v>
      </c>
      <c r="G2155" s="34">
        <v>0</v>
      </c>
      <c r="H2155" s="40">
        <v>20</v>
      </c>
      <c r="I2155" s="39">
        <f t="shared" si="113"/>
        <v>0</v>
      </c>
    </row>
    <row r="2156" spans="1:9" x14ac:dyDescent="0.25">
      <c r="A2156" s="29">
        <v>43962</v>
      </c>
      <c r="B2156" s="27" t="s">
        <v>380</v>
      </c>
      <c r="C2156" s="27" t="s">
        <v>235</v>
      </c>
      <c r="D2156" s="41" t="s">
        <v>12</v>
      </c>
      <c r="E2156" s="41"/>
      <c r="F2156" s="42" t="s">
        <v>13</v>
      </c>
      <c r="G2156" s="34">
        <v>0</v>
      </c>
      <c r="H2156" s="43">
        <v>1</v>
      </c>
      <c r="I2156" s="44">
        <f t="shared" si="113"/>
        <v>0</v>
      </c>
    </row>
    <row r="2157" spans="1:9" x14ac:dyDescent="0.25">
      <c r="A2157" s="29">
        <v>43962</v>
      </c>
      <c r="B2157" s="27" t="s">
        <v>380</v>
      </c>
      <c r="C2157" s="27" t="s">
        <v>235</v>
      </c>
      <c r="D2157" s="45" t="s">
        <v>14</v>
      </c>
      <c r="E2157" s="45"/>
      <c r="F2157" s="44" t="s">
        <v>13</v>
      </c>
      <c r="G2157" s="34">
        <v>0</v>
      </c>
      <c r="H2157" s="46">
        <v>1</v>
      </c>
      <c r="I2157" s="44">
        <f t="shared" si="113"/>
        <v>0</v>
      </c>
    </row>
    <row r="2158" spans="1:9" x14ac:dyDescent="0.25">
      <c r="A2158" s="29">
        <v>43962</v>
      </c>
      <c r="B2158" s="27" t="s">
        <v>380</v>
      </c>
      <c r="C2158" s="27" t="s">
        <v>235</v>
      </c>
      <c r="D2158" s="45" t="s">
        <v>15</v>
      </c>
      <c r="E2158" s="45"/>
      <c r="F2158" s="44" t="s">
        <v>13</v>
      </c>
      <c r="G2158" s="34">
        <v>0</v>
      </c>
      <c r="H2158" s="46">
        <v>1</v>
      </c>
      <c r="I2158" s="44">
        <f t="shared" si="113"/>
        <v>0</v>
      </c>
    </row>
    <row r="2159" spans="1:9" x14ac:dyDescent="0.25">
      <c r="A2159" s="29">
        <v>43962</v>
      </c>
      <c r="B2159" s="27" t="s">
        <v>380</v>
      </c>
      <c r="C2159" s="27" t="s">
        <v>235</v>
      </c>
      <c r="D2159" s="45" t="s">
        <v>16</v>
      </c>
      <c r="E2159" s="45"/>
      <c r="F2159" s="44" t="s">
        <v>13</v>
      </c>
      <c r="G2159" s="34">
        <v>0</v>
      </c>
      <c r="H2159" s="46">
        <v>1</v>
      </c>
      <c r="I2159" s="44">
        <f t="shared" si="113"/>
        <v>0</v>
      </c>
    </row>
    <row r="2160" spans="1:9" x14ac:dyDescent="0.25">
      <c r="A2160" s="29">
        <v>43962</v>
      </c>
      <c r="B2160" s="27" t="s">
        <v>380</v>
      </c>
      <c r="C2160" s="27" t="s">
        <v>235</v>
      </c>
      <c r="D2160" s="45" t="s">
        <v>17</v>
      </c>
      <c r="E2160" s="45"/>
      <c r="F2160" s="44" t="s">
        <v>13</v>
      </c>
      <c r="G2160" s="34">
        <v>0</v>
      </c>
      <c r="H2160" s="46">
        <v>1</v>
      </c>
      <c r="I2160" s="44">
        <f t="shared" si="113"/>
        <v>0</v>
      </c>
    </row>
    <row r="2161" spans="1:9" x14ac:dyDescent="0.25">
      <c r="A2161" s="29">
        <v>43962</v>
      </c>
      <c r="B2161" s="27" t="s">
        <v>380</v>
      </c>
      <c r="C2161" s="27" t="s">
        <v>235</v>
      </c>
      <c r="D2161" s="47" t="s">
        <v>18</v>
      </c>
      <c r="E2161" s="47"/>
      <c r="F2161" s="48" t="s">
        <v>19</v>
      </c>
      <c r="G2161" s="34">
        <v>0</v>
      </c>
      <c r="H2161" s="49">
        <v>30</v>
      </c>
      <c r="I2161" s="48">
        <f t="shared" si="113"/>
        <v>0</v>
      </c>
    </row>
    <row r="2162" spans="1:9" x14ac:dyDescent="0.25">
      <c r="A2162" s="29">
        <v>43962</v>
      </c>
      <c r="B2162" s="27" t="s">
        <v>380</v>
      </c>
      <c r="C2162" s="27" t="s">
        <v>235</v>
      </c>
      <c r="D2162" s="47" t="s">
        <v>20</v>
      </c>
      <c r="E2162" s="47"/>
      <c r="F2162" s="48" t="s">
        <v>19</v>
      </c>
      <c r="G2162" s="34">
        <v>0</v>
      </c>
      <c r="H2162" s="49">
        <v>30</v>
      </c>
      <c r="I2162" s="48">
        <f t="shared" si="113"/>
        <v>0</v>
      </c>
    </row>
    <row r="2163" spans="1:9" x14ac:dyDescent="0.25">
      <c r="A2163" s="29">
        <v>43962</v>
      </c>
      <c r="B2163" s="27" t="s">
        <v>380</v>
      </c>
      <c r="C2163" s="27" t="s">
        <v>235</v>
      </c>
      <c r="D2163" s="47" t="s">
        <v>21</v>
      </c>
      <c r="E2163" s="47"/>
      <c r="F2163" s="48" t="s">
        <v>19</v>
      </c>
      <c r="G2163" s="34">
        <v>0</v>
      </c>
      <c r="H2163" s="49">
        <v>18</v>
      </c>
      <c r="I2163" s="48">
        <f t="shared" si="113"/>
        <v>0</v>
      </c>
    </row>
    <row r="2164" spans="1:9" x14ac:dyDescent="0.25">
      <c r="A2164" s="29">
        <v>43962</v>
      </c>
      <c r="B2164" s="27" t="s">
        <v>380</v>
      </c>
      <c r="C2164" s="27" t="s">
        <v>235</v>
      </c>
      <c r="D2164" s="50" t="s">
        <v>22</v>
      </c>
      <c r="E2164" s="50"/>
      <c r="F2164" s="51" t="s">
        <v>23</v>
      </c>
      <c r="G2164" s="34">
        <v>0</v>
      </c>
      <c r="H2164" s="52">
        <v>100</v>
      </c>
      <c r="I2164" s="51">
        <f t="shared" si="113"/>
        <v>0</v>
      </c>
    </row>
    <row r="2165" spans="1:9" x14ac:dyDescent="0.25">
      <c r="A2165" s="29">
        <v>43962</v>
      </c>
      <c r="B2165" s="27" t="s">
        <v>380</v>
      </c>
      <c r="C2165" s="27" t="s">
        <v>235</v>
      </c>
      <c r="D2165" s="50" t="s">
        <v>24</v>
      </c>
      <c r="E2165" s="50"/>
      <c r="F2165" s="51" t="s">
        <v>23</v>
      </c>
      <c r="G2165" s="34">
        <v>0</v>
      </c>
      <c r="H2165" s="52">
        <v>100</v>
      </c>
      <c r="I2165" s="51">
        <f t="shared" si="113"/>
        <v>0</v>
      </c>
    </row>
    <row r="2166" spans="1:9" x14ac:dyDescent="0.25">
      <c r="A2166" s="29">
        <v>43962</v>
      </c>
      <c r="B2166" s="27" t="s">
        <v>380</v>
      </c>
      <c r="C2166" s="27" t="s">
        <v>235</v>
      </c>
      <c r="D2166" s="50" t="s">
        <v>25</v>
      </c>
      <c r="E2166" s="50"/>
      <c r="F2166" s="51" t="s">
        <v>23</v>
      </c>
      <c r="G2166" s="34">
        <v>0</v>
      </c>
      <c r="H2166" s="52">
        <v>100</v>
      </c>
      <c r="I2166" s="51">
        <f t="shared" si="113"/>
        <v>0</v>
      </c>
    </row>
    <row r="2167" spans="1:9" x14ac:dyDescent="0.25">
      <c r="A2167" s="29">
        <v>43962</v>
      </c>
      <c r="B2167" s="27" t="s">
        <v>380</v>
      </c>
      <c r="C2167" s="27" t="s">
        <v>235</v>
      </c>
      <c r="D2167" s="50" t="s">
        <v>26</v>
      </c>
      <c r="E2167" s="50"/>
      <c r="F2167" s="51" t="s">
        <v>23</v>
      </c>
      <c r="G2167" s="34">
        <v>0</v>
      </c>
      <c r="H2167" s="52">
        <v>100</v>
      </c>
      <c r="I2167" s="51">
        <f t="shared" si="113"/>
        <v>0</v>
      </c>
    </row>
    <row r="2168" spans="1:9" x14ac:dyDescent="0.25">
      <c r="A2168" s="29">
        <v>43962</v>
      </c>
      <c r="B2168" s="27" t="s">
        <v>380</v>
      </c>
      <c r="C2168" s="27" t="s">
        <v>235</v>
      </c>
      <c r="D2168" s="50" t="s">
        <v>27</v>
      </c>
      <c r="E2168" s="50"/>
      <c r="F2168" s="51" t="s">
        <v>23</v>
      </c>
      <c r="G2168" s="34">
        <v>0</v>
      </c>
      <c r="H2168" s="52">
        <v>100</v>
      </c>
      <c r="I2168" s="51">
        <f t="shared" si="113"/>
        <v>0</v>
      </c>
    </row>
    <row r="2169" spans="1:9" x14ac:dyDescent="0.25">
      <c r="A2169" s="29">
        <v>43962</v>
      </c>
      <c r="B2169" s="27" t="s">
        <v>380</v>
      </c>
      <c r="C2169" s="27" t="s">
        <v>235</v>
      </c>
      <c r="D2169" s="50" t="s">
        <v>28</v>
      </c>
      <c r="E2169" s="50"/>
      <c r="F2169" s="51" t="s">
        <v>23</v>
      </c>
      <c r="G2169" s="34">
        <v>0</v>
      </c>
      <c r="H2169" s="52">
        <v>100</v>
      </c>
      <c r="I2169" s="51">
        <f t="shared" si="113"/>
        <v>0</v>
      </c>
    </row>
    <row r="2170" spans="1:9" x14ac:dyDescent="0.25">
      <c r="A2170" s="29">
        <v>43962</v>
      </c>
      <c r="B2170" s="27" t="s">
        <v>380</v>
      </c>
      <c r="C2170" s="27" t="s">
        <v>235</v>
      </c>
      <c r="D2170" s="50" t="s">
        <v>29</v>
      </c>
      <c r="E2170" s="50"/>
      <c r="F2170" s="51" t="s">
        <v>23</v>
      </c>
      <c r="G2170" s="34">
        <v>0</v>
      </c>
      <c r="H2170" s="52">
        <v>100</v>
      </c>
      <c r="I2170" s="51">
        <f t="shared" si="113"/>
        <v>0</v>
      </c>
    </row>
    <row r="2171" spans="1:9" x14ac:dyDescent="0.25">
      <c r="A2171" s="29">
        <v>43962</v>
      </c>
      <c r="B2171" s="27" t="s">
        <v>380</v>
      </c>
      <c r="C2171" s="27" t="s">
        <v>235</v>
      </c>
      <c r="D2171" s="50" t="s">
        <v>30</v>
      </c>
      <c r="E2171" s="50"/>
      <c r="F2171" s="51" t="s">
        <v>23</v>
      </c>
      <c r="G2171" s="34">
        <v>0</v>
      </c>
      <c r="H2171" s="52">
        <v>100</v>
      </c>
      <c r="I2171" s="51">
        <f t="shared" si="113"/>
        <v>0</v>
      </c>
    </row>
    <row r="2172" spans="1:9" x14ac:dyDescent="0.25">
      <c r="A2172" s="29">
        <v>43962</v>
      </c>
      <c r="B2172" s="27" t="s">
        <v>380</v>
      </c>
      <c r="C2172" s="27" t="s">
        <v>235</v>
      </c>
      <c r="D2172" s="50" t="s">
        <v>31</v>
      </c>
      <c r="E2172" s="50"/>
      <c r="F2172" s="51" t="s">
        <v>23</v>
      </c>
      <c r="G2172" s="34">
        <v>0</v>
      </c>
      <c r="H2172" s="52">
        <v>100</v>
      </c>
      <c r="I2172" s="51">
        <f t="shared" si="113"/>
        <v>0</v>
      </c>
    </row>
    <row r="2173" spans="1:9" x14ac:dyDescent="0.25">
      <c r="A2173" s="29">
        <v>43962</v>
      </c>
      <c r="B2173" s="27" t="s">
        <v>380</v>
      </c>
      <c r="C2173" s="27" t="s">
        <v>235</v>
      </c>
      <c r="D2173" s="53" t="s">
        <v>11</v>
      </c>
      <c r="E2173" s="53"/>
      <c r="F2173" s="54" t="s">
        <v>32</v>
      </c>
      <c r="G2173" s="34">
        <v>0</v>
      </c>
      <c r="H2173" s="55">
        <v>24</v>
      </c>
      <c r="I2173" s="54">
        <f t="shared" si="113"/>
        <v>0</v>
      </c>
    </row>
    <row r="2174" spans="1:9" x14ac:dyDescent="0.25">
      <c r="A2174" s="29">
        <v>43962</v>
      </c>
      <c r="B2174" s="27" t="s">
        <v>380</v>
      </c>
      <c r="C2174" s="27" t="s">
        <v>235</v>
      </c>
      <c r="D2174" s="1" t="s">
        <v>33</v>
      </c>
      <c r="E2174" s="1"/>
      <c r="F2174" s="2" t="s">
        <v>5</v>
      </c>
      <c r="G2174" s="34"/>
      <c r="H2174" s="33"/>
      <c r="I2174" s="2"/>
    </row>
    <row r="2175" spans="1:9" x14ac:dyDescent="0.25">
      <c r="A2175" s="29">
        <v>43962</v>
      </c>
      <c r="B2175" s="27" t="s">
        <v>380</v>
      </c>
      <c r="C2175" s="27" t="s">
        <v>235</v>
      </c>
      <c r="D2175" s="1" t="s">
        <v>34</v>
      </c>
      <c r="E2175" s="1"/>
      <c r="F2175" s="2" t="s">
        <v>5</v>
      </c>
      <c r="G2175" s="34"/>
      <c r="H2175" s="33"/>
      <c r="I2175" s="2"/>
    </row>
    <row r="2176" spans="1:9" x14ac:dyDescent="0.25">
      <c r="A2176" s="29">
        <v>43962</v>
      </c>
      <c r="B2176" s="27" t="s">
        <v>380</v>
      </c>
      <c r="C2176" s="27" t="s">
        <v>235</v>
      </c>
      <c r="D2176" s="1" t="s">
        <v>35</v>
      </c>
      <c r="E2176" s="1"/>
      <c r="F2176" s="2" t="s">
        <v>35</v>
      </c>
      <c r="G2176" s="34"/>
      <c r="H2176" s="33"/>
      <c r="I2176" s="2"/>
    </row>
    <row r="2177" spans="1:10" x14ac:dyDescent="0.25">
      <c r="A2177" s="29">
        <v>43962</v>
      </c>
      <c r="B2177" s="27" t="s">
        <v>380</v>
      </c>
      <c r="C2177" s="27" t="s">
        <v>235</v>
      </c>
      <c r="D2177" s="1" t="s">
        <v>36</v>
      </c>
      <c r="E2177" s="1"/>
      <c r="F2177" s="2" t="s">
        <v>13</v>
      </c>
      <c r="G2177" s="34"/>
      <c r="H2177" s="33"/>
      <c r="I2177" s="2"/>
    </row>
    <row r="2178" spans="1:10" x14ac:dyDescent="0.25">
      <c r="A2178" s="29">
        <v>43962</v>
      </c>
      <c r="B2178" s="27" t="s">
        <v>380</v>
      </c>
      <c r="C2178" s="27" t="s">
        <v>235</v>
      </c>
      <c r="D2178" s="1" t="s">
        <v>37</v>
      </c>
      <c r="E2178" s="1"/>
      <c r="F2178" s="2" t="s">
        <v>13</v>
      </c>
      <c r="G2178" s="34">
        <v>0</v>
      </c>
      <c r="H2178" s="33">
        <v>24</v>
      </c>
      <c r="I2178" s="2">
        <f t="shared" ref="I2178" si="114">G2178*H2178</f>
        <v>0</v>
      </c>
    </row>
    <row r="2179" spans="1:10" x14ac:dyDescent="0.25">
      <c r="A2179" s="29">
        <v>43962</v>
      </c>
      <c r="B2179" s="27" t="s">
        <v>380</v>
      </c>
      <c r="C2179" s="27" t="s">
        <v>235</v>
      </c>
      <c r="D2179" s="1" t="s">
        <v>365</v>
      </c>
      <c r="E2179" s="1" t="s">
        <v>389</v>
      </c>
      <c r="F2179" s="2" t="s">
        <v>242</v>
      </c>
      <c r="G2179" s="34">
        <v>10000</v>
      </c>
      <c r="H2179" s="33">
        <v>1</v>
      </c>
      <c r="I2179" s="2">
        <f>G2179*H2179</f>
        <v>10000</v>
      </c>
      <c r="J2179" s="15"/>
    </row>
    <row r="2180" spans="1:10" x14ac:dyDescent="0.25">
      <c r="A2180" s="29">
        <v>43962</v>
      </c>
      <c r="B2180" s="27" t="s">
        <v>380</v>
      </c>
      <c r="C2180" s="27" t="s">
        <v>235</v>
      </c>
      <c r="D2180" s="1"/>
      <c r="E2180" s="1"/>
      <c r="F2180" s="2"/>
      <c r="G2180" s="34"/>
      <c r="H2180" s="33"/>
      <c r="I2180" s="2"/>
    </row>
    <row r="2181" spans="1:10" x14ac:dyDescent="0.25">
      <c r="A2181" s="29">
        <v>43962</v>
      </c>
      <c r="B2181" s="27" t="s">
        <v>380</v>
      </c>
      <c r="C2181" s="27" t="s">
        <v>235</v>
      </c>
      <c r="D2181" s="1"/>
      <c r="E2181" s="1"/>
      <c r="F2181" s="2"/>
      <c r="G2181" s="34"/>
      <c r="H2181" s="33"/>
      <c r="I2181" s="2"/>
    </row>
    <row r="2182" spans="1:10" x14ac:dyDescent="0.25">
      <c r="A2182" s="29">
        <v>43962</v>
      </c>
      <c r="B2182" s="27" t="s">
        <v>380</v>
      </c>
      <c r="C2182" s="27" t="s">
        <v>235</v>
      </c>
      <c r="D2182" s="1"/>
      <c r="E2182" s="1"/>
      <c r="F2182" s="2"/>
      <c r="G2182" s="34"/>
      <c r="H2182" s="33"/>
      <c r="I2182" s="2"/>
    </row>
    <row r="2183" spans="1:10" x14ac:dyDescent="0.25">
      <c r="A2183" s="29">
        <v>43962</v>
      </c>
      <c r="B2183" s="27" t="s">
        <v>380</v>
      </c>
      <c r="C2183" s="27" t="s">
        <v>235</v>
      </c>
      <c r="D2183" s="1"/>
      <c r="E2183" s="1"/>
      <c r="F2183" s="2"/>
      <c r="G2183" s="34"/>
      <c r="H2183" s="33"/>
      <c r="I2183" s="2"/>
    </row>
    <row r="2184" spans="1:10" x14ac:dyDescent="0.25">
      <c r="A2184" s="29">
        <v>43962</v>
      </c>
      <c r="B2184" s="27" t="s">
        <v>380</v>
      </c>
      <c r="C2184" s="27" t="s">
        <v>235</v>
      </c>
      <c r="D2184" s="1"/>
      <c r="E2184" s="1"/>
      <c r="F2184" s="2"/>
      <c r="G2184" s="34"/>
      <c r="H2184" s="33"/>
      <c r="I2184" s="2"/>
    </row>
    <row r="2185" spans="1:10" x14ac:dyDescent="0.25">
      <c r="A2185" s="29">
        <v>43962</v>
      </c>
      <c r="B2185" s="27" t="s">
        <v>380</v>
      </c>
      <c r="C2185" s="27" t="s">
        <v>235</v>
      </c>
      <c r="D2185" s="2"/>
      <c r="E2185" s="2"/>
      <c r="F2185" s="2"/>
      <c r="G2185" s="34"/>
      <c r="H2185" s="33"/>
      <c r="I2185" s="2"/>
    </row>
    <row r="2186" spans="1:10" x14ac:dyDescent="0.25">
      <c r="A2186" s="25"/>
      <c r="B2186" s="28"/>
      <c r="C2186" s="28"/>
      <c r="D2186" s="4"/>
      <c r="E2186" s="4"/>
      <c r="F2186" s="5"/>
      <c r="G2186" s="35"/>
      <c r="H2186" s="36"/>
      <c r="I2186" s="5"/>
    </row>
    <row r="2187" spans="1:10" x14ac:dyDescent="0.25">
      <c r="A2187" s="29">
        <v>43956</v>
      </c>
      <c r="B2187" s="27" t="s">
        <v>380</v>
      </c>
      <c r="C2187" s="27" t="s">
        <v>235</v>
      </c>
      <c r="D2187" s="2" t="s">
        <v>4</v>
      </c>
      <c r="E2187" s="2"/>
      <c r="F2187" s="2" t="s">
        <v>242</v>
      </c>
      <c r="G2187" s="34">
        <v>100</v>
      </c>
      <c r="H2187" s="33">
        <v>50</v>
      </c>
      <c r="I2187" s="2">
        <f>G2187*H2187</f>
        <v>5000</v>
      </c>
    </row>
    <row r="2188" spans="1:10" x14ac:dyDescent="0.25">
      <c r="A2188" s="29">
        <v>43956</v>
      </c>
      <c r="B2188" s="27" t="s">
        <v>380</v>
      </c>
      <c r="C2188" s="27" t="s">
        <v>235</v>
      </c>
      <c r="D2188" s="38" t="s">
        <v>6</v>
      </c>
      <c r="E2188" s="38"/>
      <c r="F2188" s="39" t="s">
        <v>5</v>
      </c>
      <c r="G2188" s="34">
        <v>0</v>
      </c>
      <c r="H2188" s="40">
        <v>30</v>
      </c>
      <c r="I2188" s="39">
        <f t="shared" ref="I2188:I2210" si="115">G2188*H2188</f>
        <v>0</v>
      </c>
    </row>
    <row r="2189" spans="1:10" x14ac:dyDescent="0.25">
      <c r="A2189" s="29">
        <v>43956</v>
      </c>
      <c r="B2189" s="27" t="s">
        <v>380</v>
      </c>
      <c r="C2189" s="27" t="s">
        <v>235</v>
      </c>
      <c r="D2189" s="38" t="s">
        <v>7</v>
      </c>
      <c r="E2189" s="38"/>
      <c r="F2189" s="39" t="s">
        <v>5</v>
      </c>
      <c r="G2189" s="34">
        <v>0</v>
      </c>
      <c r="H2189" s="40">
        <v>20</v>
      </c>
      <c r="I2189" s="39">
        <f t="shared" si="115"/>
        <v>0</v>
      </c>
    </row>
    <row r="2190" spans="1:10" x14ac:dyDescent="0.25">
      <c r="A2190" s="29">
        <v>43956</v>
      </c>
      <c r="B2190" s="27" t="s">
        <v>380</v>
      </c>
      <c r="C2190" s="27" t="s">
        <v>235</v>
      </c>
      <c r="D2190" s="38" t="s">
        <v>9</v>
      </c>
      <c r="E2190" s="38"/>
      <c r="F2190" s="39" t="s">
        <v>5</v>
      </c>
      <c r="G2190" s="34">
        <v>0</v>
      </c>
      <c r="H2190" s="40">
        <v>20</v>
      </c>
      <c r="I2190" s="39">
        <f t="shared" si="115"/>
        <v>0</v>
      </c>
    </row>
    <row r="2191" spans="1:10" x14ac:dyDescent="0.25">
      <c r="A2191" s="29">
        <v>43956</v>
      </c>
      <c r="B2191" s="27" t="s">
        <v>380</v>
      </c>
      <c r="C2191" s="27" t="s">
        <v>235</v>
      </c>
      <c r="D2191" s="38" t="s">
        <v>8</v>
      </c>
      <c r="E2191" s="38"/>
      <c r="F2191" s="39" t="s">
        <v>5</v>
      </c>
      <c r="G2191" s="34">
        <v>0</v>
      </c>
      <c r="H2191" s="40">
        <v>20</v>
      </c>
      <c r="I2191" s="39">
        <f t="shared" si="115"/>
        <v>0</v>
      </c>
    </row>
    <row r="2192" spans="1:10" x14ac:dyDescent="0.25">
      <c r="A2192" s="29">
        <v>43956</v>
      </c>
      <c r="B2192" s="27" t="s">
        <v>380</v>
      </c>
      <c r="C2192" s="27" t="s">
        <v>235</v>
      </c>
      <c r="D2192" s="38" t="s">
        <v>10</v>
      </c>
      <c r="E2192" s="38"/>
      <c r="F2192" s="39" t="s">
        <v>5</v>
      </c>
      <c r="G2192" s="34">
        <v>0</v>
      </c>
      <c r="H2192" s="40">
        <v>20</v>
      </c>
      <c r="I2192" s="39">
        <f t="shared" si="115"/>
        <v>0</v>
      </c>
    </row>
    <row r="2193" spans="1:9" x14ac:dyDescent="0.25">
      <c r="A2193" s="29">
        <v>43956</v>
      </c>
      <c r="B2193" s="27" t="s">
        <v>380</v>
      </c>
      <c r="C2193" s="27" t="s">
        <v>235</v>
      </c>
      <c r="D2193" s="41" t="s">
        <v>12</v>
      </c>
      <c r="E2193" s="41"/>
      <c r="F2193" s="42" t="s">
        <v>13</v>
      </c>
      <c r="G2193" s="34">
        <v>0</v>
      </c>
      <c r="H2193" s="43">
        <v>1</v>
      </c>
      <c r="I2193" s="44">
        <f t="shared" si="115"/>
        <v>0</v>
      </c>
    </row>
    <row r="2194" spans="1:9" x14ac:dyDescent="0.25">
      <c r="A2194" s="29">
        <v>43956</v>
      </c>
      <c r="B2194" s="27" t="s">
        <v>380</v>
      </c>
      <c r="C2194" s="27" t="s">
        <v>235</v>
      </c>
      <c r="D2194" s="45" t="s">
        <v>14</v>
      </c>
      <c r="E2194" s="45"/>
      <c r="F2194" s="44" t="s">
        <v>13</v>
      </c>
      <c r="G2194" s="34">
        <v>0</v>
      </c>
      <c r="H2194" s="46">
        <v>1</v>
      </c>
      <c r="I2194" s="44">
        <f t="shared" si="115"/>
        <v>0</v>
      </c>
    </row>
    <row r="2195" spans="1:9" x14ac:dyDescent="0.25">
      <c r="A2195" s="29">
        <v>43956</v>
      </c>
      <c r="B2195" s="27" t="s">
        <v>380</v>
      </c>
      <c r="C2195" s="27" t="s">
        <v>235</v>
      </c>
      <c r="D2195" s="45" t="s">
        <v>15</v>
      </c>
      <c r="E2195" s="45"/>
      <c r="F2195" s="44" t="s">
        <v>13</v>
      </c>
      <c r="G2195" s="34">
        <v>0</v>
      </c>
      <c r="H2195" s="46">
        <v>1</v>
      </c>
      <c r="I2195" s="44">
        <f t="shared" si="115"/>
        <v>0</v>
      </c>
    </row>
    <row r="2196" spans="1:9" x14ac:dyDescent="0.25">
      <c r="A2196" s="29">
        <v>43956</v>
      </c>
      <c r="B2196" s="27" t="s">
        <v>380</v>
      </c>
      <c r="C2196" s="27" t="s">
        <v>235</v>
      </c>
      <c r="D2196" s="45" t="s">
        <v>16</v>
      </c>
      <c r="E2196" s="45"/>
      <c r="F2196" s="44" t="s">
        <v>13</v>
      </c>
      <c r="G2196" s="34">
        <v>0</v>
      </c>
      <c r="H2196" s="46">
        <v>1</v>
      </c>
      <c r="I2196" s="44">
        <f t="shared" si="115"/>
        <v>0</v>
      </c>
    </row>
    <row r="2197" spans="1:9" x14ac:dyDescent="0.25">
      <c r="A2197" s="29">
        <v>43956</v>
      </c>
      <c r="B2197" s="27" t="s">
        <v>380</v>
      </c>
      <c r="C2197" s="27" t="s">
        <v>235</v>
      </c>
      <c r="D2197" s="45" t="s">
        <v>17</v>
      </c>
      <c r="E2197" s="45"/>
      <c r="F2197" s="44" t="s">
        <v>13</v>
      </c>
      <c r="G2197" s="34">
        <v>0</v>
      </c>
      <c r="H2197" s="46">
        <v>1</v>
      </c>
      <c r="I2197" s="44">
        <f t="shared" si="115"/>
        <v>0</v>
      </c>
    </row>
    <row r="2198" spans="1:9" x14ac:dyDescent="0.25">
      <c r="A2198" s="29">
        <v>43956</v>
      </c>
      <c r="B2198" s="27" t="s">
        <v>380</v>
      </c>
      <c r="C2198" s="27" t="s">
        <v>235</v>
      </c>
      <c r="D2198" s="47" t="s">
        <v>18</v>
      </c>
      <c r="E2198" s="47"/>
      <c r="F2198" s="48" t="s">
        <v>19</v>
      </c>
      <c r="G2198" s="34">
        <v>0</v>
      </c>
      <c r="H2198" s="49">
        <v>30</v>
      </c>
      <c r="I2198" s="48">
        <f t="shared" si="115"/>
        <v>0</v>
      </c>
    </row>
    <row r="2199" spans="1:9" x14ac:dyDescent="0.25">
      <c r="A2199" s="29">
        <v>43956</v>
      </c>
      <c r="B2199" s="27" t="s">
        <v>380</v>
      </c>
      <c r="C2199" s="27" t="s">
        <v>235</v>
      </c>
      <c r="D2199" s="47" t="s">
        <v>20</v>
      </c>
      <c r="E2199" s="47"/>
      <c r="F2199" s="48" t="s">
        <v>19</v>
      </c>
      <c r="G2199" s="34">
        <v>0</v>
      </c>
      <c r="H2199" s="49">
        <v>30</v>
      </c>
      <c r="I2199" s="48">
        <f t="shared" si="115"/>
        <v>0</v>
      </c>
    </row>
    <row r="2200" spans="1:9" x14ac:dyDescent="0.25">
      <c r="A2200" s="29">
        <v>43956</v>
      </c>
      <c r="B2200" s="27" t="s">
        <v>380</v>
      </c>
      <c r="C2200" s="27" t="s">
        <v>235</v>
      </c>
      <c r="D2200" s="47" t="s">
        <v>21</v>
      </c>
      <c r="E2200" s="47"/>
      <c r="F2200" s="48" t="s">
        <v>19</v>
      </c>
      <c r="G2200" s="34">
        <v>0</v>
      </c>
      <c r="H2200" s="49">
        <v>18</v>
      </c>
      <c r="I2200" s="48">
        <f t="shared" si="115"/>
        <v>0</v>
      </c>
    </row>
    <row r="2201" spans="1:9" x14ac:dyDescent="0.25">
      <c r="A2201" s="29">
        <v>43956</v>
      </c>
      <c r="B2201" s="27" t="s">
        <v>380</v>
      </c>
      <c r="C2201" s="27" t="s">
        <v>235</v>
      </c>
      <c r="D2201" s="50" t="s">
        <v>22</v>
      </c>
      <c r="E2201" s="50"/>
      <c r="F2201" s="51" t="s">
        <v>23</v>
      </c>
      <c r="G2201" s="34">
        <v>0</v>
      </c>
      <c r="H2201" s="52">
        <v>100</v>
      </c>
      <c r="I2201" s="51">
        <f t="shared" si="115"/>
        <v>0</v>
      </c>
    </row>
    <row r="2202" spans="1:9" x14ac:dyDescent="0.25">
      <c r="A2202" s="29">
        <v>43956</v>
      </c>
      <c r="B2202" s="27" t="s">
        <v>380</v>
      </c>
      <c r="C2202" s="27" t="s">
        <v>235</v>
      </c>
      <c r="D2202" s="50" t="s">
        <v>24</v>
      </c>
      <c r="E2202" s="50"/>
      <c r="F2202" s="51" t="s">
        <v>23</v>
      </c>
      <c r="G2202" s="34">
        <v>0</v>
      </c>
      <c r="H2202" s="52">
        <v>100</v>
      </c>
      <c r="I2202" s="51">
        <f t="shared" si="115"/>
        <v>0</v>
      </c>
    </row>
    <row r="2203" spans="1:9" x14ac:dyDescent="0.25">
      <c r="A2203" s="29">
        <v>43956</v>
      </c>
      <c r="B2203" s="27" t="s">
        <v>380</v>
      </c>
      <c r="C2203" s="27" t="s">
        <v>235</v>
      </c>
      <c r="D2203" s="50" t="s">
        <v>25</v>
      </c>
      <c r="E2203" s="50"/>
      <c r="F2203" s="51" t="s">
        <v>23</v>
      </c>
      <c r="G2203" s="34">
        <v>0</v>
      </c>
      <c r="H2203" s="52">
        <v>100</v>
      </c>
      <c r="I2203" s="51">
        <f t="shared" si="115"/>
        <v>0</v>
      </c>
    </row>
    <row r="2204" spans="1:9" x14ac:dyDescent="0.25">
      <c r="A2204" s="29">
        <v>43956</v>
      </c>
      <c r="B2204" s="27" t="s">
        <v>380</v>
      </c>
      <c r="C2204" s="27" t="s">
        <v>235</v>
      </c>
      <c r="D2204" s="50" t="s">
        <v>26</v>
      </c>
      <c r="E2204" s="50"/>
      <c r="F2204" s="51" t="s">
        <v>23</v>
      </c>
      <c r="G2204" s="34">
        <v>0</v>
      </c>
      <c r="H2204" s="52">
        <v>100</v>
      </c>
      <c r="I2204" s="51">
        <f t="shared" si="115"/>
        <v>0</v>
      </c>
    </row>
    <row r="2205" spans="1:9" x14ac:dyDescent="0.25">
      <c r="A2205" s="29">
        <v>43956</v>
      </c>
      <c r="B2205" s="27" t="s">
        <v>380</v>
      </c>
      <c r="C2205" s="27" t="s">
        <v>235</v>
      </c>
      <c r="D2205" s="50" t="s">
        <v>27</v>
      </c>
      <c r="E2205" s="50"/>
      <c r="F2205" s="51" t="s">
        <v>23</v>
      </c>
      <c r="G2205" s="34">
        <v>0</v>
      </c>
      <c r="H2205" s="52">
        <v>100</v>
      </c>
      <c r="I2205" s="51">
        <f t="shared" si="115"/>
        <v>0</v>
      </c>
    </row>
    <row r="2206" spans="1:9" x14ac:dyDescent="0.25">
      <c r="A2206" s="29">
        <v>43956</v>
      </c>
      <c r="B2206" s="27" t="s">
        <v>380</v>
      </c>
      <c r="C2206" s="27" t="s">
        <v>235</v>
      </c>
      <c r="D2206" s="50" t="s">
        <v>28</v>
      </c>
      <c r="E2206" s="50"/>
      <c r="F2206" s="51" t="s">
        <v>23</v>
      </c>
      <c r="G2206" s="34">
        <v>0</v>
      </c>
      <c r="H2206" s="52">
        <v>100</v>
      </c>
      <c r="I2206" s="51">
        <f t="shared" si="115"/>
        <v>0</v>
      </c>
    </row>
    <row r="2207" spans="1:9" x14ac:dyDescent="0.25">
      <c r="A2207" s="29">
        <v>43956</v>
      </c>
      <c r="B2207" s="27" t="s">
        <v>380</v>
      </c>
      <c r="C2207" s="27" t="s">
        <v>235</v>
      </c>
      <c r="D2207" s="50" t="s">
        <v>29</v>
      </c>
      <c r="E2207" s="50"/>
      <c r="F2207" s="51" t="s">
        <v>23</v>
      </c>
      <c r="G2207" s="34">
        <v>0</v>
      </c>
      <c r="H2207" s="52">
        <v>100</v>
      </c>
      <c r="I2207" s="51">
        <f t="shared" si="115"/>
        <v>0</v>
      </c>
    </row>
    <row r="2208" spans="1:9" x14ac:dyDescent="0.25">
      <c r="A2208" s="29">
        <v>43956</v>
      </c>
      <c r="B2208" s="27" t="s">
        <v>380</v>
      </c>
      <c r="C2208" s="27" t="s">
        <v>235</v>
      </c>
      <c r="D2208" s="50" t="s">
        <v>30</v>
      </c>
      <c r="E2208" s="50"/>
      <c r="F2208" s="51" t="s">
        <v>23</v>
      </c>
      <c r="G2208" s="34">
        <v>0</v>
      </c>
      <c r="H2208" s="52">
        <v>100</v>
      </c>
      <c r="I2208" s="51">
        <f t="shared" si="115"/>
        <v>0</v>
      </c>
    </row>
    <row r="2209" spans="1:9" x14ac:dyDescent="0.25">
      <c r="A2209" s="29">
        <v>43956</v>
      </c>
      <c r="B2209" s="27" t="s">
        <v>380</v>
      </c>
      <c r="C2209" s="27" t="s">
        <v>235</v>
      </c>
      <c r="D2209" s="50" t="s">
        <v>31</v>
      </c>
      <c r="E2209" s="50"/>
      <c r="F2209" s="51" t="s">
        <v>23</v>
      </c>
      <c r="G2209" s="34">
        <v>0</v>
      </c>
      <c r="H2209" s="52">
        <v>100</v>
      </c>
      <c r="I2209" s="51">
        <f t="shared" si="115"/>
        <v>0</v>
      </c>
    </row>
    <row r="2210" spans="1:9" x14ac:dyDescent="0.25">
      <c r="A2210" s="29">
        <v>43956</v>
      </c>
      <c r="B2210" s="27" t="s">
        <v>380</v>
      </c>
      <c r="C2210" s="27" t="s">
        <v>235</v>
      </c>
      <c r="D2210" s="53" t="s">
        <v>11</v>
      </c>
      <c r="E2210" s="53"/>
      <c r="F2210" s="54" t="s">
        <v>32</v>
      </c>
      <c r="G2210" s="34">
        <v>0</v>
      </c>
      <c r="H2210" s="55">
        <v>24</v>
      </c>
      <c r="I2210" s="54">
        <f t="shared" si="115"/>
        <v>0</v>
      </c>
    </row>
    <row r="2211" spans="1:9" x14ac:dyDescent="0.25">
      <c r="A2211" s="29">
        <v>43956</v>
      </c>
      <c r="B2211" s="27" t="s">
        <v>380</v>
      </c>
      <c r="C2211" s="27" t="s">
        <v>235</v>
      </c>
      <c r="D2211" s="1" t="s">
        <v>33</v>
      </c>
      <c r="E2211" s="1"/>
      <c r="F2211" s="2" t="s">
        <v>5</v>
      </c>
      <c r="G2211" s="34"/>
      <c r="H2211" s="33"/>
      <c r="I2211" s="2"/>
    </row>
    <row r="2212" spans="1:9" x14ac:dyDescent="0.25">
      <c r="A2212" s="29">
        <v>43956</v>
      </c>
      <c r="B2212" s="27" t="s">
        <v>380</v>
      </c>
      <c r="C2212" s="27" t="s">
        <v>235</v>
      </c>
      <c r="D2212" s="1" t="s">
        <v>34</v>
      </c>
      <c r="E2212" s="1"/>
      <c r="F2212" s="2" t="s">
        <v>5</v>
      </c>
      <c r="G2212" s="34"/>
      <c r="H2212" s="33"/>
      <c r="I2212" s="2"/>
    </row>
    <row r="2213" spans="1:9" x14ac:dyDescent="0.25">
      <c r="A2213" s="29">
        <v>43956</v>
      </c>
      <c r="B2213" s="27" t="s">
        <v>380</v>
      </c>
      <c r="C2213" s="27" t="s">
        <v>235</v>
      </c>
      <c r="D2213" s="1" t="s">
        <v>368</v>
      </c>
      <c r="E2213" s="1"/>
      <c r="F2213" s="2" t="s">
        <v>35</v>
      </c>
      <c r="G2213" s="34">
        <f>20/6</f>
        <v>3.3333333333333335</v>
      </c>
      <c r="H2213" s="33">
        <v>6</v>
      </c>
      <c r="I2213" s="2">
        <f t="shared" ref="I2213" si="116">G2213*H2213</f>
        <v>20</v>
      </c>
    </row>
    <row r="2214" spans="1:9" x14ac:dyDescent="0.25">
      <c r="A2214" s="29">
        <v>43956</v>
      </c>
      <c r="B2214" s="27" t="s">
        <v>380</v>
      </c>
      <c r="C2214" s="27" t="s">
        <v>235</v>
      </c>
      <c r="D2214" s="1" t="s">
        <v>36</v>
      </c>
      <c r="E2214" s="1"/>
      <c r="F2214" s="2" t="s">
        <v>13</v>
      </c>
      <c r="G2214" s="34"/>
      <c r="H2214" s="33"/>
      <c r="I2214" s="2"/>
    </row>
    <row r="2215" spans="1:9" x14ac:dyDescent="0.25">
      <c r="A2215" s="29">
        <v>43956</v>
      </c>
      <c r="B2215" s="27" t="s">
        <v>380</v>
      </c>
      <c r="C2215" s="27" t="s">
        <v>235</v>
      </c>
      <c r="D2215" s="1" t="s">
        <v>37</v>
      </c>
      <c r="E2215" s="1"/>
      <c r="F2215" s="2" t="s">
        <v>13</v>
      </c>
      <c r="G2215" s="34">
        <v>0</v>
      </c>
      <c r="H2215" s="33">
        <v>24</v>
      </c>
      <c r="I2215" s="2">
        <f t="shared" ref="I2215:I2216" si="117">G2215*H2215</f>
        <v>0</v>
      </c>
    </row>
    <row r="2216" spans="1:9" x14ac:dyDescent="0.25">
      <c r="A2216" s="29">
        <v>43956</v>
      </c>
      <c r="B2216" s="27" t="s">
        <v>380</v>
      </c>
      <c r="C2216" s="27" t="s">
        <v>235</v>
      </c>
      <c r="D2216" s="1" t="s">
        <v>366</v>
      </c>
      <c r="E2216" s="1"/>
      <c r="F2216" s="2" t="s">
        <v>367</v>
      </c>
      <c r="G2216" s="34">
        <f>60/9</f>
        <v>6.666666666666667</v>
      </c>
      <c r="H2216" s="33">
        <v>9</v>
      </c>
      <c r="I2216" s="2">
        <f t="shared" si="117"/>
        <v>60</v>
      </c>
    </row>
    <row r="2217" spans="1:9" x14ac:dyDescent="0.25">
      <c r="A2217" s="29">
        <v>43956</v>
      </c>
      <c r="B2217" s="27" t="s">
        <v>364</v>
      </c>
      <c r="C2217" s="27"/>
      <c r="D2217" s="1"/>
      <c r="E2217" s="1"/>
      <c r="F2217" s="2"/>
      <c r="G2217" s="34"/>
      <c r="H2217" s="33"/>
      <c r="I2217" s="2"/>
    </row>
    <row r="2218" spans="1:9" x14ac:dyDescent="0.25">
      <c r="A2218" s="29">
        <v>43956</v>
      </c>
      <c r="B2218" s="27" t="s">
        <v>364</v>
      </c>
      <c r="C2218" s="27"/>
      <c r="D2218" s="1"/>
      <c r="E2218" s="1"/>
      <c r="F2218" s="2"/>
      <c r="G2218" s="34"/>
      <c r="H2218" s="33"/>
      <c r="I2218" s="2"/>
    </row>
    <row r="2219" spans="1:9" x14ac:dyDescent="0.25">
      <c r="A2219" s="29">
        <v>43956</v>
      </c>
      <c r="B2219" s="27" t="s">
        <v>364</v>
      </c>
      <c r="C2219" s="27"/>
      <c r="D2219" s="1"/>
      <c r="E2219" s="1"/>
      <c r="F2219" s="2"/>
      <c r="G2219" s="34"/>
      <c r="H2219" s="33"/>
      <c r="I2219" s="2"/>
    </row>
    <row r="2220" spans="1:9" x14ac:dyDescent="0.25">
      <c r="A2220" s="29">
        <v>43956</v>
      </c>
      <c r="B2220" s="27" t="s">
        <v>364</v>
      </c>
      <c r="C2220" s="27"/>
      <c r="D2220" s="1"/>
      <c r="E2220" s="1"/>
      <c r="F2220" s="2"/>
      <c r="G2220" s="34"/>
      <c r="H2220" s="33"/>
      <c r="I2220" s="2"/>
    </row>
    <row r="2221" spans="1:9" x14ac:dyDescent="0.25">
      <c r="A2221" s="29">
        <v>43956</v>
      </c>
      <c r="B2221" s="27" t="s">
        <v>364</v>
      </c>
      <c r="C2221" s="27"/>
      <c r="D2221" s="1"/>
      <c r="E2221" s="1"/>
      <c r="F2221" s="2"/>
      <c r="G2221" s="34"/>
      <c r="H2221" s="33"/>
      <c r="I2221" s="2"/>
    </row>
    <row r="2222" spans="1:9" x14ac:dyDescent="0.25">
      <c r="A2222" s="29">
        <v>43956</v>
      </c>
      <c r="B2222" s="27" t="s">
        <v>364</v>
      </c>
      <c r="C2222" s="27"/>
      <c r="D2222" s="2"/>
      <c r="E2222" s="2"/>
      <c r="F2222" s="2"/>
      <c r="G2222" s="34"/>
      <c r="H2222" s="33"/>
      <c r="I2222" s="2"/>
    </row>
    <row r="2223" spans="1:9" x14ac:dyDescent="0.25">
      <c r="A2223" s="25"/>
      <c r="B2223" s="28"/>
      <c r="C2223" s="28"/>
      <c r="D2223" s="4"/>
      <c r="E2223" s="4"/>
      <c r="F2223" s="5"/>
      <c r="G2223" s="35"/>
      <c r="H2223" s="36"/>
      <c r="I2223" s="5"/>
    </row>
    <row r="2224" spans="1:9" x14ac:dyDescent="0.25">
      <c r="A2224" s="29">
        <v>43962</v>
      </c>
      <c r="B2224" s="27" t="s">
        <v>147</v>
      </c>
      <c r="C2224" s="27" t="s">
        <v>234</v>
      </c>
      <c r="D2224" s="2" t="s">
        <v>4</v>
      </c>
      <c r="E2224" s="2"/>
      <c r="F2224" s="2" t="s">
        <v>242</v>
      </c>
      <c r="G2224" s="34">
        <v>1</v>
      </c>
      <c r="H2224" s="33">
        <v>50</v>
      </c>
      <c r="I2224" s="2">
        <f>G2224*H2224</f>
        <v>50</v>
      </c>
    </row>
    <row r="2225" spans="1:9" x14ac:dyDescent="0.25">
      <c r="A2225" s="29">
        <v>43962</v>
      </c>
      <c r="B2225" s="27" t="s">
        <v>147</v>
      </c>
      <c r="C2225" s="27" t="s">
        <v>234</v>
      </c>
      <c r="D2225" s="38" t="s">
        <v>6</v>
      </c>
      <c r="E2225" s="38"/>
      <c r="F2225" s="39" t="s">
        <v>5</v>
      </c>
      <c r="G2225" s="34">
        <v>1</v>
      </c>
      <c r="H2225" s="40">
        <v>30</v>
      </c>
      <c r="I2225" s="39">
        <f t="shared" ref="I2225:I2247" si="118">G2225*H2225</f>
        <v>30</v>
      </c>
    </row>
    <row r="2226" spans="1:9" x14ac:dyDescent="0.25">
      <c r="A2226" s="29">
        <v>43962</v>
      </c>
      <c r="B2226" s="27" t="s">
        <v>147</v>
      </c>
      <c r="C2226" s="27" t="s">
        <v>234</v>
      </c>
      <c r="D2226" s="38" t="s">
        <v>7</v>
      </c>
      <c r="E2226" s="38"/>
      <c r="F2226" s="39" t="s">
        <v>5</v>
      </c>
      <c r="G2226" s="34">
        <v>0</v>
      </c>
      <c r="H2226" s="40">
        <v>20</v>
      </c>
      <c r="I2226" s="39">
        <f t="shared" si="118"/>
        <v>0</v>
      </c>
    </row>
    <row r="2227" spans="1:9" x14ac:dyDescent="0.25">
      <c r="A2227" s="29">
        <v>43962</v>
      </c>
      <c r="B2227" s="27" t="s">
        <v>147</v>
      </c>
      <c r="C2227" s="27" t="s">
        <v>234</v>
      </c>
      <c r="D2227" s="38" t="s">
        <v>9</v>
      </c>
      <c r="E2227" s="38"/>
      <c r="F2227" s="39" t="s">
        <v>5</v>
      </c>
      <c r="G2227" s="34">
        <v>0</v>
      </c>
      <c r="H2227" s="40">
        <v>20</v>
      </c>
      <c r="I2227" s="39">
        <f t="shared" si="118"/>
        <v>0</v>
      </c>
    </row>
    <row r="2228" spans="1:9" x14ac:dyDescent="0.25">
      <c r="A2228" s="29">
        <v>43962</v>
      </c>
      <c r="B2228" s="27" t="s">
        <v>147</v>
      </c>
      <c r="C2228" s="27" t="s">
        <v>234</v>
      </c>
      <c r="D2228" s="38" t="s">
        <v>8</v>
      </c>
      <c r="E2228" s="38"/>
      <c r="F2228" s="39" t="s">
        <v>5</v>
      </c>
      <c r="G2228" s="34">
        <v>0</v>
      </c>
      <c r="H2228" s="40">
        <v>20</v>
      </c>
      <c r="I2228" s="39">
        <f t="shared" si="118"/>
        <v>0</v>
      </c>
    </row>
    <row r="2229" spans="1:9" x14ac:dyDescent="0.25">
      <c r="A2229" s="29">
        <v>43962</v>
      </c>
      <c r="B2229" s="27" t="s">
        <v>147</v>
      </c>
      <c r="C2229" s="27" t="s">
        <v>234</v>
      </c>
      <c r="D2229" s="38" t="s">
        <v>10</v>
      </c>
      <c r="E2229" s="38"/>
      <c r="F2229" s="39" t="s">
        <v>5</v>
      </c>
      <c r="G2229" s="34">
        <v>0</v>
      </c>
      <c r="H2229" s="40">
        <v>20</v>
      </c>
      <c r="I2229" s="39">
        <f t="shared" si="118"/>
        <v>0</v>
      </c>
    </row>
    <row r="2230" spans="1:9" x14ac:dyDescent="0.25">
      <c r="A2230" s="29">
        <v>43962</v>
      </c>
      <c r="B2230" s="27" t="s">
        <v>147</v>
      </c>
      <c r="C2230" s="27" t="s">
        <v>234</v>
      </c>
      <c r="D2230" s="41" t="s">
        <v>12</v>
      </c>
      <c r="E2230" s="41"/>
      <c r="F2230" s="42" t="s">
        <v>13</v>
      </c>
      <c r="G2230" s="34">
        <v>0</v>
      </c>
      <c r="H2230" s="43">
        <v>1</v>
      </c>
      <c r="I2230" s="44">
        <f t="shared" si="118"/>
        <v>0</v>
      </c>
    </row>
    <row r="2231" spans="1:9" x14ac:dyDescent="0.25">
      <c r="A2231" s="29">
        <v>43962</v>
      </c>
      <c r="B2231" s="27" t="s">
        <v>147</v>
      </c>
      <c r="C2231" s="27" t="s">
        <v>234</v>
      </c>
      <c r="D2231" s="45" t="s">
        <v>14</v>
      </c>
      <c r="E2231" s="45"/>
      <c r="F2231" s="44" t="s">
        <v>13</v>
      </c>
      <c r="G2231" s="34">
        <v>0</v>
      </c>
      <c r="H2231" s="46">
        <v>1</v>
      </c>
      <c r="I2231" s="44">
        <f t="shared" si="118"/>
        <v>0</v>
      </c>
    </row>
    <row r="2232" spans="1:9" x14ac:dyDescent="0.25">
      <c r="A2232" s="29">
        <v>43962</v>
      </c>
      <c r="B2232" s="27" t="s">
        <v>147</v>
      </c>
      <c r="C2232" s="27" t="s">
        <v>234</v>
      </c>
      <c r="D2232" s="45" t="s">
        <v>15</v>
      </c>
      <c r="E2232" s="45"/>
      <c r="F2232" s="44" t="s">
        <v>13</v>
      </c>
      <c r="G2232" s="34">
        <v>0</v>
      </c>
      <c r="H2232" s="46">
        <v>1</v>
      </c>
      <c r="I2232" s="44">
        <f t="shared" si="118"/>
        <v>0</v>
      </c>
    </row>
    <row r="2233" spans="1:9" x14ac:dyDescent="0.25">
      <c r="A2233" s="29">
        <v>43962</v>
      </c>
      <c r="B2233" s="27" t="s">
        <v>147</v>
      </c>
      <c r="C2233" s="27" t="s">
        <v>234</v>
      </c>
      <c r="D2233" s="45" t="s">
        <v>16</v>
      </c>
      <c r="E2233" s="45"/>
      <c r="F2233" s="44" t="s">
        <v>13</v>
      </c>
      <c r="G2233" s="34">
        <v>0</v>
      </c>
      <c r="H2233" s="46">
        <v>1</v>
      </c>
      <c r="I2233" s="44">
        <f t="shared" si="118"/>
        <v>0</v>
      </c>
    </row>
    <row r="2234" spans="1:9" x14ac:dyDescent="0.25">
      <c r="A2234" s="29">
        <v>43962</v>
      </c>
      <c r="B2234" s="27" t="s">
        <v>147</v>
      </c>
      <c r="C2234" s="27" t="s">
        <v>234</v>
      </c>
      <c r="D2234" s="45" t="s">
        <v>17</v>
      </c>
      <c r="E2234" s="45"/>
      <c r="F2234" s="44" t="s">
        <v>13</v>
      </c>
      <c r="G2234" s="34">
        <v>0</v>
      </c>
      <c r="H2234" s="46">
        <v>1</v>
      </c>
      <c r="I2234" s="44">
        <f t="shared" si="118"/>
        <v>0</v>
      </c>
    </row>
    <row r="2235" spans="1:9" x14ac:dyDescent="0.25">
      <c r="A2235" s="29">
        <v>43962</v>
      </c>
      <c r="B2235" s="27" t="s">
        <v>147</v>
      </c>
      <c r="C2235" s="27" t="s">
        <v>234</v>
      </c>
      <c r="D2235" s="47" t="s">
        <v>18</v>
      </c>
      <c r="E2235" s="47"/>
      <c r="F2235" s="48" t="s">
        <v>19</v>
      </c>
      <c r="G2235" s="34">
        <v>0</v>
      </c>
      <c r="H2235" s="49">
        <v>30</v>
      </c>
      <c r="I2235" s="48">
        <f t="shared" si="118"/>
        <v>0</v>
      </c>
    </row>
    <row r="2236" spans="1:9" x14ac:dyDescent="0.25">
      <c r="A2236" s="29">
        <v>43962</v>
      </c>
      <c r="B2236" s="27" t="s">
        <v>147</v>
      </c>
      <c r="C2236" s="27" t="s">
        <v>234</v>
      </c>
      <c r="D2236" s="47" t="s">
        <v>20</v>
      </c>
      <c r="E2236" s="47"/>
      <c r="F2236" s="48" t="s">
        <v>19</v>
      </c>
      <c r="G2236" s="34">
        <v>0</v>
      </c>
      <c r="H2236" s="49">
        <v>30</v>
      </c>
      <c r="I2236" s="48">
        <f t="shared" si="118"/>
        <v>0</v>
      </c>
    </row>
    <row r="2237" spans="1:9" x14ac:dyDescent="0.25">
      <c r="A2237" s="29">
        <v>43962</v>
      </c>
      <c r="B2237" s="27" t="s">
        <v>147</v>
      </c>
      <c r="C2237" s="27" t="s">
        <v>234</v>
      </c>
      <c r="D2237" s="47" t="s">
        <v>21</v>
      </c>
      <c r="E2237" s="47"/>
      <c r="F2237" s="48" t="s">
        <v>19</v>
      </c>
      <c r="G2237" s="34">
        <v>0</v>
      </c>
      <c r="H2237" s="49">
        <v>18</v>
      </c>
      <c r="I2237" s="48">
        <f t="shared" si="118"/>
        <v>0</v>
      </c>
    </row>
    <row r="2238" spans="1:9" x14ac:dyDescent="0.25">
      <c r="A2238" s="29">
        <v>43962</v>
      </c>
      <c r="B2238" s="27" t="s">
        <v>147</v>
      </c>
      <c r="C2238" s="27" t="s">
        <v>234</v>
      </c>
      <c r="D2238" s="50" t="s">
        <v>22</v>
      </c>
      <c r="E2238" s="50"/>
      <c r="F2238" s="51" t="s">
        <v>23</v>
      </c>
      <c r="G2238" s="34">
        <v>0</v>
      </c>
      <c r="H2238" s="52">
        <v>100</v>
      </c>
      <c r="I2238" s="51">
        <f t="shared" si="118"/>
        <v>0</v>
      </c>
    </row>
    <row r="2239" spans="1:9" x14ac:dyDescent="0.25">
      <c r="A2239" s="29">
        <v>43962</v>
      </c>
      <c r="B2239" s="27" t="s">
        <v>147</v>
      </c>
      <c r="C2239" s="27" t="s">
        <v>234</v>
      </c>
      <c r="D2239" s="50" t="s">
        <v>24</v>
      </c>
      <c r="E2239" s="50"/>
      <c r="F2239" s="51" t="s">
        <v>23</v>
      </c>
      <c r="G2239" s="34">
        <v>0</v>
      </c>
      <c r="H2239" s="52">
        <v>100</v>
      </c>
      <c r="I2239" s="51">
        <f t="shared" si="118"/>
        <v>0</v>
      </c>
    </row>
    <row r="2240" spans="1:9" x14ac:dyDescent="0.25">
      <c r="A2240" s="29">
        <v>43962</v>
      </c>
      <c r="B2240" s="27" t="s">
        <v>147</v>
      </c>
      <c r="C2240" s="27" t="s">
        <v>234</v>
      </c>
      <c r="D2240" s="50" t="s">
        <v>25</v>
      </c>
      <c r="E2240" s="50"/>
      <c r="F2240" s="51" t="s">
        <v>23</v>
      </c>
      <c r="G2240" s="34">
        <v>0</v>
      </c>
      <c r="H2240" s="52">
        <v>100</v>
      </c>
      <c r="I2240" s="51">
        <f t="shared" si="118"/>
        <v>0</v>
      </c>
    </row>
    <row r="2241" spans="1:9" x14ac:dyDescent="0.25">
      <c r="A2241" s="29">
        <v>43962</v>
      </c>
      <c r="B2241" s="27" t="s">
        <v>147</v>
      </c>
      <c r="C2241" s="27" t="s">
        <v>234</v>
      </c>
      <c r="D2241" s="50" t="s">
        <v>26</v>
      </c>
      <c r="E2241" s="50"/>
      <c r="F2241" s="51" t="s">
        <v>23</v>
      </c>
      <c r="G2241" s="34">
        <v>0</v>
      </c>
      <c r="H2241" s="52">
        <v>100</v>
      </c>
      <c r="I2241" s="51">
        <f t="shared" si="118"/>
        <v>0</v>
      </c>
    </row>
    <row r="2242" spans="1:9" x14ac:dyDescent="0.25">
      <c r="A2242" s="29">
        <v>43962</v>
      </c>
      <c r="B2242" s="27" t="s">
        <v>147</v>
      </c>
      <c r="C2242" s="27" t="s">
        <v>234</v>
      </c>
      <c r="D2242" s="50" t="s">
        <v>27</v>
      </c>
      <c r="E2242" s="50"/>
      <c r="F2242" s="51" t="s">
        <v>23</v>
      </c>
      <c r="G2242" s="34">
        <v>1</v>
      </c>
      <c r="H2242" s="52">
        <v>100</v>
      </c>
      <c r="I2242" s="51">
        <f t="shared" si="118"/>
        <v>100</v>
      </c>
    </row>
    <row r="2243" spans="1:9" x14ac:dyDescent="0.25">
      <c r="A2243" s="29">
        <v>43962</v>
      </c>
      <c r="B2243" s="27" t="s">
        <v>147</v>
      </c>
      <c r="C2243" s="27" t="s">
        <v>234</v>
      </c>
      <c r="D2243" s="50" t="s">
        <v>28</v>
      </c>
      <c r="E2243" s="50"/>
      <c r="F2243" s="51" t="s">
        <v>23</v>
      </c>
      <c r="G2243" s="34">
        <v>0</v>
      </c>
      <c r="H2243" s="52">
        <v>100</v>
      </c>
      <c r="I2243" s="51">
        <f t="shared" si="118"/>
        <v>0</v>
      </c>
    </row>
    <row r="2244" spans="1:9" x14ac:dyDescent="0.25">
      <c r="A2244" s="29">
        <v>43962</v>
      </c>
      <c r="B2244" s="27" t="s">
        <v>147</v>
      </c>
      <c r="C2244" s="27" t="s">
        <v>234</v>
      </c>
      <c r="D2244" s="50" t="s">
        <v>29</v>
      </c>
      <c r="E2244" s="50"/>
      <c r="F2244" s="51" t="s">
        <v>23</v>
      </c>
      <c r="G2244" s="34">
        <v>0</v>
      </c>
      <c r="H2244" s="52">
        <v>100</v>
      </c>
      <c r="I2244" s="51">
        <f t="shared" si="118"/>
        <v>0</v>
      </c>
    </row>
    <row r="2245" spans="1:9" x14ac:dyDescent="0.25">
      <c r="A2245" s="29">
        <v>43962</v>
      </c>
      <c r="B2245" s="27" t="s">
        <v>147</v>
      </c>
      <c r="C2245" s="27" t="s">
        <v>234</v>
      </c>
      <c r="D2245" s="50" t="s">
        <v>30</v>
      </c>
      <c r="E2245" s="50"/>
      <c r="F2245" s="51" t="s">
        <v>23</v>
      </c>
      <c r="G2245" s="34">
        <v>0</v>
      </c>
      <c r="H2245" s="52">
        <v>100</v>
      </c>
      <c r="I2245" s="51">
        <f t="shared" si="118"/>
        <v>0</v>
      </c>
    </row>
    <row r="2246" spans="1:9" x14ac:dyDescent="0.25">
      <c r="A2246" s="29">
        <v>43962</v>
      </c>
      <c r="B2246" s="27" t="s">
        <v>147</v>
      </c>
      <c r="C2246" s="27" t="s">
        <v>234</v>
      </c>
      <c r="D2246" s="50" t="s">
        <v>31</v>
      </c>
      <c r="E2246" s="50"/>
      <c r="F2246" s="51" t="s">
        <v>23</v>
      </c>
      <c r="G2246" s="34">
        <v>0</v>
      </c>
      <c r="H2246" s="52">
        <v>100</v>
      </c>
      <c r="I2246" s="51">
        <f t="shared" si="118"/>
        <v>0</v>
      </c>
    </row>
    <row r="2247" spans="1:9" x14ac:dyDescent="0.25">
      <c r="A2247" s="29">
        <v>43962</v>
      </c>
      <c r="B2247" s="27" t="s">
        <v>147</v>
      </c>
      <c r="C2247" s="27" t="s">
        <v>234</v>
      </c>
      <c r="D2247" s="53" t="s">
        <v>11</v>
      </c>
      <c r="E2247" s="53" t="s">
        <v>204</v>
      </c>
      <c r="F2247" s="54" t="s">
        <v>32</v>
      </c>
      <c r="G2247" s="34">
        <v>10</v>
      </c>
      <c r="H2247" s="55">
        <v>1</v>
      </c>
      <c r="I2247" s="54">
        <f t="shared" si="118"/>
        <v>10</v>
      </c>
    </row>
    <row r="2248" spans="1:9" x14ac:dyDescent="0.25">
      <c r="A2248" s="29">
        <v>43962</v>
      </c>
      <c r="B2248" s="27" t="s">
        <v>147</v>
      </c>
      <c r="C2248" s="27" t="s">
        <v>234</v>
      </c>
      <c r="D2248" s="1" t="s">
        <v>33</v>
      </c>
      <c r="E2248" s="1"/>
      <c r="F2248" s="2" t="s">
        <v>5</v>
      </c>
      <c r="G2248" s="34"/>
      <c r="H2248" s="33"/>
      <c r="I2248" s="2"/>
    </row>
    <row r="2249" spans="1:9" x14ac:dyDescent="0.25">
      <c r="A2249" s="29">
        <v>43962</v>
      </c>
      <c r="B2249" s="27" t="s">
        <v>147</v>
      </c>
      <c r="C2249" s="27" t="s">
        <v>234</v>
      </c>
      <c r="D2249" s="1" t="s">
        <v>34</v>
      </c>
      <c r="E2249" s="1"/>
      <c r="F2249" s="2" t="s">
        <v>5</v>
      </c>
      <c r="G2249" s="34"/>
      <c r="H2249" s="33"/>
      <c r="I2249" s="2"/>
    </row>
    <row r="2250" spans="1:9" x14ac:dyDescent="0.25">
      <c r="A2250" s="29">
        <v>43962</v>
      </c>
      <c r="B2250" s="27" t="s">
        <v>147</v>
      </c>
      <c r="C2250" s="27" t="s">
        <v>234</v>
      </c>
      <c r="D2250" s="1" t="s">
        <v>35</v>
      </c>
      <c r="E2250" s="1"/>
      <c r="F2250" s="2" t="s">
        <v>35</v>
      </c>
      <c r="G2250" s="34"/>
      <c r="H2250" s="33"/>
      <c r="I2250" s="2"/>
    </row>
    <row r="2251" spans="1:9" x14ac:dyDescent="0.25">
      <c r="A2251" s="29">
        <v>43962</v>
      </c>
      <c r="B2251" s="27" t="s">
        <v>147</v>
      </c>
      <c r="C2251" s="27" t="s">
        <v>234</v>
      </c>
      <c r="D2251" s="1" t="s">
        <v>36</v>
      </c>
      <c r="E2251" s="1"/>
      <c r="F2251" s="2" t="s">
        <v>13</v>
      </c>
      <c r="G2251" s="34"/>
      <c r="H2251" s="33"/>
      <c r="I2251" s="2"/>
    </row>
    <row r="2252" spans="1:9" x14ac:dyDescent="0.25">
      <c r="A2252" s="29">
        <v>43962</v>
      </c>
      <c r="B2252" s="27" t="s">
        <v>147</v>
      </c>
      <c r="C2252" s="27" t="s">
        <v>234</v>
      </c>
      <c r="D2252" s="1" t="s">
        <v>37</v>
      </c>
      <c r="E2252" s="1"/>
      <c r="F2252" s="2" t="s">
        <v>13</v>
      </c>
      <c r="G2252" s="34">
        <v>0</v>
      </c>
      <c r="H2252" s="33">
        <v>24</v>
      </c>
      <c r="I2252" s="2">
        <f t="shared" ref="I2252:I2253" si="119">G2252*H2252</f>
        <v>0</v>
      </c>
    </row>
    <row r="2253" spans="1:9" x14ac:dyDescent="0.25">
      <c r="A2253" s="29">
        <v>43962</v>
      </c>
      <c r="B2253" s="27" t="s">
        <v>147</v>
      </c>
      <c r="C2253" s="27" t="s">
        <v>234</v>
      </c>
      <c r="D2253" s="1" t="s">
        <v>346</v>
      </c>
      <c r="E2253" s="1" t="s">
        <v>204</v>
      </c>
      <c r="F2253" s="2" t="s">
        <v>13</v>
      </c>
      <c r="G2253" s="34">
        <v>0.5</v>
      </c>
      <c r="H2253" s="33">
        <v>20</v>
      </c>
      <c r="I2253" s="2">
        <f t="shared" si="119"/>
        <v>10</v>
      </c>
    </row>
    <row r="2254" spans="1:9" x14ac:dyDescent="0.25">
      <c r="A2254" s="29">
        <v>43962</v>
      </c>
      <c r="B2254" s="27" t="s">
        <v>147</v>
      </c>
      <c r="C2254" s="27" t="s">
        <v>234</v>
      </c>
      <c r="D2254" s="1"/>
      <c r="E2254" s="1"/>
      <c r="F2254" s="2"/>
      <c r="G2254" s="34"/>
      <c r="H2254" s="33"/>
      <c r="I2254" s="2"/>
    </row>
    <row r="2255" spans="1:9" x14ac:dyDescent="0.25">
      <c r="A2255" s="29">
        <v>43962</v>
      </c>
      <c r="B2255" s="27" t="s">
        <v>147</v>
      </c>
      <c r="C2255" s="27" t="s">
        <v>234</v>
      </c>
      <c r="D2255" s="1"/>
      <c r="E2255" s="1"/>
      <c r="F2255" s="2"/>
      <c r="G2255" s="34"/>
      <c r="H2255" s="33"/>
      <c r="I2255" s="2"/>
    </row>
    <row r="2256" spans="1:9" x14ac:dyDescent="0.25">
      <c r="A2256" s="29">
        <v>43962</v>
      </c>
      <c r="B2256" s="27" t="s">
        <v>147</v>
      </c>
      <c r="C2256" s="27" t="s">
        <v>234</v>
      </c>
      <c r="D2256" s="1"/>
      <c r="E2256" s="1"/>
      <c r="F2256" s="2"/>
      <c r="G2256" s="34"/>
      <c r="H2256" s="33"/>
      <c r="I2256" s="2"/>
    </row>
    <row r="2257" spans="1:9" x14ac:dyDescent="0.25">
      <c r="A2257" s="29">
        <v>43962</v>
      </c>
      <c r="B2257" s="27" t="s">
        <v>147</v>
      </c>
      <c r="C2257" s="27" t="s">
        <v>234</v>
      </c>
      <c r="D2257" s="1"/>
      <c r="E2257" s="1"/>
      <c r="F2257" s="2"/>
      <c r="G2257" s="34"/>
      <c r="H2257" s="33"/>
      <c r="I2257" s="2"/>
    </row>
    <row r="2258" spans="1:9" x14ac:dyDescent="0.25">
      <c r="A2258" s="29">
        <v>43962</v>
      </c>
      <c r="B2258" s="27" t="s">
        <v>147</v>
      </c>
      <c r="C2258" s="27" t="s">
        <v>234</v>
      </c>
      <c r="D2258" s="1"/>
      <c r="E2258" s="1"/>
      <c r="F2258" s="2"/>
      <c r="G2258" s="34"/>
      <c r="H2258" s="33"/>
      <c r="I2258" s="2"/>
    </row>
    <row r="2259" spans="1:9" x14ac:dyDescent="0.25">
      <c r="A2259" s="29">
        <v>43962</v>
      </c>
      <c r="B2259" s="27" t="s">
        <v>147</v>
      </c>
      <c r="C2259" s="27" t="s">
        <v>234</v>
      </c>
      <c r="D2259" s="2"/>
      <c r="E2259" s="2"/>
      <c r="F2259" s="2"/>
      <c r="G2259" s="34"/>
      <c r="H2259" s="33"/>
      <c r="I2259" s="2"/>
    </row>
    <row r="2260" spans="1:9" x14ac:dyDescent="0.25">
      <c r="A2260" s="25"/>
      <c r="B2260" s="28"/>
      <c r="C2260" s="28"/>
      <c r="D2260" s="4"/>
      <c r="E2260" s="4"/>
      <c r="F2260" s="5"/>
      <c r="G2260" s="35"/>
      <c r="H2260" s="36"/>
      <c r="I2260" s="5"/>
    </row>
    <row r="2261" spans="1:9" x14ac:dyDescent="0.25">
      <c r="A2261" s="29">
        <v>43959</v>
      </c>
      <c r="B2261" s="56" t="s">
        <v>298</v>
      </c>
      <c r="C2261" s="27" t="s">
        <v>234</v>
      </c>
      <c r="D2261" s="2" t="s">
        <v>4</v>
      </c>
      <c r="E2261" s="2"/>
      <c r="F2261" s="2" t="s">
        <v>242</v>
      </c>
      <c r="G2261" s="34">
        <v>40</v>
      </c>
      <c r="H2261" s="33">
        <v>50</v>
      </c>
      <c r="I2261" s="2">
        <f>G2261*H2261</f>
        <v>2000</v>
      </c>
    </row>
    <row r="2262" spans="1:9" x14ac:dyDescent="0.25">
      <c r="A2262" s="29">
        <v>43959</v>
      </c>
      <c r="B2262" s="56" t="s">
        <v>298</v>
      </c>
      <c r="C2262" s="27" t="s">
        <v>234</v>
      </c>
      <c r="D2262" s="38" t="s">
        <v>6</v>
      </c>
      <c r="E2262" s="38"/>
      <c r="F2262" s="39" t="s">
        <v>5</v>
      </c>
      <c r="G2262" s="34">
        <v>0</v>
      </c>
      <c r="H2262" s="40">
        <v>30</v>
      </c>
      <c r="I2262" s="39">
        <f t="shared" ref="I2262:I2284" si="120">G2262*H2262</f>
        <v>0</v>
      </c>
    </row>
    <row r="2263" spans="1:9" x14ac:dyDescent="0.25">
      <c r="A2263" s="29">
        <v>43959</v>
      </c>
      <c r="B2263" s="56" t="s">
        <v>298</v>
      </c>
      <c r="C2263" s="27" t="s">
        <v>234</v>
      </c>
      <c r="D2263" s="38" t="s">
        <v>7</v>
      </c>
      <c r="E2263" s="38"/>
      <c r="F2263" s="39" t="s">
        <v>5</v>
      </c>
      <c r="G2263" s="34">
        <v>0</v>
      </c>
      <c r="H2263" s="40">
        <v>20</v>
      </c>
      <c r="I2263" s="39">
        <f t="shared" si="120"/>
        <v>0</v>
      </c>
    </row>
    <row r="2264" spans="1:9" x14ac:dyDescent="0.25">
      <c r="A2264" s="29">
        <v>43959</v>
      </c>
      <c r="B2264" s="56" t="s">
        <v>298</v>
      </c>
      <c r="C2264" s="27" t="s">
        <v>234</v>
      </c>
      <c r="D2264" s="38" t="s">
        <v>9</v>
      </c>
      <c r="E2264" s="38"/>
      <c r="F2264" s="39" t="s">
        <v>5</v>
      </c>
      <c r="G2264" s="34">
        <v>0</v>
      </c>
      <c r="H2264" s="40">
        <v>20</v>
      </c>
      <c r="I2264" s="39">
        <f t="shared" si="120"/>
        <v>0</v>
      </c>
    </row>
    <row r="2265" spans="1:9" x14ac:dyDescent="0.25">
      <c r="A2265" s="29">
        <v>43959</v>
      </c>
      <c r="B2265" s="56" t="s">
        <v>298</v>
      </c>
      <c r="C2265" s="27" t="s">
        <v>234</v>
      </c>
      <c r="D2265" s="38" t="s">
        <v>8</v>
      </c>
      <c r="E2265" s="38"/>
      <c r="F2265" s="39" t="s">
        <v>5</v>
      </c>
      <c r="G2265" s="34">
        <v>0</v>
      </c>
      <c r="H2265" s="40">
        <v>20</v>
      </c>
      <c r="I2265" s="39">
        <f t="shared" si="120"/>
        <v>0</v>
      </c>
    </row>
    <row r="2266" spans="1:9" x14ac:dyDescent="0.25">
      <c r="A2266" s="29">
        <v>43959</v>
      </c>
      <c r="B2266" s="56" t="s">
        <v>298</v>
      </c>
      <c r="C2266" s="27" t="s">
        <v>234</v>
      </c>
      <c r="D2266" s="38" t="s">
        <v>10</v>
      </c>
      <c r="E2266" s="38"/>
      <c r="F2266" s="39" t="s">
        <v>5</v>
      </c>
      <c r="G2266" s="34">
        <v>0</v>
      </c>
      <c r="H2266" s="40">
        <v>20</v>
      </c>
      <c r="I2266" s="39">
        <f t="shared" si="120"/>
        <v>0</v>
      </c>
    </row>
    <row r="2267" spans="1:9" x14ac:dyDescent="0.25">
      <c r="A2267" s="29">
        <v>43959</v>
      </c>
      <c r="B2267" s="56" t="s">
        <v>298</v>
      </c>
      <c r="C2267" s="27" t="s">
        <v>234</v>
      </c>
      <c r="D2267" s="41" t="s">
        <v>12</v>
      </c>
      <c r="E2267" s="41"/>
      <c r="F2267" s="42" t="s">
        <v>13</v>
      </c>
      <c r="G2267" s="34">
        <v>0</v>
      </c>
      <c r="H2267" s="43">
        <v>1</v>
      </c>
      <c r="I2267" s="44">
        <f t="shared" si="120"/>
        <v>0</v>
      </c>
    </row>
    <row r="2268" spans="1:9" x14ac:dyDescent="0.25">
      <c r="A2268" s="29">
        <v>43959</v>
      </c>
      <c r="B2268" s="56" t="s">
        <v>298</v>
      </c>
      <c r="C2268" s="27" t="s">
        <v>234</v>
      </c>
      <c r="D2268" s="45" t="s">
        <v>14</v>
      </c>
      <c r="E2268" s="45"/>
      <c r="F2268" s="44" t="s">
        <v>13</v>
      </c>
      <c r="G2268" s="34">
        <v>0</v>
      </c>
      <c r="H2268" s="46">
        <v>1</v>
      </c>
      <c r="I2268" s="44">
        <f t="shared" si="120"/>
        <v>0</v>
      </c>
    </row>
    <row r="2269" spans="1:9" x14ac:dyDescent="0.25">
      <c r="A2269" s="29">
        <v>43959</v>
      </c>
      <c r="B2269" s="56" t="s">
        <v>298</v>
      </c>
      <c r="C2269" s="27" t="s">
        <v>234</v>
      </c>
      <c r="D2269" s="45" t="s">
        <v>15</v>
      </c>
      <c r="E2269" s="45"/>
      <c r="F2269" s="44" t="s">
        <v>13</v>
      </c>
      <c r="G2269" s="34">
        <v>0</v>
      </c>
      <c r="H2269" s="46">
        <v>1</v>
      </c>
      <c r="I2269" s="44">
        <f t="shared" si="120"/>
        <v>0</v>
      </c>
    </row>
    <row r="2270" spans="1:9" x14ac:dyDescent="0.25">
      <c r="A2270" s="29">
        <v>43959</v>
      </c>
      <c r="B2270" s="56" t="s">
        <v>298</v>
      </c>
      <c r="C2270" s="27" t="s">
        <v>234</v>
      </c>
      <c r="D2270" s="45" t="s">
        <v>16</v>
      </c>
      <c r="E2270" s="45"/>
      <c r="F2270" s="44" t="s">
        <v>13</v>
      </c>
      <c r="G2270" s="34">
        <v>0</v>
      </c>
      <c r="H2270" s="46">
        <v>1</v>
      </c>
      <c r="I2270" s="44">
        <f t="shared" si="120"/>
        <v>0</v>
      </c>
    </row>
    <row r="2271" spans="1:9" x14ac:dyDescent="0.25">
      <c r="A2271" s="29">
        <v>43959</v>
      </c>
      <c r="B2271" s="56" t="s">
        <v>298</v>
      </c>
      <c r="C2271" s="27" t="s">
        <v>234</v>
      </c>
      <c r="D2271" s="45" t="s">
        <v>17</v>
      </c>
      <c r="E2271" s="45"/>
      <c r="F2271" s="44" t="s">
        <v>13</v>
      </c>
      <c r="G2271" s="34">
        <v>0</v>
      </c>
      <c r="H2271" s="46">
        <v>1</v>
      </c>
      <c r="I2271" s="44">
        <f t="shared" si="120"/>
        <v>0</v>
      </c>
    </row>
    <row r="2272" spans="1:9" x14ac:dyDescent="0.25">
      <c r="A2272" s="29">
        <v>43959</v>
      </c>
      <c r="B2272" s="56" t="s">
        <v>298</v>
      </c>
      <c r="C2272" s="27" t="s">
        <v>234</v>
      </c>
      <c r="D2272" s="47" t="s">
        <v>18</v>
      </c>
      <c r="E2272" s="47"/>
      <c r="F2272" s="48" t="s">
        <v>19</v>
      </c>
      <c r="G2272" s="34">
        <v>0</v>
      </c>
      <c r="H2272" s="49">
        <v>30</v>
      </c>
      <c r="I2272" s="48">
        <f t="shared" si="120"/>
        <v>0</v>
      </c>
    </row>
    <row r="2273" spans="1:9" x14ac:dyDescent="0.25">
      <c r="A2273" s="29">
        <v>43959</v>
      </c>
      <c r="B2273" s="56" t="s">
        <v>298</v>
      </c>
      <c r="C2273" s="27" t="s">
        <v>234</v>
      </c>
      <c r="D2273" s="47" t="s">
        <v>20</v>
      </c>
      <c r="E2273" s="47"/>
      <c r="F2273" s="48" t="s">
        <v>19</v>
      </c>
      <c r="G2273" s="34">
        <v>0</v>
      </c>
      <c r="H2273" s="49">
        <v>30</v>
      </c>
      <c r="I2273" s="48">
        <f t="shared" si="120"/>
        <v>0</v>
      </c>
    </row>
    <row r="2274" spans="1:9" x14ac:dyDescent="0.25">
      <c r="A2274" s="29">
        <v>43959</v>
      </c>
      <c r="B2274" s="56" t="s">
        <v>298</v>
      </c>
      <c r="C2274" s="27" t="s">
        <v>234</v>
      </c>
      <c r="D2274" s="47" t="s">
        <v>21</v>
      </c>
      <c r="E2274" s="47"/>
      <c r="F2274" s="48" t="s">
        <v>19</v>
      </c>
      <c r="G2274" s="34">
        <v>0</v>
      </c>
      <c r="H2274" s="49">
        <v>18</v>
      </c>
      <c r="I2274" s="48">
        <f t="shared" si="120"/>
        <v>0</v>
      </c>
    </row>
    <row r="2275" spans="1:9" x14ac:dyDescent="0.25">
      <c r="A2275" s="29">
        <v>43959</v>
      </c>
      <c r="B2275" s="56" t="s">
        <v>298</v>
      </c>
      <c r="C2275" s="27" t="s">
        <v>234</v>
      </c>
      <c r="D2275" s="50" t="s">
        <v>22</v>
      </c>
      <c r="E2275" s="50"/>
      <c r="F2275" s="51" t="s">
        <v>23</v>
      </c>
      <c r="G2275" s="34">
        <v>0</v>
      </c>
      <c r="H2275" s="52">
        <v>100</v>
      </c>
      <c r="I2275" s="51">
        <f t="shared" si="120"/>
        <v>0</v>
      </c>
    </row>
    <row r="2276" spans="1:9" x14ac:dyDescent="0.25">
      <c r="A2276" s="29">
        <v>43959</v>
      </c>
      <c r="B2276" s="56" t="s">
        <v>298</v>
      </c>
      <c r="C2276" s="27" t="s">
        <v>234</v>
      </c>
      <c r="D2276" s="50" t="s">
        <v>24</v>
      </c>
      <c r="E2276" s="50"/>
      <c r="F2276" s="51" t="s">
        <v>23</v>
      </c>
      <c r="G2276" s="34">
        <v>0</v>
      </c>
      <c r="H2276" s="52">
        <v>100</v>
      </c>
      <c r="I2276" s="51">
        <f t="shared" si="120"/>
        <v>0</v>
      </c>
    </row>
    <row r="2277" spans="1:9" x14ac:dyDescent="0.25">
      <c r="A2277" s="29">
        <v>43959</v>
      </c>
      <c r="B2277" s="56" t="s">
        <v>298</v>
      </c>
      <c r="C2277" s="27" t="s">
        <v>234</v>
      </c>
      <c r="D2277" s="50" t="s">
        <v>25</v>
      </c>
      <c r="E2277" s="50"/>
      <c r="F2277" s="51" t="s">
        <v>23</v>
      </c>
      <c r="G2277" s="34">
        <v>0</v>
      </c>
      <c r="H2277" s="52">
        <v>100</v>
      </c>
      <c r="I2277" s="51">
        <f t="shared" si="120"/>
        <v>0</v>
      </c>
    </row>
    <row r="2278" spans="1:9" x14ac:dyDescent="0.25">
      <c r="A2278" s="29">
        <v>43959</v>
      </c>
      <c r="B2278" s="56" t="s">
        <v>298</v>
      </c>
      <c r="C2278" s="27" t="s">
        <v>234</v>
      </c>
      <c r="D2278" s="50" t="s">
        <v>26</v>
      </c>
      <c r="E2278" s="50"/>
      <c r="F2278" s="51" t="s">
        <v>23</v>
      </c>
      <c r="G2278" s="34">
        <v>0</v>
      </c>
      <c r="H2278" s="52">
        <v>100</v>
      </c>
      <c r="I2278" s="51">
        <f t="shared" si="120"/>
        <v>0</v>
      </c>
    </row>
    <row r="2279" spans="1:9" x14ac:dyDescent="0.25">
      <c r="A2279" s="29">
        <v>43959</v>
      </c>
      <c r="B2279" s="56" t="s">
        <v>298</v>
      </c>
      <c r="C2279" s="27" t="s">
        <v>234</v>
      </c>
      <c r="D2279" s="50" t="s">
        <v>27</v>
      </c>
      <c r="E2279" s="50"/>
      <c r="F2279" s="51" t="s">
        <v>23</v>
      </c>
      <c r="G2279" s="34">
        <v>0</v>
      </c>
      <c r="H2279" s="52">
        <v>100</v>
      </c>
      <c r="I2279" s="51">
        <f t="shared" si="120"/>
        <v>0</v>
      </c>
    </row>
    <row r="2280" spans="1:9" x14ac:dyDescent="0.25">
      <c r="A2280" s="29">
        <v>43959</v>
      </c>
      <c r="B2280" s="56" t="s">
        <v>298</v>
      </c>
      <c r="C2280" s="27" t="s">
        <v>234</v>
      </c>
      <c r="D2280" s="50" t="s">
        <v>28</v>
      </c>
      <c r="E2280" s="50"/>
      <c r="F2280" s="51" t="s">
        <v>23</v>
      </c>
      <c r="G2280" s="34">
        <v>0</v>
      </c>
      <c r="H2280" s="52">
        <v>100</v>
      </c>
      <c r="I2280" s="51">
        <f t="shared" si="120"/>
        <v>0</v>
      </c>
    </row>
    <row r="2281" spans="1:9" x14ac:dyDescent="0.25">
      <c r="A2281" s="29">
        <v>43959</v>
      </c>
      <c r="B2281" s="56" t="s">
        <v>298</v>
      </c>
      <c r="C2281" s="27" t="s">
        <v>234</v>
      </c>
      <c r="D2281" s="50" t="s">
        <v>29</v>
      </c>
      <c r="E2281" s="50"/>
      <c r="F2281" s="51" t="s">
        <v>23</v>
      </c>
      <c r="G2281" s="34">
        <v>0</v>
      </c>
      <c r="H2281" s="52">
        <v>100</v>
      </c>
      <c r="I2281" s="51">
        <f t="shared" si="120"/>
        <v>0</v>
      </c>
    </row>
    <row r="2282" spans="1:9" x14ac:dyDescent="0.25">
      <c r="A2282" s="29">
        <v>43959</v>
      </c>
      <c r="B2282" s="56" t="s">
        <v>298</v>
      </c>
      <c r="C2282" s="27" t="s">
        <v>234</v>
      </c>
      <c r="D2282" s="50" t="s">
        <v>30</v>
      </c>
      <c r="E2282" s="50"/>
      <c r="F2282" s="51" t="s">
        <v>23</v>
      </c>
      <c r="G2282" s="34">
        <v>0</v>
      </c>
      <c r="H2282" s="52">
        <v>100</v>
      </c>
      <c r="I2282" s="51">
        <f t="shared" si="120"/>
        <v>0</v>
      </c>
    </row>
    <row r="2283" spans="1:9" x14ac:dyDescent="0.25">
      <c r="A2283" s="29">
        <v>43959</v>
      </c>
      <c r="B2283" s="56" t="s">
        <v>298</v>
      </c>
      <c r="C2283" s="27" t="s">
        <v>234</v>
      </c>
      <c r="D2283" s="50" t="s">
        <v>31</v>
      </c>
      <c r="E2283" s="50"/>
      <c r="F2283" s="51" t="s">
        <v>23</v>
      </c>
      <c r="G2283" s="34">
        <v>0</v>
      </c>
      <c r="H2283" s="52">
        <v>100</v>
      </c>
      <c r="I2283" s="51">
        <f t="shared" si="120"/>
        <v>0</v>
      </c>
    </row>
    <row r="2284" spans="1:9" x14ac:dyDescent="0.25">
      <c r="A2284" s="29">
        <v>43959</v>
      </c>
      <c r="B2284" s="56" t="s">
        <v>298</v>
      </c>
      <c r="C2284" s="27" t="s">
        <v>234</v>
      </c>
      <c r="D2284" s="53" t="s">
        <v>11</v>
      </c>
      <c r="E2284" s="53"/>
      <c r="F2284" s="54" t="s">
        <v>32</v>
      </c>
      <c r="G2284" s="34">
        <v>0</v>
      </c>
      <c r="H2284" s="55">
        <v>24</v>
      </c>
      <c r="I2284" s="54">
        <f t="shared" si="120"/>
        <v>0</v>
      </c>
    </row>
    <row r="2285" spans="1:9" x14ac:dyDescent="0.25">
      <c r="A2285" s="29">
        <v>43959</v>
      </c>
      <c r="B2285" s="56" t="s">
        <v>298</v>
      </c>
      <c r="C2285" s="27" t="s">
        <v>234</v>
      </c>
      <c r="D2285" s="1" t="s">
        <v>33</v>
      </c>
      <c r="E2285" s="1"/>
      <c r="F2285" s="2" t="s">
        <v>5</v>
      </c>
      <c r="G2285" s="34"/>
      <c r="H2285" s="33"/>
      <c r="I2285" s="2"/>
    </row>
    <row r="2286" spans="1:9" x14ac:dyDescent="0.25">
      <c r="A2286" s="29">
        <v>43959</v>
      </c>
      <c r="B2286" s="56" t="s">
        <v>298</v>
      </c>
      <c r="C2286" s="27" t="s">
        <v>234</v>
      </c>
      <c r="D2286" s="1" t="s">
        <v>34</v>
      </c>
      <c r="E2286" s="1"/>
      <c r="F2286" s="2" t="s">
        <v>5</v>
      </c>
      <c r="G2286" s="34"/>
      <c r="H2286" s="33"/>
      <c r="I2286" s="2"/>
    </row>
    <row r="2287" spans="1:9" x14ac:dyDescent="0.25">
      <c r="A2287" s="29">
        <v>43959</v>
      </c>
      <c r="B2287" s="56" t="s">
        <v>298</v>
      </c>
      <c r="C2287" s="27" t="s">
        <v>234</v>
      </c>
      <c r="D2287" s="1" t="s">
        <v>35</v>
      </c>
      <c r="E2287" s="1"/>
      <c r="F2287" s="2" t="s">
        <v>35</v>
      </c>
      <c r="G2287" s="34"/>
      <c r="H2287" s="33"/>
      <c r="I2287" s="2"/>
    </row>
    <row r="2288" spans="1:9" x14ac:dyDescent="0.25">
      <c r="A2288" s="29">
        <v>43959</v>
      </c>
      <c r="B2288" s="56" t="s">
        <v>298</v>
      </c>
      <c r="C2288" s="27" t="s">
        <v>234</v>
      </c>
      <c r="D2288" s="1" t="s">
        <v>36</v>
      </c>
      <c r="E2288" s="1"/>
      <c r="F2288" s="2" t="s">
        <v>13</v>
      </c>
      <c r="G2288" s="34"/>
      <c r="H2288" s="33"/>
      <c r="I2288" s="2"/>
    </row>
    <row r="2289" spans="1:9" x14ac:dyDescent="0.25">
      <c r="A2289" s="29">
        <v>43959</v>
      </c>
      <c r="B2289" s="56" t="s">
        <v>298</v>
      </c>
      <c r="C2289" s="27" t="s">
        <v>234</v>
      </c>
      <c r="D2289" s="1" t="s">
        <v>37</v>
      </c>
      <c r="E2289" s="1"/>
      <c r="F2289" s="2" t="s">
        <v>13</v>
      </c>
      <c r="G2289" s="34">
        <v>0</v>
      </c>
      <c r="H2289" s="33">
        <v>24</v>
      </c>
      <c r="I2289" s="2">
        <f t="shared" ref="I2289" si="121">G2289*H2289</f>
        <v>0</v>
      </c>
    </row>
    <row r="2290" spans="1:9" x14ac:dyDescent="0.25">
      <c r="A2290" s="29">
        <v>43959</v>
      </c>
      <c r="B2290" s="56" t="s">
        <v>298</v>
      </c>
      <c r="C2290" s="27" t="s">
        <v>234</v>
      </c>
      <c r="D2290" s="1"/>
      <c r="E2290" s="1"/>
      <c r="F2290" s="2"/>
      <c r="G2290" s="34"/>
      <c r="H2290" s="33"/>
      <c r="I2290" s="2"/>
    </row>
    <row r="2291" spans="1:9" x14ac:dyDescent="0.25">
      <c r="A2291" s="29">
        <v>43959</v>
      </c>
      <c r="B2291" s="56" t="s">
        <v>298</v>
      </c>
      <c r="C2291" s="27" t="s">
        <v>234</v>
      </c>
      <c r="D2291" s="1"/>
      <c r="E2291" s="1"/>
      <c r="F2291" s="2"/>
      <c r="G2291" s="34"/>
      <c r="H2291" s="33"/>
      <c r="I2291" s="2"/>
    </row>
    <row r="2292" spans="1:9" x14ac:dyDescent="0.25">
      <c r="A2292" s="29">
        <v>43959</v>
      </c>
      <c r="B2292" s="56" t="s">
        <v>298</v>
      </c>
      <c r="C2292" s="27" t="s">
        <v>234</v>
      </c>
      <c r="D2292" s="1"/>
      <c r="E2292" s="1"/>
      <c r="F2292" s="2"/>
      <c r="G2292" s="34"/>
      <c r="H2292" s="33"/>
      <c r="I2292" s="2"/>
    </row>
    <row r="2293" spans="1:9" x14ac:dyDescent="0.25">
      <c r="A2293" s="29">
        <v>43959</v>
      </c>
      <c r="B2293" s="56" t="s">
        <v>298</v>
      </c>
      <c r="C2293" s="27" t="s">
        <v>234</v>
      </c>
      <c r="D2293" s="1"/>
      <c r="E2293" s="1"/>
      <c r="F2293" s="2"/>
      <c r="G2293" s="34"/>
      <c r="H2293" s="33"/>
      <c r="I2293" s="2"/>
    </row>
    <row r="2294" spans="1:9" x14ac:dyDescent="0.25">
      <c r="A2294" s="29">
        <v>43959</v>
      </c>
      <c r="B2294" s="56" t="s">
        <v>298</v>
      </c>
      <c r="C2294" s="27" t="s">
        <v>234</v>
      </c>
      <c r="D2294" s="1"/>
      <c r="E2294" s="1"/>
      <c r="F2294" s="2"/>
      <c r="G2294" s="34"/>
      <c r="H2294" s="33"/>
      <c r="I2294" s="2"/>
    </row>
    <row r="2295" spans="1:9" x14ac:dyDescent="0.25">
      <c r="A2295" s="29">
        <v>43959</v>
      </c>
      <c r="B2295" s="56" t="s">
        <v>298</v>
      </c>
      <c r="C2295" s="27" t="s">
        <v>234</v>
      </c>
      <c r="D2295" s="1"/>
      <c r="E2295" s="1"/>
      <c r="F2295" s="2"/>
      <c r="G2295" s="34"/>
      <c r="H2295" s="33"/>
      <c r="I2295" s="2"/>
    </row>
    <row r="2296" spans="1:9" x14ac:dyDescent="0.25">
      <c r="A2296" s="29">
        <v>43959</v>
      </c>
      <c r="B2296" s="56" t="s">
        <v>298</v>
      </c>
      <c r="C2296" s="27" t="s">
        <v>234</v>
      </c>
      <c r="D2296" s="2"/>
      <c r="E2296" s="2"/>
      <c r="F2296" s="2"/>
      <c r="G2296" s="34"/>
      <c r="H2296" s="33"/>
      <c r="I2296" s="2"/>
    </row>
    <row r="2297" spans="1:9" x14ac:dyDescent="0.25">
      <c r="A2297" s="25"/>
      <c r="B2297" s="28"/>
      <c r="C2297" s="28"/>
      <c r="D2297" s="4"/>
      <c r="E2297" s="4"/>
      <c r="F2297" s="5"/>
      <c r="G2297" s="35"/>
      <c r="H2297" s="36"/>
      <c r="I2297" s="5"/>
    </row>
    <row r="2298" spans="1:9" x14ac:dyDescent="0.25">
      <c r="A2298" s="29">
        <v>43958</v>
      </c>
      <c r="B2298" s="56" t="s">
        <v>369</v>
      </c>
      <c r="C2298" s="27" t="s">
        <v>234</v>
      </c>
      <c r="D2298" s="2" t="s">
        <v>4</v>
      </c>
      <c r="E2298" s="2"/>
      <c r="F2298" s="2" t="s">
        <v>242</v>
      </c>
      <c r="G2298" s="34">
        <v>3</v>
      </c>
      <c r="H2298" s="33">
        <v>50</v>
      </c>
      <c r="I2298" s="2">
        <f>G2298*H2298</f>
        <v>150</v>
      </c>
    </row>
    <row r="2299" spans="1:9" x14ac:dyDescent="0.25">
      <c r="A2299" s="29">
        <v>43958</v>
      </c>
      <c r="B2299" s="56" t="s">
        <v>369</v>
      </c>
      <c r="C2299" s="27" t="s">
        <v>234</v>
      </c>
      <c r="D2299" s="38" t="s">
        <v>6</v>
      </c>
      <c r="E2299" s="38"/>
      <c r="F2299" s="39" t="s">
        <v>5</v>
      </c>
      <c r="G2299" s="34">
        <v>1</v>
      </c>
      <c r="H2299" s="40">
        <v>30</v>
      </c>
      <c r="I2299" s="39">
        <f t="shared" ref="I2299:I2321" si="122">G2299*H2299</f>
        <v>30</v>
      </c>
    </row>
    <row r="2300" spans="1:9" x14ac:dyDescent="0.25">
      <c r="A2300" s="29">
        <v>43958</v>
      </c>
      <c r="B2300" s="56" t="s">
        <v>369</v>
      </c>
      <c r="C2300" s="27" t="s">
        <v>234</v>
      </c>
      <c r="D2300" s="38" t="s">
        <v>7</v>
      </c>
      <c r="E2300" s="38"/>
      <c r="F2300" s="39" t="s">
        <v>5</v>
      </c>
      <c r="G2300" s="34">
        <v>0</v>
      </c>
      <c r="H2300" s="40">
        <v>20</v>
      </c>
      <c r="I2300" s="39">
        <f t="shared" si="122"/>
        <v>0</v>
      </c>
    </row>
    <row r="2301" spans="1:9" x14ac:dyDescent="0.25">
      <c r="A2301" s="29">
        <v>43958</v>
      </c>
      <c r="B2301" s="56" t="s">
        <v>369</v>
      </c>
      <c r="C2301" s="27" t="s">
        <v>234</v>
      </c>
      <c r="D2301" s="38" t="s">
        <v>9</v>
      </c>
      <c r="E2301" s="38"/>
      <c r="F2301" s="39" t="s">
        <v>5</v>
      </c>
      <c r="G2301" s="34">
        <v>0</v>
      </c>
      <c r="H2301" s="40">
        <v>20</v>
      </c>
      <c r="I2301" s="39">
        <f t="shared" si="122"/>
        <v>0</v>
      </c>
    </row>
    <row r="2302" spans="1:9" x14ac:dyDescent="0.25">
      <c r="A2302" s="29">
        <v>43958</v>
      </c>
      <c r="B2302" s="56" t="s">
        <v>369</v>
      </c>
      <c r="C2302" s="27" t="s">
        <v>234</v>
      </c>
      <c r="D2302" s="38" t="s">
        <v>8</v>
      </c>
      <c r="E2302" s="38"/>
      <c r="F2302" s="39" t="s">
        <v>5</v>
      </c>
      <c r="G2302" s="34">
        <v>0</v>
      </c>
      <c r="H2302" s="40">
        <v>20</v>
      </c>
      <c r="I2302" s="39">
        <f t="shared" si="122"/>
        <v>0</v>
      </c>
    </row>
    <row r="2303" spans="1:9" x14ac:dyDescent="0.25">
      <c r="A2303" s="29">
        <v>43958</v>
      </c>
      <c r="B2303" s="56" t="s">
        <v>369</v>
      </c>
      <c r="C2303" s="27" t="s">
        <v>234</v>
      </c>
      <c r="D2303" s="38" t="s">
        <v>10</v>
      </c>
      <c r="E2303" s="38"/>
      <c r="F2303" s="39" t="s">
        <v>5</v>
      </c>
      <c r="G2303" s="34">
        <v>1</v>
      </c>
      <c r="H2303" s="40">
        <v>20</v>
      </c>
      <c r="I2303" s="39">
        <f t="shared" si="122"/>
        <v>20</v>
      </c>
    </row>
    <row r="2304" spans="1:9" x14ac:dyDescent="0.25">
      <c r="A2304" s="29">
        <v>43958</v>
      </c>
      <c r="B2304" s="56" t="s">
        <v>369</v>
      </c>
      <c r="C2304" s="27" t="s">
        <v>234</v>
      </c>
      <c r="D2304" s="41" t="s">
        <v>12</v>
      </c>
      <c r="E2304" s="41"/>
      <c r="F2304" s="42" t="s">
        <v>13</v>
      </c>
      <c r="G2304" s="34">
        <v>0</v>
      </c>
      <c r="H2304" s="43">
        <v>1</v>
      </c>
      <c r="I2304" s="44">
        <f t="shared" si="122"/>
        <v>0</v>
      </c>
    </row>
    <row r="2305" spans="1:9" x14ac:dyDescent="0.25">
      <c r="A2305" s="29">
        <v>43958</v>
      </c>
      <c r="B2305" s="56" t="s">
        <v>369</v>
      </c>
      <c r="C2305" s="27" t="s">
        <v>234</v>
      </c>
      <c r="D2305" s="45" t="s">
        <v>14</v>
      </c>
      <c r="E2305" s="45"/>
      <c r="F2305" s="44" t="s">
        <v>13</v>
      </c>
      <c r="G2305" s="34">
        <v>0</v>
      </c>
      <c r="H2305" s="46">
        <v>1</v>
      </c>
      <c r="I2305" s="44">
        <f t="shared" si="122"/>
        <v>0</v>
      </c>
    </row>
    <row r="2306" spans="1:9" x14ac:dyDescent="0.25">
      <c r="A2306" s="29">
        <v>43958</v>
      </c>
      <c r="B2306" s="56" t="s">
        <v>369</v>
      </c>
      <c r="C2306" s="27" t="s">
        <v>234</v>
      </c>
      <c r="D2306" s="45" t="s">
        <v>15</v>
      </c>
      <c r="E2306" s="45"/>
      <c r="F2306" s="44" t="s">
        <v>13</v>
      </c>
      <c r="G2306" s="34">
        <v>0</v>
      </c>
      <c r="H2306" s="46">
        <v>1</v>
      </c>
      <c r="I2306" s="44">
        <f t="shared" si="122"/>
        <v>0</v>
      </c>
    </row>
    <row r="2307" spans="1:9" x14ac:dyDescent="0.25">
      <c r="A2307" s="29">
        <v>43958</v>
      </c>
      <c r="B2307" s="56" t="s">
        <v>369</v>
      </c>
      <c r="C2307" s="27" t="s">
        <v>234</v>
      </c>
      <c r="D2307" s="45" t="s">
        <v>16</v>
      </c>
      <c r="E2307" s="45"/>
      <c r="F2307" s="44" t="s">
        <v>13</v>
      </c>
      <c r="G2307" s="34">
        <v>0</v>
      </c>
      <c r="H2307" s="46">
        <v>1</v>
      </c>
      <c r="I2307" s="44">
        <f t="shared" si="122"/>
        <v>0</v>
      </c>
    </row>
    <row r="2308" spans="1:9" x14ac:dyDescent="0.25">
      <c r="A2308" s="29">
        <v>43958</v>
      </c>
      <c r="B2308" s="56" t="s">
        <v>369</v>
      </c>
      <c r="C2308" s="27" t="s">
        <v>234</v>
      </c>
      <c r="D2308" s="45" t="s">
        <v>17</v>
      </c>
      <c r="E2308" s="45"/>
      <c r="F2308" s="44" t="s">
        <v>13</v>
      </c>
      <c r="G2308" s="34">
        <v>0</v>
      </c>
      <c r="H2308" s="46">
        <v>1</v>
      </c>
      <c r="I2308" s="44">
        <f t="shared" si="122"/>
        <v>0</v>
      </c>
    </row>
    <row r="2309" spans="1:9" x14ac:dyDescent="0.25">
      <c r="A2309" s="29">
        <v>43958</v>
      </c>
      <c r="B2309" s="56" t="s">
        <v>369</v>
      </c>
      <c r="C2309" s="27" t="s">
        <v>234</v>
      </c>
      <c r="D2309" s="47" t="s">
        <v>18</v>
      </c>
      <c r="E2309" s="47"/>
      <c r="F2309" s="48" t="s">
        <v>19</v>
      </c>
      <c r="G2309" s="34">
        <v>2</v>
      </c>
      <c r="H2309" s="49">
        <v>30</v>
      </c>
      <c r="I2309" s="48">
        <f t="shared" si="122"/>
        <v>60</v>
      </c>
    </row>
    <row r="2310" spans="1:9" x14ac:dyDescent="0.25">
      <c r="A2310" s="29">
        <v>43958</v>
      </c>
      <c r="B2310" s="56" t="s">
        <v>369</v>
      </c>
      <c r="C2310" s="27" t="s">
        <v>234</v>
      </c>
      <c r="D2310" s="47" t="s">
        <v>20</v>
      </c>
      <c r="E2310" s="47"/>
      <c r="F2310" s="48" t="s">
        <v>19</v>
      </c>
      <c r="G2310" s="34">
        <v>0</v>
      </c>
      <c r="H2310" s="49">
        <v>30</v>
      </c>
      <c r="I2310" s="48">
        <f t="shared" si="122"/>
        <v>0</v>
      </c>
    </row>
    <row r="2311" spans="1:9" x14ac:dyDescent="0.25">
      <c r="A2311" s="29">
        <v>43958</v>
      </c>
      <c r="B2311" s="56" t="s">
        <v>369</v>
      </c>
      <c r="C2311" s="27" t="s">
        <v>234</v>
      </c>
      <c r="D2311" s="47" t="s">
        <v>21</v>
      </c>
      <c r="E2311" s="47"/>
      <c r="F2311" s="48" t="s">
        <v>19</v>
      </c>
      <c r="G2311" s="34">
        <v>2</v>
      </c>
      <c r="H2311" s="49">
        <v>18</v>
      </c>
      <c r="I2311" s="48">
        <f t="shared" si="122"/>
        <v>36</v>
      </c>
    </row>
    <row r="2312" spans="1:9" x14ac:dyDescent="0.25">
      <c r="A2312" s="29">
        <v>43958</v>
      </c>
      <c r="B2312" s="56" t="s">
        <v>369</v>
      </c>
      <c r="C2312" s="27" t="s">
        <v>234</v>
      </c>
      <c r="D2312" s="50" t="s">
        <v>22</v>
      </c>
      <c r="E2312" s="50"/>
      <c r="F2312" s="51" t="s">
        <v>23</v>
      </c>
      <c r="G2312" s="34">
        <v>3</v>
      </c>
      <c r="H2312" s="52">
        <v>100</v>
      </c>
      <c r="I2312" s="51">
        <f t="shared" si="122"/>
        <v>300</v>
      </c>
    </row>
    <row r="2313" spans="1:9" x14ac:dyDescent="0.25">
      <c r="A2313" s="29">
        <v>43958</v>
      </c>
      <c r="B2313" s="56" t="s">
        <v>369</v>
      </c>
      <c r="C2313" s="27" t="s">
        <v>234</v>
      </c>
      <c r="D2313" s="50" t="s">
        <v>24</v>
      </c>
      <c r="E2313" s="50"/>
      <c r="F2313" s="51" t="s">
        <v>23</v>
      </c>
      <c r="G2313" s="34">
        <v>3</v>
      </c>
      <c r="H2313" s="52">
        <v>100</v>
      </c>
      <c r="I2313" s="51">
        <f t="shared" si="122"/>
        <v>300</v>
      </c>
    </row>
    <row r="2314" spans="1:9" x14ac:dyDescent="0.25">
      <c r="A2314" s="29">
        <v>43958</v>
      </c>
      <c r="B2314" s="56" t="s">
        <v>369</v>
      </c>
      <c r="C2314" s="27" t="s">
        <v>234</v>
      </c>
      <c r="D2314" s="50" t="s">
        <v>25</v>
      </c>
      <c r="E2314" s="50"/>
      <c r="F2314" s="51" t="s">
        <v>23</v>
      </c>
      <c r="G2314" s="34">
        <v>3</v>
      </c>
      <c r="H2314" s="52">
        <v>100</v>
      </c>
      <c r="I2314" s="51">
        <f t="shared" si="122"/>
        <v>300</v>
      </c>
    </row>
    <row r="2315" spans="1:9" x14ac:dyDescent="0.25">
      <c r="A2315" s="29">
        <v>43958</v>
      </c>
      <c r="B2315" s="56" t="s">
        <v>369</v>
      </c>
      <c r="C2315" s="27" t="s">
        <v>234</v>
      </c>
      <c r="D2315" s="50" t="s">
        <v>26</v>
      </c>
      <c r="E2315" s="50"/>
      <c r="F2315" s="51" t="s">
        <v>23</v>
      </c>
      <c r="G2315" s="34">
        <v>0</v>
      </c>
      <c r="H2315" s="52">
        <v>100</v>
      </c>
      <c r="I2315" s="51">
        <f t="shared" si="122"/>
        <v>0</v>
      </c>
    </row>
    <row r="2316" spans="1:9" x14ac:dyDescent="0.25">
      <c r="A2316" s="29">
        <v>43958</v>
      </c>
      <c r="B2316" s="56" t="s">
        <v>369</v>
      </c>
      <c r="C2316" s="27" t="s">
        <v>234</v>
      </c>
      <c r="D2316" s="50" t="s">
        <v>27</v>
      </c>
      <c r="E2316" s="50"/>
      <c r="F2316" s="51" t="s">
        <v>23</v>
      </c>
      <c r="G2316" s="34">
        <v>0</v>
      </c>
      <c r="H2316" s="52">
        <v>100</v>
      </c>
      <c r="I2316" s="51">
        <f t="shared" si="122"/>
        <v>0</v>
      </c>
    </row>
    <row r="2317" spans="1:9" x14ac:dyDescent="0.25">
      <c r="A2317" s="29">
        <v>43958</v>
      </c>
      <c r="B2317" s="56" t="s">
        <v>369</v>
      </c>
      <c r="C2317" s="27" t="s">
        <v>234</v>
      </c>
      <c r="D2317" s="50" t="s">
        <v>28</v>
      </c>
      <c r="E2317" s="50"/>
      <c r="F2317" s="51" t="s">
        <v>23</v>
      </c>
      <c r="G2317" s="34">
        <v>0</v>
      </c>
      <c r="H2317" s="52">
        <v>100</v>
      </c>
      <c r="I2317" s="51">
        <f t="shared" si="122"/>
        <v>0</v>
      </c>
    </row>
    <row r="2318" spans="1:9" x14ac:dyDescent="0.25">
      <c r="A2318" s="29">
        <v>43958</v>
      </c>
      <c r="B2318" s="56" t="s">
        <v>369</v>
      </c>
      <c r="C2318" s="27" t="s">
        <v>234</v>
      </c>
      <c r="D2318" s="50" t="s">
        <v>29</v>
      </c>
      <c r="E2318" s="50"/>
      <c r="F2318" s="51" t="s">
        <v>23</v>
      </c>
      <c r="G2318" s="34">
        <v>0</v>
      </c>
      <c r="H2318" s="52">
        <v>100</v>
      </c>
      <c r="I2318" s="51">
        <f t="shared" si="122"/>
        <v>0</v>
      </c>
    </row>
    <row r="2319" spans="1:9" x14ac:dyDescent="0.25">
      <c r="A2319" s="29">
        <v>43958</v>
      </c>
      <c r="B2319" s="56" t="s">
        <v>369</v>
      </c>
      <c r="C2319" s="27" t="s">
        <v>234</v>
      </c>
      <c r="D2319" s="50" t="s">
        <v>30</v>
      </c>
      <c r="E2319" s="50"/>
      <c r="F2319" s="51" t="s">
        <v>23</v>
      </c>
      <c r="G2319" s="34">
        <v>0</v>
      </c>
      <c r="H2319" s="52">
        <v>100</v>
      </c>
      <c r="I2319" s="51">
        <f t="shared" si="122"/>
        <v>0</v>
      </c>
    </row>
    <row r="2320" spans="1:9" x14ac:dyDescent="0.25">
      <c r="A2320" s="29">
        <v>43958</v>
      </c>
      <c r="B2320" s="56" t="s">
        <v>369</v>
      </c>
      <c r="C2320" s="27" t="s">
        <v>234</v>
      </c>
      <c r="D2320" s="50" t="s">
        <v>31</v>
      </c>
      <c r="E2320" s="50"/>
      <c r="F2320" s="51" t="s">
        <v>23</v>
      </c>
      <c r="G2320" s="34">
        <v>1</v>
      </c>
      <c r="H2320" s="52">
        <v>100</v>
      </c>
      <c r="I2320" s="51">
        <f t="shared" si="122"/>
        <v>100</v>
      </c>
    </row>
    <row r="2321" spans="1:9" x14ac:dyDescent="0.25">
      <c r="A2321" s="29">
        <v>43958</v>
      </c>
      <c r="B2321" s="56" t="s">
        <v>369</v>
      </c>
      <c r="C2321" s="27" t="s">
        <v>234</v>
      </c>
      <c r="D2321" s="53" t="s">
        <v>11</v>
      </c>
      <c r="E2321" s="53"/>
      <c r="F2321" s="54" t="s">
        <v>32</v>
      </c>
      <c r="G2321" s="34">
        <v>2</v>
      </c>
      <c r="H2321" s="55">
        <v>24</v>
      </c>
      <c r="I2321" s="54">
        <f t="shared" si="122"/>
        <v>48</v>
      </c>
    </row>
    <row r="2322" spans="1:9" x14ac:dyDescent="0.25">
      <c r="A2322" s="29">
        <v>43958</v>
      </c>
      <c r="B2322" s="56" t="s">
        <v>369</v>
      </c>
      <c r="C2322" s="27" t="s">
        <v>234</v>
      </c>
      <c r="D2322" s="1" t="s">
        <v>33</v>
      </c>
      <c r="E2322" s="1"/>
      <c r="F2322" s="2" t="s">
        <v>5</v>
      </c>
      <c r="G2322" s="34"/>
      <c r="H2322" s="33"/>
      <c r="I2322" s="2"/>
    </row>
    <row r="2323" spans="1:9" x14ac:dyDescent="0.25">
      <c r="A2323" s="29">
        <v>43958</v>
      </c>
      <c r="B2323" s="56" t="s">
        <v>369</v>
      </c>
      <c r="C2323" s="27" t="s">
        <v>234</v>
      </c>
      <c r="D2323" s="1" t="s">
        <v>34</v>
      </c>
      <c r="E2323" s="1"/>
      <c r="F2323" s="2" t="s">
        <v>5</v>
      </c>
      <c r="G2323" s="34"/>
      <c r="H2323" s="33"/>
      <c r="I2323" s="2"/>
    </row>
    <row r="2324" spans="1:9" x14ac:dyDescent="0.25">
      <c r="A2324" s="29">
        <v>43958</v>
      </c>
      <c r="B2324" s="56" t="s">
        <v>369</v>
      </c>
      <c r="C2324" s="27" t="s">
        <v>234</v>
      </c>
      <c r="D2324" s="1" t="s">
        <v>35</v>
      </c>
      <c r="E2324" s="1"/>
      <c r="F2324" s="2" t="s">
        <v>35</v>
      </c>
      <c r="G2324" s="34"/>
      <c r="H2324" s="33"/>
      <c r="I2324" s="2"/>
    </row>
    <row r="2325" spans="1:9" x14ac:dyDescent="0.25">
      <c r="A2325" s="29">
        <v>43958</v>
      </c>
      <c r="B2325" s="56" t="s">
        <v>369</v>
      </c>
      <c r="C2325" s="27" t="s">
        <v>234</v>
      </c>
      <c r="D2325" s="1" t="s">
        <v>36</v>
      </c>
      <c r="E2325" s="1"/>
      <c r="F2325" s="2" t="s">
        <v>13</v>
      </c>
      <c r="G2325" s="34"/>
      <c r="H2325" s="33"/>
      <c r="I2325" s="2"/>
    </row>
    <row r="2326" spans="1:9" x14ac:dyDescent="0.25">
      <c r="A2326" s="29">
        <v>43958</v>
      </c>
      <c r="B2326" s="56" t="s">
        <v>369</v>
      </c>
      <c r="C2326" s="27" t="s">
        <v>234</v>
      </c>
      <c r="D2326" s="1" t="s">
        <v>37</v>
      </c>
      <c r="E2326" s="1"/>
      <c r="F2326" s="2" t="s">
        <v>13</v>
      </c>
      <c r="G2326" s="34">
        <v>0</v>
      </c>
      <c r="H2326" s="33">
        <v>24</v>
      </c>
      <c r="I2326" s="2">
        <f t="shared" ref="I2326" si="123">G2326*H2326</f>
        <v>0</v>
      </c>
    </row>
    <row r="2327" spans="1:9" x14ac:dyDescent="0.25">
      <c r="A2327" s="29">
        <v>43958</v>
      </c>
      <c r="B2327" s="56" t="s">
        <v>369</v>
      </c>
      <c r="C2327" s="27" t="s">
        <v>234</v>
      </c>
      <c r="D2327" s="1"/>
      <c r="E2327" s="1"/>
      <c r="F2327" s="2"/>
      <c r="G2327" s="34"/>
      <c r="H2327" s="33"/>
      <c r="I2327" s="2"/>
    </row>
    <row r="2328" spans="1:9" x14ac:dyDescent="0.25">
      <c r="A2328" s="29">
        <v>43958</v>
      </c>
      <c r="B2328" s="56" t="s">
        <v>369</v>
      </c>
      <c r="C2328" s="27" t="s">
        <v>234</v>
      </c>
      <c r="D2328" s="1"/>
      <c r="E2328" s="1"/>
      <c r="F2328" s="2"/>
      <c r="G2328" s="34"/>
      <c r="H2328" s="33"/>
      <c r="I2328" s="2"/>
    </row>
    <row r="2329" spans="1:9" x14ac:dyDescent="0.25">
      <c r="A2329" s="29">
        <v>43958</v>
      </c>
      <c r="B2329" s="56" t="s">
        <v>369</v>
      </c>
      <c r="C2329" s="27" t="s">
        <v>234</v>
      </c>
      <c r="D2329" s="1"/>
      <c r="E2329" s="1"/>
      <c r="F2329" s="2"/>
      <c r="G2329" s="34"/>
      <c r="H2329" s="33"/>
      <c r="I2329" s="2"/>
    </row>
    <row r="2330" spans="1:9" x14ac:dyDescent="0.25">
      <c r="A2330" s="29">
        <v>43958</v>
      </c>
      <c r="B2330" s="56" t="s">
        <v>369</v>
      </c>
      <c r="C2330" s="27" t="s">
        <v>234</v>
      </c>
      <c r="D2330" s="1"/>
      <c r="E2330" s="1"/>
      <c r="F2330" s="2"/>
      <c r="G2330" s="34"/>
      <c r="H2330" s="33"/>
      <c r="I2330" s="2"/>
    </row>
    <row r="2331" spans="1:9" x14ac:dyDescent="0.25">
      <c r="A2331" s="29">
        <v>43958</v>
      </c>
      <c r="B2331" s="56" t="s">
        <v>369</v>
      </c>
      <c r="C2331" s="27" t="s">
        <v>234</v>
      </c>
      <c r="D2331" s="1"/>
      <c r="E2331" s="1"/>
      <c r="F2331" s="2"/>
      <c r="G2331" s="34"/>
      <c r="H2331" s="33"/>
      <c r="I2331" s="2"/>
    </row>
    <row r="2332" spans="1:9" x14ac:dyDescent="0.25">
      <c r="A2332" s="29">
        <v>43958</v>
      </c>
      <c r="B2332" s="56" t="s">
        <v>369</v>
      </c>
      <c r="C2332" s="27" t="s">
        <v>234</v>
      </c>
      <c r="D2332" s="1"/>
      <c r="E2332" s="1"/>
      <c r="F2332" s="2"/>
      <c r="G2332" s="34"/>
      <c r="H2332" s="33"/>
      <c r="I2332" s="2"/>
    </row>
    <row r="2333" spans="1:9" x14ac:dyDescent="0.25">
      <c r="A2333" s="29">
        <v>43958</v>
      </c>
      <c r="B2333" s="56" t="s">
        <v>369</v>
      </c>
      <c r="C2333" s="27" t="s">
        <v>234</v>
      </c>
      <c r="D2333" s="2"/>
      <c r="E2333" s="2"/>
      <c r="F2333" s="2"/>
      <c r="G2333" s="34"/>
      <c r="H2333" s="33"/>
      <c r="I2333" s="2"/>
    </row>
    <row r="2334" spans="1:9" x14ac:dyDescent="0.25">
      <c r="A2334" s="25"/>
      <c r="B2334" s="28"/>
      <c r="C2334" s="28"/>
      <c r="D2334" s="4"/>
      <c r="E2334" s="4"/>
      <c r="F2334" s="5"/>
      <c r="G2334" s="35"/>
      <c r="H2334" s="36"/>
      <c r="I2334" s="5"/>
    </row>
    <row r="2335" spans="1:9" x14ac:dyDescent="0.25">
      <c r="A2335" s="29">
        <v>43959</v>
      </c>
      <c r="B2335" s="27" t="s">
        <v>165</v>
      </c>
      <c r="C2335" s="27" t="s">
        <v>234</v>
      </c>
      <c r="D2335" s="2" t="s">
        <v>4</v>
      </c>
      <c r="E2335" s="2"/>
      <c r="F2335" s="2" t="s">
        <v>242</v>
      </c>
      <c r="G2335" s="34">
        <v>1</v>
      </c>
      <c r="H2335" s="33">
        <v>50</v>
      </c>
      <c r="I2335" s="2">
        <f>G2335*H2335</f>
        <v>50</v>
      </c>
    </row>
    <row r="2336" spans="1:9" x14ac:dyDescent="0.25">
      <c r="A2336" s="29">
        <v>43959</v>
      </c>
      <c r="B2336" s="27" t="s">
        <v>165</v>
      </c>
      <c r="C2336" s="27" t="s">
        <v>234</v>
      </c>
      <c r="D2336" s="38" t="s">
        <v>6</v>
      </c>
      <c r="E2336" s="38"/>
      <c r="F2336" s="39" t="s">
        <v>5</v>
      </c>
      <c r="G2336" s="34">
        <v>2</v>
      </c>
      <c r="H2336" s="40">
        <v>30</v>
      </c>
      <c r="I2336" s="39">
        <f t="shared" ref="I2336:I2358" si="124">G2336*H2336</f>
        <v>60</v>
      </c>
    </row>
    <row r="2337" spans="1:9" x14ac:dyDescent="0.25">
      <c r="A2337" s="29">
        <v>43959</v>
      </c>
      <c r="B2337" s="27" t="s">
        <v>165</v>
      </c>
      <c r="C2337" s="27" t="s">
        <v>234</v>
      </c>
      <c r="D2337" s="38" t="s">
        <v>7</v>
      </c>
      <c r="E2337" s="38"/>
      <c r="F2337" s="39" t="s">
        <v>5</v>
      </c>
      <c r="G2337" s="34">
        <v>2</v>
      </c>
      <c r="H2337" s="40">
        <v>20</v>
      </c>
      <c r="I2337" s="39">
        <f t="shared" si="124"/>
        <v>40</v>
      </c>
    </row>
    <row r="2338" spans="1:9" x14ac:dyDescent="0.25">
      <c r="A2338" s="29">
        <v>43959</v>
      </c>
      <c r="B2338" s="27" t="s">
        <v>165</v>
      </c>
      <c r="C2338" s="27" t="s">
        <v>234</v>
      </c>
      <c r="D2338" s="38" t="s">
        <v>9</v>
      </c>
      <c r="E2338" s="38"/>
      <c r="F2338" s="39" t="s">
        <v>5</v>
      </c>
      <c r="G2338" s="34">
        <v>0</v>
      </c>
      <c r="H2338" s="40">
        <v>20</v>
      </c>
      <c r="I2338" s="39">
        <f t="shared" si="124"/>
        <v>0</v>
      </c>
    </row>
    <row r="2339" spans="1:9" x14ac:dyDescent="0.25">
      <c r="A2339" s="29">
        <v>43959</v>
      </c>
      <c r="B2339" s="27" t="s">
        <v>165</v>
      </c>
      <c r="C2339" s="27" t="s">
        <v>234</v>
      </c>
      <c r="D2339" s="38" t="s">
        <v>8</v>
      </c>
      <c r="E2339" s="38"/>
      <c r="F2339" s="39" t="s">
        <v>5</v>
      </c>
      <c r="G2339" s="34">
        <v>0</v>
      </c>
      <c r="H2339" s="40">
        <v>20</v>
      </c>
      <c r="I2339" s="39">
        <f t="shared" si="124"/>
        <v>0</v>
      </c>
    </row>
    <row r="2340" spans="1:9" x14ac:dyDescent="0.25">
      <c r="A2340" s="29">
        <v>43959</v>
      </c>
      <c r="B2340" s="27" t="s">
        <v>165</v>
      </c>
      <c r="C2340" s="27" t="s">
        <v>234</v>
      </c>
      <c r="D2340" s="38" t="s">
        <v>10</v>
      </c>
      <c r="E2340" s="38"/>
      <c r="F2340" s="39" t="s">
        <v>5</v>
      </c>
      <c r="G2340" s="34">
        <v>0</v>
      </c>
      <c r="H2340" s="40">
        <v>20</v>
      </c>
      <c r="I2340" s="39">
        <f t="shared" si="124"/>
        <v>0</v>
      </c>
    </row>
    <row r="2341" spans="1:9" x14ac:dyDescent="0.25">
      <c r="A2341" s="29">
        <v>43959</v>
      </c>
      <c r="B2341" s="27" t="s">
        <v>165</v>
      </c>
      <c r="C2341" s="27" t="s">
        <v>234</v>
      </c>
      <c r="D2341" s="41" t="s">
        <v>12</v>
      </c>
      <c r="E2341" s="41"/>
      <c r="F2341" s="42" t="s">
        <v>13</v>
      </c>
      <c r="G2341" s="34">
        <v>0</v>
      </c>
      <c r="H2341" s="43">
        <v>1</v>
      </c>
      <c r="I2341" s="44">
        <f t="shared" si="124"/>
        <v>0</v>
      </c>
    </row>
    <row r="2342" spans="1:9" x14ac:dyDescent="0.25">
      <c r="A2342" s="29">
        <v>43959</v>
      </c>
      <c r="B2342" s="27" t="s">
        <v>165</v>
      </c>
      <c r="C2342" s="27" t="s">
        <v>234</v>
      </c>
      <c r="D2342" s="45" t="s">
        <v>14</v>
      </c>
      <c r="E2342" s="45"/>
      <c r="F2342" s="44" t="s">
        <v>13</v>
      </c>
      <c r="G2342" s="34">
        <v>0</v>
      </c>
      <c r="H2342" s="46">
        <v>1</v>
      </c>
      <c r="I2342" s="44">
        <f t="shared" si="124"/>
        <v>0</v>
      </c>
    </row>
    <row r="2343" spans="1:9" x14ac:dyDescent="0.25">
      <c r="A2343" s="29">
        <v>43959</v>
      </c>
      <c r="B2343" s="27" t="s">
        <v>165</v>
      </c>
      <c r="C2343" s="27" t="s">
        <v>234</v>
      </c>
      <c r="D2343" s="45" t="s">
        <v>15</v>
      </c>
      <c r="E2343" s="45"/>
      <c r="F2343" s="44" t="s">
        <v>13</v>
      </c>
      <c r="G2343" s="34">
        <v>0</v>
      </c>
      <c r="H2343" s="46">
        <v>1</v>
      </c>
      <c r="I2343" s="44">
        <f t="shared" si="124"/>
        <v>0</v>
      </c>
    </row>
    <row r="2344" spans="1:9" x14ac:dyDescent="0.25">
      <c r="A2344" s="29">
        <v>43959</v>
      </c>
      <c r="B2344" s="27" t="s">
        <v>165</v>
      </c>
      <c r="C2344" s="27" t="s">
        <v>234</v>
      </c>
      <c r="D2344" s="45" t="s">
        <v>16</v>
      </c>
      <c r="E2344" s="45"/>
      <c r="F2344" s="44" t="s">
        <v>13</v>
      </c>
      <c r="G2344" s="34">
        <v>0</v>
      </c>
      <c r="H2344" s="46">
        <v>1</v>
      </c>
      <c r="I2344" s="44">
        <f t="shared" si="124"/>
        <v>0</v>
      </c>
    </row>
    <row r="2345" spans="1:9" x14ac:dyDescent="0.25">
      <c r="A2345" s="29">
        <v>43959</v>
      </c>
      <c r="B2345" s="27" t="s">
        <v>165</v>
      </c>
      <c r="C2345" s="27" t="s">
        <v>234</v>
      </c>
      <c r="D2345" s="45" t="s">
        <v>17</v>
      </c>
      <c r="E2345" s="45"/>
      <c r="F2345" s="44" t="s">
        <v>13</v>
      </c>
      <c r="G2345" s="34">
        <v>0</v>
      </c>
      <c r="H2345" s="46">
        <v>1</v>
      </c>
      <c r="I2345" s="44">
        <f t="shared" si="124"/>
        <v>0</v>
      </c>
    </row>
    <row r="2346" spans="1:9" x14ac:dyDescent="0.25">
      <c r="A2346" s="29">
        <v>43959</v>
      </c>
      <c r="B2346" s="27" t="s">
        <v>165</v>
      </c>
      <c r="C2346" s="27" t="s">
        <v>234</v>
      </c>
      <c r="D2346" s="47" t="s">
        <v>18</v>
      </c>
      <c r="E2346" s="47"/>
      <c r="F2346" s="48" t="s">
        <v>19</v>
      </c>
      <c r="G2346" s="34">
        <v>0</v>
      </c>
      <c r="H2346" s="49">
        <v>30</v>
      </c>
      <c r="I2346" s="48">
        <f t="shared" si="124"/>
        <v>0</v>
      </c>
    </row>
    <row r="2347" spans="1:9" x14ac:dyDescent="0.25">
      <c r="A2347" s="29">
        <v>43959</v>
      </c>
      <c r="B2347" s="27" t="s">
        <v>165</v>
      </c>
      <c r="C2347" s="27" t="s">
        <v>234</v>
      </c>
      <c r="D2347" s="47" t="s">
        <v>20</v>
      </c>
      <c r="E2347" s="47"/>
      <c r="F2347" s="48" t="s">
        <v>19</v>
      </c>
      <c r="G2347" s="34">
        <v>0</v>
      </c>
      <c r="H2347" s="49">
        <v>30</v>
      </c>
      <c r="I2347" s="48">
        <f t="shared" si="124"/>
        <v>0</v>
      </c>
    </row>
    <row r="2348" spans="1:9" x14ac:dyDescent="0.25">
      <c r="A2348" s="29">
        <v>43959</v>
      </c>
      <c r="B2348" s="27" t="s">
        <v>165</v>
      </c>
      <c r="C2348" s="27" t="s">
        <v>234</v>
      </c>
      <c r="D2348" s="47" t="s">
        <v>21</v>
      </c>
      <c r="E2348" s="47"/>
      <c r="F2348" s="48" t="s">
        <v>19</v>
      </c>
      <c r="G2348" s="34">
        <v>0</v>
      </c>
      <c r="H2348" s="49">
        <v>18</v>
      </c>
      <c r="I2348" s="48">
        <f t="shared" si="124"/>
        <v>0</v>
      </c>
    </row>
    <row r="2349" spans="1:9" x14ac:dyDescent="0.25">
      <c r="A2349" s="29">
        <v>43959</v>
      </c>
      <c r="B2349" s="27" t="s">
        <v>165</v>
      </c>
      <c r="C2349" s="27" t="s">
        <v>234</v>
      </c>
      <c r="D2349" s="50" t="s">
        <v>22</v>
      </c>
      <c r="E2349" s="50"/>
      <c r="F2349" s="51" t="s">
        <v>23</v>
      </c>
      <c r="G2349" s="34">
        <v>0</v>
      </c>
      <c r="H2349" s="52">
        <v>100</v>
      </c>
      <c r="I2349" s="51">
        <f t="shared" si="124"/>
        <v>0</v>
      </c>
    </row>
    <row r="2350" spans="1:9" x14ac:dyDescent="0.25">
      <c r="A2350" s="29">
        <v>43959</v>
      </c>
      <c r="B2350" s="27" t="s">
        <v>165</v>
      </c>
      <c r="C2350" s="27" t="s">
        <v>234</v>
      </c>
      <c r="D2350" s="50" t="s">
        <v>24</v>
      </c>
      <c r="E2350" s="50"/>
      <c r="F2350" s="51" t="s">
        <v>23</v>
      </c>
      <c r="G2350" s="34">
        <v>0</v>
      </c>
      <c r="H2350" s="52">
        <v>100</v>
      </c>
      <c r="I2350" s="51">
        <f t="shared" si="124"/>
        <v>0</v>
      </c>
    </row>
    <row r="2351" spans="1:9" x14ac:dyDescent="0.25">
      <c r="A2351" s="29">
        <v>43959</v>
      </c>
      <c r="B2351" s="27" t="s">
        <v>165</v>
      </c>
      <c r="C2351" s="27" t="s">
        <v>234</v>
      </c>
      <c r="D2351" s="50" t="s">
        <v>25</v>
      </c>
      <c r="E2351" s="50"/>
      <c r="F2351" s="51" t="s">
        <v>23</v>
      </c>
      <c r="G2351" s="34">
        <v>0</v>
      </c>
      <c r="H2351" s="52">
        <v>100</v>
      </c>
      <c r="I2351" s="51">
        <f t="shared" si="124"/>
        <v>0</v>
      </c>
    </row>
    <row r="2352" spans="1:9" x14ac:dyDescent="0.25">
      <c r="A2352" s="29">
        <v>43959</v>
      </c>
      <c r="B2352" s="27" t="s">
        <v>165</v>
      </c>
      <c r="C2352" s="27" t="s">
        <v>234</v>
      </c>
      <c r="D2352" s="50" t="s">
        <v>26</v>
      </c>
      <c r="E2352" s="50"/>
      <c r="F2352" s="51" t="s">
        <v>23</v>
      </c>
      <c r="G2352" s="34">
        <v>0</v>
      </c>
      <c r="H2352" s="52">
        <v>100</v>
      </c>
      <c r="I2352" s="51">
        <f t="shared" si="124"/>
        <v>0</v>
      </c>
    </row>
    <row r="2353" spans="1:9" x14ac:dyDescent="0.25">
      <c r="A2353" s="29">
        <v>43959</v>
      </c>
      <c r="B2353" s="27" t="s">
        <v>165</v>
      </c>
      <c r="C2353" s="27" t="s">
        <v>234</v>
      </c>
      <c r="D2353" s="50" t="s">
        <v>27</v>
      </c>
      <c r="E2353" s="50"/>
      <c r="F2353" s="51" t="s">
        <v>23</v>
      </c>
      <c r="G2353" s="34">
        <v>0</v>
      </c>
      <c r="H2353" s="52">
        <v>100</v>
      </c>
      <c r="I2353" s="51">
        <f t="shared" si="124"/>
        <v>0</v>
      </c>
    </row>
    <row r="2354" spans="1:9" x14ac:dyDescent="0.25">
      <c r="A2354" s="29">
        <v>43959</v>
      </c>
      <c r="B2354" s="27" t="s">
        <v>165</v>
      </c>
      <c r="C2354" s="27" t="s">
        <v>234</v>
      </c>
      <c r="D2354" s="50" t="s">
        <v>28</v>
      </c>
      <c r="E2354" s="50"/>
      <c r="F2354" s="51" t="s">
        <v>23</v>
      </c>
      <c r="G2354" s="34">
        <v>0</v>
      </c>
      <c r="H2354" s="52">
        <v>100</v>
      </c>
      <c r="I2354" s="51">
        <f t="shared" si="124"/>
        <v>0</v>
      </c>
    </row>
    <row r="2355" spans="1:9" x14ac:dyDescent="0.25">
      <c r="A2355" s="29">
        <v>43959</v>
      </c>
      <c r="B2355" s="27" t="s">
        <v>165</v>
      </c>
      <c r="C2355" s="27" t="s">
        <v>234</v>
      </c>
      <c r="D2355" s="50" t="s">
        <v>29</v>
      </c>
      <c r="E2355" s="50"/>
      <c r="F2355" s="51" t="s">
        <v>23</v>
      </c>
      <c r="G2355" s="34">
        <v>0</v>
      </c>
      <c r="H2355" s="52">
        <v>100</v>
      </c>
      <c r="I2355" s="51">
        <f t="shared" si="124"/>
        <v>0</v>
      </c>
    </row>
    <row r="2356" spans="1:9" x14ac:dyDescent="0.25">
      <c r="A2356" s="29">
        <v>43959</v>
      </c>
      <c r="B2356" s="27" t="s">
        <v>165</v>
      </c>
      <c r="C2356" s="27" t="s">
        <v>234</v>
      </c>
      <c r="D2356" s="50" t="s">
        <v>30</v>
      </c>
      <c r="E2356" s="50"/>
      <c r="F2356" s="51" t="s">
        <v>23</v>
      </c>
      <c r="G2356" s="34">
        <v>0</v>
      </c>
      <c r="H2356" s="52">
        <v>100</v>
      </c>
      <c r="I2356" s="51">
        <f t="shared" si="124"/>
        <v>0</v>
      </c>
    </row>
    <row r="2357" spans="1:9" x14ac:dyDescent="0.25">
      <c r="A2357" s="29">
        <v>43959</v>
      </c>
      <c r="B2357" s="27" t="s">
        <v>165</v>
      </c>
      <c r="C2357" s="27" t="s">
        <v>234</v>
      </c>
      <c r="D2357" s="50" t="s">
        <v>31</v>
      </c>
      <c r="E2357" s="50"/>
      <c r="F2357" s="51" t="s">
        <v>23</v>
      </c>
      <c r="G2357" s="34">
        <v>0</v>
      </c>
      <c r="H2357" s="52">
        <v>100</v>
      </c>
      <c r="I2357" s="51">
        <f t="shared" si="124"/>
        <v>0</v>
      </c>
    </row>
    <row r="2358" spans="1:9" x14ac:dyDescent="0.25">
      <c r="A2358" s="29">
        <v>43959</v>
      </c>
      <c r="B2358" s="27" t="s">
        <v>165</v>
      </c>
      <c r="C2358" s="27" t="s">
        <v>234</v>
      </c>
      <c r="D2358" s="53" t="s">
        <v>11</v>
      </c>
      <c r="E2358" s="53"/>
      <c r="F2358" s="54" t="s">
        <v>32</v>
      </c>
      <c r="G2358" s="34">
        <v>2</v>
      </c>
      <c r="H2358" s="55">
        <v>24</v>
      </c>
      <c r="I2358" s="54">
        <f t="shared" si="124"/>
        <v>48</v>
      </c>
    </row>
    <row r="2359" spans="1:9" x14ac:dyDescent="0.25">
      <c r="A2359" s="29">
        <v>43959</v>
      </c>
      <c r="B2359" s="27" t="s">
        <v>165</v>
      </c>
      <c r="C2359" s="27" t="s">
        <v>234</v>
      </c>
      <c r="D2359" s="1" t="s">
        <v>33</v>
      </c>
      <c r="E2359" s="1"/>
      <c r="F2359" s="2" t="s">
        <v>5</v>
      </c>
      <c r="G2359" s="34"/>
      <c r="H2359" s="33"/>
      <c r="I2359" s="2"/>
    </row>
    <row r="2360" spans="1:9" x14ac:dyDescent="0.25">
      <c r="A2360" s="29">
        <v>43959</v>
      </c>
      <c r="B2360" s="27" t="s">
        <v>165</v>
      </c>
      <c r="C2360" s="27" t="s">
        <v>234</v>
      </c>
      <c r="D2360" s="1" t="s">
        <v>34</v>
      </c>
      <c r="E2360" s="1"/>
      <c r="F2360" s="2" t="s">
        <v>5</v>
      </c>
      <c r="G2360" s="34"/>
      <c r="H2360" s="33"/>
      <c r="I2360" s="2"/>
    </row>
    <row r="2361" spans="1:9" x14ac:dyDescent="0.25">
      <c r="A2361" s="29">
        <v>43959</v>
      </c>
      <c r="B2361" s="27" t="s">
        <v>165</v>
      </c>
      <c r="C2361" s="27" t="s">
        <v>234</v>
      </c>
      <c r="D2361" s="1" t="s">
        <v>35</v>
      </c>
      <c r="E2361" s="1"/>
      <c r="F2361" s="2" t="s">
        <v>35</v>
      </c>
      <c r="G2361" s="34"/>
      <c r="H2361" s="33"/>
      <c r="I2361" s="2"/>
    </row>
    <row r="2362" spans="1:9" x14ac:dyDescent="0.25">
      <c r="A2362" s="29">
        <v>43959</v>
      </c>
      <c r="B2362" s="27" t="s">
        <v>165</v>
      </c>
      <c r="C2362" s="27" t="s">
        <v>234</v>
      </c>
      <c r="D2362" s="1" t="s">
        <v>36</v>
      </c>
      <c r="E2362" s="1"/>
      <c r="F2362" s="2" t="s">
        <v>13</v>
      </c>
      <c r="G2362" s="34"/>
      <c r="H2362" s="33"/>
      <c r="I2362" s="2"/>
    </row>
    <row r="2363" spans="1:9" x14ac:dyDescent="0.25">
      <c r="A2363" s="29">
        <v>43959</v>
      </c>
      <c r="B2363" s="27" t="s">
        <v>165</v>
      </c>
      <c r="C2363" s="27" t="s">
        <v>234</v>
      </c>
      <c r="D2363" s="1" t="s">
        <v>37</v>
      </c>
      <c r="E2363" s="1"/>
      <c r="F2363" s="2" t="s">
        <v>13</v>
      </c>
      <c r="G2363" s="34">
        <v>0</v>
      </c>
      <c r="H2363" s="33">
        <v>24</v>
      </c>
      <c r="I2363" s="2">
        <f t="shared" ref="I2363:I2364" si="125">G2363*H2363</f>
        <v>0</v>
      </c>
    </row>
    <row r="2364" spans="1:9" x14ac:dyDescent="0.25">
      <c r="A2364" s="29">
        <v>43959</v>
      </c>
      <c r="B2364" s="27" t="s">
        <v>165</v>
      </c>
      <c r="C2364" s="27" t="s">
        <v>234</v>
      </c>
      <c r="D2364" s="1" t="s">
        <v>370</v>
      </c>
      <c r="E2364" s="1" t="s">
        <v>204</v>
      </c>
      <c r="F2364" s="2" t="s">
        <v>13</v>
      </c>
      <c r="G2364" s="34">
        <v>2.5</v>
      </c>
      <c r="H2364" s="33">
        <v>20</v>
      </c>
      <c r="I2364" s="2">
        <f t="shared" si="125"/>
        <v>50</v>
      </c>
    </row>
    <row r="2365" spans="1:9" x14ac:dyDescent="0.25">
      <c r="A2365" s="29">
        <v>43959</v>
      </c>
      <c r="B2365" s="27" t="s">
        <v>165</v>
      </c>
      <c r="C2365" s="27" t="s">
        <v>234</v>
      </c>
      <c r="D2365" s="1"/>
      <c r="E2365" s="1"/>
      <c r="F2365" s="2"/>
      <c r="G2365" s="34"/>
      <c r="H2365" s="33"/>
      <c r="I2365" s="2"/>
    </row>
    <row r="2366" spans="1:9" x14ac:dyDescent="0.25">
      <c r="A2366" s="29">
        <v>43959</v>
      </c>
      <c r="B2366" s="27" t="s">
        <v>165</v>
      </c>
      <c r="C2366" s="27" t="s">
        <v>234</v>
      </c>
      <c r="D2366" s="1"/>
      <c r="E2366" s="1"/>
      <c r="F2366" s="2"/>
      <c r="G2366" s="34"/>
      <c r="H2366" s="33"/>
      <c r="I2366" s="2"/>
    </row>
    <row r="2367" spans="1:9" x14ac:dyDescent="0.25">
      <c r="A2367" s="29">
        <v>43959</v>
      </c>
      <c r="B2367" s="27" t="s">
        <v>165</v>
      </c>
      <c r="C2367" s="27" t="s">
        <v>234</v>
      </c>
      <c r="D2367" s="58"/>
      <c r="E2367" s="1"/>
      <c r="F2367" s="2"/>
      <c r="G2367" s="34"/>
      <c r="H2367" s="33"/>
      <c r="I2367" s="2"/>
    </row>
    <row r="2368" spans="1:9" x14ac:dyDescent="0.25">
      <c r="A2368" s="29">
        <v>43959</v>
      </c>
      <c r="B2368" s="27" t="s">
        <v>165</v>
      </c>
      <c r="C2368" s="27" t="s">
        <v>234</v>
      </c>
      <c r="D2368" s="1"/>
      <c r="E2368" s="1"/>
      <c r="F2368" s="2"/>
      <c r="G2368" s="34"/>
      <c r="H2368" s="33"/>
      <c r="I2368" s="2"/>
    </row>
    <row r="2369" spans="1:9" x14ac:dyDescent="0.25">
      <c r="A2369" s="29">
        <v>43959</v>
      </c>
      <c r="B2369" s="27" t="s">
        <v>165</v>
      </c>
      <c r="C2369" s="27" t="s">
        <v>234</v>
      </c>
      <c r="D2369" s="1"/>
      <c r="E2369" s="1"/>
      <c r="F2369" s="2"/>
      <c r="G2369" s="34"/>
      <c r="H2369" s="33"/>
      <c r="I2369" s="2"/>
    </row>
    <row r="2370" spans="1:9" x14ac:dyDescent="0.25">
      <c r="A2370" s="29">
        <v>43959</v>
      </c>
      <c r="B2370" s="27" t="s">
        <v>165</v>
      </c>
      <c r="C2370" s="27" t="s">
        <v>234</v>
      </c>
      <c r="D2370" s="2"/>
      <c r="E2370" s="2"/>
      <c r="F2370" s="2"/>
      <c r="G2370" s="34"/>
      <c r="H2370" s="33"/>
      <c r="I2370" s="2"/>
    </row>
    <row r="2371" spans="1:9" x14ac:dyDescent="0.25">
      <c r="A2371" s="25"/>
      <c r="B2371" s="28"/>
      <c r="C2371" s="28"/>
      <c r="D2371" s="4"/>
      <c r="E2371" s="4"/>
      <c r="F2371" s="5"/>
      <c r="G2371" s="35"/>
      <c r="H2371" s="36"/>
      <c r="I2371" s="5"/>
    </row>
    <row r="2372" spans="1:9" x14ac:dyDescent="0.25">
      <c r="A2372" s="29">
        <v>43957</v>
      </c>
      <c r="B2372" s="56" t="s">
        <v>371</v>
      </c>
      <c r="C2372" s="27" t="s">
        <v>280</v>
      </c>
      <c r="D2372" s="2" t="s">
        <v>4</v>
      </c>
      <c r="E2372" s="2"/>
      <c r="F2372" s="2" t="s">
        <v>242</v>
      </c>
      <c r="G2372" s="34">
        <v>0</v>
      </c>
      <c r="H2372" s="33">
        <v>50</v>
      </c>
      <c r="I2372" s="2">
        <f>G2372*H2372</f>
        <v>0</v>
      </c>
    </row>
    <row r="2373" spans="1:9" x14ac:dyDescent="0.25">
      <c r="A2373" s="29">
        <v>43957</v>
      </c>
      <c r="B2373" s="56" t="s">
        <v>371</v>
      </c>
      <c r="C2373" s="27" t="s">
        <v>280</v>
      </c>
      <c r="D2373" s="38" t="s">
        <v>6</v>
      </c>
      <c r="E2373" s="38"/>
      <c r="F2373" s="39" t="s">
        <v>5</v>
      </c>
      <c r="G2373" s="34">
        <v>0</v>
      </c>
      <c r="H2373" s="40">
        <v>30</v>
      </c>
      <c r="I2373" s="39">
        <f t="shared" ref="I2373:I2395" si="126">G2373*H2373</f>
        <v>0</v>
      </c>
    </row>
    <row r="2374" spans="1:9" x14ac:dyDescent="0.25">
      <c r="A2374" s="29">
        <v>43957</v>
      </c>
      <c r="B2374" s="56" t="s">
        <v>371</v>
      </c>
      <c r="C2374" s="27" t="s">
        <v>280</v>
      </c>
      <c r="D2374" s="38" t="s">
        <v>7</v>
      </c>
      <c r="E2374" s="38"/>
      <c r="F2374" s="39" t="s">
        <v>5</v>
      </c>
      <c r="G2374" s="34">
        <v>0</v>
      </c>
      <c r="H2374" s="40">
        <v>20</v>
      </c>
      <c r="I2374" s="39">
        <f t="shared" si="126"/>
        <v>0</v>
      </c>
    </row>
    <row r="2375" spans="1:9" x14ac:dyDescent="0.25">
      <c r="A2375" s="29">
        <v>43957</v>
      </c>
      <c r="B2375" s="56" t="s">
        <v>371</v>
      </c>
      <c r="C2375" s="27" t="s">
        <v>280</v>
      </c>
      <c r="D2375" s="38" t="s">
        <v>9</v>
      </c>
      <c r="E2375" s="38"/>
      <c r="F2375" s="39" t="s">
        <v>5</v>
      </c>
      <c r="G2375" s="34">
        <v>0</v>
      </c>
      <c r="H2375" s="40">
        <v>20</v>
      </c>
      <c r="I2375" s="39">
        <f t="shared" si="126"/>
        <v>0</v>
      </c>
    </row>
    <row r="2376" spans="1:9" x14ac:dyDescent="0.25">
      <c r="A2376" s="29">
        <v>43957</v>
      </c>
      <c r="B2376" s="56" t="s">
        <v>371</v>
      </c>
      <c r="C2376" s="27" t="s">
        <v>280</v>
      </c>
      <c r="D2376" s="38" t="s">
        <v>8</v>
      </c>
      <c r="E2376" s="38"/>
      <c r="F2376" s="39" t="s">
        <v>5</v>
      </c>
      <c r="G2376" s="34">
        <v>0</v>
      </c>
      <c r="H2376" s="40">
        <v>20</v>
      </c>
      <c r="I2376" s="39">
        <f t="shared" si="126"/>
        <v>0</v>
      </c>
    </row>
    <row r="2377" spans="1:9" x14ac:dyDescent="0.25">
      <c r="A2377" s="29">
        <v>43957</v>
      </c>
      <c r="B2377" s="56" t="s">
        <v>371</v>
      </c>
      <c r="C2377" s="27" t="s">
        <v>280</v>
      </c>
      <c r="D2377" s="38" t="s">
        <v>10</v>
      </c>
      <c r="E2377" s="38"/>
      <c r="F2377" s="39" t="s">
        <v>5</v>
      </c>
      <c r="G2377" s="34">
        <v>0</v>
      </c>
      <c r="H2377" s="40">
        <v>20</v>
      </c>
      <c r="I2377" s="39">
        <f t="shared" si="126"/>
        <v>0</v>
      </c>
    </row>
    <row r="2378" spans="1:9" x14ac:dyDescent="0.25">
      <c r="A2378" s="29">
        <v>43957</v>
      </c>
      <c r="B2378" s="56" t="s">
        <v>371</v>
      </c>
      <c r="C2378" s="27" t="s">
        <v>280</v>
      </c>
      <c r="D2378" s="41" t="s">
        <v>12</v>
      </c>
      <c r="E2378" s="41"/>
      <c r="F2378" s="42" t="s">
        <v>13</v>
      </c>
      <c r="G2378" s="34">
        <v>0</v>
      </c>
      <c r="H2378" s="43">
        <v>1</v>
      </c>
      <c r="I2378" s="44">
        <f t="shared" si="126"/>
        <v>0</v>
      </c>
    </row>
    <row r="2379" spans="1:9" x14ac:dyDescent="0.25">
      <c r="A2379" s="29">
        <v>43957</v>
      </c>
      <c r="B2379" s="56" t="s">
        <v>371</v>
      </c>
      <c r="C2379" s="27" t="s">
        <v>280</v>
      </c>
      <c r="D2379" s="45" t="s">
        <v>14</v>
      </c>
      <c r="E2379" s="45"/>
      <c r="F2379" s="44" t="s">
        <v>13</v>
      </c>
      <c r="G2379" s="34">
        <v>0</v>
      </c>
      <c r="H2379" s="46">
        <v>1</v>
      </c>
      <c r="I2379" s="44">
        <f t="shared" si="126"/>
        <v>0</v>
      </c>
    </row>
    <row r="2380" spans="1:9" x14ac:dyDescent="0.25">
      <c r="A2380" s="29">
        <v>43957</v>
      </c>
      <c r="B2380" s="56" t="s">
        <v>371</v>
      </c>
      <c r="C2380" s="27" t="s">
        <v>280</v>
      </c>
      <c r="D2380" s="45" t="s">
        <v>15</v>
      </c>
      <c r="E2380" s="45"/>
      <c r="F2380" s="44" t="s">
        <v>13</v>
      </c>
      <c r="G2380" s="34">
        <v>0</v>
      </c>
      <c r="H2380" s="46">
        <v>1</v>
      </c>
      <c r="I2380" s="44">
        <f t="shared" si="126"/>
        <v>0</v>
      </c>
    </row>
    <row r="2381" spans="1:9" x14ac:dyDescent="0.25">
      <c r="A2381" s="29">
        <v>43957</v>
      </c>
      <c r="B2381" s="56" t="s">
        <v>371</v>
      </c>
      <c r="C2381" s="27" t="s">
        <v>280</v>
      </c>
      <c r="D2381" s="45" t="s">
        <v>16</v>
      </c>
      <c r="E2381" s="45"/>
      <c r="F2381" s="44" t="s">
        <v>13</v>
      </c>
      <c r="G2381" s="34">
        <v>0</v>
      </c>
      <c r="H2381" s="46">
        <v>1</v>
      </c>
      <c r="I2381" s="44">
        <f t="shared" si="126"/>
        <v>0</v>
      </c>
    </row>
    <row r="2382" spans="1:9" x14ac:dyDescent="0.25">
      <c r="A2382" s="29">
        <v>43957</v>
      </c>
      <c r="B2382" s="56" t="s">
        <v>371</v>
      </c>
      <c r="C2382" s="27" t="s">
        <v>280</v>
      </c>
      <c r="D2382" s="45" t="s">
        <v>17</v>
      </c>
      <c r="E2382" s="45"/>
      <c r="F2382" s="44" t="s">
        <v>13</v>
      </c>
      <c r="G2382" s="34">
        <v>0</v>
      </c>
      <c r="H2382" s="46">
        <v>1</v>
      </c>
      <c r="I2382" s="44">
        <f t="shared" si="126"/>
        <v>0</v>
      </c>
    </row>
    <row r="2383" spans="1:9" x14ac:dyDescent="0.25">
      <c r="A2383" s="29">
        <v>43957</v>
      </c>
      <c r="B2383" s="56" t="s">
        <v>371</v>
      </c>
      <c r="C2383" s="27" t="s">
        <v>280</v>
      </c>
      <c r="D2383" s="47" t="s">
        <v>18</v>
      </c>
      <c r="E2383" s="47"/>
      <c r="F2383" s="48" t="s">
        <v>19</v>
      </c>
      <c r="G2383" s="34">
        <v>0</v>
      </c>
      <c r="H2383" s="49">
        <v>30</v>
      </c>
      <c r="I2383" s="48">
        <f t="shared" si="126"/>
        <v>0</v>
      </c>
    </row>
    <row r="2384" spans="1:9" x14ac:dyDescent="0.25">
      <c r="A2384" s="29">
        <v>43957</v>
      </c>
      <c r="B2384" s="56" t="s">
        <v>371</v>
      </c>
      <c r="C2384" s="27" t="s">
        <v>280</v>
      </c>
      <c r="D2384" s="47" t="s">
        <v>20</v>
      </c>
      <c r="E2384" s="47"/>
      <c r="F2384" s="48" t="s">
        <v>19</v>
      </c>
      <c r="G2384" s="34">
        <v>0</v>
      </c>
      <c r="H2384" s="49">
        <v>30</v>
      </c>
      <c r="I2384" s="48">
        <f t="shared" si="126"/>
        <v>0</v>
      </c>
    </row>
    <row r="2385" spans="1:9" x14ac:dyDescent="0.25">
      <c r="A2385" s="29">
        <v>43957</v>
      </c>
      <c r="B2385" s="56" t="s">
        <v>371</v>
      </c>
      <c r="C2385" s="27" t="s">
        <v>280</v>
      </c>
      <c r="D2385" s="47" t="s">
        <v>21</v>
      </c>
      <c r="E2385" s="47"/>
      <c r="F2385" s="48" t="s">
        <v>19</v>
      </c>
      <c r="G2385" s="34">
        <v>0</v>
      </c>
      <c r="H2385" s="49">
        <v>18</v>
      </c>
      <c r="I2385" s="48">
        <f t="shared" si="126"/>
        <v>0</v>
      </c>
    </row>
    <row r="2386" spans="1:9" x14ac:dyDescent="0.25">
      <c r="A2386" s="29">
        <v>43957</v>
      </c>
      <c r="B2386" s="56" t="s">
        <v>371</v>
      </c>
      <c r="C2386" s="27" t="s">
        <v>280</v>
      </c>
      <c r="D2386" s="50" t="s">
        <v>22</v>
      </c>
      <c r="E2386" s="50"/>
      <c r="F2386" s="51" t="s">
        <v>23</v>
      </c>
      <c r="G2386" s="34">
        <v>0</v>
      </c>
      <c r="H2386" s="52">
        <v>100</v>
      </c>
      <c r="I2386" s="51">
        <f t="shared" si="126"/>
        <v>0</v>
      </c>
    </row>
    <row r="2387" spans="1:9" x14ac:dyDescent="0.25">
      <c r="A2387" s="29">
        <v>43957</v>
      </c>
      <c r="B2387" s="56" t="s">
        <v>371</v>
      </c>
      <c r="C2387" s="27" t="s">
        <v>280</v>
      </c>
      <c r="D2387" s="50" t="s">
        <v>24</v>
      </c>
      <c r="E2387" s="50"/>
      <c r="F2387" s="51" t="s">
        <v>23</v>
      </c>
      <c r="G2387" s="34">
        <v>0</v>
      </c>
      <c r="H2387" s="52">
        <v>100</v>
      </c>
      <c r="I2387" s="51">
        <f t="shared" si="126"/>
        <v>0</v>
      </c>
    </row>
    <row r="2388" spans="1:9" x14ac:dyDescent="0.25">
      <c r="A2388" s="29">
        <v>43957</v>
      </c>
      <c r="B2388" s="56" t="s">
        <v>371</v>
      </c>
      <c r="C2388" s="27" t="s">
        <v>280</v>
      </c>
      <c r="D2388" s="50" t="s">
        <v>25</v>
      </c>
      <c r="E2388" s="50"/>
      <c r="F2388" s="51" t="s">
        <v>23</v>
      </c>
      <c r="G2388" s="34">
        <v>0</v>
      </c>
      <c r="H2388" s="52">
        <v>100</v>
      </c>
      <c r="I2388" s="51">
        <f t="shared" si="126"/>
        <v>0</v>
      </c>
    </row>
    <row r="2389" spans="1:9" x14ac:dyDescent="0.25">
      <c r="A2389" s="29">
        <v>43957</v>
      </c>
      <c r="B2389" s="56" t="s">
        <v>371</v>
      </c>
      <c r="C2389" s="27" t="s">
        <v>280</v>
      </c>
      <c r="D2389" s="50" t="s">
        <v>26</v>
      </c>
      <c r="E2389" s="50"/>
      <c r="F2389" s="51" t="s">
        <v>23</v>
      </c>
      <c r="G2389" s="34">
        <v>0</v>
      </c>
      <c r="H2389" s="52">
        <v>100</v>
      </c>
      <c r="I2389" s="51">
        <f t="shared" si="126"/>
        <v>0</v>
      </c>
    </row>
    <row r="2390" spans="1:9" x14ac:dyDescent="0.25">
      <c r="A2390" s="29">
        <v>43957</v>
      </c>
      <c r="B2390" s="56" t="s">
        <v>371</v>
      </c>
      <c r="C2390" s="27" t="s">
        <v>280</v>
      </c>
      <c r="D2390" s="50" t="s">
        <v>27</v>
      </c>
      <c r="E2390" s="50"/>
      <c r="F2390" s="51" t="s">
        <v>23</v>
      </c>
      <c r="G2390" s="34">
        <v>0</v>
      </c>
      <c r="H2390" s="52">
        <v>100</v>
      </c>
      <c r="I2390" s="51">
        <f t="shared" si="126"/>
        <v>0</v>
      </c>
    </row>
    <row r="2391" spans="1:9" x14ac:dyDescent="0.25">
      <c r="A2391" s="29">
        <v>43957</v>
      </c>
      <c r="B2391" s="56" t="s">
        <v>371</v>
      </c>
      <c r="C2391" s="27" t="s">
        <v>280</v>
      </c>
      <c r="D2391" s="50" t="s">
        <v>28</v>
      </c>
      <c r="E2391" s="50"/>
      <c r="F2391" s="51" t="s">
        <v>23</v>
      </c>
      <c r="G2391" s="34">
        <v>0</v>
      </c>
      <c r="H2391" s="52">
        <v>100</v>
      </c>
      <c r="I2391" s="51">
        <f t="shared" si="126"/>
        <v>0</v>
      </c>
    </row>
    <row r="2392" spans="1:9" x14ac:dyDescent="0.25">
      <c r="A2392" s="29">
        <v>43957</v>
      </c>
      <c r="B2392" s="56" t="s">
        <v>371</v>
      </c>
      <c r="C2392" s="27" t="s">
        <v>280</v>
      </c>
      <c r="D2392" s="50" t="s">
        <v>29</v>
      </c>
      <c r="E2392" s="50"/>
      <c r="F2392" s="51" t="s">
        <v>23</v>
      </c>
      <c r="G2392" s="34">
        <v>0</v>
      </c>
      <c r="H2392" s="52">
        <v>100</v>
      </c>
      <c r="I2392" s="51">
        <f t="shared" si="126"/>
        <v>0</v>
      </c>
    </row>
    <row r="2393" spans="1:9" x14ac:dyDescent="0.25">
      <c r="A2393" s="29">
        <v>43957</v>
      </c>
      <c r="B2393" s="56" t="s">
        <v>371</v>
      </c>
      <c r="C2393" s="27" t="s">
        <v>280</v>
      </c>
      <c r="D2393" s="50" t="s">
        <v>30</v>
      </c>
      <c r="E2393" s="50"/>
      <c r="F2393" s="51" t="s">
        <v>23</v>
      </c>
      <c r="G2393" s="34">
        <v>0</v>
      </c>
      <c r="H2393" s="52">
        <v>100</v>
      </c>
      <c r="I2393" s="51">
        <f t="shared" si="126"/>
        <v>0</v>
      </c>
    </row>
    <row r="2394" spans="1:9" x14ac:dyDescent="0.25">
      <c r="A2394" s="29">
        <v>43957</v>
      </c>
      <c r="B2394" s="56" t="s">
        <v>371</v>
      </c>
      <c r="C2394" s="27" t="s">
        <v>280</v>
      </c>
      <c r="D2394" s="50" t="s">
        <v>31</v>
      </c>
      <c r="E2394" s="50"/>
      <c r="F2394" s="51" t="s">
        <v>23</v>
      </c>
      <c r="G2394" s="34">
        <v>0</v>
      </c>
      <c r="H2394" s="52">
        <v>100</v>
      </c>
      <c r="I2394" s="51">
        <f t="shared" si="126"/>
        <v>0</v>
      </c>
    </row>
    <row r="2395" spans="1:9" x14ac:dyDescent="0.25">
      <c r="A2395" s="29">
        <v>43957</v>
      </c>
      <c r="B2395" s="56" t="s">
        <v>371</v>
      </c>
      <c r="C2395" s="27" t="s">
        <v>280</v>
      </c>
      <c r="D2395" s="53" t="s">
        <v>11</v>
      </c>
      <c r="E2395" s="53"/>
      <c r="F2395" s="54" t="s">
        <v>32</v>
      </c>
      <c r="G2395" s="34">
        <v>0</v>
      </c>
      <c r="H2395" s="55">
        <v>24</v>
      </c>
      <c r="I2395" s="54">
        <f t="shared" si="126"/>
        <v>0</v>
      </c>
    </row>
    <row r="2396" spans="1:9" x14ac:dyDescent="0.25">
      <c r="A2396" s="29">
        <v>43957</v>
      </c>
      <c r="B2396" s="56" t="s">
        <v>371</v>
      </c>
      <c r="C2396" s="27" t="s">
        <v>280</v>
      </c>
      <c r="D2396" s="1" t="s">
        <v>33</v>
      </c>
      <c r="E2396" s="1"/>
      <c r="F2396" s="2" t="s">
        <v>5</v>
      </c>
      <c r="G2396" s="34"/>
      <c r="H2396" s="33"/>
      <c r="I2396" s="2"/>
    </row>
    <row r="2397" spans="1:9" x14ac:dyDescent="0.25">
      <c r="A2397" s="29">
        <v>43957</v>
      </c>
      <c r="B2397" s="56" t="s">
        <v>371</v>
      </c>
      <c r="C2397" s="27" t="s">
        <v>280</v>
      </c>
      <c r="D2397" s="1" t="s">
        <v>34</v>
      </c>
      <c r="E2397" s="1"/>
      <c r="F2397" s="2" t="s">
        <v>5</v>
      </c>
      <c r="G2397" s="34"/>
      <c r="H2397" s="33"/>
      <c r="I2397" s="2"/>
    </row>
    <row r="2398" spans="1:9" x14ac:dyDescent="0.25">
      <c r="A2398" s="29">
        <v>43957</v>
      </c>
      <c r="B2398" s="56" t="s">
        <v>371</v>
      </c>
      <c r="C2398" s="27" t="s">
        <v>280</v>
      </c>
      <c r="D2398" s="1" t="s">
        <v>35</v>
      </c>
      <c r="E2398" s="1"/>
      <c r="F2398" s="2" t="s">
        <v>35</v>
      </c>
      <c r="G2398" s="34"/>
      <c r="H2398" s="33"/>
      <c r="I2398" s="2"/>
    </row>
    <row r="2399" spans="1:9" x14ac:dyDescent="0.25">
      <c r="A2399" s="29">
        <v>43957</v>
      </c>
      <c r="B2399" s="56" t="s">
        <v>371</v>
      </c>
      <c r="C2399" s="27" t="s">
        <v>280</v>
      </c>
      <c r="D2399" s="1" t="s">
        <v>36</v>
      </c>
      <c r="E2399" s="1"/>
      <c r="F2399" s="2" t="s">
        <v>13</v>
      </c>
      <c r="G2399" s="34"/>
      <c r="H2399" s="33"/>
      <c r="I2399" s="2"/>
    </row>
    <row r="2400" spans="1:9" x14ac:dyDescent="0.25">
      <c r="A2400" s="29">
        <v>43957</v>
      </c>
      <c r="B2400" s="56" t="s">
        <v>371</v>
      </c>
      <c r="C2400" s="27" t="s">
        <v>280</v>
      </c>
      <c r="D2400" s="1" t="s">
        <v>37</v>
      </c>
      <c r="E2400" s="1"/>
      <c r="F2400" s="2" t="s">
        <v>13</v>
      </c>
      <c r="G2400" s="34">
        <v>0</v>
      </c>
      <c r="H2400" s="33">
        <v>24</v>
      </c>
      <c r="I2400" s="2">
        <f t="shared" ref="I2400:I2401" si="127">G2400*H2400</f>
        <v>0</v>
      </c>
    </row>
    <row r="2401" spans="1:9" x14ac:dyDescent="0.25">
      <c r="A2401" s="29">
        <v>43957</v>
      </c>
      <c r="B2401" s="56" t="s">
        <v>371</v>
      </c>
      <c r="C2401" s="27" t="s">
        <v>280</v>
      </c>
      <c r="D2401" s="1" t="s">
        <v>220</v>
      </c>
      <c r="E2401" s="1"/>
      <c r="F2401" s="2" t="s">
        <v>367</v>
      </c>
      <c r="G2401" s="34">
        <f>100/9</f>
        <v>11.111111111111111</v>
      </c>
      <c r="H2401" s="33">
        <v>9</v>
      </c>
      <c r="I2401" s="2">
        <f t="shared" si="127"/>
        <v>100</v>
      </c>
    </row>
    <row r="2402" spans="1:9" x14ac:dyDescent="0.25">
      <c r="A2402" s="29">
        <v>43957</v>
      </c>
      <c r="B2402" s="56" t="s">
        <v>371</v>
      </c>
      <c r="C2402" s="27" t="s">
        <v>280</v>
      </c>
      <c r="D2402" s="1"/>
      <c r="E2402" s="1"/>
      <c r="F2402" s="2"/>
      <c r="G2402" s="34"/>
      <c r="H2402" s="33"/>
      <c r="I2402" s="2"/>
    </row>
    <row r="2403" spans="1:9" x14ac:dyDescent="0.25">
      <c r="A2403" s="29">
        <v>43957</v>
      </c>
      <c r="B2403" s="56" t="s">
        <v>371</v>
      </c>
      <c r="C2403" s="27" t="s">
        <v>280</v>
      </c>
      <c r="D2403" s="1"/>
      <c r="E2403" s="1"/>
      <c r="F2403" s="2"/>
      <c r="G2403" s="34"/>
      <c r="H2403" s="33"/>
      <c r="I2403" s="2"/>
    </row>
    <row r="2404" spans="1:9" x14ac:dyDescent="0.25">
      <c r="A2404" s="29">
        <v>43957</v>
      </c>
      <c r="B2404" s="56" t="s">
        <v>371</v>
      </c>
      <c r="C2404" s="27" t="s">
        <v>280</v>
      </c>
      <c r="D2404" s="1"/>
      <c r="E2404" s="1"/>
      <c r="F2404" s="2"/>
      <c r="G2404" s="34"/>
      <c r="H2404" s="33"/>
      <c r="I2404" s="2"/>
    </row>
    <row r="2405" spans="1:9" x14ac:dyDescent="0.25">
      <c r="A2405" s="29">
        <v>43957</v>
      </c>
      <c r="B2405" s="56" t="s">
        <v>371</v>
      </c>
      <c r="C2405" s="27" t="s">
        <v>280</v>
      </c>
      <c r="D2405" s="1"/>
      <c r="E2405" s="1"/>
      <c r="F2405" s="2"/>
      <c r="G2405" s="34"/>
      <c r="H2405" s="33"/>
      <c r="I2405" s="2"/>
    </row>
    <row r="2406" spans="1:9" x14ac:dyDescent="0.25">
      <c r="A2406" s="29">
        <v>43957</v>
      </c>
      <c r="B2406" s="56" t="s">
        <v>371</v>
      </c>
      <c r="C2406" s="27" t="s">
        <v>280</v>
      </c>
      <c r="D2406" s="1"/>
      <c r="E2406" s="1"/>
      <c r="F2406" s="2"/>
      <c r="G2406" s="34"/>
      <c r="H2406" s="33"/>
      <c r="I2406" s="2"/>
    </row>
    <row r="2407" spans="1:9" x14ac:dyDescent="0.25">
      <c r="A2407" s="29">
        <v>43957</v>
      </c>
      <c r="B2407" s="56" t="s">
        <v>371</v>
      </c>
      <c r="C2407" s="27" t="s">
        <v>280</v>
      </c>
      <c r="D2407" s="2"/>
      <c r="E2407" s="2"/>
      <c r="F2407" s="2"/>
      <c r="G2407" s="34"/>
      <c r="H2407" s="33"/>
      <c r="I2407" s="2"/>
    </row>
    <row r="2408" spans="1:9" x14ac:dyDescent="0.25">
      <c r="A2408" s="25"/>
      <c r="B2408" s="28"/>
      <c r="C2408" s="28"/>
      <c r="D2408" s="4"/>
      <c r="E2408" s="4"/>
      <c r="F2408" s="5"/>
      <c r="G2408" s="35"/>
      <c r="H2408" s="36"/>
      <c r="I2408" s="5"/>
    </row>
    <row r="2409" spans="1:9" x14ac:dyDescent="0.25">
      <c r="A2409" s="29">
        <v>43962</v>
      </c>
      <c r="B2409" s="27" t="s">
        <v>372</v>
      </c>
      <c r="C2409" s="27" t="s">
        <v>234</v>
      </c>
      <c r="D2409" s="2" t="s">
        <v>4</v>
      </c>
      <c r="E2409" s="2"/>
      <c r="F2409" s="2" t="s">
        <v>242</v>
      </c>
      <c r="G2409" s="34">
        <v>0</v>
      </c>
      <c r="H2409" s="33">
        <v>50</v>
      </c>
      <c r="I2409" s="2">
        <f>G2409*H2409</f>
        <v>0</v>
      </c>
    </row>
    <row r="2410" spans="1:9" x14ac:dyDescent="0.25">
      <c r="A2410" s="29">
        <v>43962</v>
      </c>
      <c r="B2410" s="27" t="s">
        <v>372</v>
      </c>
      <c r="C2410" s="27" t="s">
        <v>234</v>
      </c>
      <c r="D2410" s="38" t="s">
        <v>6</v>
      </c>
      <c r="E2410" s="38"/>
      <c r="F2410" s="39" t="s">
        <v>5</v>
      </c>
      <c r="G2410" s="34">
        <v>0</v>
      </c>
      <c r="H2410" s="40">
        <v>30</v>
      </c>
      <c r="I2410" s="39">
        <f t="shared" ref="I2410:I2432" si="128">G2410*H2410</f>
        <v>0</v>
      </c>
    </row>
    <row r="2411" spans="1:9" x14ac:dyDescent="0.25">
      <c r="A2411" s="29">
        <v>43962</v>
      </c>
      <c r="B2411" s="27" t="s">
        <v>372</v>
      </c>
      <c r="C2411" s="27" t="s">
        <v>234</v>
      </c>
      <c r="D2411" s="38" t="s">
        <v>7</v>
      </c>
      <c r="E2411" s="38"/>
      <c r="F2411" s="39" t="s">
        <v>5</v>
      </c>
      <c r="G2411" s="34">
        <v>0</v>
      </c>
      <c r="H2411" s="40">
        <v>20</v>
      </c>
      <c r="I2411" s="39">
        <f t="shared" si="128"/>
        <v>0</v>
      </c>
    </row>
    <row r="2412" spans="1:9" x14ac:dyDescent="0.25">
      <c r="A2412" s="29">
        <v>43962</v>
      </c>
      <c r="B2412" s="27" t="s">
        <v>372</v>
      </c>
      <c r="C2412" s="27" t="s">
        <v>234</v>
      </c>
      <c r="D2412" s="38" t="s">
        <v>9</v>
      </c>
      <c r="E2412" s="38"/>
      <c r="F2412" s="39" t="s">
        <v>5</v>
      </c>
      <c r="G2412" s="34">
        <v>0</v>
      </c>
      <c r="H2412" s="40">
        <v>20</v>
      </c>
      <c r="I2412" s="39">
        <f t="shared" si="128"/>
        <v>0</v>
      </c>
    </row>
    <row r="2413" spans="1:9" x14ac:dyDescent="0.25">
      <c r="A2413" s="29">
        <v>43962</v>
      </c>
      <c r="B2413" s="27" t="s">
        <v>372</v>
      </c>
      <c r="C2413" s="27" t="s">
        <v>234</v>
      </c>
      <c r="D2413" s="38" t="s">
        <v>8</v>
      </c>
      <c r="E2413" s="38"/>
      <c r="F2413" s="39" t="s">
        <v>5</v>
      </c>
      <c r="G2413" s="34">
        <v>0</v>
      </c>
      <c r="H2413" s="40">
        <v>20</v>
      </c>
      <c r="I2413" s="39">
        <f t="shared" si="128"/>
        <v>0</v>
      </c>
    </row>
    <row r="2414" spans="1:9" x14ac:dyDescent="0.25">
      <c r="A2414" s="29">
        <v>43962</v>
      </c>
      <c r="B2414" s="27" t="s">
        <v>372</v>
      </c>
      <c r="C2414" s="27" t="s">
        <v>234</v>
      </c>
      <c r="D2414" s="38" t="s">
        <v>10</v>
      </c>
      <c r="E2414" s="38"/>
      <c r="F2414" s="39" t="s">
        <v>5</v>
      </c>
      <c r="G2414" s="34">
        <v>0</v>
      </c>
      <c r="H2414" s="40">
        <v>20</v>
      </c>
      <c r="I2414" s="39">
        <f t="shared" si="128"/>
        <v>0</v>
      </c>
    </row>
    <row r="2415" spans="1:9" x14ac:dyDescent="0.25">
      <c r="A2415" s="29">
        <v>43962</v>
      </c>
      <c r="B2415" s="27" t="s">
        <v>372</v>
      </c>
      <c r="C2415" s="27" t="s">
        <v>234</v>
      </c>
      <c r="D2415" s="41" t="s">
        <v>12</v>
      </c>
      <c r="E2415" s="41"/>
      <c r="F2415" s="42" t="s">
        <v>13</v>
      </c>
      <c r="G2415" s="34">
        <v>0</v>
      </c>
      <c r="H2415" s="43">
        <v>1</v>
      </c>
      <c r="I2415" s="44">
        <f t="shared" si="128"/>
        <v>0</v>
      </c>
    </row>
    <row r="2416" spans="1:9" x14ac:dyDescent="0.25">
      <c r="A2416" s="29">
        <v>43962</v>
      </c>
      <c r="B2416" s="27" t="s">
        <v>372</v>
      </c>
      <c r="C2416" s="27" t="s">
        <v>234</v>
      </c>
      <c r="D2416" s="45" t="s">
        <v>14</v>
      </c>
      <c r="E2416" s="45"/>
      <c r="F2416" s="44" t="s">
        <v>13</v>
      </c>
      <c r="G2416" s="34">
        <v>0</v>
      </c>
      <c r="H2416" s="46">
        <v>1</v>
      </c>
      <c r="I2416" s="44">
        <f t="shared" si="128"/>
        <v>0</v>
      </c>
    </row>
    <row r="2417" spans="1:9" x14ac:dyDescent="0.25">
      <c r="A2417" s="29">
        <v>43962</v>
      </c>
      <c r="B2417" s="27" t="s">
        <v>372</v>
      </c>
      <c r="C2417" s="27" t="s">
        <v>234</v>
      </c>
      <c r="D2417" s="45" t="s">
        <v>15</v>
      </c>
      <c r="E2417" s="45"/>
      <c r="F2417" s="44" t="s">
        <v>13</v>
      </c>
      <c r="G2417" s="34">
        <v>0</v>
      </c>
      <c r="H2417" s="46">
        <v>1</v>
      </c>
      <c r="I2417" s="44">
        <f t="shared" si="128"/>
        <v>0</v>
      </c>
    </row>
    <row r="2418" spans="1:9" x14ac:dyDescent="0.25">
      <c r="A2418" s="29">
        <v>43962</v>
      </c>
      <c r="B2418" s="27" t="s">
        <v>372</v>
      </c>
      <c r="C2418" s="27" t="s">
        <v>234</v>
      </c>
      <c r="D2418" s="45" t="s">
        <v>16</v>
      </c>
      <c r="E2418" s="45"/>
      <c r="F2418" s="44" t="s">
        <v>13</v>
      </c>
      <c r="G2418" s="34">
        <v>0</v>
      </c>
      <c r="H2418" s="46">
        <v>1</v>
      </c>
      <c r="I2418" s="44">
        <f t="shared" si="128"/>
        <v>0</v>
      </c>
    </row>
    <row r="2419" spans="1:9" x14ac:dyDescent="0.25">
      <c r="A2419" s="29">
        <v>43962</v>
      </c>
      <c r="B2419" s="27" t="s">
        <v>372</v>
      </c>
      <c r="C2419" s="27" t="s">
        <v>234</v>
      </c>
      <c r="D2419" s="45" t="s">
        <v>17</v>
      </c>
      <c r="E2419" s="45"/>
      <c r="F2419" s="44" t="s">
        <v>13</v>
      </c>
      <c r="G2419" s="34">
        <v>0</v>
      </c>
      <c r="H2419" s="46">
        <v>1</v>
      </c>
      <c r="I2419" s="44">
        <f t="shared" si="128"/>
        <v>0</v>
      </c>
    </row>
    <row r="2420" spans="1:9" x14ac:dyDescent="0.25">
      <c r="A2420" s="29">
        <v>43962</v>
      </c>
      <c r="B2420" s="27" t="s">
        <v>372</v>
      </c>
      <c r="C2420" s="27" t="s">
        <v>234</v>
      </c>
      <c r="D2420" s="47" t="s">
        <v>18</v>
      </c>
      <c r="E2420" s="47"/>
      <c r="F2420" s="48" t="s">
        <v>19</v>
      </c>
      <c r="G2420" s="34">
        <v>1</v>
      </c>
      <c r="H2420" s="49">
        <v>30</v>
      </c>
      <c r="I2420" s="48">
        <f t="shared" si="128"/>
        <v>30</v>
      </c>
    </row>
    <row r="2421" spans="1:9" x14ac:dyDescent="0.25">
      <c r="A2421" s="29">
        <v>43962</v>
      </c>
      <c r="B2421" s="27" t="s">
        <v>372</v>
      </c>
      <c r="C2421" s="27" t="s">
        <v>234</v>
      </c>
      <c r="D2421" s="47" t="s">
        <v>20</v>
      </c>
      <c r="E2421" s="47"/>
      <c r="F2421" s="48" t="s">
        <v>19</v>
      </c>
      <c r="G2421" s="34">
        <v>0</v>
      </c>
      <c r="H2421" s="49">
        <v>30</v>
      </c>
      <c r="I2421" s="48">
        <f t="shared" si="128"/>
        <v>0</v>
      </c>
    </row>
    <row r="2422" spans="1:9" x14ac:dyDescent="0.25">
      <c r="A2422" s="29">
        <v>43962</v>
      </c>
      <c r="B2422" s="27" t="s">
        <v>372</v>
      </c>
      <c r="C2422" s="27" t="s">
        <v>234</v>
      </c>
      <c r="D2422" s="47" t="s">
        <v>21</v>
      </c>
      <c r="E2422" s="47"/>
      <c r="F2422" s="48" t="s">
        <v>19</v>
      </c>
      <c r="G2422" s="34">
        <v>1</v>
      </c>
      <c r="H2422" s="49">
        <v>18</v>
      </c>
      <c r="I2422" s="48">
        <f t="shared" si="128"/>
        <v>18</v>
      </c>
    </row>
    <row r="2423" spans="1:9" x14ac:dyDescent="0.25">
      <c r="A2423" s="29">
        <v>43962</v>
      </c>
      <c r="B2423" s="27" t="s">
        <v>372</v>
      </c>
      <c r="C2423" s="27" t="s">
        <v>234</v>
      </c>
      <c r="D2423" s="50" t="s">
        <v>22</v>
      </c>
      <c r="E2423" s="50"/>
      <c r="F2423" s="51" t="s">
        <v>23</v>
      </c>
      <c r="G2423" s="34">
        <v>0</v>
      </c>
      <c r="H2423" s="52">
        <v>100</v>
      </c>
      <c r="I2423" s="51">
        <f t="shared" si="128"/>
        <v>0</v>
      </c>
    </row>
    <row r="2424" spans="1:9" x14ac:dyDescent="0.25">
      <c r="A2424" s="29">
        <v>43962</v>
      </c>
      <c r="B2424" s="27" t="s">
        <v>372</v>
      </c>
      <c r="C2424" s="27" t="s">
        <v>234</v>
      </c>
      <c r="D2424" s="50" t="s">
        <v>24</v>
      </c>
      <c r="E2424" s="50"/>
      <c r="F2424" s="51" t="s">
        <v>23</v>
      </c>
      <c r="G2424" s="34">
        <v>0</v>
      </c>
      <c r="H2424" s="52">
        <v>100</v>
      </c>
      <c r="I2424" s="51">
        <f t="shared" si="128"/>
        <v>0</v>
      </c>
    </row>
    <row r="2425" spans="1:9" x14ac:dyDescent="0.25">
      <c r="A2425" s="29">
        <v>43962</v>
      </c>
      <c r="B2425" s="27" t="s">
        <v>372</v>
      </c>
      <c r="C2425" s="27" t="s">
        <v>234</v>
      </c>
      <c r="D2425" s="50" t="s">
        <v>25</v>
      </c>
      <c r="E2425" s="50"/>
      <c r="F2425" s="51" t="s">
        <v>23</v>
      </c>
      <c r="G2425" s="34">
        <v>0</v>
      </c>
      <c r="H2425" s="52">
        <v>100</v>
      </c>
      <c r="I2425" s="51">
        <f t="shared" si="128"/>
        <v>0</v>
      </c>
    </row>
    <row r="2426" spans="1:9" x14ac:dyDescent="0.25">
      <c r="A2426" s="29">
        <v>43962</v>
      </c>
      <c r="B2426" s="27" t="s">
        <v>372</v>
      </c>
      <c r="C2426" s="27" t="s">
        <v>234</v>
      </c>
      <c r="D2426" s="50" t="s">
        <v>26</v>
      </c>
      <c r="E2426" s="50"/>
      <c r="F2426" s="51" t="s">
        <v>23</v>
      </c>
      <c r="G2426" s="34">
        <v>0</v>
      </c>
      <c r="H2426" s="52">
        <v>100</v>
      </c>
      <c r="I2426" s="51">
        <f t="shared" si="128"/>
        <v>0</v>
      </c>
    </row>
    <row r="2427" spans="1:9" x14ac:dyDescent="0.25">
      <c r="A2427" s="29">
        <v>43962</v>
      </c>
      <c r="B2427" s="27" t="s">
        <v>372</v>
      </c>
      <c r="C2427" s="27" t="s">
        <v>234</v>
      </c>
      <c r="D2427" s="50" t="s">
        <v>27</v>
      </c>
      <c r="E2427" s="50"/>
      <c r="F2427" s="51" t="s">
        <v>23</v>
      </c>
      <c r="G2427" s="34">
        <v>0</v>
      </c>
      <c r="H2427" s="52">
        <v>100</v>
      </c>
      <c r="I2427" s="51">
        <f t="shared" si="128"/>
        <v>0</v>
      </c>
    </row>
    <row r="2428" spans="1:9" x14ac:dyDescent="0.25">
      <c r="A2428" s="29">
        <v>43962</v>
      </c>
      <c r="B2428" s="27" t="s">
        <v>372</v>
      </c>
      <c r="C2428" s="27" t="s">
        <v>234</v>
      </c>
      <c r="D2428" s="50" t="s">
        <v>28</v>
      </c>
      <c r="E2428" s="50"/>
      <c r="F2428" s="51" t="s">
        <v>23</v>
      </c>
      <c r="G2428" s="34">
        <v>0</v>
      </c>
      <c r="H2428" s="52">
        <v>100</v>
      </c>
      <c r="I2428" s="51">
        <f t="shared" si="128"/>
        <v>0</v>
      </c>
    </row>
    <row r="2429" spans="1:9" x14ac:dyDescent="0.25">
      <c r="A2429" s="29">
        <v>43962</v>
      </c>
      <c r="B2429" s="27" t="s">
        <v>372</v>
      </c>
      <c r="C2429" s="27" t="s">
        <v>234</v>
      </c>
      <c r="D2429" s="50" t="s">
        <v>29</v>
      </c>
      <c r="E2429" s="50"/>
      <c r="F2429" s="51" t="s">
        <v>23</v>
      </c>
      <c r="G2429" s="34">
        <v>0</v>
      </c>
      <c r="H2429" s="52">
        <v>100</v>
      </c>
      <c r="I2429" s="51">
        <f t="shared" si="128"/>
        <v>0</v>
      </c>
    </row>
    <row r="2430" spans="1:9" x14ac:dyDescent="0.25">
      <c r="A2430" s="29">
        <v>43962</v>
      </c>
      <c r="B2430" s="27" t="s">
        <v>372</v>
      </c>
      <c r="C2430" s="27" t="s">
        <v>234</v>
      </c>
      <c r="D2430" s="50" t="s">
        <v>30</v>
      </c>
      <c r="E2430" s="50"/>
      <c r="F2430" s="51" t="s">
        <v>23</v>
      </c>
      <c r="G2430" s="34">
        <v>0</v>
      </c>
      <c r="H2430" s="52">
        <v>100</v>
      </c>
      <c r="I2430" s="51">
        <f t="shared" si="128"/>
        <v>0</v>
      </c>
    </row>
    <row r="2431" spans="1:9" x14ac:dyDescent="0.25">
      <c r="A2431" s="29">
        <v>43962</v>
      </c>
      <c r="B2431" s="27" t="s">
        <v>372</v>
      </c>
      <c r="C2431" s="27" t="s">
        <v>234</v>
      </c>
      <c r="D2431" s="50" t="s">
        <v>31</v>
      </c>
      <c r="E2431" s="50"/>
      <c r="F2431" s="51" t="s">
        <v>23</v>
      </c>
      <c r="G2431" s="34">
        <v>0</v>
      </c>
      <c r="H2431" s="52">
        <v>100</v>
      </c>
      <c r="I2431" s="51">
        <f t="shared" si="128"/>
        <v>0</v>
      </c>
    </row>
    <row r="2432" spans="1:9" x14ac:dyDescent="0.25">
      <c r="A2432" s="29">
        <v>43962</v>
      </c>
      <c r="B2432" s="27" t="s">
        <v>372</v>
      </c>
      <c r="C2432" s="27" t="s">
        <v>234</v>
      </c>
      <c r="D2432" s="53" t="s">
        <v>11</v>
      </c>
      <c r="E2432" s="53"/>
      <c r="F2432" s="54" t="s">
        <v>32</v>
      </c>
      <c r="G2432" s="34">
        <v>4</v>
      </c>
      <c r="H2432" s="55">
        <v>24</v>
      </c>
      <c r="I2432" s="54">
        <f t="shared" si="128"/>
        <v>96</v>
      </c>
    </row>
    <row r="2433" spans="1:9" x14ac:dyDescent="0.25">
      <c r="A2433" s="29">
        <v>43962</v>
      </c>
      <c r="B2433" s="27" t="s">
        <v>372</v>
      </c>
      <c r="C2433" s="27" t="s">
        <v>234</v>
      </c>
      <c r="D2433" s="1" t="s">
        <v>33</v>
      </c>
      <c r="E2433" s="1"/>
      <c r="F2433" s="2" t="s">
        <v>5</v>
      </c>
      <c r="G2433" s="34"/>
      <c r="H2433" s="33"/>
      <c r="I2433" s="2"/>
    </row>
    <row r="2434" spans="1:9" x14ac:dyDescent="0.25">
      <c r="A2434" s="29">
        <v>43962</v>
      </c>
      <c r="B2434" s="27" t="s">
        <v>372</v>
      </c>
      <c r="C2434" s="27" t="s">
        <v>234</v>
      </c>
      <c r="D2434" s="1" t="s">
        <v>34</v>
      </c>
      <c r="E2434" s="1"/>
      <c r="F2434" s="2" t="s">
        <v>5</v>
      </c>
      <c r="G2434" s="34"/>
      <c r="H2434" s="33"/>
      <c r="I2434" s="2"/>
    </row>
    <row r="2435" spans="1:9" x14ac:dyDescent="0.25">
      <c r="A2435" s="29">
        <v>43962</v>
      </c>
      <c r="B2435" s="27" t="s">
        <v>372</v>
      </c>
      <c r="C2435" s="27" t="s">
        <v>234</v>
      </c>
      <c r="D2435" s="1" t="s">
        <v>35</v>
      </c>
      <c r="E2435" s="1"/>
      <c r="F2435" s="2" t="s">
        <v>35</v>
      </c>
      <c r="G2435" s="34"/>
      <c r="H2435" s="33"/>
      <c r="I2435" s="2"/>
    </row>
    <row r="2436" spans="1:9" x14ac:dyDescent="0.25">
      <c r="A2436" s="29">
        <v>43962</v>
      </c>
      <c r="B2436" s="27" t="s">
        <v>372</v>
      </c>
      <c r="C2436" s="27" t="s">
        <v>234</v>
      </c>
      <c r="D2436" s="1" t="s">
        <v>36</v>
      </c>
      <c r="E2436" s="1"/>
      <c r="F2436" s="2" t="s">
        <v>13</v>
      </c>
      <c r="G2436" s="34"/>
      <c r="H2436" s="33"/>
      <c r="I2436" s="2"/>
    </row>
    <row r="2437" spans="1:9" x14ac:dyDescent="0.25">
      <c r="A2437" s="29">
        <v>43962</v>
      </c>
      <c r="B2437" s="27" t="s">
        <v>372</v>
      </c>
      <c r="C2437" s="27" t="s">
        <v>234</v>
      </c>
      <c r="D2437" s="1" t="s">
        <v>37</v>
      </c>
      <c r="E2437" s="1"/>
      <c r="F2437" s="2" t="s">
        <v>13</v>
      </c>
      <c r="G2437" s="34">
        <v>0</v>
      </c>
      <c r="H2437" s="33">
        <v>24</v>
      </c>
      <c r="I2437" s="2">
        <f t="shared" ref="I2437" si="129">G2437*H2437</f>
        <v>0</v>
      </c>
    </row>
    <row r="2438" spans="1:9" x14ac:dyDescent="0.25">
      <c r="A2438" s="29">
        <v>43962</v>
      </c>
      <c r="B2438" s="27" t="s">
        <v>372</v>
      </c>
      <c r="C2438" s="27" t="s">
        <v>234</v>
      </c>
      <c r="D2438" s="1"/>
      <c r="E2438" s="1"/>
      <c r="F2438" s="2"/>
      <c r="G2438" s="34"/>
      <c r="H2438" s="33"/>
      <c r="I2438" s="2"/>
    </row>
    <row r="2439" spans="1:9" x14ac:dyDescent="0.25">
      <c r="A2439" s="29">
        <v>43962</v>
      </c>
      <c r="B2439" s="27" t="s">
        <v>372</v>
      </c>
      <c r="C2439" s="27" t="s">
        <v>234</v>
      </c>
      <c r="D2439" s="1"/>
      <c r="E2439" s="1"/>
      <c r="F2439" s="2"/>
      <c r="G2439" s="34"/>
      <c r="H2439" s="33"/>
      <c r="I2439" s="2"/>
    </row>
    <row r="2440" spans="1:9" x14ac:dyDescent="0.25">
      <c r="A2440" s="29">
        <v>43962</v>
      </c>
      <c r="B2440" s="27" t="s">
        <v>372</v>
      </c>
      <c r="C2440" s="27" t="s">
        <v>234</v>
      </c>
      <c r="D2440" s="1"/>
      <c r="E2440" s="1"/>
      <c r="F2440" s="2"/>
      <c r="G2440" s="34"/>
      <c r="H2440" s="33"/>
      <c r="I2440" s="2"/>
    </row>
    <row r="2441" spans="1:9" x14ac:dyDescent="0.25">
      <c r="A2441" s="29">
        <v>43962</v>
      </c>
      <c r="B2441" s="27" t="s">
        <v>372</v>
      </c>
      <c r="C2441" s="27" t="s">
        <v>234</v>
      </c>
      <c r="D2441" s="1"/>
      <c r="E2441" s="1"/>
      <c r="F2441" s="2"/>
      <c r="G2441" s="34"/>
      <c r="H2441" s="33"/>
      <c r="I2441" s="2"/>
    </row>
    <row r="2442" spans="1:9" x14ac:dyDescent="0.25">
      <c r="A2442" s="29">
        <v>43962</v>
      </c>
      <c r="B2442" s="27" t="s">
        <v>372</v>
      </c>
      <c r="C2442" s="27" t="s">
        <v>234</v>
      </c>
      <c r="D2442" s="1"/>
      <c r="E2442" s="1"/>
      <c r="F2442" s="2"/>
      <c r="G2442" s="34"/>
      <c r="H2442" s="33"/>
      <c r="I2442" s="2"/>
    </row>
    <row r="2443" spans="1:9" x14ac:dyDescent="0.25">
      <c r="A2443" s="29">
        <v>43962</v>
      </c>
      <c r="B2443" s="27" t="s">
        <v>372</v>
      </c>
      <c r="C2443" s="27" t="s">
        <v>234</v>
      </c>
      <c r="D2443" s="1"/>
      <c r="E2443" s="1"/>
      <c r="F2443" s="2"/>
      <c r="G2443" s="34"/>
      <c r="H2443" s="33"/>
      <c r="I2443" s="2"/>
    </row>
    <row r="2444" spans="1:9" x14ac:dyDescent="0.25">
      <c r="A2444" s="29">
        <v>43962</v>
      </c>
      <c r="B2444" s="27" t="s">
        <v>372</v>
      </c>
      <c r="C2444" s="27" t="s">
        <v>234</v>
      </c>
      <c r="D2444" s="2"/>
      <c r="E2444" s="2"/>
      <c r="F2444" s="2"/>
      <c r="G2444" s="34"/>
      <c r="H2444" s="33"/>
      <c r="I2444" s="2"/>
    </row>
    <row r="2445" spans="1:9" x14ac:dyDescent="0.25">
      <c r="A2445" s="25"/>
      <c r="B2445" s="28"/>
      <c r="C2445" s="28"/>
      <c r="D2445" s="4"/>
      <c r="E2445" s="4"/>
      <c r="F2445" s="5"/>
      <c r="G2445" s="35"/>
      <c r="H2445" s="36"/>
      <c r="I2445" s="5"/>
    </row>
    <row r="2446" spans="1:9" x14ac:dyDescent="0.25">
      <c r="A2446" s="29">
        <v>43955</v>
      </c>
      <c r="B2446" s="27" t="s">
        <v>329</v>
      </c>
      <c r="C2446" s="27" t="s">
        <v>234</v>
      </c>
      <c r="D2446" s="2" t="s">
        <v>4</v>
      </c>
      <c r="E2446" s="2"/>
      <c r="F2446" s="2" t="s">
        <v>242</v>
      </c>
      <c r="G2446" s="34">
        <v>0</v>
      </c>
      <c r="H2446" s="33">
        <v>50</v>
      </c>
      <c r="I2446" s="2">
        <f>G2446*H2446</f>
        <v>0</v>
      </c>
    </row>
    <row r="2447" spans="1:9" x14ac:dyDescent="0.25">
      <c r="A2447" s="29">
        <v>43955</v>
      </c>
      <c r="B2447" s="27" t="s">
        <v>329</v>
      </c>
      <c r="C2447" s="27" t="s">
        <v>234</v>
      </c>
      <c r="D2447" s="38" t="s">
        <v>6</v>
      </c>
      <c r="E2447" s="38"/>
      <c r="F2447" s="39" t="s">
        <v>5</v>
      </c>
      <c r="G2447" s="34">
        <v>0</v>
      </c>
      <c r="H2447" s="40">
        <v>30</v>
      </c>
      <c r="I2447" s="39">
        <f t="shared" ref="I2447:I2469" si="130">G2447*H2447</f>
        <v>0</v>
      </c>
    </row>
    <row r="2448" spans="1:9" x14ac:dyDescent="0.25">
      <c r="A2448" s="29">
        <v>43955</v>
      </c>
      <c r="B2448" s="27" t="s">
        <v>329</v>
      </c>
      <c r="C2448" s="27" t="s">
        <v>234</v>
      </c>
      <c r="D2448" s="38" t="s">
        <v>7</v>
      </c>
      <c r="E2448" s="38"/>
      <c r="F2448" s="39" t="s">
        <v>5</v>
      </c>
      <c r="G2448" s="34">
        <v>0</v>
      </c>
      <c r="H2448" s="40">
        <v>20</v>
      </c>
      <c r="I2448" s="39">
        <f t="shared" si="130"/>
        <v>0</v>
      </c>
    </row>
    <row r="2449" spans="1:9" x14ac:dyDescent="0.25">
      <c r="A2449" s="29">
        <v>43955</v>
      </c>
      <c r="B2449" s="27" t="s">
        <v>329</v>
      </c>
      <c r="C2449" s="27" t="s">
        <v>234</v>
      </c>
      <c r="D2449" s="38" t="s">
        <v>9</v>
      </c>
      <c r="E2449" s="38"/>
      <c r="F2449" s="39" t="s">
        <v>5</v>
      </c>
      <c r="G2449" s="34">
        <v>0</v>
      </c>
      <c r="H2449" s="40">
        <v>20</v>
      </c>
      <c r="I2449" s="39">
        <f t="shared" si="130"/>
        <v>0</v>
      </c>
    </row>
    <row r="2450" spans="1:9" x14ac:dyDescent="0.25">
      <c r="A2450" s="29">
        <v>43955</v>
      </c>
      <c r="B2450" s="27" t="s">
        <v>329</v>
      </c>
      <c r="C2450" s="27" t="s">
        <v>234</v>
      </c>
      <c r="D2450" s="38" t="s">
        <v>8</v>
      </c>
      <c r="E2450" s="38"/>
      <c r="F2450" s="39" t="s">
        <v>5</v>
      </c>
      <c r="G2450" s="34">
        <v>0</v>
      </c>
      <c r="H2450" s="40">
        <v>20</v>
      </c>
      <c r="I2450" s="39">
        <f t="shared" si="130"/>
        <v>0</v>
      </c>
    </row>
    <row r="2451" spans="1:9" x14ac:dyDescent="0.25">
      <c r="A2451" s="29">
        <v>43955</v>
      </c>
      <c r="B2451" s="27" t="s">
        <v>329</v>
      </c>
      <c r="C2451" s="27" t="s">
        <v>234</v>
      </c>
      <c r="D2451" s="38" t="s">
        <v>10</v>
      </c>
      <c r="E2451" s="38"/>
      <c r="F2451" s="39" t="s">
        <v>5</v>
      </c>
      <c r="G2451" s="34">
        <v>0</v>
      </c>
      <c r="H2451" s="40">
        <v>20</v>
      </c>
      <c r="I2451" s="39">
        <f t="shared" si="130"/>
        <v>0</v>
      </c>
    </row>
    <row r="2452" spans="1:9" x14ac:dyDescent="0.25">
      <c r="A2452" s="29">
        <v>43955</v>
      </c>
      <c r="B2452" s="27" t="s">
        <v>329</v>
      </c>
      <c r="C2452" s="27" t="s">
        <v>234</v>
      </c>
      <c r="D2452" s="41" t="s">
        <v>12</v>
      </c>
      <c r="E2452" s="41"/>
      <c r="F2452" s="42" t="s">
        <v>13</v>
      </c>
      <c r="G2452" s="34">
        <v>0</v>
      </c>
      <c r="H2452" s="43">
        <v>1</v>
      </c>
      <c r="I2452" s="44">
        <f t="shared" si="130"/>
        <v>0</v>
      </c>
    </row>
    <row r="2453" spans="1:9" x14ac:dyDescent="0.25">
      <c r="A2453" s="29">
        <v>43955</v>
      </c>
      <c r="B2453" s="27" t="s">
        <v>329</v>
      </c>
      <c r="C2453" s="27" t="s">
        <v>234</v>
      </c>
      <c r="D2453" s="45" t="s">
        <v>14</v>
      </c>
      <c r="E2453" s="45"/>
      <c r="F2453" s="44" t="s">
        <v>13</v>
      </c>
      <c r="G2453" s="34">
        <v>0</v>
      </c>
      <c r="H2453" s="46">
        <v>1</v>
      </c>
      <c r="I2453" s="44">
        <f t="shared" si="130"/>
        <v>0</v>
      </c>
    </row>
    <row r="2454" spans="1:9" x14ac:dyDescent="0.25">
      <c r="A2454" s="29">
        <v>43955</v>
      </c>
      <c r="B2454" s="27" t="s">
        <v>329</v>
      </c>
      <c r="C2454" s="27" t="s">
        <v>234</v>
      </c>
      <c r="D2454" s="45" t="s">
        <v>15</v>
      </c>
      <c r="E2454" s="45"/>
      <c r="F2454" s="44" t="s">
        <v>13</v>
      </c>
      <c r="G2454" s="34">
        <v>0</v>
      </c>
      <c r="H2454" s="46">
        <v>1</v>
      </c>
      <c r="I2454" s="44">
        <f t="shared" si="130"/>
        <v>0</v>
      </c>
    </row>
    <row r="2455" spans="1:9" x14ac:dyDescent="0.25">
      <c r="A2455" s="29">
        <v>43955</v>
      </c>
      <c r="B2455" s="27" t="s">
        <v>329</v>
      </c>
      <c r="C2455" s="27" t="s">
        <v>234</v>
      </c>
      <c r="D2455" s="45" t="s">
        <v>16</v>
      </c>
      <c r="E2455" s="45"/>
      <c r="F2455" s="44" t="s">
        <v>13</v>
      </c>
      <c r="G2455" s="34">
        <v>0</v>
      </c>
      <c r="H2455" s="46">
        <v>1</v>
      </c>
      <c r="I2455" s="44">
        <f t="shared" si="130"/>
        <v>0</v>
      </c>
    </row>
    <row r="2456" spans="1:9" x14ac:dyDescent="0.25">
      <c r="A2456" s="29">
        <v>43955</v>
      </c>
      <c r="B2456" s="27" t="s">
        <v>329</v>
      </c>
      <c r="C2456" s="27" t="s">
        <v>234</v>
      </c>
      <c r="D2456" s="45" t="s">
        <v>17</v>
      </c>
      <c r="E2456" s="45"/>
      <c r="F2456" s="44" t="s">
        <v>13</v>
      </c>
      <c r="G2456" s="34">
        <v>0</v>
      </c>
      <c r="H2456" s="46">
        <v>1</v>
      </c>
      <c r="I2456" s="44">
        <f t="shared" si="130"/>
        <v>0</v>
      </c>
    </row>
    <row r="2457" spans="1:9" x14ac:dyDescent="0.25">
      <c r="A2457" s="29">
        <v>43955</v>
      </c>
      <c r="B2457" s="27" t="s">
        <v>329</v>
      </c>
      <c r="C2457" s="27" t="s">
        <v>234</v>
      </c>
      <c r="D2457" s="47" t="s">
        <v>18</v>
      </c>
      <c r="E2457" s="47"/>
      <c r="F2457" s="48" t="s">
        <v>19</v>
      </c>
      <c r="G2457" s="34">
        <v>0</v>
      </c>
      <c r="H2457" s="49">
        <v>30</v>
      </c>
      <c r="I2457" s="48">
        <f t="shared" si="130"/>
        <v>0</v>
      </c>
    </row>
    <row r="2458" spans="1:9" x14ac:dyDescent="0.25">
      <c r="A2458" s="29">
        <v>43955</v>
      </c>
      <c r="B2458" s="27" t="s">
        <v>329</v>
      </c>
      <c r="C2458" s="27" t="s">
        <v>234</v>
      </c>
      <c r="D2458" s="47" t="s">
        <v>20</v>
      </c>
      <c r="E2458" s="47"/>
      <c r="F2458" s="48" t="s">
        <v>19</v>
      </c>
      <c r="G2458" s="34">
        <v>0</v>
      </c>
      <c r="H2458" s="49">
        <v>30</v>
      </c>
      <c r="I2458" s="48">
        <f t="shared" si="130"/>
        <v>0</v>
      </c>
    </row>
    <row r="2459" spans="1:9" x14ac:dyDescent="0.25">
      <c r="A2459" s="29">
        <v>43955</v>
      </c>
      <c r="B2459" s="27" t="s">
        <v>329</v>
      </c>
      <c r="C2459" s="27" t="s">
        <v>234</v>
      </c>
      <c r="D2459" s="47" t="s">
        <v>21</v>
      </c>
      <c r="E2459" s="47"/>
      <c r="F2459" s="48" t="s">
        <v>19</v>
      </c>
      <c r="G2459" s="34">
        <v>0</v>
      </c>
      <c r="H2459" s="49">
        <v>18</v>
      </c>
      <c r="I2459" s="48">
        <f t="shared" si="130"/>
        <v>0</v>
      </c>
    </row>
    <row r="2460" spans="1:9" x14ac:dyDescent="0.25">
      <c r="A2460" s="29">
        <v>43955</v>
      </c>
      <c r="B2460" s="27" t="s">
        <v>329</v>
      </c>
      <c r="C2460" s="27" t="s">
        <v>234</v>
      </c>
      <c r="D2460" s="50" t="s">
        <v>22</v>
      </c>
      <c r="E2460" s="50"/>
      <c r="F2460" s="51" t="s">
        <v>23</v>
      </c>
      <c r="G2460" s="34">
        <v>0</v>
      </c>
      <c r="H2460" s="52">
        <v>100</v>
      </c>
      <c r="I2460" s="51">
        <f t="shared" si="130"/>
        <v>0</v>
      </c>
    </row>
    <row r="2461" spans="1:9" x14ac:dyDescent="0.25">
      <c r="A2461" s="29">
        <v>43955</v>
      </c>
      <c r="B2461" s="27" t="s">
        <v>329</v>
      </c>
      <c r="C2461" s="27" t="s">
        <v>234</v>
      </c>
      <c r="D2461" s="50" t="s">
        <v>24</v>
      </c>
      <c r="E2461" s="50"/>
      <c r="F2461" s="51" t="s">
        <v>23</v>
      </c>
      <c r="G2461" s="34">
        <v>0</v>
      </c>
      <c r="H2461" s="52">
        <v>100</v>
      </c>
      <c r="I2461" s="51">
        <f t="shared" si="130"/>
        <v>0</v>
      </c>
    </row>
    <row r="2462" spans="1:9" x14ac:dyDescent="0.25">
      <c r="A2462" s="29">
        <v>43955</v>
      </c>
      <c r="B2462" s="27" t="s">
        <v>329</v>
      </c>
      <c r="C2462" s="27" t="s">
        <v>234</v>
      </c>
      <c r="D2462" s="50" t="s">
        <v>25</v>
      </c>
      <c r="E2462" s="50"/>
      <c r="F2462" s="51" t="s">
        <v>23</v>
      </c>
      <c r="G2462" s="34">
        <v>0</v>
      </c>
      <c r="H2462" s="52">
        <v>100</v>
      </c>
      <c r="I2462" s="51">
        <f t="shared" si="130"/>
        <v>0</v>
      </c>
    </row>
    <row r="2463" spans="1:9" x14ac:dyDescent="0.25">
      <c r="A2463" s="29">
        <v>43955</v>
      </c>
      <c r="B2463" s="27" t="s">
        <v>329</v>
      </c>
      <c r="C2463" s="27" t="s">
        <v>234</v>
      </c>
      <c r="D2463" s="50" t="s">
        <v>26</v>
      </c>
      <c r="E2463" s="50"/>
      <c r="F2463" s="51" t="s">
        <v>23</v>
      </c>
      <c r="G2463" s="34">
        <v>0</v>
      </c>
      <c r="H2463" s="52">
        <v>100</v>
      </c>
      <c r="I2463" s="51">
        <f t="shared" si="130"/>
        <v>0</v>
      </c>
    </row>
    <row r="2464" spans="1:9" x14ac:dyDescent="0.25">
      <c r="A2464" s="29">
        <v>43955</v>
      </c>
      <c r="B2464" s="27" t="s">
        <v>329</v>
      </c>
      <c r="C2464" s="27" t="s">
        <v>234</v>
      </c>
      <c r="D2464" s="50" t="s">
        <v>27</v>
      </c>
      <c r="E2464" s="50"/>
      <c r="F2464" s="51" t="s">
        <v>23</v>
      </c>
      <c r="G2464" s="34">
        <v>0</v>
      </c>
      <c r="H2464" s="52">
        <v>100</v>
      </c>
      <c r="I2464" s="51">
        <f t="shared" si="130"/>
        <v>0</v>
      </c>
    </row>
    <row r="2465" spans="1:9" x14ac:dyDescent="0.25">
      <c r="A2465" s="29">
        <v>43955</v>
      </c>
      <c r="B2465" s="27" t="s">
        <v>329</v>
      </c>
      <c r="C2465" s="27" t="s">
        <v>234</v>
      </c>
      <c r="D2465" s="50" t="s">
        <v>28</v>
      </c>
      <c r="E2465" s="50"/>
      <c r="F2465" s="51" t="s">
        <v>23</v>
      </c>
      <c r="G2465" s="34">
        <v>0</v>
      </c>
      <c r="H2465" s="52">
        <v>100</v>
      </c>
      <c r="I2465" s="51">
        <f t="shared" si="130"/>
        <v>0</v>
      </c>
    </row>
    <row r="2466" spans="1:9" x14ac:dyDescent="0.25">
      <c r="A2466" s="29">
        <v>43955</v>
      </c>
      <c r="B2466" s="27" t="s">
        <v>329</v>
      </c>
      <c r="C2466" s="27" t="s">
        <v>234</v>
      </c>
      <c r="D2466" s="50" t="s">
        <v>29</v>
      </c>
      <c r="E2466" s="50"/>
      <c r="F2466" s="51" t="s">
        <v>23</v>
      </c>
      <c r="G2466" s="34">
        <v>0</v>
      </c>
      <c r="H2466" s="52">
        <v>100</v>
      </c>
      <c r="I2466" s="51">
        <f t="shared" si="130"/>
        <v>0</v>
      </c>
    </row>
    <row r="2467" spans="1:9" x14ac:dyDescent="0.25">
      <c r="A2467" s="29">
        <v>43955</v>
      </c>
      <c r="B2467" s="27" t="s">
        <v>329</v>
      </c>
      <c r="C2467" s="27" t="s">
        <v>234</v>
      </c>
      <c r="D2467" s="50" t="s">
        <v>30</v>
      </c>
      <c r="E2467" s="50"/>
      <c r="F2467" s="51" t="s">
        <v>23</v>
      </c>
      <c r="G2467" s="34">
        <v>0</v>
      </c>
      <c r="H2467" s="52">
        <v>100</v>
      </c>
      <c r="I2467" s="51">
        <f t="shared" si="130"/>
        <v>0</v>
      </c>
    </row>
    <row r="2468" spans="1:9" x14ac:dyDescent="0.25">
      <c r="A2468" s="29">
        <v>43955</v>
      </c>
      <c r="B2468" s="27" t="s">
        <v>329</v>
      </c>
      <c r="C2468" s="27" t="s">
        <v>234</v>
      </c>
      <c r="D2468" s="50" t="s">
        <v>31</v>
      </c>
      <c r="E2468" s="50"/>
      <c r="F2468" s="51" t="s">
        <v>23</v>
      </c>
      <c r="G2468" s="34">
        <v>0</v>
      </c>
      <c r="H2468" s="52">
        <v>100</v>
      </c>
      <c r="I2468" s="51">
        <f t="shared" si="130"/>
        <v>0</v>
      </c>
    </row>
    <row r="2469" spans="1:9" x14ac:dyDescent="0.25">
      <c r="A2469" s="29">
        <v>43955</v>
      </c>
      <c r="B2469" s="27" t="s">
        <v>329</v>
      </c>
      <c r="C2469" s="27" t="s">
        <v>234</v>
      </c>
      <c r="D2469" s="53" t="s">
        <v>11</v>
      </c>
      <c r="E2469" s="53"/>
      <c r="F2469" s="54" t="s">
        <v>32</v>
      </c>
      <c r="G2469" s="34">
        <v>0</v>
      </c>
      <c r="H2469" s="55">
        <v>24</v>
      </c>
      <c r="I2469" s="54">
        <f t="shared" si="130"/>
        <v>0</v>
      </c>
    </row>
    <row r="2470" spans="1:9" x14ac:dyDescent="0.25">
      <c r="A2470" s="29">
        <v>43955</v>
      </c>
      <c r="B2470" s="27" t="s">
        <v>329</v>
      </c>
      <c r="C2470" s="27" t="s">
        <v>234</v>
      </c>
      <c r="D2470" s="1" t="s">
        <v>33</v>
      </c>
      <c r="E2470" s="1"/>
      <c r="F2470" s="2" t="s">
        <v>5</v>
      </c>
      <c r="G2470" s="34"/>
      <c r="H2470" s="33"/>
      <c r="I2470" s="2"/>
    </row>
    <row r="2471" spans="1:9" x14ac:dyDescent="0.25">
      <c r="A2471" s="29">
        <v>43955</v>
      </c>
      <c r="B2471" s="27" t="s">
        <v>329</v>
      </c>
      <c r="C2471" s="27" t="s">
        <v>234</v>
      </c>
      <c r="D2471" s="1" t="s">
        <v>34</v>
      </c>
      <c r="E2471" s="1"/>
      <c r="F2471" s="2" t="s">
        <v>5</v>
      </c>
      <c r="G2471" s="34"/>
      <c r="H2471" s="33"/>
      <c r="I2471" s="2"/>
    </row>
    <row r="2472" spans="1:9" x14ac:dyDescent="0.25">
      <c r="A2472" s="29">
        <v>43955</v>
      </c>
      <c r="B2472" s="27" t="s">
        <v>329</v>
      </c>
      <c r="C2472" s="27" t="s">
        <v>234</v>
      </c>
      <c r="D2472" s="1" t="s">
        <v>368</v>
      </c>
      <c r="E2472" s="1"/>
      <c r="F2472" s="2" t="s">
        <v>35</v>
      </c>
      <c r="G2472" s="34">
        <v>2</v>
      </c>
      <c r="H2472" s="33">
        <v>1</v>
      </c>
      <c r="I2472" s="2">
        <f>G2472*H2472</f>
        <v>2</v>
      </c>
    </row>
    <row r="2473" spans="1:9" x14ac:dyDescent="0.25">
      <c r="A2473" s="29">
        <v>43955</v>
      </c>
      <c r="B2473" s="27" t="s">
        <v>329</v>
      </c>
      <c r="C2473" s="27" t="s">
        <v>234</v>
      </c>
      <c r="D2473" s="1" t="s">
        <v>36</v>
      </c>
      <c r="E2473" s="1"/>
      <c r="F2473" s="2" t="s">
        <v>13</v>
      </c>
      <c r="G2473" s="34"/>
      <c r="H2473" s="33"/>
      <c r="I2473" s="2"/>
    </row>
    <row r="2474" spans="1:9" x14ac:dyDescent="0.25">
      <c r="A2474" s="29">
        <v>43955</v>
      </c>
      <c r="B2474" s="27" t="s">
        <v>329</v>
      </c>
      <c r="C2474" s="27" t="s">
        <v>234</v>
      </c>
      <c r="D2474" s="1" t="s">
        <v>37</v>
      </c>
      <c r="E2474" s="1"/>
      <c r="F2474" s="2" t="s">
        <v>13</v>
      </c>
      <c r="G2474" s="34">
        <v>0</v>
      </c>
      <c r="H2474" s="33">
        <v>24</v>
      </c>
      <c r="I2474" s="2">
        <f t="shared" ref="I2474" si="131">G2474*H2474</f>
        <v>0</v>
      </c>
    </row>
    <row r="2475" spans="1:9" x14ac:dyDescent="0.25">
      <c r="A2475" s="29">
        <v>43955</v>
      </c>
      <c r="B2475" s="27" t="s">
        <v>329</v>
      </c>
      <c r="C2475" s="27" t="s">
        <v>234</v>
      </c>
      <c r="D2475" s="1"/>
      <c r="E2475" s="1"/>
      <c r="F2475" s="2"/>
      <c r="G2475" s="34"/>
      <c r="H2475" s="33"/>
      <c r="I2475" s="2"/>
    </row>
    <row r="2476" spans="1:9" x14ac:dyDescent="0.25">
      <c r="A2476" s="29">
        <v>43955</v>
      </c>
      <c r="B2476" s="27" t="s">
        <v>329</v>
      </c>
      <c r="C2476" s="27" t="s">
        <v>234</v>
      </c>
      <c r="D2476" s="1"/>
      <c r="E2476" s="1"/>
      <c r="F2476" s="2"/>
      <c r="G2476" s="34"/>
      <c r="H2476" s="33"/>
      <c r="I2476" s="2"/>
    </row>
    <row r="2477" spans="1:9" x14ac:dyDescent="0.25">
      <c r="A2477" s="29">
        <v>43955</v>
      </c>
      <c r="B2477" s="27" t="s">
        <v>329</v>
      </c>
      <c r="C2477" s="27" t="s">
        <v>234</v>
      </c>
      <c r="D2477" s="1"/>
      <c r="E2477" s="1"/>
      <c r="F2477" s="2"/>
      <c r="G2477" s="34"/>
      <c r="H2477" s="33"/>
      <c r="I2477" s="2"/>
    </row>
    <row r="2478" spans="1:9" x14ac:dyDescent="0.25">
      <c r="A2478" s="29">
        <v>43955</v>
      </c>
      <c r="B2478" s="27" t="s">
        <v>329</v>
      </c>
      <c r="C2478" s="27" t="s">
        <v>234</v>
      </c>
      <c r="D2478" s="1"/>
      <c r="E2478" s="1"/>
      <c r="F2478" s="2"/>
      <c r="G2478" s="34"/>
      <c r="H2478" s="33"/>
      <c r="I2478" s="2"/>
    </row>
    <row r="2479" spans="1:9" x14ac:dyDescent="0.25">
      <c r="A2479" s="29">
        <v>43955</v>
      </c>
      <c r="B2479" s="27" t="s">
        <v>329</v>
      </c>
      <c r="C2479" s="27" t="s">
        <v>234</v>
      </c>
      <c r="D2479" s="1"/>
      <c r="E2479" s="1"/>
      <c r="F2479" s="2"/>
      <c r="G2479" s="34"/>
      <c r="H2479" s="33"/>
      <c r="I2479" s="2"/>
    </row>
    <row r="2480" spans="1:9" x14ac:dyDescent="0.25">
      <c r="A2480" s="29">
        <v>43955</v>
      </c>
      <c r="B2480" s="27" t="s">
        <v>329</v>
      </c>
      <c r="C2480" s="27" t="s">
        <v>234</v>
      </c>
      <c r="D2480" s="1"/>
      <c r="E2480" s="1"/>
      <c r="F2480" s="2"/>
      <c r="G2480" s="34"/>
      <c r="H2480" s="33"/>
      <c r="I2480" s="2"/>
    </row>
    <row r="2481" spans="1:11" x14ac:dyDescent="0.25">
      <c r="A2481" s="29">
        <v>43955</v>
      </c>
      <c r="B2481" s="27" t="s">
        <v>329</v>
      </c>
      <c r="C2481" s="27" t="s">
        <v>234</v>
      </c>
      <c r="D2481" s="2"/>
      <c r="E2481" s="2"/>
      <c r="F2481" s="2"/>
      <c r="G2481" s="34"/>
      <c r="H2481" s="33"/>
      <c r="I2481" s="2"/>
    </row>
    <row r="2482" spans="1:11" x14ac:dyDescent="0.25">
      <c r="A2482"/>
      <c r="K2482" s="93" t="s">
        <v>374</v>
      </c>
    </row>
    <row r="2483" spans="1:11" x14ac:dyDescent="0.25">
      <c r="A2483" s="29">
        <v>43948</v>
      </c>
      <c r="B2483" s="27" t="s">
        <v>295</v>
      </c>
      <c r="C2483" s="27" t="s">
        <v>296</v>
      </c>
      <c r="D2483" s="2" t="s">
        <v>4</v>
      </c>
      <c r="E2483" s="2"/>
      <c r="F2483" s="2" t="s">
        <v>242</v>
      </c>
      <c r="G2483" s="34">
        <v>0</v>
      </c>
      <c r="H2483" s="33">
        <v>50</v>
      </c>
      <c r="I2483" s="2">
        <f>G2483*H2483</f>
        <v>0</v>
      </c>
      <c r="K2483" s="15"/>
    </row>
    <row r="2484" spans="1:11" x14ac:dyDescent="0.25">
      <c r="A2484" s="26">
        <v>43948</v>
      </c>
      <c r="B2484" s="27" t="s">
        <v>295</v>
      </c>
      <c r="C2484" s="27" t="s">
        <v>296</v>
      </c>
      <c r="D2484" s="38" t="s">
        <v>6</v>
      </c>
      <c r="E2484" s="38"/>
      <c r="F2484" s="39" t="s">
        <v>5</v>
      </c>
      <c r="G2484" s="34">
        <v>0</v>
      </c>
      <c r="H2484" s="40">
        <v>30</v>
      </c>
      <c r="I2484" s="39">
        <f t="shared" ref="I2484:I2511" si="132">G2484*H2484</f>
        <v>0</v>
      </c>
      <c r="K2484" s="22"/>
    </row>
    <row r="2485" spans="1:11" x14ac:dyDescent="0.25">
      <c r="A2485" s="29">
        <v>43948</v>
      </c>
      <c r="B2485" s="27" t="s">
        <v>295</v>
      </c>
      <c r="C2485" s="27" t="s">
        <v>296</v>
      </c>
      <c r="D2485" s="38" t="s">
        <v>7</v>
      </c>
      <c r="E2485" s="38"/>
      <c r="F2485" s="39" t="s">
        <v>5</v>
      </c>
      <c r="G2485" s="34">
        <v>0</v>
      </c>
      <c r="H2485" s="40">
        <v>20</v>
      </c>
      <c r="I2485" s="39">
        <f t="shared" si="132"/>
        <v>0</v>
      </c>
    </row>
    <row r="2486" spans="1:11" x14ac:dyDescent="0.25">
      <c r="A2486" s="26">
        <v>43948</v>
      </c>
      <c r="B2486" s="27" t="s">
        <v>295</v>
      </c>
      <c r="C2486" s="27" t="s">
        <v>296</v>
      </c>
      <c r="D2486" s="38" t="s">
        <v>9</v>
      </c>
      <c r="E2486" s="38"/>
      <c r="F2486" s="39" t="s">
        <v>5</v>
      </c>
      <c r="G2486" s="34">
        <v>0</v>
      </c>
      <c r="H2486" s="40">
        <v>20</v>
      </c>
      <c r="I2486" s="39">
        <f t="shared" si="132"/>
        <v>0</v>
      </c>
    </row>
    <row r="2487" spans="1:11" x14ac:dyDescent="0.25">
      <c r="A2487" s="29">
        <v>43948</v>
      </c>
      <c r="B2487" s="27" t="s">
        <v>295</v>
      </c>
      <c r="C2487" s="27" t="s">
        <v>296</v>
      </c>
      <c r="D2487" s="38" t="s">
        <v>8</v>
      </c>
      <c r="E2487" s="38"/>
      <c r="F2487" s="39" t="s">
        <v>5</v>
      </c>
      <c r="G2487" s="34">
        <v>0</v>
      </c>
      <c r="H2487" s="40">
        <v>20</v>
      </c>
      <c r="I2487" s="39">
        <f t="shared" si="132"/>
        <v>0</v>
      </c>
    </row>
    <row r="2488" spans="1:11" x14ac:dyDescent="0.25">
      <c r="A2488" s="26">
        <v>43948</v>
      </c>
      <c r="B2488" s="27" t="s">
        <v>295</v>
      </c>
      <c r="C2488" s="27" t="s">
        <v>296</v>
      </c>
      <c r="D2488" s="38" t="s">
        <v>10</v>
      </c>
      <c r="E2488" s="38"/>
      <c r="F2488" s="39" t="s">
        <v>5</v>
      </c>
      <c r="G2488" s="34">
        <v>0</v>
      </c>
      <c r="H2488" s="40">
        <v>20</v>
      </c>
      <c r="I2488" s="39">
        <f t="shared" si="132"/>
        <v>0</v>
      </c>
    </row>
    <row r="2489" spans="1:11" x14ac:dyDescent="0.25">
      <c r="A2489" s="29">
        <v>43948</v>
      </c>
      <c r="B2489" s="27" t="s">
        <v>295</v>
      </c>
      <c r="C2489" s="27" t="s">
        <v>296</v>
      </c>
      <c r="D2489" s="70" t="s">
        <v>12</v>
      </c>
      <c r="E2489" s="70"/>
      <c r="F2489" s="71" t="s">
        <v>13</v>
      </c>
      <c r="G2489" s="59">
        <v>0</v>
      </c>
      <c r="H2489" s="72">
        <v>1</v>
      </c>
      <c r="I2489" s="73">
        <f t="shared" si="132"/>
        <v>0</v>
      </c>
    </row>
    <row r="2490" spans="1:11" x14ac:dyDescent="0.25">
      <c r="A2490" s="26">
        <v>43948</v>
      </c>
      <c r="B2490" s="27" t="s">
        <v>295</v>
      </c>
      <c r="C2490" s="27" t="s">
        <v>296</v>
      </c>
      <c r="D2490" s="74" t="s">
        <v>14</v>
      </c>
      <c r="E2490" s="74"/>
      <c r="F2490" s="73" t="s">
        <v>13</v>
      </c>
      <c r="G2490" s="34">
        <v>0</v>
      </c>
      <c r="H2490" s="75">
        <v>1</v>
      </c>
      <c r="I2490" s="73">
        <f t="shared" si="132"/>
        <v>0</v>
      </c>
    </row>
    <row r="2491" spans="1:11" x14ac:dyDescent="0.25">
      <c r="A2491" s="29">
        <v>43948</v>
      </c>
      <c r="B2491" s="27" t="s">
        <v>295</v>
      </c>
      <c r="C2491" s="27" t="s">
        <v>296</v>
      </c>
      <c r="D2491" s="74" t="s">
        <v>15</v>
      </c>
      <c r="E2491" s="74"/>
      <c r="F2491" s="73" t="s">
        <v>13</v>
      </c>
      <c r="G2491" s="34">
        <v>0</v>
      </c>
      <c r="H2491" s="75">
        <v>1</v>
      </c>
      <c r="I2491" s="73">
        <f t="shared" si="132"/>
        <v>0</v>
      </c>
    </row>
    <row r="2492" spans="1:11" x14ac:dyDescent="0.25">
      <c r="A2492" s="26">
        <v>43948</v>
      </c>
      <c r="B2492" s="27" t="s">
        <v>295</v>
      </c>
      <c r="C2492" s="27" t="s">
        <v>296</v>
      </c>
      <c r="D2492" s="74" t="s">
        <v>16</v>
      </c>
      <c r="E2492" s="74"/>
      <c r="F2492" s="73" t="s">
        <v>13</v>
      </c>
      <c r="G2492" s="34">
        <v>55</v>
      </c>
      <c r="H2492" s="75">
        <v>1</v>
      </c>
      <c r="I2492" s="73">
        <f t="shared" si="132"/>
        <v>55</v>
      </c>
    </row>
    <row r="2493" spans="1:11" x14ac:dyDescent="0.25">
      <c r="A2493" s="29">
        <v>43948</v>
      </c>
      <c r="B2493" s="27" t="s">
        <v>295</v>
      </c>
      <c r="C2493" s="27" t="s">
        <v>296</v>
      </c>
      <c r="D2493" s="74" t="s">
        <v>17</v>
      </c>
      <c r="E2493" s="74"/>
      <c r="F2493" s="73" t="s">
        <v>13</v>
      </c>
      <c r="G2493" s="34">
        <v>0</v>
      </c>
      <c r="H2493" s="75">
        <v>1</v>
      </c>
      <c r="I2493" s="73">
        <f t="shared" si="132"/>
        <v>0</v>
      </c>
    </row>
    <row r="2494" spans="1:11" x14ac:dyDescent="0.25">
      <c r="A2494" s="26">
        <v>43948</v>
      </c>
      <c r="B2494" s="27" t="s">
        <v>295</v>
      </c>
      <c r="C2494" s="27" t="s">
        <v>296</v>
      </c>
      <c r="D2494" s="47" t="s">
        <v>18</v>
      </c>
      <c r="E2494" s="47"/>
      <c r="F2494" s="48" t="s">
        <v>19</v>
      </c>
      <c r="G2494" s="34">
        <v>0</v>
      </c>
      <c r="H2494" s="49">
        <v>30</v>
      </c>
      <c r="I2494" s="48">
        <f t="shared" si="132"/>
        <v>0</v>
      </c>
    </row>
    <row r="2495" spans="1:11" x14ac:dyDescent="0.25">
      <c r="A2495" s="29">
        <v>43948</v>
      </c>
      <c r="B2495" s="27" t="s">
        <v>295</v>
      </c>
      <c r="C2495" s="27" t="s">
        <v>296</v>
      </c>
      <c r="D2495" s="47" t="s">
        <v>20</v>
      </c>
      <c r="E2495" s="47"/>
      <c r="F2495" s="48" t="s">
        <v>19</v>
      </c>
      <c r="G2495" s="34">
        <v>0</v>
      </c>
      <c r="H2495" s="49">
        <v>30</v>
      </c>
      <c r="I2495" s="48">
        <f t="shared" si="132"/>
        <v>0</v>
      </c>
    </row>
    <row r="2496" spans="1:11" x14ac:dyDescent="0.25">
      <c r="A2496" s="26">
        <v>43948</v>
      </c>
      <c r="B2496" s="27" t="s">
        <v>295</v>
      </c>
      <c r="C2496" s="27" t="s">
        <v>296</v>
      </c>
      <c r="D2496" s="47" t="s">
        <v>21</v>
      </c>
      <c r="E2496" s="47"/>
      <c r="F2496" s="48" t="s">
        <v>19</v>
      </c>
      <c r="G2496" s="34">
        <v>0</v>
      </c>
      <c r="H2496" s="49">
        <v>18</v>
      </c>
      <c r="I2496" s="48">
        <f t="shared" si="132"/>
        <v>0</v>
      </c>
    </row>
    <row r="2497" spans="1:9" x14ac:dyDescent="0.25">
      <c r="A2497" s="29">
        <v>43948</v>
      </c>
      <c r="B2497" s="27" t="s">
        <v>295</v>
      </c>
      <c r="C2497" s="27" t="s">
        <v>296</v>
      </c>
      <c r="D2497" s="50" t="s">
        <v>22</v>
      </c>
      <c r="E2497" s="50"/>
      <c r="F2497" s="51" t="s">
        <v>23</v>
      </c>
      <c r="G2497" s="34">
        <v>0</v>
      </c>
      <c r="H2497" s="52">
        <v>100</v>
      </c>
      <c r="I2497" s="51">
        <f t="shared" si="132"/>
        <v>0</v>
      </c>
    </row>
    <row r="2498" spans="1:9" x14ac:dyDescent="0.25">
      <c r="A2498" s="26">
        <v>43948</v>
      </c>
      <c r="B2498" s="27" t="s">
        <v>295</v>
      </c>
      <c r="C2498" s="27" t="s">
        <v>296</v>
      </c>
      <c r="D2498" s="50" t="s">
        <v>24</v>
      </c>
      <c r="E2498" s="50"/>
      <c r="F2498" s="51" t="s">
        <v>23</v>
      </c>
      <c r="G2498" s="34">
        <v>0</v>
      </c>
      <c r="H2498" s="52">
        <v>100</v>
      </c>
      <c r="I2498" s="51">
        <f t="shared" si="132"/>
        <v>0</v>
      </c>
    </row>
    <row r="2499" spans="1:9" x14ac:dyDescent="0.25">
      <c r="A2499" s="29">
        <v>43948</v>
      </c>
      <c r="B2499" s="27" t="s">
        <v>295</v>
      </c>
      <c r="C2499" s="27" t="s">
        <v>296</v>
      </c>
      <c r="D2499" s="50" t="s">
        <v>25</v>
      </c>
      <c r="E2499" s="50"/>
      <c r="F2499" s="51" t="s">
        <v>23</v>
      </c>
      <c r="G2499" s="34">
        <v>0</v>
      </c>
      <c r="H2499" s="52">
        <v>100</v>
      </c>
      <c r="I2499" s="51">
        <f t="shared" si="132"/>
        <v>0</v>
      </c>
    </row>
    <row r="2500" spans="1:9" x14ac:dyDescent="0.25">
      <c r="A2500" s="26">
        <v>43948</v>
      </c>
      <c r="B2500" s="27" t="s">
        <v>295</v>
      </c>
      <c r="C2500" s="27" t="s">
        <v>296</v>
      </c>
      <c r="D2500" s="50" t="s">
        <v>26</v>
      </c>
      <c r="E2500" s="50"/>
      <c r="F2500" s="51" t="s">
        <v>23</v>
      </c>
      <c r="G2500" s="34">
        <v>0</v>
      </c>
      <c r="H2500" s="52">
        <v>100</v>
      </c>
      <c r="I2500" s="51">
        <f t="shared" si="132"/>
        <v>0</v>
      </c>
    </row>
    <row r="2501" spans="1:9" x14ac:dyDescent="0.25">
      <c r="A2501" s="29">
        <v>43948</v>
      </c>
      <c r="B2501" s="27" t="s">
        <v>295</v>
      </c>
      <c r="C2501" s="27" t="s">
        <v>296</v>
      </c>
      <c r="D2501" s="50" t="s">
        <v>27</v>
      </c>
      <c r="E2501" s="50"/>
      <c r="F2501" s="51" t="s">
        <v>23</v>
      </c>
      <c r="G2501" s="34">
        <v>0</v>
      </c>
      <c r="H2501" s="52">
        <v>100</v>
      </c>
      <c r="I2501" s="51">
        <f t="shared" si="132"/>
        <v>0</v>
      </c>
    </row>
    <row r="2502" spans="1:9" x14ac:dyDescent="0.25">
      <c r="A2502" s="26">
        <v>43948</v>
      </c>
      <c r="B2502" s="27" t="s">
        <v>295</v>
      </c>
      <c r="C2502" s="27" t="s">
        <v>296</v>
      </c>
      <c r="D2502" s="50" t="s">
        <v>28</v>
      </c>
      <c r="E2502" s="50"/>
      <c r="F2502" s="51" t="s">
        <v>23</v>
      </c>
      <c r="G2502" s="34">
        <v>0</v>
      </c>
      <c r="H2502" s="52">
        <v>100</v>
      </c>
      <c r="I2502" s="51">
        <f t="shared" si="132"/>
        <v>0</v>
      </c>
    </row>
    <row r="2503" spans="1:9" x14ac:dyDescent="0.25">
      <c r="A2503" s="29">
        <v>43948</v>
      </c>
      <c r="B2503" s="27" t="s">
        <v>295</v>
      </c>
      <c r="C2503" s="27" t="s">
        <v>296</v>
      </c>
      <c r="D2503" s="50" t="s">
        <v>29</v>
      </c>
      <c r="E2503" s="50"/>
      <c r="F2503" s="51" t="s">
        <v>23</v>
      </c>
      <c r="G2503" s="34">
        <v>0</v>
      </c>
      <c r="H2503" s="52">
        <v>100</v>
      </c>
      <c r="I2503" s="51">
        <f t="shared" si="132"/>
        <v>0</v>
      </c>
    </row>
    <row r="2504" spans="1:9" x14ac:dyDescent="0.25">
      <c r="A2504" s="26">
        <v>43948</v>
      </c>
      <c r="B2504" s="27" t="s">
        <v>295</v>
      </c>
      <c r="C2504" s="27" t="s">
        <v>296</v>
      </c>
      <c r="D2504" s="50" t="s">
        <v>30</v>
      </c>
      <c r="E2504" s="50"/>
      <c r="F2504" s="51" t="s">
        <v>23</v>
      </c>
      <c r="G2504" s="34">
        <v>0</v>
      </c>
      <c r="H2504" s="52">
        <v>100</v>
      </c>
      <c r="I2504" s="51">
        <f t="shared" si="132"/>
        <v>0</v>
      </c>
    </row>
    <row r="2505" spans="1:9" x14ac:dyDescent="0.25">
      <c r="A2505" s="29">
        <v>43948</v>
      </c>
      <c r="B2505" s="27" t="s">
        <v>295</v>
      </c>
      <c r="C2505" s="27" t="s">
        <v>296</v>
      </c>
      <c r="D2505" s="50" t="s">
        <v>31</v>
      </c>
      <c r="E2505" s="50"/>
      <c r="F2505" s="51" t="s">
        <v>23</v>
      </c>
      <c r="G2505" s="34">
        <v>0</v>
      </c>
      <c r="H2505" s="52">
        <v>100</v>
      </c>
      <c r="I2505" s="51">
        <f t="shared" si="132"/>
        <v>0</v>
      </c>
    </row>
    <row r="2506" spans="1:9" x14ac:dyDescent="0.25">
      <c r="A2506" s="26">
        <v>43948</v>
      </c>
      <c r="B2506" s="27" t="s">
        <v>295</v>
      </c>
      <c r="C2506" s="27" t="s">
        <v>296</v>
      </c>
      <c r="D2506" s="53" t="s">
        <v>11</v>
      </c>
      <c r="E2506" s="53"/>
      <c r="F2506" s="54" t="s">
        <v>32</v>
      </c>
      <c r="G2506" s="34">
        <v>0</v>
      </c>
      <c r="H2506" s="55">
        <v>24</v>
      </c>
      <c r="I2506" s="54">
        <f t="shared" si="132"/>
        <v>0</v>
      </c>
    </row>
    <row r="2507" spans="1:9" x14ac:dyDescent="0.25">
      <c r="A2507" s="29">
        <v>43948</v>
      </c>
      <c r="B2507" s="27" t="s">
        <v>295</v>
      </c>
      <c r="C2507" s="27" t="s">
        <v>296</v>
      </c>
      <c r="D2507" s="1" t="s">
        <v>33</v>
      </c>
      <c r="E2507" s="1"/>
      <c r="F2507" s="2" t="s">
        <v>5</v>
      </c>
      <c r="G2507" s="34"/>
      <c r="H2507" s="33"/>
      <c r="I2507" s="2"/>
    </row>
    <row r="2508" spans="1:9" x14ac:dyDescent="0.25">
      <c r="A2508" s="26">
        <v>43948</v>
      </c>
      <c r="B2508" s="27" t="s">
        <v>295</v>
      </c>
      <c r="C2508" s="27" t="s">
        <v>296</v>
      </c>
      <c r="D2508" s="1" t="s">
        <v>34</v>
      </c>
      <c r="E2508" s="1"/>
      <c r="F2508" s="2" t="s">
        <v>5</v>
      </c>
      <c r="G2508" s="34"/>
      <c r="H2508" s="33"/>
      <c r="I2508" s="2" t="s">
        <v>324</v>
      </c>
    </row>
    <row r="2509" spans="1:9" x14ac:dyDescent="0.25">
      <c r="A2509" s="29">
        <v>43948</v>
      </c>
      <c r="B2509" s="27" t="s">
        <v>295</v>
      </c>
      <c r="C2509" s="27" t="s">
        <v>296</v>
      </c>
      <c r="D2509" s="1" t="s">
        <v>35</v>
      </c>
      <c r="E2509" s="1"/>
      <c r="F2509" s="2" t="s">
        <v>35</v>
      </c>
      <c r="G2509" s="34"/>
      <c r="H2509" s="33"/>
      <c r="I2509" s="2"/>
    </row>
    <row r="2510" spans="1:9" x14ac:dyDescent="0.25">
      <c r="A2510" s="26">
        <v>43948</v>
      </c>
      <c r="B2510" s="27" t="s">
        <v>295</v>
      </c>
      <c r="C2510" s="27" t="s">
        <v>296</v>
      </c>
      <c r="D2510" s="1" t="s">
        <v>36</v>
      </c>
      <c r="E2510" s="1"/>
      <c r="F2510" s="2" t="s">
        <v>13</v>
      </c>
      <c r="G2510" s="34"/>
      <c r="H2510" s="33"/>
      <c r="I2510" s="2"/>
    </row>
    <row r="2511" spans="1:9" x14ac:dyDescent="0.25">
      <c r="A2511" s="29">
        <v>43948</v>
      </c>
      <c r="B2511" s="27" t="s">
        <v>295</v>
      </c>
      <c r="C2511" s="27" t="s">
        <v>296</v>
      </c>
      <c r="D2511" s="1" t="s">
        <v>37</v>
      </c>
      <c r="E2511" s="1"/>
      <c r="F2511" s="2" t="s">
        <v>13</v>
      </c>
      <c r="G2511" s="34">
        <v>0</v>
      </c>
      <c r="H2511" s="33">
        <v>24</v>
      </c>
      <c r="I2511" s="2">
        <f t="shared" si="132"/>
        <v>0</v>
      </c>
    </row>
    <row r="2512" spans="1:9" x14ac:dyDescent="0.25">
      <c r="A2512" s="25"/>
      <c r="B2512" s="28"/>
      <c r="C2512" s="76"/>
      <c r="D2512" s="67"/>
      <c r="E2512" s="67"/>
      <c r="F2512" s="68"/>
      <c r="G2512" s="69"/>
      <c r="H2512" s="69"/>
      <c r="I2512" s="68"/>
    </row>
    <row r="2513" spans="1:11" x14ac:dyDescent="0.25">
      <c r="A2513" s="29">
        <v>43948</v>
      </c>
      <c r="B2513" s="27" t="s">
        <v>64</v>
      </c>
      <c r="C2513" s="27" t="s">
        <v>234</v>
      </c>
      <c r="D2513" s="2" t="s">
        <v>4</v>
      </c>
      <c r="E2513" s="2"/>
      <c r="F2513" s="2" t="s">
        <v>242</v>
      </c>
      <c r="G2513" s="34">
        <v>3</v>
      </c>
      <c r="H2513" s="33">
        <v>50</v>
      </c>
      <c r="I2513" s="2">
        <f>G2513*H2513</f>
        <v>150</v>
      </c>
    </row>
    <row r="2514" spans="1:11" x14ac:dyDescent="0.25">
      <c r="A2514" s="26">
        <v>43948</v>
      </c>
      <c r="B2514" s="27" t="s">
        <v>64</v>
      </c>
      <c r="C2514" s="27" t="s">
        <v>234</v>
      </c>
      <c r="D2514" s="38" t="s">
        <v>6</v>
      </c>
      <c r="E2514" s="38"/>
      <c r="F2514" s="39" t="s">
        <v>5</v>
      </c>
      <c r="G2514" s="34">
        <v>3</v>
      </c>
      <c r="H2514" s="40">
        <v>30</v>
      </c>
      <c r="I2514" s="39">
        <f t="shared" ref="I2514:I2536" si="133">G2514*H2514</f>
        <v>90</v>
      </c>
    </row>
    <row r="2515" spans="1:11" x14ac:dyDescent="0.25">
      <c r="A2515" s="29">
        <v>43948</v>
      </c>
      <c r="B2515" s="27" t="s">
        <v>64</v>
      </c>
      <c r="C2515" s="27" t="s">
        <v>234</v>
      </c>
      <c r="D2515" s="38" t="s">
        <v>7</v>
      </c>
      <c r="E2515" s="38"/>
      <c r="F2515" s="39" t="s">
        <v>5</v>
      </c>
      <c r="G2515" s="34">
        <v>0</v>
      </c>
      <c r="H2515" s="40">
        <v>20</v>
      </c>
      <c r="I2515" s="39">
        <f t="shared" si="133"/>
        <v>0</v>
      </c>
    </row>
    <row r="2516" spans="1:11" x14ac:dyDescent="0.25">
      <c r="A2516" s="26">
        <v>43948</v>
      </c>
      <c r="B2516" s="27" t="s">
        <v>64</v>
      </c>
      <c r="C2516" s="27" t="s">
        <v>234</v>
      </c>
      <c r="D2516" s="38" t="s">
        <v>9</v>
      </c>
      <c r="E2516" s="38"/>
      <c r="F2516" s="39" t="s">
        <v>5</v>
      </c>
      <c r="G2516" s="34">
        <v>0</v>
      </c>
      <c r="H2516" s="40">
        <v>20</v>
      </c>
      <c r="I2516" s="39">
        <f t="shared" si="133"/>
        <v>0</v>
      </c>
    </row>
    <row r="2517" spans="1:11" x14ac:dyDescent="0.25">
      <c r="A2517" s="29">
        <v>43948</v>
      </c>
      <c r="B2517" s="27" t="s">
        <v>64</v>
      </c>
      <c r="C2517" s="27" t="s">
        <v>234</v>
      </c>
      <c r="D2517" s="38" t="s">
        <v>8</v>
      </c>
      <c r="E2517" s="38"/>
      <c r="F2517" s="39" t="s">
        <v>5</v>
      </c>
      <c r="G2517" s="34">
        <v>0</v>
      </c>
      <c r="H2517" s="40">
        <v>20</v>
      </c>
      <c r="I2517" s="39">
        <f t="shared" si="133"/>
        <v>0</v>
      </c>
    </row>
    <row r="2518" spans="1:11" x14ac:dyDescent="0.25">
      <c r="A2518" s="26">
        <v>43948</v>
      </c>
      <c r="B2518" s="27" t="s">
        <v>64</v>
      </c>
      <c r="C2518" s="27" t="s">
        <v>234</v>
      </c>
      <c r="D2518" s="38" t="s">
        <v>10</v>
      </c>
      <c r="E2518" s="38"/>
      <c r="F2518" s="39" t="s">
        <v>5</v>
      </c>
      <c r="G2518" s="34">
        <v>1</v>
      </c>
      <c r="H2518" s="40">
        <v>20</v>
      </c>
      <c r="I2518" s="39">
        <f t="shared" si="133"/>
        <v>20</v>
      </c>
    </row>
    <row r="2519" spans="1:11" x14ac:dyDescent="0.25">
      <c r="A2519" s="29">
        <v>43948</v>
      </c>
      <c r="B2519" s="27" t="s">
        <v>64</v>
      </c>
      <c r="C2519" s="27" t="s">
        <v>234</v>
      </c>
      <c r="D2519" s="70" t="s">
        <v>12</v>
      </c>
      <c r="E2519" s="70"/>
      <c r="F2519" s="71" t="s">
        <v>13</v>
      </c>
      <c r="G2519" s="59">
        <v>0</v>
      </c>
      <c r="H2519" s="72">
        <v>1</v>
      </c>
      <c r="I2519" s="73">
        <f t="shared" si="133"/>
        <v>0</v>
      </c>
      <c r="J2519" s="15"/>
      <c r="K2519" s="15"/>
    </row>
    <row r="2520" spans="1:11" x14ac:dyDescent="0.25">
      <c r="A2520" s="26">
        <v>43948</v>
      </c>
      <c r="B2520" s="27" t="s">
        <v>64</v>
      </c>
      <c r="C2520" s="27" t="s">
        <v>234</v>
      </c>
      <c r="D2520" s="74" t="s">
        <v>14</v>
      </c>
      <c r="E2520" s="74"/>
      <c r="F2520" s="73" t="s">
        <v>13</v>
      </c>
      <c r="G2520" s="34">
        <v>0</v>
      </c>
      <c r="H2520" s="75">
        <v>1</v>
      </c>
      <c r="I2520" s="73">
        <f t="shared" si="133"/>
        <v>0</v>
      </c>
    </row>
    <row r="2521" spans="1:11" x14ac:dyDescent="0.25">
      <c r="A2521" s="29">
        <v>43948</v>
      </c>
      <c r="B2521" s="27" t="s">
        <v>64</v>
      </c>
      <c r="C2521" s="27" t="s">
        <v>234</v>
      </c>
      <c r="D2521" s="74" t="s">
        <v>15</v>
      </c>
      <c r="E2521" s="74"/>
      <c r="F2521" s="73" t="s">
        <v>13</v>
      </c>
      <c r="G2521" s="34">
        <v>0</v>
      </c>
      <c r="H2521" s="75">
        <v>1</v>
      </c>
      <c r="I2521" s="73">
        <f t="shared" si="133"/>
        <v>0</v>
      </c>
    </row>
    <row r="2522" spans="1:11" x14ac:dyDescent="0.25">
      <c r="A2522" s="26">
        <v>43948</v>
      </c>
      <c r="B2522" s="27" t="s">
        <v>64</v>
      </c>
      <c r="C2522" s="27" t="s">
        <v>234</v>
      </c>
      <c r="D2522" s="74" t="s">
        <v>16</v>
      </c>
      <c r="E2522" s="74"/>
      <c r="F2522" s="73" t="s">
        <v>13</v>
      </c>
      <c r="G2522" s="34">
        <v>0</v>
      </c>
      <c r="H2522" s="75">
        <v>1</v>
      </c>
      <c r="I2522" s="73">
        <f t="shared" si="133"/>
        <v>0</v>
      </c>
    </row>
    <row r="2523" spans="1:11" x14ac:dyDescent="0.25">
      <c r="A2523" s="29">
        <v>43948</v>
      </c>
      <c r="B2523" s="27" t="s">
        <v>64</v>
      </c>
      <c r="C2523" s="27" t="s">
        <v>234</v>
      </c>
      <c r="D2523" s="74" t="s">
        <v>17</v>
      </c>
      <c r="E2523" s="74"/>
      <c r="F2523" s="73" t="s">
        <v>13</v>
      </c>
      <c r="G2523" s="34">
        <v>0</v>
      </c>
      <c r="H2523" s="75">
        <v>1</v>
      </c>
      <c r="I2523" s="73">
        <f t="shared" si="133"/>
        <v>0</v>
      </c>
    </row>
    <row r="2524" spans="1:11" x14ac:dyDescent="0.25">
      <c r="A2524" s="26">
        <v>43948</v>
      </c>
      <c r="B2524" s="27" t="s">
        <v>64</v>
      </c>
      <c r="C2524" s="27" t="s">
        <v>234</v>
      </c>
      <c r="D2524" s="47" t="s">
        <v>18</v>
      </c>
      <c r="E2524" s="47"/>
      <c r="F2524" s="48" t="s">
        <v>19</v>
      </c>
      <c r="G2524" s="34">
        <v>1</v>
      </c>
      <c r="H2524" s="49">
        <v>30</v>
      </c>
      <c r="I2524" s="48">
        <f t="shared" si="133"/>
        <v>30</v>
      </c>
    </row>
    <row r="2525" spans="1:11" x14ac:dyDescent="0.25">
      <c r="A2525" s="29">
        <v>43948</v>
      </c>
      <c r="B2525" s="27" t="s">
        <v>64</v>
      </c>
      <c r="C2525" s="27" t="s">
        <v>234</v>
      </c>
      <c r="D2525" s="47" t="s">
        <v>20</v>
      </c>
      <c r="E2525" s="47"/>
      <c r="F2525" s="48" t="s">
        <v>19</v>
      </c>
      <c r="G2525" s="34">
        <v>2</v>
      </c>
      <c r="H2525" s="49">
        <v>30</v>
      </c>
      <c r="I2525" s="48">
        <f t="shared" si="133"/>
        <v>60</v>
      </c>
    </row>
    <row r="2526" spans="1:11" x14ac:dyDescent="0.25">
      <c r="A2526" s="26">
        <v>43948</v>
      </c>
      <c r="B2526" s="27" t="s">
        <v>64</v>
      </c>
      <c r="C2526" s="27" t="s">
        <v>234</v>
      </c>
      <c r="D2526" s="47" t="s">
        <v>21</v>
      </c>
      <c r="E2526" s="47"/>
      <c r="F2526" s="48" t="s">
        <v>19</v>
      </c>
      <c r="G2526" s="34">
        <v>1</v>
      </c>
      <c r="H2526" s="49">
        <v>18</v>
      </c>
      <c r="I2526" s="48">
        <f t="shared" si="133"/>
        <v>18</v>
      </c>
    </row>
    <row r="2527" spans="1:11" x14ac:dyDescent="0.25">
      <c r="A2527" s="29">
        <v>43948</v>
      </c>
      <c r="B2527" s="27" t="s">
        <v>64</v>
      </c>
      <c r="C2527" s="27" t="s">
        <v>234</v>
      </c>
      <c r="D2527" s="50" t="s">
        <v>22</v>
      </c>
      <c r="E2527" s="50"/>
      <c r="F2527" s="51" t="s">
        <v>23</v>
      </c>
      <c r="G2527" s="34">
        <v>0</v>
      </c>
      <c r="H2527" s="52">
        <v>100</v>
      </c>
      <c r="I2527" s="51">
        <f t="shared" si="133"/>
        <v>0</v>
      </c>
    </row>
    <row r="2528" spans="1:11" x14ac:dyDescent="0.25">
      <c r="A2528" s="26">
        <v>43948</v>
      </c>
      <c r="B2528" s="27" t="s">
        <v>64</v>
      </c>
      <c r="C2528" s="27" t="s">
        <v>234</v>
      </c>
      <c r="D2528" s="50" t="s">
        <v>24</v>
      </c>
      <c r="E2528" s="50"/>
      <c r="F2528" s="51" t="s">
        <v>23</v>
      </c>
      <c r="G2528" s="34">
        <v>0</v>
      </c>
      <c r="H2528" s="52">
        <v>100</v>
      </c>
      <c r="I2528" s="51">
        <f t="shared" si="133"/>
        <v>0</v>
      </c>
    </row>
    <row r="2529" spans="1:9" x14ac:dyDescent="0.25">
      <c r="A2529" s="29">
        <v>43948</v>
      </c>
      <c r="B2529" s="27" t="s">
        <v>64</v>
      </c>
      <c r="C2529" s="27" t="s">
        <v>234</v>
      </c>
      <c r="D2529" s="50" t="s">
        <v>25</v>
      </c>
      <c r="E2529" s="50"/>
      <c r="F2529" s="51" t="s">
        <v>23</v>
      </c>
      <c r="G2529" s="34">
        <v>0</v>
      </c>
      <c r="H2529" s="52">
        <v>100</v>
      </c>
      <c r="I2529" s="51">
        <f t="shared" si="133"/>
        <v>0</v>
      </c>
    </row>
    <row r="2530" spans="1:9" x14ac:dyDescent="0.25">
      <c r="A2530" s="26">
        <v>43948</v>
      </c>
      <c r="B2530" s="27" t="s">
        <v>64</v>
      </c>
      <c r="C2530" s="27" t="s">
        <v>234</v>
      </c>
      <c r="D2530" s="50" t="s">
        <v>26</v>
      </c>
      <c r="E2530" s="50"/>
      <c r="F2530" s="51" t="s">
        <v>23</v>
      </c>
      <c r="G2530" s="34">
        <v>0</v>
      </c>
      <c r="H2530" s="52">
        <v>100</v>
      </c>
      <c r="I2530" s="51">
        <f t="shared" si="133"/>
        <v>0</v>
      </c>
    </row>
    <row r="2531" spans="1:9" x14ac:dyDescent="0.25">
      <c r="A2531" s="29">
        <v>43948</v>
      </c>
      <c r="B2531" s="27" t="s">
        <v>64</v>
      </c>
      <c r="C2531" s="27" t="s">
        <v>234</v>
      </c>
      <c r="D2531" s="50" t="s">
        <v>27</v>
      </c>
      <c r="E2531" s="50"/>
      <c r="F2531" s="51" t="s">
        <v>23</v>
      </c>
      <c r="G2531" s="34">
        <v>0</v>
      </c>
      <c r="H2531" s="52">
        <v>100</v>
      </c>
      <c r="I2531" s="51">
        <f t="shared" si="133"/>
        <v>0</v>
      </c>
    </row>
    <row r="2532" spans="1:9" x14ac:dyDescent="0.25">
      <c r="A2532" s="26">
        <v>43948</v>
      </c>
      <c r="B2532" s="27" t="s">
        <v>64</v>
      </c>
      <c r="C2532" s="27" t="s">
        <v>234</v>
      </c>
      <c r="D2532" s="50" t="s">
        <v>28</v>
      </c>
      <c r="E2532" s="50"/>
      <c r="F2532" s="51" t="s">
        <v>23</v>
      </c>
      <c r="G2532" s="34">
        <v>0</v>
      </c>
      <c r="H2532" s="52">
        <v>100</v>
      </c>
      <c r="I2532" s="51">
        <f t="shared" si="133"/>
        <v>0</v>
      </c>
    </row>
    <row r="2533" spans="1:9" x14ac:dyDescent="0.25">
      <c r="A2533" s="29">
        <v>43948</v>
      </c>
      <c r="B2533" s="27" t="s">
        <v>64</v>
      </c>
      <c r="C2533" s="27" t="s">
        <v>234</v>
      </c>
      <c r="D2533" s="50" t="s">
        <v>29</v>
      </c>
      <c r="E2533" s="50"/>
      <c r="F2533" s="51" t="s">
        <v>23</v>
      </c>
      <c r="G2533" s="34">
        <v>0</v>
      </c>
      <c r="H2533" s="52">
        <v>100</v>
      </c>
      <c r="I2533" s="51">
        <f t="shared" si="133"/>
        <v>0</v>
      </c>
    </row>
    <row r="2534" spans="1:9" x14ac:dyDescent="0.25">
      <c r="A2534" s="26">
        <v>43948</v>
      </c>
      <c r="B2534" s="27" t="s">
        <v>64</v>
      </c>
      <c r="C2534" s="27" t="s">
        <v>234</v>
      </c>
      <c r="D2534" s="50" t="s">
        <v>30</v>
      </c>
      <c r="E2534" s="50"/>
      <c r="F2534" s="51" t="s">
        <v>23</v>
      </c>
      <c r="G2534" s="34">
        <v>0</v>
      </c>
      <c r="H2534" s="52">
        <v>100</v>
      </c>
      <c r="I2534" s="51">
        <f t="shared" si="133"/>
        <v>0</v>
      </c>
    </row>
    <row r="2535" spans="1:9" x14ac:dyDescent="0.25">
      <c r="A2535" s="29">
        <v>43948</v>
      </c>
      <c r="B2535" s="27" t="s">
        <v>64</v>
      </c>
      <c r="C2535" s="27" t="s">
        <v>234</v>
      </c>
      <c r="D2535" s="50" t="s">
        <v>31</v>
      </c>
      <c r="E2535" s="50"/>
      <c r="F2535" s="51" t="s">
        <v>23</v>
      </c>
      <c r="G2535" s="34">
        <v>0</v>
      </c>
      <c r="H2535" s="52">
        <v>100</v>
      </c>
      <c r="I2535" s="51">
        <f t="shared" si="133"/>
        <v>0</v>
      </c>
    </row>
    <row r="2536" spans="1:9" x14ac:dyDescent="0.25">
      <c r="A2536" s="26">
        <v>43948</v>
      </c>
      <c r="B2536" s="27" t="s">
        <v>64</v>
      </c>
      <c r="C2536" s="27" t="s">
        <v>234</v>
      </c>
      <c r="D2536" s="53" t="s">
        <v>11</v>
      </c>
      <c r="E2536" s="53"/>
      <c r="F2536" s="54" t="s">
        <v>32</v>
      </c>
      <c r="G2536" s="34">
        <v>2</v>
      </c>
      <c r="H2536" s="55">
        <v>24</v>
      </c>
      <c r="I2536" s="54">
        <f t="shared" si="133"/>
        <v>48</v>
      </c>
    </row>
    <row r="2537" spans="1:9" x14ac:dyDescent="0.25">
      <c r="A2537" s="29">
        <v>43948</v>
      </c>
      <c r="B2537" s="27" t="s">
        <v>64</v>
      </c>
      <c r="C2537" s="27" t="s">
        <v>234</v>
      </c>
      <c r="D2537" s="1" t="s">
        <v>33</v>
      </c>
      <c r="E2537" s="1"/>
      <c r="F2537" s="2" t="s">
        <v>5</v>
      </c>
      <c r="G2537" s="34"/>
      <c r="H2537" s="33"/>
      <c r="I2537" s="2"/>
    </row>
    <row r="2538" spans="1:9" x14ac:dyDescent="0.25">
      <c r="A2538" s="26">
        <v>43948</v>
      </c>
      <c r="B2538" s="27" t="s">
        <v>64</v>
      </c>
      <c r="C2538" s="27" t="s">
        <v>234</v>
      </c>
      <c r="D2538" s="1" t="s">
        <v>34</v>
      </c>
      <c r="E2538" s="1"/>
      <c r="F2538" s="2" t="s">
        <v>5</v>
      </c>
      <c r="G2538" s="34"/>
      <c r="H2538" s="33"/>
      <c r="I2538" s="2"/>
    </row>
    <row r="2539" spans="1:9" x14ac:dyDescent="0.25">
      <c r="A2539" s="29">
        <v>43948</v>
      </c>
      <c r="B2539" s="27" t="s">
        <v>64</v>
      </c>
      <c r="C2539" s="27" t="s">
        <v>234</v>
      </c>
      <c r="D2539" s="1" t="s">
        <v>35</v>
      </c>
      <c r="E2539" s="1"/>
      <c r="F2539" s="2" t="s">
        <v>35</v>
      </c>
      <c r="G2539" s="34"/>
      <c r="H2539" s="33"/>
      <c r="I2539" s="2"/>
    </row>
    <row r="2540" spans="1:9" x14ac:dyDescent="0.25">
      <c r="A2540" s="26">
        <v>43948</v>
      </c>
      <c r="B2540" s="27" t="s">
        <v>64</v>
      </c>
      <c r="C2540" s="27" t="s">
        <v>234</v>
      </c>
      <c r="D2540" s="1" t="s">
        <v>36</v>
      </c>
      <c r="E2540" s="1"/>
      <c r="F2540" s="2" t="s">
        <v>13</v>
      </c>
      <c r="G2540" s="34"/>
      <c r="H2540" s="33"/>
      <c r="I2540" s="2"/>
    </row>
    <row r="2541" spans="1:9" x14ac:dyDescent="0.25">
      <c r="A2541" s="29">
        <v>43948</v>
      </c>
      <c r="B2541" s="27" t="s">
        <v>64</v>
      </c>
      <c r="C2541" s="27" t="s">
        <v>234</v>
      </c>
      <c r="D2541" s="1" t="s">
        <v>37</v>
      </c>
      <c r="E2541" s="1"/>
      <c r="F2541" s="2" t="s">
        <v>13</v>
      </c>
      <c r="G2541" s="34">
        <v>0</v>
      </c>
      <c r="H2541" s="33">
        <v>24</v>
      </c>
      <c r="I2541" s="2">
        <f t="shared" ref="I2541" si="134">G2541*H2541</f>
        <v>0</v>
      </c>
    </row>
    <row r="2542" spans="1:9" x14ac:dyDescent="0.25">
      <c r="A2542" s="25"/>
      <c r="B2542" s="28"/>
      <c r="C2542" s="28"/>
      <c r="D2542" s="4"/>
      <c r="E2542" s="4"/>
      <c r="F2542" s="5"/>
      <c r="G2542" s="35"/>
      <c r="H2542" s="36"/>
      <c r="I2542" s="5"/>
    </row>
    <row r="2543" spans="1:9" x14ac:dyDescent="0.25">
      <c r="A2543" s="29">
        <v>43948</v>
      </c>
      <c r="B2543" s="27" t="s">
        <v>88</v>
      </c>
      <c r="C2543" s="27" t="s">
        <v>234</v>
      </c>
      <c r="D2543" s="2" t="s">
        <v>4</v>
      </c>
      <c r="E2543" s="2"/>
      <c r="F2543" s="2" t="s">
        <v>242</v>
      </c>
      <c r="G2543" s="34">
        <v>0</v>
      </c>
      <c r="H2543" s="33">
        <v>50</v>
      </c>
      <c r="I2543" s="2">
        <f>G2543*H2543</f>
        <v>0</v>
      </c>
    </row>
    <row r="2544" spans="1:9" x14ac:dyDescent="0.25">
      <c r="A2544" s="26">
        <v>43948</v>
      </c>
      <c r="B2544" s="27" t="s">
        <v>88</v>
      </c>
      <c r="C2544" s="27" t="s">
        <v>234</v>
      </c>
      <c r="D2544" s="38" t="s">
        <v>6</v>
      </c>
      <c r="E2544" s="38"/>
      <c r="F2544" s="39" t="s">
        <v>5</v>
      </c>
      <c r="G2544" s="34">
        <v>3</v>
      </c>
      <c r="H2544" s="40">
        <v>30</v>
      </c>
      <c r="I2544" s="39">
        <f t="shared" ref="I2544:I2566" si="135">G2544*H2544</f>
        <v>90</v>
      </c>
    </row>
    <row r="2545" spans="1:11" x14ac:dyDescent="0.25">
      <c r="A2545" s="29">
        <v>43948</v>
      </c>
      <c r="B2545" s="27" t="s">
        <v>88</v>
      </c>
      <c r="C2545" s="27" t="s">
        <v>234</v>
      </c>
      <c r="D2545" s="38" t="s">
        <v>7</v>
      </c>
      <c r="E2545" s="38"/>
      <c r="F2545" s="39" t="s">
        <v>5</v>
      </c>
      <c r="G2545" s="34">
        <v>0</v>
      </c>
      <c r="H2545" s="40">
        <v>20</v>
      </c>
      <c r="I2545" s="39">
        <f t="shared" si="135"/>
        <v>0</v>
      </c>
    </row>
    <row r="2546" spans="1:11" x14ac:dyDescent="0.25">
      <c r="A2546" s="26">
        <v>43948</v>
      </c>
      <c r="B2546" s="27" t="s">
        <v>88</v>
      </c>
      <c r="C2546" s="27" t="s">
        <v>234</v>
      </c>
      <c r="D2546" s="38" t="s">
        <v>9</v>
      </c>
      <c r="E2546" s="38"/>
      <c r="F2546" s="39" t="s">
        <v>5</v>
      </c>
      <c r="G2546" s="34">
        <v>0</v>
      </c>
      <c r="H2546" s="40">
        <v>20</v>
      </c>
      <c r="I2546" s="39">
        <f t="shared" si="135"/>
        <v>0</v>
      </c>
    </row>
    <row r="2547" spans="1:11" x14ac:dyDescent="0.25">
      <c r="A2547" s="29">
        <v>43948</v>
      </c>
      <c r="B2547" s="27" t="s">
        <v>88</v>
      </c>
      <c r="C2547" s="27" t="s">
        <v>234</v>
      </c>
      <c r="D2547" s="38" t="s">
        <v>8</v>
      </c>
      <c r="E2547" s="38"/>
      <c r="F2547" s="39" t="s">
        <v>5</v>
      </c>
      <c r="G2547" s="34">
        <v>0</v>
      </c>
      <c r="H2547" s="40">
        <v>20</v>
      </c>
      <c r="I2547" s="39">
        <f t="shared" si="135"/>
        <v>0</v>
      </c>
    </row>
    <row r="2548" spans="1:11" x14ac:dyDescent="0.25">
      <c r="A2548" s="26">
        <v>43948</v>
      </c>
      <c r="B2548" s="27" t="s">
        <v>88</v>
      </c>
      <c r="C2548" s="27" t="s">
        <v>234</v>
      </c>
      <c r="D2548" s="38" t="s">
        <v>10</v>
      </c>
      <c r="E2548" s="38"/>
      <c r="F2548" s="39" t="s">
        <v>5</v>
      </c>
      <c r="G2548" s="34">
        <v>2</v>
      </c>
      <c r="H2548" s="40">
        <v>20</v>
      </c>
      <c r="I2548" s="39">
        <f t="shared" si="135"/>
        <v>40</v>
      </c>
    </row>
    <row r="2549" spans="1:11" x14ac:dyDescent="0.25">
      <c r="A2549" s="29">
        <v>43948</v>
      </c>
      <c r="B2549" s="27" t="s">
        <v>88</v>
      </c>
      <c r="C2549" s="27" t="s">
        <v>234</v>
      </c>
      <c r="D2549" s="70" t="s">
        <v>12</v>
      </c>
      <c r="E2549" s="70"/>
      <c r="F2549" s="71" t="s">
        <v>13</v>
      </c>
      <c r="G2549" s="59">
        <v>0</v>
      </c>
      <c r="H2549" s="72">
        <v>1</v>
      </c>
      <c r="I2549" s="73">
        <f t="shared" si="135"/>
        <v>0</v>
      </c>
      <c r="J2549" s="15"/>
      <c r="K2549" s="15"/>
    </row>
    <row r="2550" spans="1:11" x14ac:dyDescent="0.25">
      <c r="A2550" s="26">
        <v>43948</v>
      </c>
      <c r="B2550" s="27" t="s">
        <v>88</v>
      </c>
      <c r="C2550" s="27" t="s">
        <v>234</v>
      </c>
      <c r="D2550" s="74" t="s">
        <v>14</v>
      </c>
      <c r="E2550" s="74"/>
      <c r="F2550" s="73" t="s">
        <v>13</v>
      </c>
      <c r="G2550" s="34">
        <v>0</v>
      </c>
      <c r="H2550" s="75">
        <v>1</v>
      </c>
      <c r="I2550" s="73">
        <f t="shared" si="135"/>
        <v>0</v>
      </c>
    </row>
    <row r="2551" spans="1:11" x14ac:dyDescent="0.25">
      <c r="A2551" s="29">
        <v>43948</v>
      </c>
      <c r="B2551" s="27" t="s">
        <v>88</v>
      </c>
      <c r="C2551" s="27" t="s">
        <v>234</v>
      </c>
      <c r="D2551" s="74" t="s">
        <v>15</v>
      </c>
      <c r="E2551" s="74"/>
      <c r="F2551" s="73" t="s">
        <v>13</v>
      </c>
      <c r="G2551" s="34">
        <v>0</v>
      </c>
      <c r="H2551" s="75">
        <v>1</v>
      </c>
      <c r="I2551" s="73">
        <f t="shared" si="135"/>
        <v>0</v>
      </c>
    </row>
    <row r="2552" spans="1:11" x14ac:dyDescent="0.25">
      <c r="A2552" s="26">
        <v>43948</v>
      </c>
      <c r="B2552" s="27" t="s">
        <v>88</v>
      </c>
      <c r="C2552" s="27" t="s">
        <v>234</v>
      </c>
      <c r="D2552" s="74" t="s">
        <v>16</v>
      </c>
      <c r="E2552" s="74"/>
      <c r="F2552" s="73" t="s">
        <v>13</v>
      </c>
      <c r="G2552" s="34">
        <v>0</v>
      </c>
      <c r="H2552" s="75">
        <v>1</v>
      </c>
      <c r="I2552" s="73">
        <f t="shared" si="135"/>
        <v>0</v>
      </c>
    </row>
    <row r="2553" spans="1:11" x14ac:dyDescent="0.25">
      <c r="A2553" s="29">
        <v>43948</v>
      </c>
      <c r="B2553" s="27" t="s">
        <v>88</v>
      </c>
      <c r="C2553" s="27" t="s">
        <v>234</v>
      </c>
      <c r="D2553" s="74" t="s">
        <v>17</v>
      </c>
      <c r="E2553" s="74"/>
      <c r="F2553" s="73" t="s">
        <v>13</v>
      </c>
      <c r="G2553" s="34">
        <v>0</v>
      </c>
      <c r="H2553" s="75">
        <v>1</v>
      </c>
      <c r="I2553" s="73">
        <f t="shared" si="135"/>
        <v>0</v>
      </c>
    </row>
    <row r="2554" spans="1:11" x14ac:dyDescent="0.25">
      <c r="A2554" s="26">
        <v>43948</v>
      </c>
      <c r="B2554" s="27" t="s">
        <v>88</v>
      </c>
      <c r="C2554" s="27" t="s">
        <v>234</v>
      </c>
      <c r="D2554" s="47" t="s">
        <v>18</v>
      </c>
      <c r="E2554" s="47"/>
      <c r="F2554" s="48" t="s">
        <v>19</v>
      </c>
      <c r="G2554" s="34">
        <v>0</v>
      </c>
      <c r="H2554" s="49">
        <v>30</v>
      </c>
      <c r="I2554" s="48">
        <f t="shared" si="135"/>
        <v>0</v>
      </c>
    </row>
    <row r="2555" spans="1:11" x14ac:dyDescent="0.25">
      <c r="A2555" s="29">
        <v>43948</v>
      </c>
      <c r="B2555" s="27" t="s">
        <v>88</v>
      </c>
      <c r="C2555" s="27" t="s">
        <v>234</v>
      </c>
      <c r="D2555" s="47" t="s">
        <v>20</v>
      </c>
      <c r="E2555" s="47"/>
      <c r="F2555" s="48" t="s">
        <v>19</v>
      </c>
      <c r="G2555" s="34">
        <v>0</v>
      </c>
      <c r="H2555" s="49">
        <v>30</v>
      </c>
      <c r="I2555" s="48">
        <f t="shared" si="135"/>
        <v>0</v>
      </c>
    </row>
    <row r="2556" spans="1:11" x14ac:dyDescent="0.25">
      <c r="A2556" s="26">
        <v>43948</v>
      </c>
      <c r="B2556" s="27" t="s">
        <v>88</v>
      </c>
      <c r="C2556" s="27" t="s">
        <v>234</v>
      </c>
      <c r="D2556" s="47" t="s">
        <v>21</v>
      </c>
      <c r="E2556" s="47"/>
      <c r="F2556" s="48" t="s">
        <v>19</v>
      </c>
      <c r="G2556" s="34">
        <v>0</v>
      </c>
      <c r="H2556" s="49">
        <v>18</v>
      </c>
      <c r="I2556" s="48">
        <f t="shared" si="135"/>
        <v>0</v>
      </c>
    </row>
    <row r="2557" spans="1:11" x14ac:dyDescent="0.25">
      <c r="A2557" s="29">
        <v>43948</v>
      </c>
      <c r="B2557" s="27" t="s">
        <v>88</v>
      </c>
      <c r="C2557" s="27" t="s">
        <v>234</v>
      </c>
      <c r="D2557" s="50" t="s">
        <v>22</v>
      </c>
      <c r="E2557" s="50"/>
      <c r="F2557" s="51" t="s">
        <v>23</v>
      </c>
      <c r="G2557" s="34">
        <v>0</v>
      </c>
      <c r="H2557" s="52">
        <v>100</v>
      </c>
      <c r="I2557" s="51">
        <f t="shared" si="135"/>
        <v>0</v>
      </c>
    </row>
    <row r="2558" spans="1:11" x14ac:dyDescent="0.25">
      <c r="A2558" s="26">
        <v>43948</v>
      </c>
      <c r="B2558" s="27" t="s">
        <v>88</v>
      </c>
      <c r="C2558" s="27" t="s">
        <v>234</v>
      </c>
      <c r="D2558" s="50" t="s">
        <v>24</v>
      </c>
      <c r="E2558" s="50"/>
      <c r="F2558" s="51" t="s">
        <v>23</v>
      </c>
      <c r="G2558" s="34">
        <v>0</v>
      </c>
      <c r="H2558" s="52">
        <v>100</v>
      </c>
      <c r="I2558" s="51">
        <f t="shared" si="135"/>
        <v>0</v>
      </c>
    </row>
    <row r="2559" spans="1:11" x14ac:dyDescent="0.25">
      <c r="A2559" s="29">
        <v>43948</v>
      </c>
      <c r="B2559" s="27" t="s">
        <v>88</v>
      </c>
      <c r="C2559" s="27" t="s">
        <v>234</v>
      </c>
      <c r="D2559" s="50" t="s">
        <v>25</v>
      </c>
      <c r="E2559" s="50"/>
      <c r="F2559" s="51" t="s">
        <v>23</v>
      </c>
      <c r="G2559" s="34">
        <v>0</v>
      </c>
      <c r="H2559" s="52">
        <v>100</v>
      </c>
      <c r="I2559" s="51">
        <f t="shared" si="135"/>
        <v>0</v>
      </c>
    </row>
    <row r="2560" spans="1:11" x14ac:dyDescent="0.25">
      <c r="A2560" s="26">
        <v>43948</v>
      </c>
      <c r="B2560" s="27" t="s">
        <v>88</v>
      </c>
      <c r="C2560" s="27" t="s">
        <v>234</v>
      </c>
      <c r="D2560" s="50" t="s">
        <v>26</v>
      </c>
      <c r="E2560" s="50"/>
      <c r="F2560" s="51" t="s">
        <v>23</v>
      </c>
      <c r="G2560" s="34">
        <v>0</v>
      </c>
      <c r="H2560" s="52">
        <v>100</v>
      </c>
      <c r="I2560" s="51">
        <f t="shared" si="135"/>
        <v>0</v>
      </c>
    </row>
    <row r="2561" spans="1:9" x14ac:dyDescent="0.25">
      <c r="A2561" s="29">
        <v>43948</v>
      </c>
      <c r="B2561" s="27" t="s">
        <v>88</v>
      </c>
      <c r="C2561" s="27" t="s">
        <v>234</v>
      </c>
      <c r="D2561" s="50" t="s">
        <v>27</v>
      </c>
      <c r="E2561" s="50"/>
      <c r="F2561" s="51" t="s">
        <v>23</v>
      </c>
      <c r="G2561" s="34">
        <v>0</v>
      </c>
      <c r="H2561" s="52">
        <v>100</v>
      </c>
      <c r="I2561" s="51">
        <f t="shared" si="135"/>
        <v>0</v>
      </c>
    </row>
    <row r="2562" spans="1:9" x14ac:dyDescent="0.25">
      <c r="A2562" s="26">
        <v>43948</v>
      </c>
      <c r="B2562" s="27" t="s">
        <v>88</v>
      </c>
      <c r="C2562" s="27" t="s">
        <v>234</v>
      </c>
      <c r="D2562" s="50" t="s">
        <v>28</v>
      </c>
      <c r="E2562" s="50"/>
      <c r="F2562" s="51" t="s">
        <v>23</v>
      </c>
      <c r="G2562" s="34">
        <v>0</v>
      </c>
      <c r="H2562" s="52">
        <v>100</v>
      </c>
      <c r="I2562" s="51">
        <f t="shared" si="135"/>
        <v>0</v>
      </c>
    </row>
    <row r="2563" spans="1:9" x14ac:dyDescent="0.25">
      <c r="A2563" s="29">
        <v>43948</v>
      </c>
      <c r="B2563" s="27" t="s">
        <v>88</v>
      </c>
      <c r="C2563" s="27" t="s">
        <v>234</v>
      </c>
      <c r="D2563" s="50" t="s">
        <v>29</v>
      </c>
      <c r="E2563" s="50"/>
      <c r="F2563" s="51" t="s">
        <v>23</v>
      </c>
      <c r="G2563" s="34">
        <v>0</v>
      </c>
      <c r="H2563" s="52">
        <v>100</v>
      </c>
      <c r="I2563" s="51">
        <f t="shared" si="135"/>
        <v>0</v>
      </c>
    </row>
    <row r="2564" spans="1:9" x14ac:dyDescent="0.25">
      <c r="A2564" s="26">
        <v>43948</v>
      </c>
      <c r="B2564" s="27" t="s">
        <v>88</v>
      </c>
      <c r="C2564" s="27" t="s">
        <v>234</v>
      </c>
      <c r="D2564" s="50" t="s">
        <v>30</v>
      </c>
      <c r="E2564" s="50"/>
      <c r="F2564" s="51" t="s">
        <v>23</v>
      </c>
      <c r="G2564" s="34">
        <v>0</v>
      </c>
      <c r="H2564" s="52">
        <v>100</v>
      </c>
      <c r="I2564" s="51">
        <f t="shared" si="135"/>
        <v>0</v>
      </c>
    </row>
    <row r="2565" spans="1:9" x14ac:dyDescent="0.25">
      <c r="A2565" s="29">
        <v>43948</v>
      </c>
      <c r="B2565" s="27" t="s">
        <v>88</v>
      </c>
      <c r="C2565" s="27" t="s">
        <v>234</v>
      </c>
      <c r="D2565" s="50" t="s">
        <v>31</v>
      </c>
      <c r="E2565" s="50"/>
      <c r="F2565" s="51" t="s">
        <v>23</v>
      </c>
      <c r="G2565" s="34">
        <v>0</v>
      </c>
      <c r="H2565" s="52">
        <v>100</v>
      </c>
      <c r="I2565" s="51">
        <f t="shared" si="135"/>
        <v>0</v>
      </c>
    </row>
    <row r="2566" spans="1:9" x14ac:dyDescent="0.25">
      <c r="A2566" s="26">
        <v>43948</v>
      </c>
      <c r="B2566" s="27" t="s">
        <v>88</v>
      </c>
      <c r="C2566" s="27" t="s">
        <v>234</v>
      </c>
      <c r="D2566" s="53" t="s">
        <v>11</v>
      </c>
      <c r="E2566" s="53"/>
      <c r="F2566" s="54" t="s">
        <v>32</v>
      </c>
      <c r="G2566" s="34">
        <v>0</v>
      </c>
      <c r="H2566" s="55">
        <v>24</v>
      </c>
      <c r="I2566" s="54">
        <f t="shared" si="135"/>
        <v>0</v>
      </c>
    </row>
    <row r="2567" spans="1:9" x14ac:dyDescent="0.25">
      <c r="A2567" s="29">
        <v>43948</v>
      </c>
      <c r="B2567" s="27" t="s">
        <v>88</v>
      </c>
      <c r="C2567" s="27" t="s">
        <v>234</v>
      </c>
      <c r="D2567" s="1" t="s">
        <v>33</v>
      </c>
      <c r="E2567" s="1"/>
      <c r="F2567" s="2" t="s">
        <v>5</v>
      </c>
      <c r="G2567" s="34"/>
      <c r="H2567" s="33"/>
      <c r="I2567" s="2"/>
    </row>
    <row r="2568" spans="1:9" x14ac:dyDescent="0.25">
      <c r="A2568" s="26">
        <v>43948</v>
      </c>
      <c r="B2568" s="27" t="s">
        <v>88</v>
      </c>
      <c r="C2568" s="27" t="s">
        <v>234</v>
      </c>
      <c r="D2568" s="1" t="s">
        <v>34</v>
      </c>
      <c r="E2568" s="1"/>
      <c r="F2568" s="2" t="s">
        <v>5</v>
      </c>
      <c r="G2568" s="34"/>
      <c r="H2568" s="33"/>
      <c r="I2568" s="2"/>
    </row>
    <row r="2569" spans="1:9" x14ac:dyDescent="0.25">
      <c r="A2569" s="29">
        <v>43948</v>
      </c>
      <c r="B2569" s="27" t="s">
        <v>88</v>
      </c>
      <c r="C2569" s="27" t="s">
        <v>234</v>
      </c>
      <c r="D2569" s="1" t="s">
        <v>35</v>
      </c>
      <c r="E2569" s="1"/>
      <c r="F2569" s="2" t="s">
        <v>35</v>
      </c>
      <c r="G2569" s="34"/>
      <c r="H2569" s="33"/>
      <c r="I2569" s="2"/>
    </row>
    <row r="2570" spans="1:9" x14ac:dyDescent="0.25">
      <c r="A2570" s="26">
        <v>43948</v>
      </c>
      <c r="B2570" s="27" t="s">
        <v>88</v>
      </c>
      <c r="C2570" s="27" t="s">
        <v>234</v>
      </c>
      <c r="D2570" s="1" t="s">
        <v>36</v>
      </c>
      <c r="E2570" s="1"/>
      <c r="F2570" s="2" t="s">
        <v>13</v>
      </c>
      <c r="G2570" s="34"/>
      <c r="H2570" s="33"/>
      <c r="I2570" s="2"/>
    </row>
    <row r="2571" spans="1:9" x14ac:dyDescent="0.25">
      <c r="A2571" s="29">
        <v>43948</v>
      </c>
      <c r="B2571" s="27" t="s">
        <v>88</v>
      </c>
      <c r="C2571" s="27" t="s">
        <v>234</v>
      </c>
      <c r="D2571" s="1" t="s">
        <v>37</v>
      </c>
      <c r="E2571" s="1" t="s">
        <v>204</v>
      </c>
      <c r="F2571" s="2" t="s">
        <v>13</v>
      </c>
      <c r="G2571" s="34">
        <v>4</v>
      </c>
      <c r="H2571" s="33">
        <v>24</v>
      </c>
      <c r="I2571" s="2">
        <f t="shared" ref="I2571" si="136">G2571*H2571</f>
        <v>96</v>
      </c>
    </row>
    <row r="2572" spans="1:9" x14ac:dyDescent="0.25">
      <c r="A2572" s="25"/>
      <c r="B2572" s="28"/>
      <c r="C2572" s="28"/>
      <c r="D2572" s="4"/>
      <c r="E2572" s="4"/>
      <c r="F2572" s="5"/>
      <c r="G2572" s="35"/>
      <c r="H2572" s="36"/>
      <c r="I2572" s="5"/>
    </row>
    <row r="2573" spans="1:9" x14ac:dyDescent="0.25">
      <c r="A2573" s="29">
        <v>43948</v>
      </c>
      <c r="B2573" s="27" t="s">
        <v>297</v>
      </c>
      <c r="C2573" s="27" t="s">
        <v>234</v>
      </c>
      <c r="D2573" s="2" t="s">
        <v>4</v>
      </c>
      <c r="E2573" s="2"/>
      <c r="F2573" s="2" t="s">
        <v>242</v>
      </c>
      <c r="G2573" s="34">
        <v>0</v>
      </c>
      <c r="H2573" s="33">
        <v>50</v>
      </c>
      <c r="I2573" s="2">
        <f>G2573*H2573</f>
        <v>0</v>
      </c>
    </row>
    <row r="2574" spans="1:9" x14ac:dyDescent="0.25">
      <c r="A2574" s="26">
        <v>43948</v>
      </c>
      <c r="B2574" s="27" t="s">
        <v>297</v>
      </c>
      <c r="C2574" s="27" t="s">
        <v>234</v>
      </c>
      <c r="D2574" s="38" t="s">
        <v>6</v>
      </c>
      <c r="E2574" s="38"/>
      <c r="F2574" s="39" t="s">
        <v>5</v>
      </c>
      <c r="G2574" s="34">
        <v>0</v>
      </c>
      <c r="H2574" s="40">
        <v>30</v>
      </c>
      <c r="I2574" s="39">
        <f t="shared" ref="I2574:I2596" si="137">G2574*H2574</f>
        <v>0</v>
      </c>
    </row>
    <row r="2575" spans="1:9" x14ac:dyDescent="0.25">
      <c r="A2575" s="29">
        <v>43948</v>
      </c>
      <c r="B2575" s="27" t="s">
        <v>297</v>
      </c>
      <c r="C2575" s="27" t="s">
        <v>234</v>
      </c>
      <c r="D2575" s="38" t="s">
        <v>7</v>
      </c>
      <c r="E2575" s="38"/>
      <c r="F2575" s="39" t="s">
        <v>5</v>
      </c>
      <c r="G2575" s="34">
        <v>0</v>
      </c>
      <c r="H2575" s="40">
        <v>20</v>
      </c>
      <c r="I2575" s="39">
        <f t="shared" si="137"/>
        <v>0</v>
      </c>
    </row>
    <row r="2576" spans="1:9" x14ac:dyDescent="0.25">
      <c r="A2576" s="26">
        <v>43948</v>
      </c>
      <c r="B2576" s="27" t="s">
        <v>297</v>
      </c>
      <c r="C2576" s="27" t="s">
        <v>234</v>
      </c>
      <c r="D2576" s="38" t="s">
        <v>9</v>
      </c>
      <c r="E2576" s="38"/>
      <c r="F2576" s="39" t="s">
        <v>5</v>
      </c>
      <c r="G2576" s="34">
        <v>0</v>
      </c>
      <c r="H2576" s="40">
        <v>20</v>
      </c>
      <c r="I2576" s="39">
        <f t="shared" si="137"/>
        <v>0</v>
      </c>
    </row>
    <row r="2577" spans="1:11" x14ac:dyDescent="0.25">
      <c r="A2577" s="29">
        <v>43948</v>
      </c>
      <c r="B2577" s="27" t="s">
        <v>297</v>
      </c>
      <c r="C2577" s="27" t="s">
        <v>234</v>
      </c>
      <c r="D2577" s="38" t="s">
        <v>8</v>
      </c>
      <c r="E2577" s="38"/>
      <c r="F2577" s="39" t="s">
        <v>5</v>
      </c>
      <c r="G2577" s="34">
        <v>0</v>
      </c>
      <c r="H2577" s="40">
        <v>20</v>
      </c>
      <c r="I2577" s="39">
        <f t="shared" si="137"/>
        <v>0</v>
      </c>
    </row>
    <row r="2578" spans="1:11" x14ac:dyDescent="0.25">
      <c r="A2578" s="26">
        <v>43948</v>
      </c>
      <c r="B2578" s="27" t="s">
        <v>297</v>
      </c>
      <c r="C2578" s="27" t="s">
        <v>234</v>
      </c>
      <c r="D2578" s="38" t="s">
        <v>10</v>
      </c>
      <c r="E2578" s="38"/>
      <c r="F2578" s="39" t="s">
        <v>5</v>
      </c>
      <c r="G2578" s="34">
        <v>0</v>
      </c>
      <c r="H2578" s="40">
        <v>20</v>
      </c>
      <c r="I2578" s="39">
        <f t="shared" si="137"/>
        <v>0</v>
      </c>
    </row>
    <row r="2579" spans="1:11" x14ac:dyDescent="0.25">
      <c r="A2579" s="29">
        <v>43948</v>
      </c>
      <c r="B2579" s="27" t="s">
        <v>297</v>
      </c>
      <c r="C2579" s="27" t="s">
        <v>234</v>
      </c>
      <c r="D2579" s="70" t="s">
        <v>12</v>
      </c>
      <c r="E2579" s="70"/>
      <c r="F2579" s="71" t="s">
        <v>13</v>
      </c>
      <c r="G2579" s="59">
        <v>0</v>
      </c>
      <c r="H2579" s="72">
        <v>1</v>
      </c>
      <c r="I2579" s="73">
        <f t="shared" si="137"/>
        <v>0</v>
      </c>
      <c r="J2579" s="15"/>
      <c r="K2579" s="15"/>
    </row>
    <row r="2580" spans="1:11" x14ac:dyDescent="0.25">
      <c r="A2580" s="26">
        <v>43948</v>
      </c>
      <c r="B2580" s="27" t="s">
        <v>297</v>
      </c>
      <c r="C2580" s="27" t="s">
        <v>234</v>
      </c>
      <c r="D2580" s="74" t="s">
        <v>14</v>
      </c>
      <c r="E2580" s="74"/>
      <c r="F2580" s="73" t="s">
        <v>13</v>
      </c>
      <c r="G2580" s="34">
        <v>0</v>
      </c>
      <c r="H2580" s="75">
        <v>1</v>
      </c>
      <c r="I2580" s="73">
        <f t="shared" si="137"/>
        <v>0</v>
      </c>
    </row>
    <row r="2581" spans="1:11" x14ac:dyDescent="0.25">
      <c r="A2581" s="29">
        <v>43948</v>
      </c>
      <c r="B2581" s="27" t="s">
        <v>297</v>
      </c>
      <c r="C2581" s="27" t="s">
        <v>234</v>
      </c>
      <c r="D2581" s="74" t="s">
        <v>15</v>
      </c>
      <c r="E2581" s="74"/>
      <c r="F2581" s="73" t="s">
        <v>13</v>
      </c>
      <c r="G2581" s="34">
        <v>0</v>
      </c>
      <c r="H2581" s="75">
        <v>1</v>
      </c>
      <c r="I2581" s="73">
        <f t="shared" si="137"/>
        <v>0</v>
      </c>
    </row>
    <row r="2582" spans="1:11" x14ac:dyDescent="0.25">
      <c r="A2582" s="26">
        <v>43948</v>
      </c>
      <c r="B2582" s="27" t="s">
        <v>297</v>
      </c>
      <c r="C2582" s="27" t="s">
        <v>234</v>
      </c>
      <c r="D2582" s="74" t="s">
        <v>16</v>
      </c>
      <c r="E2582" s="74"/>
      <c r="F2582" s="73" t="s">
        <v>13</v>
      </c>
      <c r="G2582" s="34">
        <v>0</v>
      </c>
      <c r="H2582" s="75">
        <v>1</v>
      </c>
      <c r="I2582" s="73">
        <f t="shared" si="137"/>
        <v>0</v>
      </c>
    </row>
    <row r="2583" spans="1:11" x14ac:dyDescent="0.25">
      <c r="A2583" s="29">
        <v>43948</v>
      </c>
      <c r="B2583" s="27" t="s">
        <v>297</v>
      </c>
      <c r="C2583" s="27" t="s">
        <v>234</v>
      </c>
      <c r="D2583" s="74" t="s">
        <v>17</v>
      </c>
      <c r="E2583" s="74"/>
      <c r="F2583" s="73" t="s">
        <v>13</v>
      </c>
      <c r="G2583" s="34">
        <v>0</v>
      </c>
      <c r="H2583" s="75">
        <v>1</v>
      </c>
      <c r="I2583" s="73">
        <f t="shared" si="137"/>
        <v>0</v>
      </c>
    </row>
    <row r="2584" spans="1:11" x14ac:dyDescent="0.25">
      <c r="A2584" s="26">
        <v>43948</v>
      </c>
      <c r="B2584" s="27" t="s">
        <v>297</v>
      </c>
      <c r="C2584" s="27" t="s">
        <v>234</v>
      </c>
      <c r="D2584" s="47" t="s">
        <v>18</v>
      </c>
      <c r="E2584" s="47"/>
      <c r="F2584" s="48" t="s">
        <v>19</v>
      </c>
      <c r="G2584" s="34">
        <v>1</v>
      </c>
      <c r="H2584" s="49">
        <v>30</v>
      </c>
      <c r="I2584" s="48">
        <f t="shared" si="137"/>
        <v>30</v>
      </c>
    </row>
    <row r="2585" spans="1:11" x14ac:dyDescent="0.25">
      <c r="A2585" s="29">
        <v>43948</v>
      </c>
      <c r="B2585" s="27" t="s">
        <v>297</v>
      </c>
      <c r="C2585" s="27" t="s">
        <v>234</v>
      </c>
      <c r="D2585" s="47" t="s">
        <v>20</v>
      </c>
      <c r="E2585" s="47"/>
      <c r="F2585" s="48" t="s">
        <v>19</v>
      </c>
      <c r="G2585" s="34">
        <v>2</v>
      </c>
      <c r="H2585" s="49">
        <v>30</v>
      </c>
      <c r="I2585" s="48">
        <f t="shared" si="137"/>
        <v>60</v>
      </c>
    </row>
    <row r="2586" spans="1:11" x14ac:dyDescent="0.25">
      <c r="A2586" s="26">
        <v>43948</v>
      </c>
      <c r="B2586" s="27" t="s">
        <v>297</v>
      </c>
      <c r="C2586" s="27" t="s">
        <v>234</v>
      </c>
      <c r="D2586" s="47" t="s">
        <v>21</v>
      </c>
      <c r="E2586" s="47"/>
      <c r="F2586" s="48" t="s">
        <v>19</v>
      </c>
      <c r="G2586" s="34">
        <v>1</v>
      </c>
      <c r="H2586" s="49">
        <v>18</v>
      </c>
      <c r="I2586" s="48">
        <f t="shared" si="137"/>
        <v>18</v>
      </c>
    </row>
    <row r="2587" spans="1:11" x14ac:dyDescent="0.25">
      <c r="A2587" s="29">
        <v>43948</v>
      </c>
      <c r="B2587" s="27" t="s">
        <v>297</v>
      </c>
      <c r="C2587" s="27" t="s">
        <v>234</v>
      </c>
      <c r="D2587" s="50" t="s">
        <v>22</v>
      </c>
      <c r="E2587" s="50"/>
      <c r="F2587" s="51" t="s">
        <v>23</v>
      </c>
      <c r="G2587" s="34">
        <v>0</v>
      </c>
      <c r="H2587" s="52">
        <v>100</v>
      </c>
      <c r="I2587" s="51">
        <f t="shared" si="137"/>
        <v>0</v>
      </c>
    </row>
    <row r="2588" spans="1:11" x14ac:dyDescent="0.25">
      <c r="A2588" s="26">
        <v>43948</v>
      </c>
      <c r="B2588" s="27" t="s">
        <v>297</v>
      </c>
      <c r="C2588" s="27" t="s">
        <v>234</v>
      </c>
      <c r="D2588" s="50" t="s">
        <v>24</v>
      </c>
      <c r="E2588" s="50"/>
      <c r="F2588" s="51" t="s">
        <v>23</v>
      </c>
      <c r="G2588" s="34">
        <v>0</v>
      </c>
      <c r="H2588" s="52">
        <v>100</v>
      </c>
      <c r="I2588" s="51">
        <f t="shared" si="137"/>
        <v>0</v>
      </c>
    </row>
    <row r="2589" spans="1:11" x14ac:dyDescent="0.25">
      <c r="A2589" s="29">
        <v>43948</v>
      </c>
      <c r="B2589" s="27" t="s">
        <v>297</v>
      </c>
      <c r="C2589" s="27" t="s">
        <v>234</v>
      </c>
      <c r="D2589" s="50" t="s">
        <v>25</v>
      </c>
      <c r="E2589" s="50"/>
      <c r="F2589" s="51" t="s">
        <v>23</v>
      </c>
      <c r="G2589" s="34">
        <v>0</v>
      </c>
      <c r="H2589" s="52">
        <v>100</v>
      </c>
      <c r="I2589" s="51">
        <f t="shared" si="137"/>
        <v>0</v>
      </c>
    </row>
    <row r="2590" spans="1:11" x14ac:dyDescent="0.25">
      <c r="A2590" s="26">
        <v>43948</v>
      </c>
      <c r="B2590" s="27" t="s">
        <v>297</v>
      </c>
      <c r="C2590" s="27" t="s">
        <v>234</v>
      </c>
      <c r="D2590" s="50" t="s">
        <v>26</v>
      </c>
      <c r="E2590" s="50"/>
      <c r="F2590" s="51" t="s">
        <v>23</v>
      </c>
      <c r="G2590" s="34">
        <v>0</v>
      </c>
      <c r="H2590" s="52">
        <v>100</v>
      </c>
      <c r="I2590" s="51">
        <f t="shared" si="137"/>
        <v>0</v>
      </c>
    </row>
    <row r="2591" spans="1:11" x14ac:dyDescent="0.25">
      <c r="A2591" s="29">
        <v>43948</v>
      </c>
      <c r="B2591" s="27" t="s">
        <v>297</v>
      </c>
      <c r="C2591" s="27" t="s">
        <v>234</v>
      </c>
      <c r="D2591" s="50" t="s">
        <v>27</v>
      </c>
      <c r="E2591" s="50"/>
      <c r="F2591" s="51" t="s">
        <v>23</v>
      </c>
      <c r="G2591" s="34">
        <v>0</v>
      </c>
      <c r="H2591" s="52">
        <v>100</v>
      </c>
      <c r="I2591" s="51">
        <f t="shared" si="137"/>
        <v>0</v>
      </c>
    </row>
    <row r="2592" spans="1:11" x14ac:dyDescent="0.25">
      <c r="A2592" s="26">
        <v>43948</v>
      </c>
      <c r="B2592" s="27" t="s">
        <v>297</v>
      </c>
      <c r="C2592" s="27" t="s">
        <v>234</v>
      </c>
      <c r="D2592" s="50" t="s">
        <v>28</v>
      </c>
      <c r="E2592" s="50"/>
      <c r="F2592" s="51" t="s">
        <v>23</v>
      </c>
      <c r="G2592" s="34">
        <v>0</v>
      </c>
      <c r="H2592" s="52">
        <v>100</v>
      </c>
      <c r="I2592" s="51">
        <f t="shared" si="137"/>
        <v>0</v>
      </c>
    </row>
    <row r="2593" spans="1:9" x14ac:dyDescent="0.25">
      <c r="A2593" s="29">
        <v>43948</v>
      </c>
      <c r="B2593" s="27" t="s">
        <v>297</v>
      </c>
      <c r="C2593" s="27" t="s">
        <v>234</v>
      </c>
      <c r="D2593" s="50" t="s">
        <v>29</v>
      </c>
      <c r="E2593" s="50"/>
      <c r="F2593" s="51" t="s">
        <v>23</v>
      </c>
      <c r="G2593" s="34">
        <v>0</v>
      </c>
      <c r="H2593" s="52">
        <v>100</v>
      </c>
      <c r="I2593" s="51">
        <f t="shared" si="137"/>
        <v>0</v>
      </c>
    </row>
    <row r="2594" spans="1:9" x14ac:dyDescent="0.25">
      <c r="A2594" s="26">
        <v>43948</v>
      </c>
      <c r="B2594" s="27" t="s">
        <v>297</v>
      </c>
      <c r="C2594" s="27" t="s">
        <v>234</v>
      </c>
      <c r="D2594" s="50" t="s">
        <v>30</v>
      </c>
      <c r="E2594" s="50"/>
      <c r="F2594" s="51" t="s">
        <v>23</v>
      </c>
      <c r="G2594" s="34">
        <v>0</v>
      </c>
      <c r="H2594" s="52">
        <v>100</v>
      </c>
      <c r="I2594" s="51">
        <f t="shared" si="137"/>
        <v>0</v>
      </c>
    </row>
    <row r="2595" spans="1:9" x14ac:dyDescent="0.25">
      <c r="A2595" s="29">
        <v>43948</v>
      </c>
      <c r="B2595" s="27" t="s">
        <v>297</v>
      </c>
      <c r="C2595" s="27" t="s">
        <v>234</v>
      </c>
      <c r="D2595" s="50" t="s">
        <v>31</v>
      </c>
      <c r="E2595" s="50"/>
      <c r="F2595" s="51" t="s">
        <v>23</v>
      </c>
      <c r="G2595" s="34">
        <v>0</v>
      </c>
      <c r="H2595" s="52">
        <v>100</v>
      </c>
      <c r="I2595" s="51">
        <f t="shared" si="137"/>
        <v>0</v>
      </c>
    </row>
    <row r="2596" spans="1:9" x14ac:dyDescent="0.25">
      <c r="A2596" s="26">
        <v>43948</v>
      </c>
      <c r="B2596" s="27" t="s">
        <v>297</v>
      </c>
      <c r="C2596" s="27" t="s">
        <v>234</v>
      </c>
      <c r="D2596" s="53" t="s">
        <v>11</v>
      </c>
      <c r="E2596" s="53"/>
      <c r="F2596" s="54" t="s">
        <v>32</v>
      </c>
      <c r="G2596" s="34">
        <v>2</v>
      </c>
      <c r="H2596" s="55">
        <v>24</v>
      </c>
      <c r="I2596" s="54">
        <f t="shared" si="137"/>
        <v>48</v>
      </c>
    </row>
    <row r="2597" spans="1:9" x14ac:dyDescent="0.25">
      <c r="A2597" s="29">
        <v>43948</v>
      </c>
      <c r="B2597" s="27" t="s">
        <v>297</v>
      </c>
      <c r="C2597" s="27" t="s">
        <v>234</v>
      </c>
      <c r="D2597" s="1" t="s">
        <v>33</v>
      </c>
      <c r="E2597" s="1"/>
      <c r="F2597" s="2" t="s">
        <v>5</v>
      </c>
      <c r="G2597" s="34"/>
      <c r="H2597" s="33"/>
      <c r="I2597" s="2"/>
    </row>
    <row r="2598" spans="1:9" x14ac:dyDescent="0.25">
      <c r="A2598" s="26">
        <v>43948</v>
      </c>
      <c r="B2598" s="27" t="s">
        <v>297</v>
      </c>
      <c r="C2598" s="27" t="s">
        <v>234</v>
      </c>
      <c r="D2598" s="1" t="s">
        <v>34</v>
      </c>
      <c r="E2598" s="1"/>
      <c r="F2598" s="2" t="s">
        <v>5</v>
      </c>
      <c r="G2598" s="34"/>
      <c r="H2598" s="33"/>
      <c r="I2598" s="2"/>
    </row>
    <row r="2599" spans="1:9" x14ac:dyDescent="0.25">
      <c r="A2599" s="29">
        <v>43948</v>
      </c>
      <c r="B2599" s="27" t="s">
        <v>297</v>
      </c>
      <c r="C2599" s="27" t="s">
        <v>234</v>
      </c>
      <c r="D2599" s="1" t="s">
        <v>35</v>
      </c>
      <c r="E2599" s="1"/>
      <c r="F2599" s="2" t="s">
        <v>35</v>
      </c>
      <c r="G2599" s="34"/>
      <c r="H2599" s="33"/>
      <c r="I2599" s="2"/>
    </row>
    <row r="2600" spans="1:9" x14ac:dyDescent="0.25">
      <c r="A2600" s="26">
        <v>43948</v>
      </c>
      <c r="B2600" s="27" t="s">
        <v>297</v>
      </c>
      <c r="C2600" s="27" t="s">
        <v>234</v>
      </c>
      <c r="D2600" s="1" t="s">
        <v>36</v>
      </c>
      <c r="E2600" s="1"/>
      <c r="F2600" s="2" t="s">
        <v>13</v>
      </c>
      <c r="G2600" s="34"/>
      <c r="H2600" s="33"/>
      <c r="I2600" s="2"/>
    </row>
    <row r="2601" spans="1:9" x14ac:dyDescent="0.25">
      <c r="A2601" s="29">
        <v>43948</v>
      </c>
      <c r="B2601" s="27" t="s">
        <v>297</v>
      </c>
      <c r="C2601" s="27" t="s">
        <v>234</v>
      </c>
      <c r="D2601" s="1" t="s">
        <v>37</v>
      </c>
      <c r="E2601" s="1"/>
      <c r="F2601" s="2" t="s">
        <v>13</v>
      </c>
      <c r="G2601" s="34">
        <v>0</v>
      </c>
      <c r="H2601" s="33">
        <v>24</v>
      </c>
      <c r="I2601" s="2">
        <f t="shared" ref="I2601" si="138">G2601*H2601</f>
        <v>0</v>
      </c>
    </row>
    <row r="2602" spans="1:9" x14ac:dyDescent="0.25">
      <c r="A2602" s="25"/>
      <c r="B2602" s="28"/>
      <c r="C2602" s="28"/>
      <c r="D2602" s="4"/>
      <c r="E2602" s="4"/>
      <c r="F2602" s="5"/>
      <c r="G2602" s="35"/>
      <c r="H2602" s="36"/>
      <c r="I2602" s="5"/>
    </row>
    <row r="2603" spans="1:9" x14ac:dyDescent="0.25">
      <c r="A2603" s="29">
        <v>43948</v>
      </c>
      <c r="B2603" s="27" t="s">
        <v>170</v>
      </c>
      <c r="C2603" s="27" t="s">
        <v>234</v>
      </c>
      <c r="D2603" s="2" t="s">
        <v>4</v>
      </c>
      <c r="E2603" s="2"/>
      <c r="F2603" s="2" t="s">
        <v>242</v>
      </c>
      <c r="G2603" s="34">
        <v>6</v>
      </c>
      <c r="H2603" s="33">
        <v>50</v>
      </c>
      <c r="I2603" s="2">
        <f>G2603*H2603</f>
        <v>300</v>
      </c>
    </row>
    <row r="2604" spans="1:9" x14ac:dyDescent="0.25">
      <c r="A2604" s="26">
        <v>43948</v>
      </c>
      <c r="B2604" s="27" t="s">
        <v>170</v>
      </c>
      <c r="C2604" s="27" t="s">
        <v>234</v>
      </c>
      <c r="D2604" s="38" t="s">
        <v>6</v>
      </c>
      <c r="E2604" s="38"/>
      <c r="F2604" s="39" t="s">
        <v>5</v>
      </c>
      <c r="G2604" s="34">
        <v>0</v>
      </c>
      <c r="H2604" s="40">
        <v>30</v>
      </c>
      <c r="I2604" s="39">
        <f t="shared" ref="I2604:I2626" si="139">G2604*H2604</f>
        <v>0</v>
      </c>
    </row>
    <row r="2605" spans="1:9" x14ac:dyDescent="0.25">
      <c r="A2605" s="29">
        <v>43948</v>
      </c>
      <c r="B2605" s="27" t="s">
        <v>170</v>
      </c>
      <c r="C2605" s="27" t="s">
        <v>234</v>
      </c>
      <c r="D2605" s="38" t="s">
        <v>7</v>
      </c>
      <c r="E2605" s="38"/>
      <c r="F2605" s="39" t="s">
        <v>5</v>
      </c>
      <c r="G2605" s="34">
        <v>0</v>
      </c>
      <c r="H2605" s="40">
        <v>20</v>
      </c>
      <c r="I2605" s="39">
        <f t="shared" si="139"/>
        <v>0</v>
      </c>
    </row>
    <row r="2606" spans="1:9" x14ac:dyDescent="0.25">
      <c r="A2606" s="26">
        <v>43948</v>
      </c>
      <c r="B2606" s="27" t="s">
        <v>170</v>
      </c>
      <c r="C2606" s="27" t="s">
        <v>234</v>
      </c>
      <c r="D2606" s="38" t="s">
        <v>9</v>
      </c>
      <c r="E2606" s="38"/>
      <c r="F2606" s="39" t="s">
        <v>5</v>
      </c>
      <c r="G2606" s="34">
        <v>0</v>
      </c>
      <c r="H2606" s="40">
        <v>20</v>
      </c>
      <c r="I2606" s="39">
        <f t="shared" si="139"/>
        <v>0</v>
      </c>
    </row>
    <row r="2607" spans="1:9" x14ac:dyDescent="0.25">
      <c r="A2607" s="29">
        <v>43948</v>
      </c>
      <c r="B2607" s="27" t="s">
        <v>170</v>
      </c>
      <c r="C2607" s="27" t="s">
        <v>234</v>
      </c>
      <c r="D2607" s="38" t="s">
        <v>8</v>
      </c>
      <c r="E2607" s="38"/>
      <c r="F2607" s="39" t="s">
        <v>5</v>
      </c>
      <c r="G2607" s="34">
        <v>0</v>
      </c>
      <c r="H2607" s="40">
        <v>20</v>
      </c>
      <c r="I2607" s="39">
        <f t="shared" si="139"/>
        <v>0</v>
      </c>
    </row>
    <row r="2608" spans="1:9" x14ac:dyDescent="0.25">
      <c r="A2608" s="26">
        <v>43948</v>
      </c>
      <c r="B2608" s="27" t="s">
        <v>170</v>
      </c>
      <c r="C2608" s="27" t="s">
        <v>234</v>
      </c>
      <c r="D2608" s="38" t="s">
        <v>10</v>
      </c>
      <c r="E2608" s="38"/>
      <c r="F2608" s="39" t="s">
        <v>5</v>
      </c>
      <c r="G2608" s="34">
        <v>0</v>
      </c>
      <c r="H2608" s="40">
        <v>20</v>
      </c>
      <c r="I2608" s="39">
        <f t="shared" si="139"/>
        <v>0</v>
      </c>
    </row>
    <row r="2609" spans="1:11" x14ac:dyDescent="0.25">
      <c r="A2609" s="29">
        <v>43948</v>
      </c>
      <c r="B2609" s="27" t="s">
        <v>170</v>
      </c>
      <c r="C2609" s="27" t="s">
        <v>234</v>
      </c>
      <c r="D2609" s="70" t="s">
        <v>12</v>
      </c>
      <c r="E2609" s="70"/>
      <c r="F2609" s="71" t="s">
        <v>13</v>
      </c>
      <c r="G2609" s="59">
        <v>0</v>
      </c>
      <c r="H2609" s="72">
        <v>1</v>
      </c>
      <c r="I2609" s="73">
        <f t="shared" si="139"/>
        <v>0</v>
      </c>
      <c r="J2609" s="15"/>
      <c r="K2609" s="15"/>
    </row>
    <row r="2610" spans="1:11" x14ac:dyDescent="0.25">
      <c r="A2610" s="26">
        <v>43948</v>
      </c>
      <c r="B2610" s="27" t="s">
        <v>170</v>
      </c>
      <c r="C2610" s="27" t="s">
        <v>234</v>
      </c>
      <c r="D2610" s="74" t="s">
        <v>14</v>
      </c>
      <c r="E2610" s="74"/>
      <c r="F2610" s="73" t="s">
        <v>13</v>
      </c>
      <c r="G2610" s="34">
        <v>0</v>
      </c>
      <c r="H2610" s="75">
        <v>1</v>
      </c>
      <c r="I2610" s="73">
        <f t="shared" si="139"/>
        <v>0</v>
      </c>
    </row>
    <row r="2611" spans="1:11" x14ac:dyDescent="0.25">
      <c r="A2611" s="29">
        <v>43948</v>
      </c>
      <c r="B2611" s="27" t="s">
        <v>170</v>
      </c>
      <c r="C2611" s="27" t="s">
        <v>234</v>
      </c>
      <c r="D2611" s="74" t="s">
        <v>15</v>
      </c>
      <c r="E2611" s="74"/>
      <c r="F2611" s="73" t="s">
        <v>13</v>
      </c>
      <c r="G2611" s="34">
        <v>0</v>
      </c>
      <c r="H2611" s="75">
        <v>1</v>
      </c>
      <c r="I2611" s="73">
        <f t="shared" si="139"/>
        <v>0</v>
      </c>
    </row>
    <row r="2612" spans="1:11" x14ac:dyDescent="0.25">
      <c r="A2612" s="26">
        <v>43948</v>
      </c>
      <c r="B2612" s="27" t="s">
        <v>170</v>
      </c>
      <c r="C2612" s="27" t="s">
        <v>234</v>
      </c>
      <c r="D2612" s="74" t="s">
        <v>16</v>
      </c>
      <c r="E2612" s="74"/>
      <c r="F2612" s="73" t="s">
        <v>13</v>
      </c>
      <c r="G2612" s="34">
        <v>0</v>
      </c>
      <c r="H2612" s="75">
        <v>1</v>
      </c>
      <c r="I2612" s="73">
        <f t="shared" si="139"/>
        <v>0</v>
      </c>
    </row>
    <row r="2613" spans="1:11" x14ac:dyDescent="0.25">
      <c r="A2613" s="29">
        <v>43948</v>
      </c>
      <c r="B2613" s="27" t="s">
        <v>170</v>
      </c>
      <c r="C2613" s="27" t="s">
        <v>234</v>
      </c>
      <c r="D2613" s="74" t="s">
        <v>17</v>
      </c>
      <c r="E2613" s="74"/>
      <c r="F2613" s="73" t="s">
        <v>13</v>
      </c>
      <c r="G2613" s="34">
        <v>0</v>
      </c>
      <c r="H2613" s="75">
        <v>1</v>
      </c>
      <c r="I2613" s="73">
        <f t="shared" si="139"/>
        <v>0</v>
      </c>
    </row>
    <row r="2614" spans="1:11" x14ac:dyDescent="0.25">
      <c r="A2614" s="26">
        <v>43948</v>
      </c>
      <c r="B2614" s="27" t="s">
        <v>170</v>
      </c>
      <c r="C2614" s="27" t="s">
        <v>234</v>
      </c>
      <c r="D2614" s="47" t="s">
        <v>18</v>
      </c>
      <c r="E2614" s="47"/>
      <c r="F2614" s="48" t="s">
        <v>19</v>
      </c>
      <c r="G2614" s="34">
        <v>1</v>
      </c>
      <c r="H2614" s="49">
        <v>30</v>
      </c>
      <c r="I2614" s="48">
        <f t="shared" si="139"/>
        <v>30</v>
      </c>
    </row>
    <row r="2615" spans="1:11" x14ac:dyDescent="0.25">
      <c r="A2615" s="29">
        <v>43948</v>
      </c>
      <c r="B2615" s="27" t="s">
        <v>170</v>
      </c>
      <c r="C2615" s="27" t="s">
        <v>234</v>
      </c>
      <c r="D2615" s="47" t="s">
        <v>20</v>
      </c>
      <c r="E2615" s="47"/>
      <c r="F2615" s="48" t="s">
        <v>19</v>
      </c>
      <c r="G2615" s="34">
        <v>2</v>
      </c>
      <c r="H2615" s="49">
        <v>30</v>
      </c>
      <c r="I2615" s="48">
        <f t="shared" si="139"/>
        <v>60</v>
      </c>
    </row>
    <row r="2616" spans="1:11" x14ac:dyDescent="0.25">
      <c r="A2616" s="26">
        <v>43948</v>
      </c>
      <c r="B2616" s="27" t="s">
        <v>170</v>
      </c>
      <c r="C2616" s="27" t="s">
        <v>234</v>
      </c>
      <c r="D2616" s="47" t="s">
        <v>21</v>
      </c>
      <c r="E2616" s="47"/>
      <c r="F2616" s="48" t="s">
        <v>19</v>
      </c>
      <c r="G2616" s="34">
        <v>1</v>
      </c>
      <c r="H2616" s="49">
        <v>18</v>
      </c>
      <c r="I2616" s="48">
        <f t="shared" si="139"/>
        <v>18</v>
      </c>
    </row>
    <row r="2617" spans="1:11" x14ac:dyDescent="0.25">
      <c r="A2617" s="29">
        <v>43948</v>
      </c>
      <c r="B2617" s="27" t="s">
        <v>170</v>
      </c>
      <c r="C2617" s="27" t="s">
        <v>234</v>
      </c>
      <c r="D2617" s="50" t="s">
        <v>22</v>
      </c>
      <c r="E2617" s="50"/>
      <c r="F2617" s="51" t="s">
        <v>23</v>
      </c>
      <c r="G2617" s="34">
        <v>0</v>
      </c>
      <c r="H2617" s="52">
        <v>100</v>
      </c>
      <c r="I2617" s="51">
        <f t="shared" si="139"/>
        <v>0</v>
      </c>
    </row>
    <row r="2618" spans="1:11" x14ac:dyDescent="0.25">
      <c r="A2618" s="26">
        <v>43948</v>
      </c>
      <c r="B2618" s="27" t="s">
        <v>170</v>
      </c>
      <c r="C2618" s="27" t="s">
        <v>234</v>
      </c>
      <c r="D2618" s="50" t="s">
        <v>24</v>
      </c>
      <c r="E2618" s="50"/>
      <c r="F2618" s="51" t="s">
        <v>23</v>
      </c>
      <c r="G2618" s="34">
        <v>0</v>
      </c>
      <c r="H2618" s="52">
        <v>100</v>
      </c>
      <c r="I2618" s="51">
        <f t="shared" si="139"/>
        <v>0</v>
      </c>
    </row>
    <row r="2619" spans="1:11" x14ac:dyDescent="0.25">
      <c r="A2619" s="29">
        <v>43948</v>
      </c>
      <c r="B2619" s="27" t="s">
        <v>170</v>
      </c>
      <c r="C2619" s="27" t="s">
        <v>234</v>
      </c>
      <c r="D2619" s="50" t="s">
        <v>25</v>
      </c>
      <c r="E2619" s="50"/>
      <c r="F2619" s="51" t="s">
        <v>23</v>
      </c>
      <c r="G2619" s="34">
        <v>0</v>
      </c>
      <c r="H2619" s="52">
        <v>100</v>
      </c>
      <c r="I2619" s="51">
        <f t="shared" si="139"/>
        <v>0</v>
      </c>
    </row>
    <row r="2620" spans="1:11" x14ac:dyDescent="0.25">
      <c r="A2620" s="26">
        <v>43948</v>
      </c>
      <c r="B2620" s="27" t="s">
        <v>170</v>
      </c>
      <c r="C2620" s="27" t="s">
        <v>234</v>
      </c>
      <c r="D2620" s="50" t="s">
        <v>26</v>
      </c>
      <c r="E2620" s="50"/>
      <c r="F2620" s="51" t="s">
        <v>23</v>
      </c>
      <c r="G2620" s="34">
        <v>0</v>
      </c>
      <c r="H2620" s="52">
        <v>100</v>
      </c>
      <c r="I2620" s="51">
        <f t="shared" si="139"/>
        <v>0</v>
      </c>
    </row>
    <row r="2621" spans="1:11" x14ac:dyDescent="0.25">
      <c r="A2621" s="29">
        <v>43948</v>
      </c>
      <c r="B2621" s="27" t="s">
        <v>170</v>
      </c>
      <c r="C2621" s="27" t="s">
        <v>234</v>
      </c>
      <c r="D2621" s="50" t="s">
        <v>27</v>
      </c>
      <c r="E2621" s="50"/>
      <c r="F2621" s="51" t="s">
        <v>23</v>
      </c>
      <c r="G2621" s="34">
        <v>0</v>
      </c>
      <c r="H2621" s="52">
        <v>100</v>
      </c>
      <c r="I2621" s="51">
        <f t="shared" si="139"/>
        <v>0</v>
      </c>
    </row>
    <row r="2622" spans="1:11" x14ac:dyDescent="0.25">
      <c r="A2622" s="26">
        <v>43948</v>
      </c>
      <c r="B2622" s="27" t="s">
        <v>170</v>
      </c>
      <c r="C2622" s="27" t="s">
        <v>234</v>
      </c>
      <c r="D2622" s="50" t="s">
        <v>28</v>
      </c>
      <c r="E2622" s="50"/>
      <c r="F2622" s="51" t="s">
        <v>23</v>
      </c>
      <c r="G2622" s="34">
        <v>0</v>
      </c>
      <c r="H2622" s="52">
        <v>100</v>
      </c>
      <c r="I2622" s="51">
        <f t="shared" si="139"/>
        <v>0</v>
      </c>
    </row>
    <row r="2623" spans="1:11" x14ac:dyDescent="0.25">
      <c r="A2623" s="29">
        <v>43948</v>
      </c>
      <c r="B2623" s="27" t="s">
        <v>170</v>
      </c>
      <c r="C2623" s="27" t="s">
        <v>234</v>
      </c>
      <c r="D2623" s="50" t="s">
        <v>29</v>
      </c>
      <c r="E2623" s="50"/>
      <c r="F2623" s="51" t="s">
        <v>23</v>
      </c>
      <c r="G2623" s="34">
        <v>0</v>
      </c>
      <c r="H2623" s="52">
        <v>100</v>
      </c>
      <c r="I2623" s="51">
        <f t="shared" si="139"/>
        <v>0</v>
      </c>
    </row>
    <row r="2624" spans="1:11" x14ac:dyDescent="0.25">
      <c r="A2624" s="26">
        <v>43948</v>
      </c>
      <c r="B2624" s="27" t="s">
        <v>170</v>
      </c>
      <c r="C2624" s="27" t="s">
        <v>234</v>
      </c>
      <c r="D2624" s="50" t="s">
        <v>30</v>
      </c>
      <c r="E2624" s="50"/>
      <c r="F2624" s="51" t="s">
        <v>23</v>
      </c>
      <c r="G2624" s="34">
        <v>0</v>
      </c>
      <c r="H2624" s="52">
        <v>100</v>
      </c>
      <c r="I2624" s="51">
        <f t="shared" si="139"/>
        <v>0</v>
      </c>
    </row>
    <row r="2625" spans="1:11" x14ac:dyDescent="0.25">
      <c r="A2625" s="29">
        <v>43948</v>
      </c>
      <c r="B2625" s="27" t="s">
        <v>170</v>
      </c>
      <c r="C2625" s="27" t="s">
        <v>234</v>
      </c>
      <c r="D2625" s="50" t="s">
        <v>31</v>
      </c>
      <c r="E2625" s="50"/>
      <c r="F2625" s="51" t="s">
        <v>23</v>
      </c>
      <c r="G2625" s="34">
        <v>0</v>
      </c>
      <c r="H2625" s="52">
        <v>100</v>
      </c>
      <c r="I2625" s="51">
        <f t="shared" si="139"/>
        <v>0</v>
      </c>
    </row>
    <row r="2626" spans="1:11" x14ac:dyDescent="0.25">
      <c r="A2626" s="26">
        <v>43948</v>
      </c>
      <c r="B2626" s="27" t="s">
        <v>170</v>
      </c>
      <c r="C2626" s="27" t="s">
        <v>234</v>
      </c>
      <c r="D2626" s="53" t="s">
        <v>11</v>
      </c>
      <c r="E2626" s="53"/>
      <c r="F2626" s="54" t="s">
        <v>32</v>
      </c>
      <c r="G2626" s="34">
        <v>2</v>
      </c>
      <c r="H2626" s="55">
        <v>24</v>
      </c>
      <c r="I2626" s="54">
        <f t="shared" si="139"/>
        <v>48</v>
      </c>
    </row>
    <row r="2627" spans="1:11" x14ac:dyDescent="0.25">
      <c r="A2627" s="29">
        <v>43948</v>
      </c>
      <c r="B2627" s="27" t="s">
        <v>170</v>
      </c>
      <c r="C2627" s="27" t="s">
        <v>234</v>
      </c>
      <c r="D2627" s="1" t="s">
        <v>33</v>
      </c>
      <c r="E2627" s="1"/>
      <c r="F2627" s="2" t="s">
        <v>5</v>
      </c>
      <c r="G2627" s="34"/>
      <c r="H2627" s="33"/>
      <c r="I2627" s="2"/>
    </row>
    <row r="2628" spans="1:11" x14ac:dyDescent="0.25">
      <c r="A2628" s="26">
        <v>43948</v>
      </c>
      <c r="B2628" s="27" t="s">
        <v>170</v>
      </c>
      <c r="C2628" s="27" t="s">
        <v>234</v>
      </c>
      <c r="D2628" s="1" t="s">
        <v>34</v>
      </c>
      <c r="E2628" s="1"/>
      <c r="F2628" s="2" t="s">
        <v>5</v>
      </c>
      <c r="G2628" s="34"/>
      <c r="H2628" s="33"/>
      <c r="I2628" s="2"/>
    </row>
    <row r="2629" spans="1:11" x14ac:dyDescent="0.25">
      <c r="A2629" s="29">
        <v>43948</v>
      </c>
      <c r="B2629" s="27" t="s">
        <v>170</v>
      </c>
      <c r="C2629" s="27" t="s">
        <v>234</v>
      </c>
      <c r="D2629" s="1" t="s">
        <v>35</v>
      </c>
      <c r="E2629" s="1"/>
      <c r="F2629" s="2" t="s">
        <v>35</v>
      </c>
      <c r="G2629" s="34"/>
      <c r="H2629" s="33"/>
      <c r="I2629" s="2"/>
    </row>
    <row r="2630" spans="1:11" x14ac:dyDescent="0.25">
      <c r="A2630" s="26">
        <v>43948</v>
      </c>
      <c r="B2630" s="27" t="s">
        <v>170</v>
      </c>
      <c r="C2630" s="27" t="s">
        <v>234</v>
      </c>
      <c r="D2630" s="1" t="s">
        <v>36</v>
      </c>
      <c r="E2630" s="1"/>
      <c r="F2630" s="2" t="s">
        <v>13</v>
      </c>
      <c r="G2630" s="34"/>
      <c r="H2630" s="33"/>
      <c r="I2630" s="2"/>
    </row>
    <row r="2631" spans="1:11" x14ac:dyDescent="0.25">
      <c r="A2631" s="29">
        <v>43948</v>
      </c>
      <c r="B2631" s="27" t="s">
        <v>170</v>
      </c>
      <c r="C2631" s="27" t="s">
        <v>234</v>
      </c>
      <c r="D2631" s="1" t="s">
        <v>37</v>
      </c>
      <c r="E2631" s="1"/>
      <c r="F2631" s="2" t="s">
        <v>13</v>
      </c>
      <c r="G2631" s="34">
        <v>0</v>
      </c>
      <c r="H2631" s="33">
        <v>24</v>
      </c>
      <c r="I2631" s="2">
        <f t="shared" ref="I2631" si="140">G2631*H2631</f>
        <v>0</v>
      </c>
    </row>
    <row r="2632" spans="1:11" x14ac:dyDescent="0.25">
      <c r="A2632" s="25"/>
      <c r="B2632" s="28"/>
      <c r="C2632" s="28"/>
      <c r="D2632" s="4"/>
      <c r="E2632" s="4"/>
      <c r="F2632" s="5"/>
      <c r="G2632" s="35"/>
      <c r="H2632" s="36"/>
      <c r="I2632" s="5"/>
    </row>
    <row r="2633" spans="1:11" x14ac:dyDescent="0.25">
      <c r="A2633" s="29">
        <v>43948</v>
      </c>
      <c r="B2633" s="27" t="s">
        <v>171</v>
      </c>
      <c r="C2633" s="27" t="s">
        <v>234</v>
      </c>
      <c r="D2633" s="2" t="s">
        <v>4</v>
      </c>
      <c r="E2633" s="2"/>
      <c r="F2633" s="2" t="s">
        <v>242</v>
      </c>
      <c r="G2633" s="34">
        <v>5</v>
      </c>
      <c r="H2633" s="33">
        <v>50</v>
      </c>
      <c r="I2633" s="2">
        <f>G2633*H2633</f>
        <v>250</v>
      </c>
    </row>
    <row r="2634" spans="1:11" x14ac:dyDescent="0.25">
      <c r="A2634" s="26">
        <v>43948</v>
      </c>
      <c r="B2634" s="27" t="s">
        <v>171</v>
      </c>
      <c r="C2634" s="27" t="s">
        <v>234</v>
      </c>
      <c r="D2634" s="38" t="s">
        <v>6</v>
      </c>
      <c r="E2634" s="38"/>
      <c r="F2634" s="39" t="s">
        <v>5</v>
      </c>
      <c r="G2634" s="34">
        <v>1</v>
      </c>
      <c r="H2634" s="40">
        <v>30</v>
      </c>
      <c r="I2634" s="39">
        <f t="shared" ref="I2634:I2656" si="141">G2634*H2634</f>
        <v>30</v>
      </c>
    </row>
    <row r="2635" spans="1:11" x14ac:dyDescent="0.25">
      <c r="A2635" s="29">
        <v>43948</v>
      </c>
      <c r="B2635" s="27" t="s">
        <v>171</v>
      </c>
      <c r="C2635" s="27" t="s">
        <v>234</v>
      </c>
      <c r="D2635" s="38" t="s">
        <v>7</v>
      </c>
      <c r="E2635" s="38"/>
      <c r="F2635" s="39" t="s">
        <v>5</v>
      </c>
      <c r="G2635" s="34">
        <v>0</v>
      </c>
      <c r="H2635" s="40">
        <v>20</v>
      </c>
      <c r="I2635" s="39">
        <f t="shared" si="141"/>
        <v>0</v>
      </c>
    </row>
    <row r="2636" spans="1:11" x14ac:dyDescent="0.25">
      <c r="A2636" s="26">
        <v>43948</v>
      </c>
      <c r="B2636" s="27" t="s">
        <v>171</v>
      </c>
      <c r="C2636" s="27" t="s">
        <v>234</v>
      </c>
      <c r="D2636" s="38" t="s">
        <v>9</v>
      </c>
      <c r="E2636" s="38"/>
      <c r="F2636" s="39" t="s">
        <v>5</v>
      </c>
      <c r="G2636" s="34">
        <v>0</v>
      </c>
      <c r="H2636" s="40">
        <v>20</v>
      </c>
      <c r="I2636" s="39">
        <f t="shared" si="141"/>
        <v>0</v>
      </c>
    </row>
    <row r="2637" spans="1:11" x14ac:dyDescent="0.25">
      <c r="A2637" s="29">
        <v>43948</v>
      </c>
      <c r="B2637" s="27" t="s">
        <v>171</v>
      </c>
      <c r="C2637" s="27" t="s">
        <v>234</v>
      </c>
      <c r="D2637" s="38" t="s">
        <v>8</v>
      </c>
      <c r="E2637" s="38"/>
      <c r="F2637" s="39" t="s">
        <v>5</v>
      </c>
      <c r="G2637" s="34">
        <v>0</v>
      </c>
      <c r="H2637" s="40">
        <v>20</v>
      </c>
      <c r="I2637" s="39">
        <f t="shared" si="141"/>
        <v>0</v>
      </c>
    </row>
    <row r="2638" spans="1:11" x14ac:dyDescent="0.25">
      <c r="A2638" s="26">
        <v>43948</v>
      </c>
      <c r="B2638" s="27" t="s">
        <v>171</v>
      </c>
      <c r="C2638" s="27" t="s">
        <v>234</v>
      </c>
      <c r="D2638" s="38" t="s">
        <v>10</v>
      </c>
      <c r="E2638" s="38"/>
      <c r="F2638" s="39" t="s">
        <v>5</v>
      </c>
      <c r="G2638" s="34">
        <v>1</v>
      </c>
      <c r="H2638" s="40">
        <v>20</v>
      </c>
      <c r="I2638" s="39">
        <f t="shared" si="141"/>
        <v>20</v>
      </c>
    </row>
    <row r="2639" spans="1:11" x14ac:dyDescent="0.25">
      <c r="A2639" s="29">
        <v>43948</v>
      </c>
      <c r="B2639" s="27" t="s">
        <v>171</v>
      </c>
      <c r="C2639" s="27" t="s">
        <v>234</v>
      </c>
      <c r="D2639" s="70" t="s">
        <v>12</v>
      </c>
      <c r="E2639" s="70"/>
      <c r="F2639" s="71" t="s">
        <v>13</v>
      </c>
      <c r="G2639" s="59">
        <v>0</v>
      </c>
      <c r="H2639" s="72">
        <v>1</v>
      </c>
      <c r="I2639" s="73">
        <f t="shared" si="141"/>
        <v>0</v>
      </c>
      <c r="J2639" s="15"/>
      <c r="K2639" s="15"/>
    </row>
    <row r="2640" spans="1:11" x14ac:dyDescent="0.25">
      <c r="A2640" s="26">
        <v>43948</v>
      </c>
      <c r="B2640" s="27" t="s">
        <v>171</v>
      </c>
      <c r="C2640" s="27" t="s">
        <v>234</v>
      </c>
      <c r="D2640" s="74" t="s">
        <v>14</v>
      </c>
      <c r="E2640" s="74"/>
      <c r="F2640" s="73" t="s">
        <v>13</v>
      </c>
      <c r="G2640" s="34">
        <v>0</v>
      </c>
      <c r="H2640" s="75">
        <v>1</v>
      </c>
      <c r="I2640" s="73">
        <f t="shared" si="141"/>
        <v>0</v>
      </c>
    </row>
    <row r="2641" spans="1:9" x14ac:dyDescent="0.25">
      <c r="A2641" s="29">
        <v>43948</v>
      </c>
      <c r="B2641" s="27" t="s">
        <v>171</v>
      </c>
      <c r="C2641" s="27" t="s">
        <v>234</v>
      </c>
      <c r="D2641" s="74" t="s">
        <v>15</v>
      </c>
      <c r="E2641" s="74"/>
      <c r="F2641" s="73" t="s">
        <v>13</v>
      </c>
      <c r="G2641" s="34">
        <v>0</v>
      </c>
      <c r="H2641" s="75">
        <v>1</v>
      </c>
      <c r="I2641" s="73">
        <f t="shared" si="141"/>
        <v>0</v>
      </c>
    </row>
    <row r="2642" spans="1:9" x14ac:dyDescent="0.25">
      <c r="A2642" s="26">
        <v>43948</v>
      </c>
      <c r="B2642" s="27" t="s">
        <v>171</v>
      </c>
      <c r="C2642" s="27" t="s">
        <v>234</v>
      </c>
      <c r="D2642" s="74" t="s">
        <v>16</v>
      </c>
      <c r="E2642" s="74"/>
      <c r="F2642" s="73" t="s">
        <v>13</v>
      </c>
      <c r="G2642" s="34">
        <v>0</v>
      </c>
      <c r="H2642" s="75">
        <v>1</v>
      </c>
      <c r="I2642" s="73">
        <f t="shared" si="141"/>
        <v>0</v>
      </c>
    </row>
    <row r="2643" spans="1:9" x14ac:dyDescent="0.25">
      <c r="A2643" s="29">
        <v>43948</v>
      </c>
      <c r="B2643" s="27" t="s">
        <v>171</v>
      </c>
      <c r="C2643" s="27" t="s">
        <v>234</v>
      </c>
      <c r="D2643" s="74" t="s">
        <v>17</v>
      </c>
      <c r="E2643" s="74"/>
      <c r="F2643" s="73" t="s">
        <v>13</v>
      </c>
      <c r="G2643" s="34">
        <v>0</v>
      </c>
      <c r="H2643" s="75">
        <v>1</v>
      </c>
      <c r="I2643" s="73">
        <f t="shared" si="141"/>
        <v>0</v>
      </c>
    </row>
    <row r="2644" spans="1:9" x14ac:dyDescent="0.25">
      <c r="A2644" s="26">
        <v>43948</v>
      </c>
      <c r="B2644" s="27" t="s">
        <v>171</v>
      </c>
      <c r="C2644" s="27" t="s">
        <v>234</v>
      </c>
      <c r="D2644" s="47" t="s">
        <v>18</v>
      </c>
      <c r="E2644" s="47"/>
      <c r="F2644" s="48" t="s">
        <v>19</v>
      </c>
      <c r="G2644" s="34">
        <v>0</v>
      </c>
      <c r="H2644" s="49">
        <v>30</v>
      </c>
      <c r="I2644" s="48">
        <f t="shared" si="141"/>
        <v>0</v>
      </c>
    </row>
    <row r="2645" spans="1:9" x14ac:dyDescent="0.25">
      <c r="A2645" s="29">
        <v>43948</v>
      </c>
      <c r="B2645" s="27" t="s">
        <v>171</v>
      </c>
      <c r="C2645" s="27" t="s">
        <v>234</v>
      </c>
      <c r="D2645" s="47" t="s">
        <v>20</v>
      </c>
      <c r="E2645" s="47"/>
      <c r="F2645" s="48" t="s">
        <v>19</v>
      </c>
      <c r="G2645" s="34">
        <v>0</v>
      </c>
      <c r="H2645" s="49">
        <v>30</v>
      </c>
      <c r="I2645" s="48">
        <f t="shared" si="141"/>
        <v>0</v>
      </c>
    </row>
    <row r="2646" spans="1:9" x14ac:dyDescent="0.25">
      <c r="A2646" s="26">
        <v>43948</v>
      </c>
      <c r="B2646" s="27" t="s">
        <v>171</v>
      </c>
      <c r="C2646" s="27" t="s">
        <v>234</v>
      </c>
      <c r="D2646" s="47" t="s">
        <v>21</v>
      </c>
      <c r="E2646" s="47"/>
      <c r="F2646" s="48" t="s">
        <v>19</v>
      </c>
      <c r="G2646" s="34">
        <v>0</v>
      </c>
      <c r="H2646" s="49">
        <v>18</v>
      </c>
      <c r="I2646" s="48">
        <f t="shared" si="141"/>
        <v>0</v>
      </c>
    </row>
    <row r="2647" spans="1:9" x14ac:dyDescent="0.25">
      <c r="A2647" s="29">
        <v>43948</v>
      </c>
      <c r="B2647" s="27" t="s">
        <v>171</v>
      </c>
      <c r="C2647" s="27" t="s">
        <v>234</v>
      </c>
      <c r="D2647" s="50" t="s">
        <v>22</v>
      </c>
      <c r="E2647" s="50"/>
      <c r="F2647" s="51" t="s">
        <v>23</v>
      </c>
      <c r="G2647" s="34">
        <v>3</v>
      </c>
      <c r="H2647" s="52">
        <v>100</v>
      </c>
      <c r="I2647" s="51">
        <f t="shared" si="141"/>
        <v>300</v>
      </c>
    </row>
    <row r="2648" spans="1:9" x14ac:dyDescent="0.25">
      <c r="A2648" s="26">
        <v>43948</v>
      </c>
      <c r="B2648" s="27" t="s">
        <v>171</v>
      </c>
      <c r="C2648" s="27" t="s">
        <v>234</v>
      </c>
      <c r="D2648" s="50" t="s">
        <v>24</v>
      </c>
      <c r="E2648" s="50"/>
      <c r="F2648" s="51" t="s">
        <v>23</v>
      </c>
      <c r="G2648" s="34">
        <v>3</v>
      </c>
      <c r="H2648" s="52">
        <v>100</v>
      </c>
      <c r="I2648" s="51">
        <f t="shared" si="141"/>
        <v>300</v>
      </c>
    </row>
    <row r="2649" spans="1:9" x14ac:dyDescent="0.25">
      <c r="A2649" s="29">
        <v>43948</v>
      </c>
      <c r="B2649" s="27" t="s">
        <v>171</v>
      </c>
      <c r="C2649" s="27" t="s">
        <v>234</v>
      </c>
      <c r="D2649" s="50" t="s">
        <v>25</v>
      </c>
      <c r="E2649" s="50"/>
      <c r="F2649" s="51" t="s">
        <v>23</v>
      </c>
      <c r="G2649" s="34">
        <v>3</v>
      </c>
      <c r="H2649" s="52">
        <v>100</v>
      </c>
      <c r="I2649" s="51">
        <f t="shared" si="141"/>
        <v>300</v>
      </c>
    </row>
    <row r="2650" spans="1:9" x14ac:dyDescent="0.25">
      <c r="A2650" s="26">
        <v>43948</v>
      </c>
      <c r="B2650" s="27" t="s">
        <v>171</v>
      </c>
      <c r="C2650" s="27" t="s">
        <v>234</v>
      </c>
      <c r="D2650" s="50" t="s">
        <v>26</v>
      </c>
      <c r="E2650" s="50"/>
      <c r="F2650" s="51" t="s">
        <v>23</v>
      </c>
      <c r="G2650" s="34">
        <v>0</v>
      </c>
      <c r="H2650" s="52">
        <v>100</v>
      </c>
      <c r="I2650" s="51">
        <f t="shared" si="141"/>
        <v>0</v>
      </c>
    </row>
    <row r="2651" spans="1:9" x14ac:dyDescent="0.25">
      <c r="A2651" s="29">
        <v>43948</v>
      </c>
      <c r="B2651" s="27" t="s">
        <v>171</v>
      </c>
      <c r="C2651" s="27" t="s">
        <v>234</v>
      </c>
      <c r="D2651" s="50" t="s">
        <v>27</v>
      </c>
      <c r="E2651" s="50"/>
      <c r="F2651" s="51" t="s">
        <v>23</v>
      </c>
      <c r="G2651" s="34">
        <v>2</v>
      </c>
      <c r="H2651" s="52">
        <v>100</v>
      </c>
      <c r="I2651" s="51">
        <f t="shared" si="141"/>
        <v>200</v>
      </c>
    </row>
    <row r="2652" spans="1:9" x14ac:dyDescent="0.25">
      <c r="A2652" s="26">
        <v>43948</v>
      </c>
      <c r="B2652" s="27" t="s">
        <v>171</v>
      </c>
      <c r="C2652" s="27" t="s">
        <v>234</v>
      </c>
      <c r="D2652" s="50" t="s">
        <v>28</v>
      </c>
      <c r="E2652" s="50"/>
      <c r="F2652" s="51" t="s">
        <v>23</v>
      </c>
      <c r="G2652" s="34">
        <v>2</v>
      </c>
      <c r="H2652" s="52">
        <v>100</v>
      </c>
      <c r="I2652" s="51">
        <f t="shared" si="141"/>
        <v>200</v>
      </c>
    </row>
    <row r="2653" spans="1:9" x14ac:dyDescent="0.25">
      <c r="A2653" s="29">
        <v>43948</v>
      </c>
      <c r="B2653" s="27" t="s">
        <v>171</v>
      </c>
      <c r="C2653" s="27" t="s">
        <v>234</v>
      </c>
      <c r="D2653" s="50" t="s">
        <v>29</v>
      </c>
      <c r="E2653" s="50"/>
      <c r="F2653" s="51" t="s">
        <v>23</v>
      </c>
      <c r="G2653" s="34">
        <v>0</v>
      </c>
      <c r="H2653" s="52">
        <v>100</v>
      </c>
      <c r="I2653" s="51">
        <f t="shared" si="141"/>
        <v>0</v>
      </c>
    </row>
    <row r="2654" spans="1:9" x14ac:dyDescent="0.25">
      <c r="A2654" s="26">
        <v>43948</v>
      </c>
      <c r="B2654" s="27" t="s">
        <v>171</v>
      </c>
      <c r="C2654" s="27" t="s">
        <v>234</v>
      </c>
      <c r="D2654" s="50" t="s">
        <v>30</v>
      </c>
      <c r="E2654" s="50"/>
      <c r="F2654" s="51" t="s">
        <v>23</v>
      </c>
      <c r="G2654" s="34">
        <v>0</v>
      </c>
      <c r="H2654" s="52">
        <v>100</v>
      </c>
      <c r="I2654" s="51">
        <f t="shared" si="141"/>
        <v>0</v>
      </c>
    </row>
    <row r="2655" spans="1:9" x14ac:dyDescent="0.25">
      <c r="A2655" s="29">
        <v>43948</v>
      </c>
      <c r="B2655" s="27" t="s">
        <v>171</v>
      </c>
      <c r="C2655" s="27" t="s">
        <v>234</v>
      </c>
      <c r="D2655" s="50" t="s">
        <v>31</v>
      </c>
      <c r="E2655" s="50"/>
      <c r="F2655" s="51" t="s">
        <v>23</v>
      </c>
      <c r="G2655" s="34">
        <v>1</v>
      </c>
      <c r="H2655" s="52">
        <v>100</v>
      </c>
      <c r="I2655" s="51">
        <f t="shared" si="141"/>
        <v>100</v>
      </c>
    </row>
    <row r="2656" spans="1:9" x14ac:dyDescent="0.25">
      <c r="A2656" s="26">
        <v>43948</v>
      </c>
      <c r="B2656" s="27" t="s">
        <v>171</v>
      </c>
      <c r="C2656" s="27" t="s">
        <v>234</v>
      </c>
      <c r="D2656" s="53" t="s">
        <v>11</v>
      </c>
      <c r="E2656" s="53"/>
      <c r="F2656" s="54" t="s">
        <v>32</v>
      </c>
      <c r="G2656" s="34">
        <v>1</v>
      </c>
      <c r="H2656" s="55">
        <v>24</v>
      </c>
      <c r="I2656" s="54">
        <f t="shared" si="141"/>
        <v>24</v>
      </c>
    </row>
    <row r="2657" spans="1:11" x14ac:dyDescent="0.25">
      <c r="A2657" s="29">
        <v>43948</v>
      </c>
      <c r="B2657" s="27" t="s">
        <v>171</v>
      </c>
      <c r="C2657" s="27" t="s">
        <v>234</v>
      </c>
      <c r="D2657" s="1" t="s">
        <v>33</v>
      </c>
      <c r="E2657" s="1"/>
      <c r="F2657" s="2" t="s">
        <v>5</v>
      </c>
      <c r="G2657" s="34"/>
      <c r="H2657" s="33"/>
      <c r="I2657" s="2"/>
    </row>
    <row r="2658" spans="1:11" x14ac:dyDescent="0.25">
      <c r="A2658" s="26">
        <v>43948</v>
      </c>
      <c r="B2658" s="27" t="s">
        <v>171</v>
      </c>
      <c r="C2658" s="27" t="s">
        <v>234</v>
      </c>
      <c r="D2658" s="1" t="s">
        <v>34</v>
      </c>
      <c r="E2658" s="1"/>
      <c r="F2658" s="2" t="s">
        <v>5</v>
      </c>
      <c r="G2658" s="34"/>
      <c r="H2658" s="33"/>
      <c r="I2658" s="2"/>
    </row>
    <row r="2659" spans="1:11" x14ac:dyDescent="0.25">
      <c r="A2659" s="29">
        <v>43948</v>
      </c>
      <c r="B2659" s="27" t="s">
        <v>171</v>
      </c>
      <c r="C2659" s="27" t="s">
        <v>234</v>
      </c>
      <c r="D2659" s="1" t="s">
        <v>35</v>
      </c>
      <c r="E2659" s="1"/>
      <c r="F2659" s="2" t="s">
        <v>35</v>
      </c>
      <c r="G2659" s="34"/>
      <c r="H2659" s="33"/>
      <c r="I2659" s="2"/>
    </row>
    <row r="2660" spans="1:11" x14ac:dyDescent="0.25">
      <c r="A2660" s="26">
        <v>43948</v>
      </c>
      <c r="B2660" s="27" t="s">
        <v>171</v>
      </c>
      <c r="C2660" s="27" t="s">
        <v>234</v>
      </c>
      <c r="D2660" s="1" t="s">
        <v>36</v>
      </c>
      <c r="E2660" s="1"/>
      <c r="F2660" s="2" t="s">
        <v>13</v>
      </c>
      <c r="G2660" s="34"/>
      <c r="H2660" s="33"/>
      <c r="I2660" s="2"/>
    </row>
    <row r="2661" spans="1:11" x14ac:dyDescent="0.25">
      <c r="A2661" s="29">
        <v>43948</v>
      </c>
      <c r="B2661" s="27" t="s">
        <v>171</v>
      </c>
      <c r="C2661" s="27" t="s">
        <v>234</v>
      </c>
      <c r="D2661" s="1" t="s">
        <v>37</v>
      </c>
      <c r="E2661" s="1"/>
      <c r="F2661" s="2" t="s">
        <v>13</v>
      </c>
      <c r="G2661" s="34">
        <v>0</v>
      </c>
      <c r="H2661" s="33">
        <v>24</v>
      </c>
      <c r="I2661" s="2">
        <f t="shared" ref="I2661" si="142">G2661*H2661</f>
        <v>0</v>
      </c>
    </row>
    <row r="2662" spans="1:11" x14ac:dyDescent="0.25">
      <c r="A2662" s="25"/>
      <c r="B2662" s="28"/>
      <c r="C2662" s="28"/>
      <c r="D2662" s="4"/>
      <c r="E2662" s="4"/>
      <c r="F2662" s="5"/>
      <c r="G2662" s="35"/>
      <c r="H2662" s="36"/>
      <c r="I2662" s="5"/>
    </row>
    <row r="2663" spans="1:11" x14ac:dyDescent="0.25">
      <c r="A2663" s="29">
        <v>43949</v>
      </c>
      <c r="B2663" s="27" t="s">
        <v>65</v>
      </c>
      <c r="C2663" s="27" t="s">
        <v>234</v>
      </c>
      <c r="D2663" s="2" t="s">
        <v>4</v>
      </c>
      <c r="E2663" s="2"/>
      <c r="F2663" s="2" t="s">
        <v>242</v>
      </c>
      <c r="G2663" s="34">
        <v>0</v>
      </c>
      <c r="H2663" s="33">
        <v>50</v>
      </c>
      <c r="I2663" s="2">
        <f>G2663*H2663</f>
        <v>0</v>
      </c>
    </row>
    <row r="2664" spans="1:11" x14ac:dyDescent="0.25">
      <c r="A2664" s="26">
        <v>43949</v>
      </c>
      <c r="B2664" s="27" t="s">
        <v>65</v>
      </c>
      <c r="C2664" s="27" t="s">
        <v>234</v>
      </c>
      <c r="D2664" s="38" t="s">
        <v>6</v>
      </c>
      <c r="E2664" s="38"/>
      <c r="F2664" s="39" t="s">
        <v>5</v>
      </c>
      <c r="G2664" s="34">
        <v>0</v>
      </c>
      <c r="H2664" s="40">
        <v>30</v>
      </c>
      <c r="I2664" s="39">
        <f t="shared" ref="I2664:I2686" si="143">G2664*H2664</f>
        <v>0</v>
      </c>
    </row>
    <row r="2665" spans="1:11" x14ac:dyDescent="0.25">
      <c r="A2665" s="29">
        <v>43949</v>
      </c>
      <c r="B2665" s="27" t="s">
        <v>65</v>
      </c>
      <c r="C2665" s="27" t="s">
        <v>234</v>
      </c>
      <c r="D2665" s="38" t="s">
        <v>7</v>
      </c>
      <c r="E2665" s="38"/>
      <c r="F2665" s="39" t="s">
        <v>5</v>
      </c>
      <c r="G2665" s="34">
        <v>0</v>
      </c>
      <c r="H2665" s="40">
        <v>20</v>
      </c>
      <c r="I2665" s="39">
        <f t="shared" si="143"/>
        <v>0</v>
      </c>
    </row>
    <row r="2666" spans="1:11" x14ac:dyDescent="0.25">
      <c r="A2666" s="26">
        <v>43949</v>
      </c>
      <c r="B2666" s="27" t="s">
        <v>65</v>
      </c>
      <c r="C2666" s="27" t="s">
        <v>234</v>
      </c>
      <c r="D2666" s="38" t="s">
        <v>9</v>
      </c>
      <c r="E2666" s="38"/>
      <c r="F2666" s="39" t="s">
        <v>5</v>
      </c>
      <c r="G2666" s="34">
        <v>0</v>
      </c>
      <c r="H2666" s="40">
        <v>20</v>
      </c>
      <c r="I2666" s="39">
        <f t="shared" si="143"/>
        <v>0</v>
      </c>
    </row>
    <row r="2667" spans="1:11" x14ac:dyDescent="0.25">
      <c r="A2667" s="29">
        <v>43949</v>
      </c>
      <c r="B2667" s="27" t="s">
        <v>65</v>
      </c>
      <c r="C2667" s="27" t="s">
        <v>234</v>
      </c>
      <c r="D2667" s="38" t="s">
        <v>8</v>
      </c>
      <c r="E2667" s="38"/>
      <c r="F2667" s="39" t="s">
        <v>5</v>
      </c>
      <c r="G2667" s="34">
        <v>0</v>
      </c>
      <c r="H2667" s="40">
        <v>20</v>
      </c>
      <c r="I2667" s="39">
        <f t="shared" si="143"/>
        <v>0</v>
      </c>
    </row>
    <row r="2668" spans="1:11" x14ac:dyDescent="0.25">
      <c r="A2668" s="26">
        <v>43949</v>
      </c>
      <c r="B2668" s="27" t="s">
        <v>65</v>
      </c>
      <c r="C2668" s="27" t="s">
        <v>234</v>
      </c>
      <c r="D2668" s="38" t="s">
        <v>10</v>
      </c>
      <c r="E2668" s="38"/>
      <c r="F2668" s="39" t="s">
        <v>5</v>
      </c>
      <c r="G2668" s="34">
        <v>0</v>
      </c>
      <c r="H2668" s="40">
        <v>20</v>
      </c>
      <c r="I2668" s="39">
        <f t="shared" si="143"/>
        <v>0</v>
      </c>
    </row>
    <row r="2669" spans="1:11" x14ac:dyDescent="0.25">
      <c r="A2669" s="29">
        <v>43949</v>
      </c>
      <c r="B2669" s="27" t="s">
        <v>65</v>
      </c>
      <c r="C2669" s="27" t="s">
        <v>234</v>
      </c>
      <c r="D2669" s="70" t="s">
        <v>12</v>
      </c>
      <c r="E2669" s="70"/>
      <c r="F2669" s="71" t="s">
        <v>13</v>
      </c>
      <c r="G2669" s="59">
        <v>0</v>
      </c>
      <c r="H2669" s="72">
        <v>1</v>
      </c>
      <c r="I2669" s="73">
        <f t="shared" si="143"/>
        <v>0</v>
      </c>
      <c r="J2669" s="15"/>
      <c r="K2669" s="15"/>
    </row>
    <row r="2670" spans="1:11" x14ac:dyDescent="0.25">
      <c r="A2670" s="26">
        <v>43949</v>
      </c>
      <c r="B2670" s="27" t="s">
        <v>65</v>
      </c>
      <c r="C2670" s="27" t="s">
        <v>234</v>
      </c>
      <c r="D2670" s="74" t="s">
        <v>14</v>
      </c>
      <c r="E2670" s="74"/>
      <c r="F2670" s="73" t="s">
        <v>13</v>
      </c>
      <c r="G2670" s="34">
        <v>0</v>
      </c>
      <c r="H2670" s="75">
        <v>1</v>
      </c>
      <c r="I2670" s="73">
        <f t="shared" si="143"/>
        <v>0</v>
      </c>
    </row>
    <row r="2671" spans="1:11" x14ac:dyDescent="0.25">
      <c r="A2671" s="29">
        <v>43949</v>
      </c>
      <c r="B2671" s="27" t="s">
        <v>65</v>
      </c>
      <c r="C2671" s="27" t="s">
        <v>234</v>
      </c>
      <c r="D2671" s="74" t="s">
        <v>15</v>
      </c>
      <c r="E2671" s="74"/>
      <c r="F2671" s="73" t="s">
        <v>13</v>
      </c>
      <c r="G2671" s="34">
        <v>0</v>
      </c>
      <c r="H2671" s="75">
        <v>1</v>
      </c>
      <c r="I2671" s="73">
        <f t="shared" si="143"/>
        <v>0</v>
      </c>
    </row>
    <row r="2672" spans="1:11" x14ac:dyDescent="0.25">
      <c r="A2672" s="26">
        <v>43949</v>
      </c>
      <c r="B2672" s="27" t="s">
        <v>65</v>
      </c>
      <c r="C2672" s="27" t="s">
        <v>234</v>
      </c>
      <c r="D2672" s="74" t="s">
        <v>16</v>
      </c>
      <c r="E2672" s="74"/>
      <c r="F2672" s="73" t="s">
        <v>13</v>
      </c>
      <c r="G2672" s="34">
        <v>0</v>
      </c>
      <c r="H2672" s="75">
        <v>1</v>
      </c>
      <c r="I2672" s="73">
        <f t="shared" si="143"/>
        <v>0</v>
      </c>
    </row>
    <row r="2673" spans="1:9" x14ac:dyDescent="0.25">
      <c r="A2673" s="29">
        <v>43949</v>
      </c>
      <c r="B2673" s="27" t="s">
        <v>65</v>
      </c>
      <c r="C2673" s="27" t="s">
        <v>234</v>
      </c>
      <c r="D2673" s="74" t="s">
        <v>17</v>
      </c>
      <c r="E2673" s="74"/>
      <c r="F2673" s="73" t="s">
        <v>13</v>
      </c>
      <c r="G2673" s="34">
        <v>0</v>
      </c>
      <c r="H2673" s="75">
        <v>1</v>
      </c>
      <c r="I2673" s="73">
        <f t="shared" si="143"/>
        <v>0</v>
      </c>
    </row>
    <row r="2674" spans="1:9" x14ac:dyDescent="0.25">
      <c r="A2674" s="26">
        <v>43949</v>
      </c>
      <c r="B2674" s="27" t="s">
        <v>65</v>
      </c>
      <c r="C2674" s="27" t="s">
        <v>234</v>
      </c>
      <c r="D2674" s="47" t="s">
        <v>18</v>
      </c>
      <c r="E2674" s="47"/>
      <c r="F2674" s="48" t="s">
        <v>19</v>
      </c>
      <c r="G2674" s="34">
        <v>0</v>
      </c>
      <c r="H2674" s="49">
        <v>30</v>
      </c>
      <c r="I2674" s="48">
        <f t="shared" si="143"/>
        <v>0</v>
      </c>
    </row>
    <row r="2675" spans="1:9" x14ac:dyDescent="0.25">
      <c r="A2675" s="29">
        <v>43949</v>
      </c>
      <c r="B2675" s="27" t="s">
        <v>65</v>
      </c>
      <c r="C2675" s="27" t="s">
        <v>234</v>
      </c>
      <c r="D2675" s="47" t="s">
        <v>20</v>
      </c>
      <c r="E2675" s="47"/>
      <c r="F2675" s="48" t="s">
        <v>19</v>
      </c>
      <c r="G2675" s="34">
        <v>0</v>
      </c>
      <c r="H2675" s="49">
        <v>30</v>
      </c>
      <c r="I2675" s="48">
        <f t="shared" si="143"/>
        <v>0</v>
      </c>
    </row>
    <row r="2676" spans="1:9" x14ac:dyDescent="0.25">
      <c r="A2676" s="26">
        <v>43949</v>
      </c>
      <c r="B2676" s="27" t="s">
        <v>65</v>
      </c>
      <c r="C2676" s="27" t="s">
        <v>234</v>
      </c>
      <c r="D2676" s="47" t="s">
        <v>21</v>
      </c>
      <c r="E2676" s="47"/>
      <c r="F2676" s="48" t="s">
        <v>19</v>
      </c>
      <c r="G2676" s="34">
        <v>0</v>
      </c>
      <c r="H2676" s="49">
        <v>18</v>
      </c>
      <c r="I2676" s="48">
        <f t="shared" si="143"/>
        <v>0</v>
      </c>
    </row>
    <row r="2677" spans="1:9" x14ac:dyDescent="0.25">
      <c r="A2677" s="29">
        <v>43949</v>
      </c>
      <c r="B2677" s="27" t="s">
        <v>65</v>
      </c>
      <c r="C2677" s="27" t="s">
        <v>234</v>
      </c>
      <c r="D2677" s="50" t="s">
        <v>22</v>
      </c>
      <c r="E2677" s="50"/>
      <c r="F2677" s="51" t="s">
        <v>23</v>
      </c>
      <c r="G2677" s="34">
        <v>0</v>
      </c>
      <c r="H2677" s="52">
        <v>100</v>
      </c>
      <c r="I2677" s="51">
        <f t="shared" si="143"/>
        <v>0</v>
      </c>
    </row>
    <row r="2678" spans="1:9" x14ac:dyDescent="0.25">
      <c r="A2678" s="26">
        <v>43949</v>
      </c>
      <c r="B2678" s="27" t="s">
        <v>65</v>
      </c>
      <c r="C2678" s="27" t="s">
        <v>234</v>
      </c>
      <c r="D2678" s="50" t="s">
        <v>24</v>
      </c>
      <c r="E2678" s="50"/>
      <c r="F2678" s="51" t="s">
        <v>23</v>
      </c>
      <c r="G2678" s="34">
        <v>0</v>
      </c>
      <c r="H2678" s="52">
        <v>100</v>
      </c>
      <c r="I2678" s="51">
        <f t="shared" si="143"/>
        <v>0</v>
      </c>
    </row>
    <row r="2679" spans="1:9" x14ac:dyDescent="0.25">
      <c r="A2679" s="29">
        <v>43949</v>
      </c>
      <c r="B2679" s="27" t="s">
        <v>65</v>
      </c>
      <c r="C2679" s="27" t="s">
        <v>234</v>
      </c>
      <c r="D2679" s="50" t="s">
        <v>25</v>
      </c>
      <c r="E2679" s="50"/>
      <c r="F2679" s="51" t="s">
        <v>23</v>
      </c>
      <c r="G2679" s="34">
        <v>0</v>
      </c>
      <c r="H2679" s="52">
        <v>100</v>
      </c>
      <c r="I2679" s="51">
        <f t="shared" si="143"/>
        <v>0</v>
      </c>
    </row>
    <row r="2680" spans="1:9" x14ac:dyDescent="0.25">
      <c r="A2680" s="26">
        <v>43949</v>
      </c>
      <c r="B2680" s="27" t="s">
        <v>65</v>
      </c>
      <c r="C2680" s="27" t="s">
        <v>234</v>
      </c>
      <c r="D2680" s="50" t="s">
        <v>26</v>
      </c>
      <c r="E2680" s="50"/>
      <c r="F2680" s="51" t="s">
        <v>23</v>
      </c>
      <c r="G2680" s="34">
        <v>0</v>
      </c>
      <c r="H2680" s="52">
        <v>100</v>
      </c>
      <c r="I2680" s="51">
        <f t="shared" si="143"/>
        <v>0</v>
      </c>
    </row>
    <row r="2681" spans="1:9" x14ac:dyDescent="0.25">
      <c r="A2681" s="29">
        <v>43949</v>
      </c>
      <c r="B2681" s="27" t="s">
        <v>65</v>
      </c>
      <c r="C2681" s="27" t="s">
        <v>234</v>
      </c>
      <c r="D2681" s="50" t="s">
        <v>27</v>
      </c>
      <c r="E2681" s="50"/>
      <c r="F2681" s="51" t="s">
        <v>23</v>
      </c>
      <c r="G2681" s="34">
        <v>0</v>
      </c>
      <c r="H2681" s="52">
        <v>100</v>
      </c>
      <c r="I2681" s="51">
        <f t="shared" si="143"/>
        <v>0</v>
      </c>
    </row>
    <row r="2682" spans="1:9" x14ac:dyDescent="0.25">
      <c r="A2682" s="26">
        <v>43949</v>
      </c>
      <c r="B2682" s="27" t="s">
        <v>65</v>
      </c>
      <c r="C2682" s="27" t="s">
        <v>234</v>
      </c>
      <c r="D2682" s="50" t="s">
        <v>28</v>
      </c>
      <c r="E2682" s="50"/>
      <c r="F2682" s="51" t="s">
        <v>23</v>
      </c>
      <c r="G2682" s="34">
        <v>0</v>
      </c>
      <c r="H2682" s="52">
        <v>100</v>
      </c>
      <c r="I2682" s="51">
        <f t="shared" si="143"/>
        <v>0</v>
      </c>
    </row>
    <row r="2683" spans="1:9" x14ac:dyDescent="0.25">
      <c r="A2683" s="29">
        <v>43949</v>
      </c>
      <c r="B2683" s="27" t="s">
        <v>65</v>
      </c>
      <c r="C2683" s="27" t="s">
        <v>234</v>
      </c>
      <c r="D2683" s="50" t="s">
        <v>29</v>
      </c>
      <c r="E2683" s="50"/>
      <c r="F2683" s="51" t="s">
        <v>23</v>
      </c>
      <c r="G2683" s="34">
        <v>0</v>
      </c>
      <c r="H2683" s="52">
        <v>100</v>
      </c>
      <c r="I2683" s="51">
        <f t="shared" si="143"/>
        <v>0</v>
      </c>
    </row>
    <row r="2684" spans="1:9" x14ac:dyDescent="0.25">
      <c r="A2684" s="26">
        <v>43949</v>
      </c>
      <c r="B2684" s="27" t="s">
        <v>65</v>
      </c>
      <c r="C2684" s="27" t="s">
        <v>234</v>
      </c>
      <c r="D2684" s="50" t="s">
        <v>30</v>
      </c>
      <c r="E2684" s="50"/>
      <c r="F2684" s="51" t="s">
        <v>23</v>
      </c>
      <c r="G2684" s="34">
        <v>0</v>
      </c>
      <c r="H2684" s="52">
        <v>100</v>
      </c>
      <c r="I2684" s="51">
        <f t="shared" si="143"/>
        <v>0</v>
      </c>
    </row>
    <row r="2685" spans="1:9" x14ac:dyDescent="0.25">
      <c r="A2685" s="29">
        <v>43949</v>
      </c>
      <c r="B2685" s="27" t="s">
        <v>65</v>
      </c>
      <c r="C2685" s="27" t="s">
        <v>234</v>
      </c>
      <c r="D2685" s="50" t="s">
        <v>31</v>
      </c>
      <c r="E2685" s="50"/>
      <c r="F2685" s="51" t="s">
        <v>23</v>
      </c>
      <c r="G2685" s="34">
        <v>0</v>
      </c>
      <c r="H2685" s="52">
        <v>100</v>
      </c>
      <c r="I2685" s="51">
        <f t="shared" si="143"/>
        <v>0</v>
      </c>
    </row>
    <row r="2686" spans="1:9" x14ac:dyDescent="0.25">
      <c r="A2686" s="26">
        <v>43949</v>
      </c>
      <c r="B2686" s="27" t="s">
        <v>65</v>
      </c>
      <c r="C2686" s="27" t="s">
        <v>234</v>
      </c>
      <c r="D2686" s="53" t="s">
        <v>11</v>
      </c>
      <c r="E2686" s="53"/>
      <c r="F2686" s="54" t="s">
        <v>32</v>
      </c>
      <c r="G2686" s="34">
        <v>0</v>
      </c>
      <c r="H2686" s="55">
        <v>24</v>
      </c>
      <c r="I2686" s="54">
        <f t="shared" si="143"/>
        <v>0</v>
      </c>
    </row>
    <row r="2687" spans="1:9" x14ac:dyDescent="0.25">
      <c r="A2687" s="29">
        <v>43949</v>
      </c>
      <c r="B2687" s="27" t="s">
        <v>65</v>
      </c>
      <c r="C2687" s="27" t="s">
        <v>234</v>
      </c>
      <c r="D2687" s="1" t="s">
        <v>33</v>
      </c>
      <c r="E2687" s="1"/>
      <c r="F2687" s="2" t="s">
        <v>5</v>
      </c>
      <c r="G2687" s="34"/>
      <c r="H2687" s="33"/>
      <c r="I2687" s="2"/>
    </row>
    <row r="2688" spans="1:9" x14ac:dyDescent="0.25">
      <c r="A2688" s="26">
        <v>43949</v>
      </c>
      <c r="B2688" s="27" t="s">
        <v>65</v>
      </c>
      <c r="C2688" s="27" t="s">
        <v>234</v>
      </c>
      <c r="D2688" s="1" t="s">
        <v>34</v>
      </c>
      <c r="E2688" s="1"/>
      <c r="F2688" s="2" t="s">
        <v>5</v>
      </c>
      <c r="G2688" s="34"/>
      <c r="H2688" s="33"/>
      <c r="I2688" s="2"/>
    </row>
    <row r="2689" spans="1:11" x14ac:dyDescent="0.25">
      <c r="A2689" s="29">
        <v>43949</v>
      </c>
      <c r="B2689" s="27" t="s">
        <v>65</v>
      </c>
      <c r="C2689" s="27" t="s">
        <v>234</v>
      </c>
      <c r="D2689" s="1" t="s">
        <v>35</v>
      </c>
      <c r="E2689" s="1"/>
      <c r="F2689" s="2" t="s">
        <v>35</v>
      </c>
      <c r="G2689" s="34"/>
      <c r="H2689" s="33"/>
      <c r="I2689" s="2"/>
    </row>
    <row r="2690" spans="1:11" x14ac:dyDescent="0.25">
      <c r="A2690" s="26">
        <v>43949</v>
      </c>
      <c r="B2690" s="27" t="s">
        <v>65</v>
      </c>
      <c r="C2690" s="27" t="s">
        <v>234</v>
      </c>
      <c r="D2690" s="1" t="s">
        <v>36</v>
      </c>
      <c r="E2690" s="1"/>
      <c r="F2690" s="2" t="s">
        <v>13</v>
      </c>
      <c r="G2690" s="34"/>
      <c r="H2690" s="33"/>
      <c r="I2690" s="2"/>
    </row>
    <row r="2691" spans="1:11" x14ac:dyDescent="0.25">
      <c r="A2691" s="29">
        <v>43949</v>
      </c>
      <c r="B2691" s="27" t="s">
        <v>65</v>
      </c>
      <c r="C2691" s="27" t="s">
        <v>234</v>
      </c>
      <c r="D2691" s="1" t="s">
        <v>37</v>
      </c>
      <c r="E2691" s="1" t="s">
        <v>204</v>
      </c>
      <c r="F2691" s="2" t="s">
        <v>13</v>
      </c>
      <c r="G2691" s="34">
        <v>2</v>
      </c>
      <c r="H2691" s="33">
        <v>24</v>
      </c>
      <c r="I2691" s="2">
        <f t="shared" ref="I2691" si="144">G2691*H2691</f>
        <v>48</v>
      </c>
    </row>
    <row r="2692" spans="1:11" x14ac:dyDescent="0.25">
      <c r="A2692" s="25"/>
      <c r="B2692" s="28"/>
      <c r="C2692" s="28"/>
      <c r="D2692" s="4"/>
      <c r="E2692" s="4"/>
      <c r="F2692" s="5"/>
      <c r="G2692" s="35"/>
      <c r="H2692" s="36"/>
      <c r="I2692" s="5"/>
    </row>
    <row r="2693" spans="1:11" x14ac:dyDescent="0.25">
      <c r="A2693" s="29">
        <v>43949</v>
      </c>
      <c r="B2693" s="27" t="s">
        <v>84</v>
      </c>
      <c r="C2693" s="27" t="s">
        <v>234</v>
      </c>
      <c r="D2693" s="2" t="s">
        <v>4</v>
      </c>
      <c r="E2693" s="2"/>
      <c r="F2693" s="2" t="s">
        <v>242</v>
      </c>
      <c r="G2693" s="34">
        <v>3</v>
      </c>
      <c r="H2693" s="33">
        <v>50</v>
      </c>
      <c r="I2693" s="2">
        <f>G2693*H2693</f>
        <v>150</v>
      </c>
      <c r="J2693" s="15"/>
    </row>
    <row r="2694" spans="1:11" x14ac:dyDescent="0.25">
      <c r="A2694" s="26">
        <v>43949</v>
      </c>
      <c r="B2694" s="27" t="s">
        <v>84</v>
      </c>
      <c r="C2694" s="27" t="s">
        <v>234</v>
      </c>
      <c r="D2694" s="38" t="s">
        <v>6</v>
      </c>
      <c r="E2694" s="38"/>
      <c r="F2694" s="39" t="s">
        <v>5</v>
      </c>
      <c r="G2694" s="34">
        <v>0</v>
      </c>
      <c r="H2694" s="40">
        <v>30</v>
      </c>
      <c r="I2694" s="39">
        <f t="shared" ref="I2694:I2716" si="145">G2694*H2694</f>
        <v>0</v>
      </c>
      <c r="J2694" s="15"/>
    </row>
    <row r="2695" spans="1:11" x14ac:dyDescent="0.25">
      <c r="A2695" s="29">
        <v>43949</v>
      </c>
      <c r="B2695" s="27" t="s">
        <v>84</v>
      </c>
      <c r="C2695" s="27" t="s">
        <v>234</v>
      </c>
      <c r="D2695" s="38" t="s">
        <v>7</v>
      </c>
      <c r="E2695" s="38"/>
      <c r="F2695" s="39" t="s">
        <v>5</v>
      </c>
      <c r="G2695" s="34">
        <v>0</v>
      </c>
      <c r="H2695" s="40">
        <v>20</v>
      </c>
      <c r="I2695" s="39">
        <f t="shared" si="145"/>
        <v>0</v>
      </c>
      <c r="J2695" s="15"/>
    </row>
    <row r="2696" spans="1:11" x14ac:dyDescent="0.25">
      <c r="A2696" s="26">
        <v>43949</v>
      </c>
      <c r="B2696" s="27" t="s">
        <v>84</v>
      </c>
      <c r="C2696" s="27" t="s">
        <v>234</v>
      </c>
      <c r="D2696" s="38" t="s">
        <v>9</v>
      </c>
      <c r="E2696" s="38"/>
      <c r="F2696" s="39" t="s">
        <v>5</v>
      </c>
      <c r="G2696" s="34">
        <v>0</v>
      </c>
      <c r="H2696" s="40">
        <v>20</v>
      </c>
      <c r="I2696" s="39">
        <f t="shared" si="145"/>
        <v>0</v>
      </c>
      <c r="J2696" s="15"/>
    </row>
    <row r="2697" spans="1:11" x14ac:dyDescent="0.25">
      <c r="A2697" s="29">
        <v>43949</v>
      </c>
      <c r="B2697" s="27" t="s">
        <v>84</v>
      </c>
      <c r="C2697" s="27" t="s">
        <v>234</v>
      </c>
      <c r="D2697" s="38" t="s">
        <v>8</v>
      </c>
      <c r="E2697" s="38"/>
      <c r="F2697" s="39" t="s">
        <v>5</v>
      </c>
      <c r="G2697" s="34">
        <v>0</v>
      </c>
      <c r="H2697" s="40">
        <v>20</v>
      </c>
      <c r="I2697" s="39">
        <f t="shared" si="145"/>
        <v>0</v>
      </c>
      <c r="J2697" s="15"/>
    </row>
    <row r="2698" spans="1:11" x14ac:dyDescent="0.25">
      <c r="A2698" s="26">
        <v>43949</v>
      </c>
      <c r="B2698" s="27" t="s">
        <v>84</v>
      </c>
      <c r="C2698" s="27" t="s">
        <v>234</v>
      </c>
      <c r="D2698" s="38" t="s">
        <v>10</v>
      </c>
      <c r="E2698" s="38"/>
      <c r="F2698" s="39" t="s">
        <v>5</v>
      </c>
      <c r="G2698" s="34">
        <v>0</v>
      </c>
      <c r="H2698" s="40">
        <v>20</v>
      </c>
      <c r="I2698" s="39">
        <f t="shared" si="145"/>
        <v>0</v>
      </c>
      <c r="J2698" s="15"/>
    </row>
    <row r="2699" spans="1:11" x14ac:dyDescent="0.25">
      <c r="A2699" s="29">
        <v>43949</v>
      </c>
      <c r="B2699" s="27" t="s">
        <v>84</v>
      </c>
      <c r="C2699" s="27" t="s">
        <v>234</v>
      </c>
      <c r="D2699" s="70" t="s">
        <v>12</v>
      </c>
      <c r="E2699" s="70"/>
      <c r="F2699" s="71" t="s">
        <v>13</v>
      </c>
      <c r="G2699" s="59">
        <v>0</v>
      </c>
      <c r="H2699" s="72">
        <v>1</v>
      </c>
      <c r="I2699" s="73">
        <f t="shared" si="145"/>
        <v>0</v>
      </c>
      <c r="J2699" s="15"/>
      <c r="K2699" s="15"/>
    </row>
    <row r="2700" spans="1:11" x14ac:dyDescent="0.25">
      <c r="A2700" s="26">
        <v>43949</v>
      </c>
      <c r="B2700" s="27" t="s">
        <v>84</v>
      </c>
      <c r="C2700" s="27" t="s">
        <v>234</v>
      </c>
      <c r="D2700" s="74" t="s">
        <v>14</v>
      </c>
      <c r="E2700" s="74"/>
      <c r="F2700" s="73" t="s">
        <v>13</v>
      </c>
      <c r="G2700" s="34">
        <v>0</v>
      </c>
      <c r="H2700" s="75">
        <v>1</v>
      </c>
      <c r="I2700" s="73">
        <f t="shared" si="145"/>
        <v>0</v>
      </c>
      <c r="J2700" s="15"/>
    </row>
    <row r="2701" spans="1:11" x14ac:dyDescent="0.25">
      <c r="A2701" s="29">
        <v>43949</v>
      </c>
      <c r="B2701" s="27" t="s">
        <v>84</v>
      </c>
      <c r="C2701" s="27" t="s">
        <v>234</v>
      </c>
      <c r="D2701" s="74" t="s">
        <v>15</v>
      </c>
      <c r="E2701" s="74"/>
      <c r="F2701" s="73" t="s">
        <v>13</v>
      </c>
      <c r="G2701" s="34">
        <v>0</v>
      </c>
      <c r="H2701" s="75">
        <v>1</v>
      </c>
      <c r="I2701" s="73">
        <f t="shared" si="145"/>
        <v>0</v>
      </c>
      <c r="J2701" s="15"/>
    </row>
    <row r="2702" spans="1:11" x14ac:dyDescent="0.25">
      <c r="A2702" s="26">
        <v>43949</v>
      </c>
      <c r="B2702" s="27" t="s">
        <v>84</v>
      </c>
      <c r="C2702" s="27" t="s">
        <v>234</v>
      </c>
      <c r="D2702" s="74" t="s">
        <v>16</v>
      </c>
      <c r="E2702" s="74"/>
      <c r="F2702" s="73" t="s">
        <v>13</v>
      </c>
      <c r="G2702" s="34">
        <v>0</v>
      </c>
      <c r="H2702" s="75">
        <v>1</v>
      </c>
      <c r="I2702" s="73">
        <f t="shared" si="145"/>
        <v>0</v>
      </c>
      <c r="J2702" s="15"/>
    </row>
    <row r="2703" spans="1:11" x14ac:dyDescent="0.25">
      <c r="A2703" s="29">
        <v>43949</v>
      </c>
      <c r="B2703" s="27" t="s">
        <v>84</v>
      </c>
      <c r="C2703" s="27" t="s">
        <v>234</v>
      </c>
      <c r="D2703" s="74" t="s">
        <v>17</v>
      </c>
      <c r="E2703" s="74"/>
      <c r="F2703" s="73" t="s">
        <v>13</v>
      </c>
      <c r="G2703" s="34">
        <v>0</v>
      </c>
      <c r="H2703" s="75">
        <v>1</v>
      </c>
      <c r="I2703" s="73">
        <f t="shared" si="145"/>
        <v>0</v>
      </c>
      <c r="J2703" s="15"/>
    </row>
    <row r="2704" spans="1:11" x14ac:dyDescent="0.25">
      <c r="A2704" s="26">
        <v>43949</v>
      </c>
      <c r="B2704" s="27" t="s">
        <v>84</v>
      </c>
      <c r="C2704" s="27" t="s">
        <v>234</v>
      </c>
      <c r="D2704" s="47" t="s">
        <v>18</v>
      </c>
      <c r="E2704" s="47"/>
      <c r="F2704" s="48" t="s">
        <v>19</v>
      </c>
      <c r="G2704" s="34">
        <v>1</v>
      </c>
      <c r="H2704" s="49">
        <v>30</v>
      </c>
      <c r="I2704" s="48">
        <f t="shared" si="145"/>
        <v>30</v>
      </c>
      <c r="J2704" s="15"/>
    </row>
    <row r="2705" spans="1:10" x14ac:dyDescent="0.25">
      <c r="A2705" s="29">
        <v>43949</v>
      </c>
      <c r="B2705" s="27" t="s">
        <v>84</v>
      </c>
      <c r="C2705" s="27" t="s">
        <v>234</v>
      </c>
      <c r="D2705" s="47" t="s">
        <v>20</v>
      </c>
      <c r="E2705" s="47"/>
      <c r="F2705" s="48" t="s">
        <v>19</v>
      </c>
      <c r="G2705" s="34">
        <v>1</v>
      </c>
      <c r="H2705" s="49">
        <v>30</v>
      </c>
      <c r="I2705" s="48">
        <f t="shared" si="145"/>
        <v>30</v>
      </c>
      <c r="J2705" s="15"/>
    </row>
    <row r="2706" spans="1:10" x14ac:dyDescent="0.25">
      <c r="A2706" s="26">
        <v>43949</v>
      </c>
      <c r="B2706" s="27" t="s">
        <v>84</v>
      </c>
      <c r="C2706" s="27" t="s">
        <v>234</v>
      </c>
      <c r="D2706" s="47" t="s">
        <v>21</v>
      </c>
      <c r="E2706" s="47"/>
      <c r="F2706" s="48" t="s">
        <v>19</v>
      </c>
      <c r="G2706" s="34">
        <v>0</v>
      </c>
      <c r="H2706" s="49">
        <v>18</v>
      </c>
      <c r="I2706" s="48">
        <f t="shared" si="145"/>
        <v>0</v>
      </c>
      <c r="J2706" s="15"/>
    </row>
    <row r="2707" spans="1:10" x14ac:dyDescent="0.25">
      <c r="A2707" s="29">
        <v>43949</v>
      </c>
      <c r="B2707" s="27" t="s">
        <v>84</v>
      </c>
      <c r="C2707" s="27" t="s">
        <v>234</v>
      </c>
      <c r="D2707" s="50" t="s">
        <v>22</v>
      </c>
      <c r="E2707" s="50"/>
      <c r="F2707" s="51" t="s">
        <v>23</v>
      </c>
      <c r="G2707" s="34">
        <v>0</v>
      </c>
      <c r="H2707" s="52">
        <v>100</v>
      </c>
      <c r="I2707" s="51">
        <f t="shared" si="145"/>
        <v>0</v>
      </c>
      <c r="J2707" s="15"/>
    </row>
    <row r="2708" spans="1:10" x14ac:dyDescent="0.25">
      <c r="A2708" s="26">
        <v>43949</v>
      </c>
      <c r="B2708" s="27" t="s">
        <v>84</v>
      </c>
      <c r="C2708" s="27" t="s">
        <v>234</v>
      </c>
      <c r="D2708" s="50" t="s">
        <v>24</v>
      </c>
      <c r="E2708" s="50"/>
      <c r="F2708" s="51" t="s">
        <v>23</v>
      </c>
      <c r="G2708" s="34">
        <v>0</v>
      </c>
      <c r="H2708" s="52">
        <v>100</v>
      </c>
      <c r="I2708" s="51">
        <f t="shared" si="145"/>
        <v>0</v>
      </c>
      <c r="J2708" s="15"/>
    </row>
    <row r="2709" spans="1:10" x14ac:dyDescent="0.25">
      <c r="A2709" s="29">
        <v>43949</v>
      </c>
      <c r="B2709" s="27" t="s">
        <v>84</v>
      </c>
      <c r="C2709" s="27" t="s">
        <v>234</v>
      </c>
      <c r="D2709" s="50" t="s">
        <v>25</v>
      </c>
      <c r="E2709" s="50"/>
      <c r="F2709" s="51" t="s">
        <v>23</v>
      </c>
      <c r="G2709" s="34">
        <v>0</v>
      </c>
      <c r="H2709" s="52">
        <v>100</v>
      </c>
      <c r="I2709" s="51">
        <f t="shared" si="145"/>
        <v>0</v>
      </c>
      <c r="J2709" s="15"/>
    </row>
    <row r="2710" spans="1:10" x14ac:dyDescent="0.25">
      <c r="A2710" s="26">
        <v>43949</v>
      </c>
      <c r="B2710" s="27" t="s">
        <v>84</v>
      </c>
      <c r="C2710" s="27" t="s">
        <v>234</v>
      </c>
      <c r="D2710" s="50" t="s">
        <v>26</v>
      </c>
      <c r="E2710" s="50"/>
      <c r="F2710" s="51" t="s">
        <v>23</v>
      </c>
      <c r="G2710" s="34">
        <v>0</v>
      </c>
      <c r="H2710" s="52">
        <v>100</v>
      </c>
      <c r="I2710" s="51">
        <f t="shared" si="145"/>
        <v>0</v>
      </c>
      <c r="J2710" s="15"/>
    </row>
    <row r="2711" spans="1:10" x14ac:dyDescent="0.25">
      <c r="A2711" s="29">
        <v>43949</v>
      </c>
      <c r="B2711" s="27" t="s">
        <v>84</v>
      </c>
      <c r="C2711" s="27" t="s">
        <v>234</v>
      </c>
      <c r="D2711" s="50" t="s">
        <v>27</v>
      </c>
      <c r="E2711" s="50"/>
      <c r="F2711" s="51" t="s">
        <v>23</v>
      </c>
      <c r="G2711" s="34">
        <v>0</v>
      </c>
      <c r="H2711" s="52">
        <v>100</v>
      </c>
      <c r="I2711" s="51">
        <f t="shared" si="145"/>
        <v>0</v>
      </c>
      <c r="J2711" s="15"/>
    </row>
    <row r="2712" spans="1:10" x14ac:dyDescent="0.25">
      <c r="A2712" s="26">
        <v>43949</v>
      </c>
      <c r="B2712" s="27" t="s">
        <v>84</v>
      </c>
      <c r="C2712" s="27" t="s">
        <v>234</v>
      </c>
      <c r="D2712" s="50" t="s">
        <v>28</v>
      </c>
      <c r="E2712" s="50"/>
      <c r="F2712" s="51" t="s">
        <v>23</v>
      </c>
      <c r="G2712" s="34">
        <v>0</v>
      </c>
      <c r="H2712" s="52">
        <v>100</v>
      </c>
      <c r="I2712" s="51">
        <f t="shared" si="145"/>
        <v>0</v>
      </c>
      <c r="J2712" s="15"/>
    </row>
    <row r="2713" spans="1:10" x14ac:dyDescent="0.25">
      <c r="A2713" s="29">
        <v>43949</v>
      </c>
      <c r="B2713" s="27" t="s">
        <v>84</v>
      </c>
      <c r="C2713" s="27" t="s">
        <v>234</v>
      </c>
      <c r="D2713" s="50" t="s">
        <v>29</v>
      </c>
      <c r="E2713" s="50"/>
      <c r="F2713" s="51" t="s">
        <v>23</v>
      </c>
      <c r="G2713" s="34">
        <v>0</v>
      </c>
      <c r="H2713" s="52">
        <v>100</v>
      </c>
      <c r="I2713" s="51">
        <f t="shared" si="145"/>
        <v>0</v>
      </c>
      <c r="J2713" s="15"/>
    </row>
    <row r="2714" spans="1:10" x14ac:dyDescent="0.25">
      <c r="A2714" s="26">
        <v>43949</v>
      </c>
      <c r="B2714" s="27" t="s">
        <v>84</v>
      </c>
      <c r="C2714" s="27" t="s">
        <v>234</v>
      </c>
      <c r="D2714" s="50" t="s">
        <v>30</v>
      </c>
      <c r="E2714" s="50"/>
      <c r="F2714" s="51" t="s">
        <v>23</v>
      </c>
      <c r="G2714" s="34">
        <v>0</v>
      </c>
      <c r="H2714" s="52">
        <v>100</v>
      </c>
      <c r="I2714" s="51">
        <f t="shared" si="145"/>
        <v>0</v>
      </c>
      <c r="J2714" s="15"/>
    </row>
    <row r="2715" spans="1:10" x14ac:dyDescent="0.25">
      <c r="A2715" s="29">
        <v>43949</v>
      </c>
      <c r="B2715" s="27" t="s">
        <v>84</v>
      </c>
      <c r="C2715" s="27" t="s">
        <v>234</v>
      </c>
      <c r="D2715" s="50" t="s">
        <v>31</v>
      </c>
      <c r="E2715" s="50"/>
      <c r="F2715" s="51" t="s">
        <v>23</v>
      </c>
      <c r="G2715" s="34">
        <v>0</v>
      </c>
      <c r="H2715" s="52">
        <v>100</v>
      </c>
      <c r="I2715" s="51">
        <f t="shared" si="145"/>
        <v>0</v>
      </c>
      <c r="J2715" s="15"/>
    </row>
    <row r="2716" spans="1:10" x14ac:dyDescent="0.25">
      <c r="A2716" s="26">
        <v>43949</v>
      </c>
      <c r="B2716" s="27" t="s">
        <v>84</v>
      </c>
      <c r="C2716" s="27" t="s">
        <v>234</v>
      </c>
      <c r="D2716" s="53" t="s">
        <v>11</v>
      </c>
      <c r="E2716" s="53"/>
      <c r="F2716" s="54" t="s">
        <v>32</v>
      </c>
      <c r="G2716" s="34">
        <v>6</v>
      </c>
      <c r="H2716" s="55">
        <v>24</v>
      </c>
      <c r="I2716" s="54">
        <f t="shared" si="145"/>
        <v>144</v>
      </c>
      <c r="J2716" s="15"/>
    </row>
    <row r="2717" spans="1:10" x14ac:dyDescent="0.25">
      <c r="A2717" s="29">
        <v>43949</v>
      </c>
      <c r="B2717" s="27" t="s">
        <v>84</v>
      </c>
      <c r="C2717" s="27" t="s">
        <v>234</v>
      </c>
      <c r="D2717" s="1" t="s">
        <v>33</v>
      </c>
      <c r="E2717" s="1"/>
      <c r="F2717" s="2" t="s">
        <v>5</v>
      </c>
      <c r="G2717" s="34"/>
      <c r="H2717" s="33"/>
      <c r="I2717" s="2"/>
      <c r="J2717" s="15"/>
    </row>
    <row r="2718" spans="1:10" x14ac:dyDescent="0.25">
      <c r="A2718" s="26">
        <v>43949</v>
      </c>
      <c r="B2718" s="27" t="s">
        <v>84</v>
      </c>
      <c r="C2718" s="27" t="s">
        <v>234</v>
      </c>
      <c r="D2718" s="1" t="s">
        <v>34</v>
      </c>
      <c r="E2718" s="1"/>
      <c r="F2718" s="2" t="s">
        <v>5</v>
      </c>
      <c r="G2718" s="34"/>
      <c r="H2718" s="33"/>
      <c r="I2718" s="2"/>
      <c r="J2718" s="15"/>
    </row>
    <row r="2719" spans="1:10" x14ac:dyDescent="0.25">
      <c r="A2719" s="29">
        <v>43949</v>
      </c>
      <c r="B2719" s="27" t="s">
        <v>84</v>
      </c>
      <c r="C2719" s="27" t="s">
        <v>234</v>
      </c>
      <c r="D2719" s="1" t="s">
        <v>35</v>
      </c>
      <c r="E2719" s="1"/>
      <c r="F2719" s="2" t="s">
        <v>35</v>
      </c>
      <c r="G2719" s="34"/>
      <c r="H2719" s="33"/>
      <c r="I2719" s="2"/>
      <c r="J2719" s="15"/>
    </row>
    <row r="2720" spans="1:10" x14ac:dyDescent="0.25">
      <c r="A2720" s="26">
        <v>43949</v>
      </c>
      <c r="B2720" s="27" t="s">
        <v>84</v>
      </c>
      <c r="C2720" s="27" t="s">
        <v>234</v>
      </c>
      <c r="D2720" s="1" t="s">
        <v>36</v>
      </c>
      <c r="E2720" s="1"/>
      <c r="F2720" s="2" t="s">
        <v>13</v>
      </c>
      <c r="G2720" s="34"/>
      <c r="H2720" s="33"/>
      <c r="I2720" s="2"/>
      <c r="J2720" s="15"/>
    </row>
    <row r="2721" spans="1:11" x14ac:dyDescent="0.25">
      <c r="A2721" s="29">
        <v>43949</v>
      </c>
      <c r="B2721" s="27" t="s">
        <v>84</v>
      </c>
      <c r="C2721" s="27" t="s">
        <v>234</v>
      </c>
      <c r="D2721" s="1" t="s">
        <v>37</v>
      </c>
      <c r="E2721" s="1"/>
      <c r="F2721" s="2" t="s">
        <v>13</v>
      </c>
      <c r="G2721" s="34">
        <v>2</v>
      </c>
      <c r="H2721" s="33">
        <v>24</v>
      </c>
      <c r="I2721" s="2">
        <f t="shared" ref="I2721" si="146">G2721*H2721</f>
        <v>48</v>
      </c>
      <c r="J2721" s="15"/>
    </row>
    <row r="2722" spans="1:11" x14ac:dyDescent="0.25">
      <c r="A2722" s="25"/>
      <c r="B2722" s="28"/>
      <c r="C2722" s="28"/>
      <c r="D2722" s="4"/>
      <c r="E2722" s="4"/>
      <c r="F2722" s="5"/>
      <c r="G2722" s="35"/>
      <c r="H2722" s="36"/>
      <c r="I2722" s="5"/>
    </row>
    <row r="2723" spans="1:11" x14ac:dyDescent="0.25">
      <c r="A2723" s="29">
        <v>43949</v>
      </c>
      <c r="B2723" s="27" t="s">
        <v>298</v>
      </c>
      <c r="C2723" s="27" t="s">
        <v>234</v>
      </c>
      <c r="D2723" s="2" t="s">
        <v>4</v>
      </c>
      <c r="E2723" s="2"/>
      <c r="F2723" s="2" t="s">
        <v>242</v>
      </c>
      <c r="G2723" s="34">
        <v>4</v>
      </c>
      <c r="H2723" s="33">
        <v>50</v>
      </c>
      <c r="I2723" s="2">
        <f>G2723*H2723</f>
        <v>200</v>
      </c>
    </row>
    <row r="2724" spans="1:11" x14ac:dyDescent="0.25">
      <c r="A2724" s="26">
        <v>43949</v>
      </c>
      <c r="B2724" s="27" t="s">
        <v>298</v>
      </c>
      <c r="C2724" s="27" t="s">
        <v>234</v>
      </c>
      <c r="D2724" s="38" t="s">
        <v>6</v>
      </c>
      <c r="E2724" s="38"/>
      <c r="F2724" s="39" t="s">
        <v>5</v>
      </c>
      <c r="G2724" s="34">
        <v>0</v>
      </c>
      <c r="H2724" s="40">
        <v>30</v>
      </c>
      <c r="I2724" s="39">
        <f t="shared" ref="I2724:I2746" si="147">G2724*H2724</f>
        <v>0</v>
      </c>
    </row>
    <row r="2725" spans="1:11" x14ac:dyDescent="0.25">
      <c r="A2725" s="29">
        <v>43949</v>
      </c>
      <c r="B2725" s="27" t="s">
        <v>298</v>
      </c>
      <c r="C2725" s="27" t="s">
        <v>234</v>
      </c>
      <c r="D2725" s="38" t="s">
        <v>7</v>
      </c>
      <c r="E2725" s="38"/>
      <c r="F2725" s="39" t="s">
        <v>5</v>
      </c>
      <c r="G2725" s="34">
        <v>0</v>
      </c>
      <c r="H2725" s="40">
        <v>20</v>
      </c>
      <c r="I2725" s="39">
        <f t="shared" si="147"/>
        <v>0</v>
      </c>
    </row>
    <row r="2726" spans="1:11" x14ac:dyDescent="0.25">
      <c r="A2726" s="26">
        <v>43949</v>
      </c>
      <c r="B2726" s="27" t="s">
        <v>298</v>
      </c>
      <c r="C2726" s="27" t="s">
        <v>234</v>
      </c>
      <c r="D2726" s="38" t="s">
        <v>9</v>
      </c>
      <c r="E2726" s="38"/>
      <c r="F2726" s="39" t="s">
        <v>5</v>
      </c>
      <c r="G2726" s="34">
        <v>0</v>
      </c>
      <c r="H2726" s="40">
        <v>20</v>
      </c>
      <c r="I2726" s="39">
        <f t="shared" si="147"/>
        <v>0</v>
      </c>
    </row>
    <row r="2727" spans="1:11" x14ac:dyDescent="0.25">
      <c r="A2727" s="29">
        <v>43949</v>
      </c>
      <c r="B2727" s="27" t="s">
        <v>298</v>
      </c>
      <c r="C2727" s="27" t="s">
        <v>234</v>
      </c>
      <c r="D2727" s="38" t="s">
        <v>8</v>
      </c>
      <c r="E2727" s="38"/>
      <c r="F2727" s="39" t="s">
        <v>5</v>
      </c>
      <c r="G2727" s="34">
        <v>0</v>
      </c>
      <c r="H2727" s="40">
        <v>20</v>
      </c>
      <c r="I2727" s="39">
        <f t="shared" si="147"/>
        <v>0</v>
      </c>
    </row>
    <row r="2728" spans="1:11" x14ac:dyDescent="0.25">
      <c r="A2728" s="26">
        <v>43949</v>
      </c>
      <c r="B2728" s="27" t="s">
        <v>298</v>
      </c>
      <c r="C2728" s="27" t="s">
        <v>234</v>
      </c>
      <c r="D2728" s="38" t="s">
        <v>10</v>
      </c>
      <c r="E2728" s="38"/>
      <c r="F2728" s="39" t="s">
        <v>5</v>
      </c>
      <c r="G2728" s="34">
        <v>1</v>
      </c>
      <c r="H2728" s="40">
        <v>20</v>
      </c>
      <c r="I2728" s="39">
        <f t="shared" si="147"/>
        <v>20</v>
      </c>
    </row>
    <row r="2729" spans="1:11" x14ac:dyDescent="0.25">
      <c r="A2729" s="29">
        <v>43949</v>
      </c>
      <c r="B2729" s="27" t="s">
        <v>298</v>
      </c>
      <c r="C2729" s="27" t="s">
        <v>234</v>
      </c>
      <c r="D2729" s="70" t="s">
        <v>12</v>
      </c>
      <c r="E2729" s="70"/>
      <c r="F2729" s="71" t="s">
        <v>13</v>
      </c>
      <c r="G2729" s="59">
        <v>0</v>
      </c>
      <c r="H2729" s="72">
        <v>1</v>
      </c>
      <c r="I2729" s="73">
        <f t="shared" si="147"/>
        <v>0</v>
      </c>
      <c r="J2729" s="15"/>
      <c r="K2729" s="15"/>
    </row>
    <row r="2730" spans="1:11" x14ac:dyDescent="0.25">
      <c r="A2730" s="26">
        <v>43949</v>
      </c>
      <c r="B2730" s="27" t="s">
        <v>298</v>
      </c>
      <c r="C2730" s="27" t="s">
        <v>234</v>
      </c>
      <c r="D2730" s="74" t="s">
        <v>14</v>
      </c>
      <c r="E2730" s="74"/>
      <c r="F2730" s="73" t="s">
        <v>13</v>
      </c>
      <c r="G2730" s="34">
        <v>0</v>
      </c>
      <c r="H2730" s="75">
        <v>1</v>
      </c>
      <c r="I2730" s="73">
        <f t="shared" si="147"/>
        <v>0</v>
      </c>
    </row>
    <row r="2731" spans="1:11" x14ac:dyDescent="0.25">
      <c r="A2731" s="29">
        <v>43949</v>
      </c>
      <c r="B2731" s="27" t="s">
        <v>298</v>
      </c>
      <c r="C2731" s="27" t="s">
        <v>234</v>
      </c>
      <c r="D2731" s="74" t="s">
        <v>15</v>
      </c>
      <c r="E2731" s="74"/>
      <c r="F2731" s="73" t="s">
        <v>13</v>
      </c>
      <c r="G2731" s="34">
        <v>0</v>
      </c>
      <c r="H2731" s="75">
        <v>1</v>
      </c>
      <c r="I2731" s="73">
        <f t="shared" si="147"/>
        <v>0</v>
      </c>
    </row>
    <row r="2732" spans="1:11" x14ac:dyDescent="0.25">
      <c r="A2732" s="26">
        <v>43949</v>
      </c>
      <c r="B2732" s="27" t="s">
        <v>298</v>
      </c>
      <c r="C2732" s="27" t="s">
        <v>234</v>
      </c>
      <c r="D2732" s="74" t="s">
        <v>16</v>
      </c>
      <c r="E2732" s="74"/>
      <c r="F2732" s="73" t="s">
        <v>13</v>
      </c>
      <c r="G2732" s="34">
        <v>0</v>
      </c>
      <c r="H2732" s="75">
        <v>1</v>
      </c>
      <c r="I2732" s="73">
        <f t="shared" si="147"/>
        <v>0</v>
      </c>
    </row>
    <row r="2733" spans="1:11" x14ac:dyDescent="0.25">
      <c r="A2733" s="29">
        <v>43949</v>
      </c>
      <c r="B2733" s="27" t="s">
        <v>298</v>
      </c>
      <c r="C2733" s="27" t="s">
        <v>234</v>
      </c>
      <c r="D2733" s="74" t="s">
        <v>17</v>
      </c>
      <c r="E2733" s="74"/>
      <c r="F2733" s="73" t="s">
        <v>13</v>
      </c>
      <c r="G2733" s="34">
        <v>0</v>
      </c>
      <c r="H2733" s="75">
        <v>1</v>
      </c>
      <c r="I2733" s="73">
        <f t="shared" si="147"/>
        <v>0</v>
      </c>
    </row>
    <row r="2734" spans="1:11" x14ac:dyDescent="0.25">
      <c r="A2734" s="26">
        <v>43949</v>
      </c>
      <c r="B2734" s="27" t="s">
        <v>298</v>
      </c>
      <c r="C2734" s="27" t="s">
        <v>234</v>
      </c>
      <c r="D2734" s="47" t="s">
        <v>18</v>
      </c>
      <c r="E2734" s="47"/>
      <c r="F2734" s="48" t="s">
        <v>19</v>
      </c>
      <c r="G2734" s="34">
        <v>0</v>
      </c>
      <c r="H2734" s="49">
        <v>30</v>
      </c>
      <c r="I2734" s="48">
        <f t="shared" si="147"/>
        <v>0</v>
      </c>
    </row>
    <row r="2735" spans="1:11" x14ac:dyDescent="0.25">
      <c r="A2735" s="29">
        <v>43949</v>
      </c>
      <c r="B2735" s="27" t="s">
        <v>298</v>
      </c>
      <c r="C2735" s="27" t="s">
        <v>234</v>
      </c>
      <c r="D2735" s="47" t="s">
        <v>20</v>
      </c>
      <c r="E2735" s="47"/>
      <c r="F2735" s="48" t="s">
        <v>19</v>
      </c>
      <c r="G2735" s="34">
        <v>0</v>
      </c>
      <c r="H2735" s="49">
        <v>30</v>
      </c>
      <c r="I2735" s="48">
        <f t="shared" si="147"/>
        <v>0</v>
      </c>
    </row>
    <row r="2736" spans="1:11" x14ac:dyDescent="0.25">
      <c r="A2736" s="26">
        <v>43949</v>
      </c>
      <c r="B2736" s="27" t="s">
        <v>298</v>
      </c>
      <c r="C2736" s="27" t="s">
        <v>234</v>
      </c>
      <c r="D2736" s="47" t="s">
        <v>21</v>
      </c>
      <c r="E2736" s="47"/>
      <c r="F2736" s="48" t="s">
        <v>19</v>
      </c>
      <c r="G2736" s="34">
        <v>0</v>
      </c>
      <c r="H2736" s="49">
        <v>18</v>
      </c>
      <c r="I2736" s="48">
        <f t="shared" si="147"/>
        <v>0</v>
      </c>
    </row>
    <row r="2737" spans="1:9" x14ac:dyDescent="0.25">
      <c r="A2737" s="29">
        <v>43949</v>
      </c>
      <c r="B2737" s="27" t="s">
        <v>298</v>
      </c>
      <c r="C2737" s="27" t="s">
        <v>234</v>
      </c>
      <c r="D2737" s="50" t="s">
        <v>22</v>
      </c>
      <c r="E2737" s="50"/>
      <c r="F2737" s="51" t="s">
        <v>23</v>
      </c>
      <c r="G2737" s="34">
        <v>0</v>
      </c>
      <c r="H2737" s="52">
        <v>100</v>
      </c>
      <c r="I2737" s="51">
        <f t="shared" si="147"/>
        <v>0</v>
      </c>
    </row>
    <row r="2738" spans="1:9" x14ac:dyDescent="0.25">
      <c r="A2738" s="26">
        <v>43949</v>
      </c>
      <c r="B2738" s="27" t="s">
        <v>298</v>
      </c>
      <c r="C2738" s="27" t="s">
        <v>234</v>
      </c>
      <c r="D2738" s="50" t="s">
        <v>24</v>
      </c>
      <c r="E2738" s="50"/>
      <c r="F2738" s="51" t="s">
        <v>23</v>
      </c>
      <c r="G2738" s="34">
        <v>0</v>
      </c>
      <c r="H2738" s="52">
        <v>100</v>
      </c>
      <c r="I2738" s="51">
        <f t="shared" si="147"/>
        <v>0</v>
      </c>
    </row>
    <row r="2739" spans="1:9" x14ac:dyDescent="0.25">
      <c r="A2739" s="29">
        <v>43949</v>
      </c>
      <c r="B2739" s="27" t="s">
        <v>298</v>
      </c>
      <c r="C2739" s="27" t="s">
        <v>234</v>
      </c>
      <c r="D2739" s="50" t="s">
        <v>25</v>
      </c>
      <c r="E2739" s="50"/>
      <c r="F2739" s="51" t="s">
        <v>23</v>
      </c>
      <c r="G2739" s="34">
        <v>0</v>
      </c>
      <c r="H2739" s="52">
        <v>100</v>
      </c>
      <c r="I2739" s="51">
        <f t="shared" si="147"/>
        <v>0</v>
      </c>
    </row>
    <row r="2740" spans="1:9" x14ac:dyDescent="0.25">
      <c r="A2740" s="26">
        <v>43949</v>
      </c>
      <c r="B2740" s="27" t="s">
        <v>298</v>
      </c>
      <c r="C2740" s="27" t="s">
        <v>234</v>
      </c>
      <c r="D2740" s="50" t="s">
        <v>26</v>
      </c>
      <c r="E2740" s="50"/>
      <c r="F2740" s="51" t="s">
        <v>23</v>
      </c>
      <c r="G2740" s="34">
        <v>0</v>
      </c>
      <c r="H2740" s="52">
        <v>100</v>
      </c>
      <c r="I2740" s="51">
        <f t="shared" si="147"/>
        <v>0</v>
      </c>
    </row>
    <row r="2741" spans="1:9" x14ac:dyDescent="0.25">
      <c r="A2741" s="29">
        <v>43949</v>
      </c>
      <c r="B2741" s="27" t="s">
        <v>298</v>
      </c>
      <c r="C2741" s="27" t="s">
        <v>234</v>
      </c>
      <c r="D2741" s="50" t="s">
        <v>27</v>
      </c>
      <c r="E2741" s="50"/>
      <c r="F2741" s="51" t="s">
        <v>23</v>
      </c>
      <c r="G2741" s="34">
        <v>0</v>
      </c>
      <c r="H2741" s="52">
        <v>100</v>
      </c>
      <c r="I2741" s="51">
        <f t="shared" si="147"/>
        <v>0</v>
      </c>
    </row>
    <row r="2742" spans="1:9" x14ac:dyDescent="0.25">
      <c r="A2742" s="26">
        <v>43949</v>
      </c>
      <c r="B2742" s="27" t="s">
        <v>298</v>
      </c>
      <c r="C2742" s="27" t="s">
        <v>234</v>
      </c>
      <c r="D2742" s="50" t="s">
        <v>28</v>
      </c>
      <c r="E2742" s="50"/>
      <c r="F2742" s="51" t="s">
        <v>23</v>
      </c>
      <c r="G2742" s="34">
        <v>0</v>
      </c>
      <c r="H2742" s="52">
        <v>100</v>
      </c>
      <c r="I2742" s="51">
        <f t="shared" si="147"/>
        <v>0</v>
      </c>
    </row>
    <row r="2743" spans="1:9" x14ac:dyDescent="0.25">
      <c r="A2743" s="29">
        <v>43949</v>
      </c>
      <c r="B2743" s="27" t="s">
        <v>298</v>
      </c>
      <c r="C2743" s="27" t="s">
        <v>234</v>
      </c>
      <c r="D2743" s="50" t="s">
        <v>29</v>
      </c>
      <c r="E2743" s="50"/>
      <c r="F2743" s="51" t="s">
        <v>23</v>
      </c>
      <c r="G2743" s="34">
        <v>0</v>
      </c>
      <c r="H2743" s="52">
        <v>100</v>
      </c>
      <c r="I2743" s="51">
        <f t="shared" si="147"/>
        <v>0</v>
      </c>
    </row>
    <row r="2744" spans="1:9" x14ac:dyDescent="0.25">
      <c r="A2744" s="26">
        <v>43949</v>
      </c>
      <c r="B2744" s="27" t="s">
        <v>298</v>
      </c>
      <c r="C2744" s="27" t="s">
        <v>234</v>
      </c>
      <c r="D2744" s="50" t="s">
        <v>30</v>
      </c>
      <c r="E2744" s="50"/>
      <c r="F2744" s="51" t="s">
        <v>23</v>
      </c>
      <c r="G2744" s="34">
        <v>0</v>
      </c>
      <c r="H2744" s="52">
        <v>100</v>
      </c>
      <c r="I2744" s="51">
        <f t="shared" si="147"/>
        <v>0</v>
      </c>
    </row>
    <row r="2745" spans="1:9" x14ac:dyDescent="0.25">
      <c r="A2745" s="29">
        <v>43949</v>
      </c>
      <c r="B2745" s="27" t="s">
        <v>298</v>
      </c>
      <c r="C2745" s="27" t="s">
        <v>234</v>
      </c>
      <c r="D2745" s="50" t="s">
        <v>31</v>
      </c>
      <c r="E2745" s="50"/>
      <c r="F2745" s="51" t="s">
        <v>23</v>
      </c>
      <c r="G2745" s="34">
        <v>0</v>
      </c>
      <c r="H2745" s="52">
        <v>100</v>
      </c>
      <c r="I2745" s="51">
        <f t="shared" si="147"/>
        <v>0</v>
      </c>
    </row>
    <row r="2746" spans="1:9" x14ac:dyDescent="0.25">
      <c r="A2746" s="26">
        <v>43949</v>
      </c>
      <c r="B2746" s="27" t="s">
        <v>298</v>
      </c>
      <c r="C2746" s="27" t="s">
        <v>234</v>
      </c>
      <c r="D2746" s="53" t="s">
        <v>11</v>
      </c>
      <c r="E2746" s="53"/>
      <c r="F2746" s="54" t="s">
        <v>32</v>
      </c>
      <c r="G2746" s="34">
        <v>1</v>
      </c>
      <c r="H2746" s="55">
        <v>24</v>
      </c>
      <c r="I2746" s="54">
        <f t="shared" si="147"/>
        <v>24</v>
      </c>
    </row>
    <row r="2747" spans="1:9" x14ac:dyDescent="0.25">
      <c r="A2747" s="29">
        <v>43949</v>
      </c>
      <c r="B2747" s="27" t="s">
        <v>298</v>
      </c>
      <c r="C2747" s="27" t="s">
        <v>234</v>
      </c>
      <c r="D2747" s="1" t="s">
        <v>33</v>
      </c>
      <c r="E2747" s="1"/>
      <c r="F2747" s="2" t="s">
        <v>5</v>
      </c>
      <c r="G2747" s="34"/>
      <c r="H2747" s="33"/>
      <c r="I2747" s="2"/>
    </row>
    <row r="2748" spans="1:9" x14ac:dyDescent="0.25">
      <c r="A2748" s="26">
        <v>43949</v>
      </c>
      <c r="B2748" s="27" t="s">
        <v>298</v>
      </c>
      <c r="C2748" s="27" t="s">
        <v>234</v>
      </c>
      <c r="D2748" s="1" t="s">
        <v>34</v>
      </c>
      <c r="E2748" s="1"/>
      <c r="F2748" s="2" t="s">
        <v>5</v>
      </c>
      <c r="G2748" s="34"/>
      <c r="H2748" s="33"/>
      <c r="I2748" s="2"/>
    </row>
    <row r="2749" spans="1:9" x14ac:dyDescent="0.25">
      <c r="A2749" s="29">
        <v>43949</v>
      </c>
      <c r="B2749" s="27" t="s">
        <v>298</v>
      </c>
      <c r="C2749" s="27" t="s">
        <v>234</v>
      </c>
      <c r="D2749" s="1" t="s">
        <v>35</v>
      </c>
      <c r="E2749" s="1"/>
      <c r="F2749" s="2" t="s">
        <v>35</v>
      </c>
      <c r="G2749" s="34"/>
      <c r="H2749" s="33"/>
      <c r="I2749" s="2"/>
    </row>
    <row r="2750" spans="1:9" x14ac:dyDescent="0.25">
      <c r="A2750" s="26">
        <v>43949</v>
      </c>
      <c r="B2750" s="27" t="s">
        <v>298</v>
      </c>
      <c r="C2750" s="27" t="s">
        <v>234</v>
      </c>
      <c r="D2750" s="1" t="s">
        <v>36</v>
      </c>
      <c r="E2750" s="1"/>
      <c r="F2750" s="2" t="s">
        <v>13</v>
      </c>
      <c r="G2750" s="34"/>
      <c r="H2750" s="33"/>
      <c r="I2750" s="2"/>
    </row>
    <row r="2751" spans="1:9" x14ac:dyDescent="0.25">
      <c r="A2751" s="29">
        <v>43949</v>
      </c>
      <c r="B2751" s="27" t="s">
        <v>298</v>
      </c>
      <c r="C2751" s="27" t="s">
        <v>234</v>
      </c>
      <c r="D2751" s="1" t="s">
        <v>37</v>
      </c>
      <c r="E2751" s="1" t="s">
        <v>204</v>
      </c>
      <c r="F2751" s="2" t="s">
        <v>13</v>
      </c>
      <c r="G2751" s="34">
        <v>2</v>
      </c>
      <c r="H2751" s="33">
        <v>24</v>
      </c>
      <c r="I2751" s="2">
        <f t="shared" ref="I2751" si="148">G2751*H2751</f>
        <v>48</v>
      </c>
    </row>
    <row r="2752" spans="1:9" x14ac:dyDescent="0.25">
      <c r="A2752" s="25"/>
      <c r="B2752" s="28"/>
      <c r="C2752" s="28"/>
      <c r="D2752" s="4"/>
      <c r="E2752" s="4"/>
      <c r="F2752" s="5"/>
      <c r="G2752" s="35"/>
      <c r="H2752" s="36"/>
      <c r="I2752" s="5"/>
    </row>
    <row r="2753" spans="1:11" x14ac:dyDescent="0.25">
      <c r="A2753" s="29">
        <v>43951</v>
      </c>
      <c r="B2753" s="27" t="s">
        <v>299</v>
      </c>
      <c r="C2753" s="27" t="s">
        <v>234</v>
      </c>
      <c r="D2753" s="2" t="s">
        <v>4</v>
      </c>
      <c r="E2753" s="2"/>
      <c r="F2753" s="2" t="s">
        <v>242</v>
      </c>
      <c r="G2753" s="34">
        <v>0</v>
      </c>
      <c r="H2753" s="33">
        <v>50</v>
      </c>
      <c r="I2753" s="2">
        <f>G2753*H2753</f>
        <v>0</v>
      </c>
    </row>
    <row r="2754" spans="1:11" x14ac:dyDescent="0.25">
      <c r="A2754" s="26">
        <v>43951</v>
      </c>
      <c r="B2754" s="27" t="s">
        <v>299</v>
      </c>
      <c r="C2754" s="27" t="s">
        <v>234</v>
      </c>
      <c r="D2754" s="38" t="s">
        <v>6</v>
      </c>
      <c r="E2754" s="38"/>
      <c r="F2754" s="39" t="s">
        <v>5</v>
      </c>
      <c r="G2754" s="34">
        <v>0</v>
      </c>
      <c r="H2754" s="40">
        <v>30</v>
      </c>
      <c r="I2754" s="39">
        <f t="shared" ref="I2754:I2776" si="149">G2754*H2754</f>
        <v>0</v>
      </c>
    </row>
    <row r="2755" spans="1:11" x14ac:dyDescent="0.25">
      <c r="A2755" s="29">
        <v>43951</v>
      </c>
      <c r="B2755" s="27" t="s">
        <v>299</v>
      </c>
      <c r="C2755" s="27" t="s">
        <v>234</v>
      </c>
      <c r="D2755" s="38" t="s">
        <v>7</v>
      </c>
      <c r="E2755" s="38"/>
      <c r="F2755" s="39" t="s">
        <v>5</v>
      </c>
      <c r="G2755" s="34">
        <v>0</v>
      </c>
      <c r="H2755" s="40">
        <v>20</v>
      </c>
      <c r="I2755" s="39">
        <f t="shared" si="149"/>
        <v>0</v>
      </c>
    </row>
    <row r="2756" spans="1:11" x14ac:dyDescent="0.25">
      <c r="A2756" s="26">
        <v>43951</v>
      </c>
      <c r="B2756" s="27" t="s">
        <v>299</v>
      </c>
      <c r="C2756" s="27" t="s">
        <v>234</v>
      </c>
      <c r="D2756" s="38" t="s">
        <v>9</v>
      </c>
      <c r="E2756" s="38"/>
      <c r="F2756" s="39" t="s">
        <v>5</v>
      </c>
      <c r="G2756" s="34">
        <v>0</v>
      </c>
      <c r="H2756" s="40">
        <v>20</v>
      </c>
      <c r="I2756" s="39">
        <f t="shared" si="149"/>
        <v>0</v>
      </c>
    </row>
    <row r="2757" spans="1:11" x14ac:dyDescent="0.25">
      <c r="A2757" s="29">
        <v>43951</v>
      </c>
      <c r="B2757" s="27" t="s">
        <v>299</v>
      </c>
      <c r="C2757" s="27" t="s">
        <v>234</v>
      </c>
      <c r="D2757" s="38" t="s">
        <v>8</v>
      </c>
      <c r="E2757" s="38"/>
      <c r="F2757" s="39" t="s">
        <v>5</v>
      </c>
      <c r="G2757" s="34">
        <v>0</v>
      </c>
      <c r="H2757" s="40">
        <v>20</v>
      </c>
      <c r="I2757" s="39">
        <f t="shared" si="149"/>
        <v>0</v>
      </c>
    </row>
    <row r="2758" spans="1:11" x14ac:dyDescent="0.25">
      <c r="A2758" s="26">
        <v>43951</v>
      </c>
      <c r="B2758" s="27" t="s">
        <v>299</v>
      </c>
      <c r="C2758" s="27" t="s">
        <v>234</v>
      </c>
      <c r="D2758" s="38" t="s">
        <v>10</v>
      </c>
      <c r="E2758" s="38"/>
      <c r="F2758" s="39" t="s">
        <v>5</v>
      </c>
      <c r="G2758" s="34">
        <v>0</v>
      </c>
      <c r="H2758" s="40">
        <v>20</v>
      </c>
      <c r="I2758" s="39">
        <f t="shared" si="149"/>
        <v>0</v>
      </c>
    </row>
    <row r="2759" spans="1:11" x14ac:dyDescent="0.25">
      <c r="A2759" s="29">
        <v>43951</v>
      </c>
      <c r="B2759" s="27" t="s">
        <v>299</v>
      </c>
      <c r="C2759" s="27" t="s">
        <v>234</v>
      </c>
      <c r="D2759" s="70" t="s">
        <v>12</v>
      </c>
      <c r="E2759" s="70"/>
      <c r="F2759" s="71" t="s">
        <v>13</v>
      </c>
      <c r="G2759" s="59">
        <v>0</v>
      </c>
      <c r="H2759" s="72">
        <v>1</v>
      </c>
      <c r="I2759" s="73">
        <f t="shared" si="149"/>
        <v>0</v>
      </c>
      <c r="J2759" s="15"/>
      <c r="K2759" s="15"/>
    </row>
    <row r="2760" spans="1:11" x14ac:dyDescent="0.25">
      <c r="A2760" s="26">
        <v>43951</v>
      </c>
      <c r="B2760" s="27" t="s">
        <v>299</v>
      </c>
      <c r="C2760" s="27" t="s">
        <v>234</v>
      </c>
      <c r="D2760" s="74" t="s">
        <v>14</v>
      </c>
      <c r="E2760" s="74"/>
      <c r="F2760" s="73" t="s">
        <v>13</v>
      </c>
      <c r="G2760" s="34">
        <v>0</v>
      </c>
      <c r="H2760" s="75">
        <v>1</v>
      </c>
      <c r="I2760" s="73">
        <f t="shared" si="149"/>
        <v>0</v>
      </c>
    </row>
    <row r="2761" spans="1:11" x14ac:dyDescent="0.25">
      <c r="A2761" s="29">
        <v>43951</v>
      </c>
      <c r="B2761" s="27" t="s">
        <v>299</v>
      </c>
      <c r="C2761" s="27" t="s">
        <v>234</v>
      </c>
      <c r="D2761" s="74" t="s">
        <v>15</v>
      </c>
      <c r="E2761" s="74"/>
      <c r="F2761" s="73" t="s">
        <v>13</v>
      </c>
      <c r="G2761" s="34">
        <v>0</v>
      </c>
      <c r="H2761" s="75">
        <v>1</v>
      </c>
      <c r="I2761" s="73">
        <f t="shared" si="149"/>
        <v>0</v>
      </c>
    </row>
    <row r="2762" spans="1:11" x14ac:dyDescent="0.25">
      <c r="A2762" s="26">
        <v>43951</v>
      </c>
      <c r="B2762" s="27" t="s">
        <v>299</v>
      </c>
      <c r="C2762" s="27" t="s">
        <v>234</v>
      </c>
      <c r="D2762" s="74" t="s">
        <v>16</v>
      </c>
      <c r="E2762" s="74"/>
      <c r="F2762" s="73" t="s">
        <v>13</v>
      </c>
      <c r="G2762" s="34">
        <v>0</v>
      </c>
      <c r="H2762" s="75">
        <v>1</v>
      </c>
      <c r="I2762" s="73">
        <f t="shared" si="149"/>
        <v>0</v>
      </c>
    </row>
    <row r="2763" spans="1:11" x14ac:dyDescent="0.25">
      <c r="A2763" s="29">
        <v>43951</v>
      </c>
      <c r="B2763" s="27" t="s">
        <v>299</v>
      </c>
      <c r="C2763" s="27" t="s">
        <v>234</v>
      </c>
      <c r="D2763" s="74" t="s">
        <v>17</v>
      </c>
      <c r="E2763" s="74"/>
      <c r="F2763" s="73" t="s">
        <v>13</v>
      </c>
      <c r="G2763" s="34">
        <v>0</v>
      </c>
      <c r="H2763" s="75">
        <v>1</v>
      </c>
      <c r="I2763" s="73">
        <f t="shared" si="149"/>
        <v>0</v>
      </c>
    </row>
    <row r="2764" spans="1:11" x14ac:dyDescent="0.25">
      <c r="A2764" s="26">
        <v>43951</v>
      </c>
      <c r="B2764" s="27" t="s">
        <v>299</v>
      </c>
      <c r="C2764" s="27" t="s">
        <v>234</v>
      </c>
      <c r="D2764" s="47" t="s">
        <v>18</v>
      </c>
      <c r="E2764" s="47"/>
      <c r="F2764" s="48" t="s">
        <v>19</v>
      </c>
      <c r="G2764" s="34">
        <v>0</v>
      </c>
      <c r="H2764" s="49">
        <v>30</v>
      </c>
      <c r="I2764" s="48">
        <f t="shared" si="149"/>
        <v>0</v>
      </c>
    </row>
    <row r="2765" spans="1:11" x14ac:dyDescent="0.25">
      <c r="A2765" s="29">
        <v>43951</v>
      </c>
      <c r="B2765" s="27" t="s">
        <v>299</v>
      </c>
      <c r="C2765" s="27" t="s">
        <v>234</v>
      </c>
      <c r="D2765" s="47" t="s">
        <v>20</v>
      </c>
      <c r="E2765" s="47"/>
      <c r="F2765" s="48" t="s">
        <v>19</v>
      </c>
      <c r="G2765" s="34">
        <v>0</v>
      </c>
      <c r="H2765" s="49">
        <v>30</v>
      </c>
      <c r="I2765" s="48">
        <f t="shared" si="149"/>
        <v>0</v>
      </c>
    </row>
    <row r="2766" spans="1:11" x14ac:dyDescent="0.25">
      <c r="A2766" s="26">
        <v>43951</v>
      </c>
      <c r="B2766" s="27" t="s">
        <v>299</v>
      </c>
      <c r="C2766" s="27" t="s">
        <v>234</v>
      </c>
      <c r="D2766" s="47" t="s">
        <v>21</v>
      </c>
      <c r="E2766" s="47"/>
      <c r="F2766" s="48" t="s">
        <v>19</v>
      </c>
      <c r="G2766" s="34">
        <v>0</v>
      </c>
      <c r="H2766" s="49">
        <v>18</v>
      </c>
      <c r="I2766" s="48">
        <f t="shared" si="149"/>
        <v>0</v>
      </c>
    </row>
    <row r="2767" spans="1:11" x14ac:dyDescent="0.25">
      <c r="A2767" s="29">
        <v>43951</v>
      </c>
      <c r="B2767" s="27" t="s">
        <v>299</v>
      </c>
      <c r="C2767" s="27" t="s">
        <v>234</v>
      </c>
      <c r="D2767" s="50" t="s">
        <v>22</v>
      </c>
      <c r="E2767" s="50"/>
      <c r="F2767" s="51" t="s">
        <v>23</v>
      </c>
      <c r="G2767" s="34">
        <v>0</v>
      </c>
      <c r="H2767" s="52">
        <v>100</v>
      </c>
      <c r="I2767" s="51">
        <f t="shared" si="149"/>
        <v>0</v>
      </c>
    </row>
    <row r="2768" spans="1:11" x14ac:dyDescent="0.25">
      <c r="A2768" s="26">
        <v>43951</v>
      </c>
      <c r="B2768" s="27" t="s">
        <v>299</v>
      </c>
      <c r="C2768" s="27" t="s">
        <v>234</v>
      </c>
      <c r="D2768" s="50" t="s">
        <v>24</v>
      </c>
      <c r="E2768" s="50"/>
      <c r="F2768" s="51" t="s">
        <v>23</v>
      </c>
      <c r="G2768" s="34">
        <v>0</v>
      </c>
      <c r="H2768" s="52">
        <v>100</v>
      </c>
      <c r="I2768" s="51">
        <f t="shared" si="149"/>
        <v>0</v>
      </c>
    </row>
    <row r="2769" spans="1:9" x14ac:dyDescent="0.25">
      <c r="A2769" s="29">
        <v>43951</v>
      </c>
      <c r="B2769" s="27" t="s">
        <v>299</v>
      </c>
      <c r="C2769" s="27" t="s">
        <v>234</v>
      </c>
      <c r="D2769" s="50" t="s">
        <v>25</v>
      </c>
      <c r="E2769" s="50"/>
      <c r="F2769" s="51" t="s">
        <v>23</v>
      </c>
      <c r="G2769" s="34">
        <v>0</v>
      </c>
      <c r="H2769" s="52">
        <v>100</v>
      </c>
      <c r="I2769" s="51">
        <f t="shared" si="149"/>
        <v>0</v>
      </c>
    </row>
    <row r="2770" spans="1:9" x14ac:dyDescent="0.25">
      <c r="A2770" s="26">
        <v>43951</v>
      </c>
      <c r="B2770" s="27" t="s">
        <v>299</v>
      </c>
      <c r="C2770" s="27" t="s">
        <v>234</v>
      </c>
      <c r="D2770" s="50" t="s">
        <v>26</v>
      </c>
      <c r="E2770" s="50"/>
      <c r="F2770" s="51" t="s">
        <v>23</v>
      </c>
      <c r="G2770" s="34">
        <v>0</v>
      </c>
      <c r="H2770" s="52">
        <v>100</v>
      </c>
      <c r="I2770" s="51">
        <f t="shared" si="149"/>
        <v>0</v>
      </c>
    </row>
    <row r="2771" spans="1:9" x14ac:dyDescent="0.25">
      <c r="A2771" s="29">
        <v>43951</v>
      </c>
      <c r="B2771" s="27" t="s">
        <v>299</v>
      </c>
      <c r="C2771" s="27" t="s">
        <v>234</v>
      </c>
      <c r="D2771" s="50" t="s">
        <v>27</v>
      </c>
      <c r="E2771" s="50"/>
      <c r="F2771" s="51" t="s">
        <v>23</v>
      </c>
      <c r="G2771" s="34">
        <v>0</v>
      </c>
      <c r="H2771" s="52">
        <v>100</v>
      </c>
      <c r="I2771" s="51">
        <f t="shared" si="149"/>
        <v>0</v>
      </c>
    </row>
    <row r="2772" spans="1:9" x14ac:dyDescent="0.25">
      <c r="A2772" s="26">
        <v>43951</v>
      </c>
      <c r="B2772" s="27" t="s">
        <v>299</v>
      </c>
      <c r="C2772" s="27" t="s">
        <v>234</v>
      </c>
      <c r="D2772" s="50" t="s">
        <v>28</v>
      </c>
      <c r="E2772" s="50"/>
      <c r="F2772" s="51" t="s">
        <v>23</v>
      </c>
      <c r="G2772" s="34">
        <v>0</v>
      </c>
      <c r="H2772" s="52">
        <v>100</v>
      </c>
      <c r="I2772" s="51">
        <f t="shared" si="149"/>
        <v>0</v>
      </c>
    </row>
    <row r="2773" spans="1:9" x14ac:dyDescent="0.25">
      <c r="A2773" s="29">
        <v>43951</v>
      </c>
      <c r="B2773" s="27" t="s">
        <v>299</v>
      </c>
      <c r="C2773" s="27" t="s">
        <v>234</v>
      </c>
      <c r="D2773" s="50" t="s">
        <v>29</v>
      </c>
      <c r="E2773" s="50"/>
      <c r="F2773" s="51" t="s">
        <v>23</v>
      </c>
      <c r="G2773" s="34">
        <v>0</v>
      </c>
      <c r="H2773" s="52">
        <v>100</v>
      </c>
      <c r="I2773" s="51">
        <f t="shared" si="149"/>
        <v>0</v>
      </c>
    </row>
    <row r="2774" spans="1:9" x14ac:dyDescent="0.25">
      <c r="A2774" s="26">
        <v>43951</v>
      </c>
      <c r="B2774" s="27" t="s">
        <v>299</v>
      </c>
      <c r="C2774" s="27" t="s">
        <v>234</v>
      </c>
      <c r="D2774" s="50" t="s">
        <v>30</v>
      </c>
      <c r="E2774" s="50"/>
      <c r="F2774" s="51" t="s">
        <v>23</v>
      </c>
      <c r="G2774" s="34">
        <v>0</v>
      </c>
      <c r="H2774" s="52">
        <v>100</v>
      </c>
      <c r="I2774" s="51">
        <f t="shared" si="149"/>
        <v>0</v>
      </c>
    </row>
    <row r="2775" spans="1:9" x14ac:dyDescent="0.25">
      <c r="A2775" s="29">
        <v>43951</v>
      </c>
      <c r="B2775" s="27" t="s">
        <v>299</v>
      </c>
      <c r="C2775" s="27" t="s">
        <v>234</v>
      </c>
      <c r="D2775" s="50" t="s">
        <v>31</v>
      </c>
      <c r="E2775" s="50"/>
      <c r="F2775" s="51" t="s">
        <v>23</v>
      </c>
      <c r="G2775" s="34">
        <v>0</v>
      </c>
      <c r="H2775" s="52">
        <v>100</v>
      </c>
      <c r="I2775" s="51">
        <f t="shared" si="149"/>
        <v>0</v>
      </c>
    </row>
    <row r="2776" spans="1:9" x14ac:dyDescent="0.25">
      <c r="A2776" s="26">
        <v>43951</v>
      </c>
      <c r="B2776" s="27" t="s">
        <v>299</v>
      </c>
      <c r="C2776" s="27" t="s">
        <v>234</v>
      </c>
      <c r="D2776" s="53" t="s">
        <v>11</v>
      </c>
      <c r="E2776" s="53"/>
      <c r="F2776" s="54" t="s">
        <v>32</v>
      </c>
      <c r="G2776" s="34">
        <v>0</v>
      </c>
      <c r="H2776" s="55">
        <v>24</v>
      </c>
      <c r="I2776" s="54">
        <f t="shared" si="149"/>
        <v>0</v>
      </c>
    </row>
    <row r="2777" spans="1:9" x14ac:dyDescent="0.25">
      <c r="A2777" s="29">
        <v>43951</v>
      </c>
      <c r="B2777" s="27" t="s">
        <v>299</v>
      </c>
      <c r="C2777" s="27" t="s">
        <v>234</v>
      </c>
      <c r="D2777" s="1" t="s">
        <v>33</v>
      </c>
      <c r="E2777" s="1"/>
      <c r="F2777" s="2" t="s">
        <v>5</v>
      </c>
      <c r="G2777" s="34"/>
      <c r="H2777" s="33"/>
      <c r="I2777" s="2"/>
    </row>
    <row r="2778" spans="1:9" x14ac:dyDescent="0.25">
      <c r="A2778" s="26">
        <v>43951</v>
      </c>
      <c r="B2778" s="27" t="s">
        <v>299</v>
      </c>
      <c r="C2778" s="27" t="s">
        <v>234</v>
      </c>
      <c r="D2778" s="1" t="s">
        <v>34</v>
      </c>
      <c r="E2778" s="1"/>
      <c r="F2778" s="2" t="s">
        <v>5</v>
      </c>
      <c r="G2778" s="34"/>
      <c r="H2778" s="33"/>
      <c r="I2778" s="2"/>
    </row>
    <row r="2779" spans="1:9" x14ac:dyDescent="0.25">
      <c r="A2779" s="29">
        <v>43951</v>
      </c>
      <c r="B2779" s="27" t="s">
        <v>299</v>
      </c>
      <c r="C2779" s="27" t="s">
        <v>234</v>
      </c>
      <c r="D2779" s="1" t="s">
        <v>35</v>
      </c>
      <c r="E2779" s="1" t="s">
        <v>197</v>
      </c>
      <c r="F2779" s="2" t="s">
        <v>35</v>
      </c>
      <c r="G2779" s="34">
        <v>6</v>
      </c>
      <c r="H2779" s="33">
        <v>1</v>
      </c>
      <c r="I2779" s="2">
        <f>G2779*H2779</f>
        <v>6</v>
      </c>
    </row>
    <row r="2780" spans="1:9" x14ac:dyDescent="0.25">
      <c r="A2780" s="26">
        <v>43951</v>
      </c>
      <c r="B2780" s="27" t="s">
        <v>299</v>
      </c>
      <c r="C2780" s="27" t="s">
        <v>234</v>
      </c>
      <c r="D2780" s="1" t="s">
        <v>36</v>
      </c>
      <c r="E2780" s="1"/>
      <c r="F2780" s="2" t="s">
        <v>13</v>
      </c>
      <c r="G2780" s="34"/>
      <c r="H2780" s="33"/>
      <c r="I2780" s="2"/>
    </row>
    <row r="2781" spans="1:9" x14ac:dyDescent="0.25">
      <c r="A2781" s="29">
        <v>43951</v>
      </c>
      <c r="B2781" s="27" t="s">
        <v>299</v>
      </c>
      <c r="C2781" s="27" t="s">
        <v>234</v>
      </c>
      <c r="D2781" s="1" t="s">
        <v>37</v>
      </c>
      <c r="E2781" s="1"/>
      <c r="F2781" s="2" t="s">
        <v>13</v>
      </c>
      <c r="G2781" s="34">
        <v>0</v>
      </c>
      <c r="H2781" s="33">
        <v>24</v>
      </c>
      <c r="I2781" s="2">
        <f t="shared" ref="I2781" si="150">G2781*H2781</f>
        <v>0</v>
      </c>
    </row>
    <row r="2782" spans="1:9" x14ac:dyDescent="0.25">
      <c r="A2782" s="25"/>
      <c r="B2782" s="28"/>
      <c r="C2782" s="28"/>
      <c r="D2782" s="4"/>
      <c r="E2782" s="4"/>
      <c r="F2782" s="5"/>
      <c r="G2782" s="35"/>
      <c r="H2782" s="36"/>
      <c r="I2782" s="5"/>
    </row>
    <row r="2783" spans="1:9" x14ac:dyDescent="0.25">
      <c r="A2783" s="29">
        <v>43951</v>
      </c>
      <c r="B2783" s="56" t="s">
        <v>300</v>
      </c>
      <c r="C2783" s="27" t="s">
        <v>234</v>
      </c>
      <c r="D2783" s="2" t="s">
        <v>4</v>
      </c>
      <c r="E2783" s="2"/>
      <c r="F2783" s="2" t="s">
        <v>242</v>
      </c>
      <c r="G2783" s="34">
        <v>20</v>
      </c>
      <c r="H2783" s="33">
        <v>50</v>
      </c>
      <c r="I2783" s="2">
        <f>G2783*H2783</f>
        <v>1000</v>
      </c>
    </row>
    <row r="2784" spans="1:9" x14ac:dyDescent="0.25">
      <c r="A2784" s="26">
        <v>43951</v>
      </c>
      <c r="B2784" s="56" t="s">
        <v>300</v>
      </c>
      <c r="C2784" s="27" t="s">
        <v>234</v>
      </c>
      <c r="D2784" s="38" t="s">
        <v>6</v>
      </c>
      <c r="E2784" s="38"/>
      <c r="F2784" s="39" t="s">
        <v>5</v>
      </c>
      <c r="G2784" s="34">
        <v>0</v>
      </c>
      <c r="H2784" s="40">
        <v>30</v>
      </c>
      <c r="I2784" s="39">
        <f t="shared" ref="I2784:I2806" si="151">G2784*H2784</f>
        <v>0</v>
      </c>
    </row>
    <row r="2785" spans="1:11" x14ac:dyDescent="0.25">
      <c r="A2785" s="29">
        <v>43951</v>
      </c>
      <c r="B2785" s="56" t="s">
        <v>300</v>
      </c>
      <c r="C2785" s="27" t="s">
        <v>234</v>
      </c>
      <c r="D2785" s="38" t="s">
        <v>7</v>
      </c>
      <c r="E2785" s="38"/>
      <c r="F2785" s="39" t="s">
        <v>5</v>
      </c>
      <c r="G2785" s="34">
        <v>0</v>
      </c>
      <c r="H2785" s="40">
        <v>20</v>
      </c>
      <c r="I2785" s="39">
        <f t="shared" si="151"/>
        <v>0</v>
      </c>
    </row>
    <row r="2786" spans="1:11" x14ac:dyDescent="0.25">
      <c r="A2786" s="26">
        <v>43951</v>
      </c>
      <c r="B2786" s="56" t="s">
        <v>300</v>
      </c>
      <c r="C2786" s="27" t="s">
        <v>234</v>
      </c>
      <c r="D2786" s="38" t="s">
        <v>9</v>
      </c>
      <c r="E2786" s="38"/>
      <c r="F2786" s="39" t="s">
        <v>5</v>
      </c>
      <c r="G2786" s="34">
        <v>0</v>
      </c>
      <c r="H2786" s="40">
        <v>20</v>
      </c>
      <c r="I2786" s="39">
        <f t="shared" si="151"/>
        <v>0</v>
      </c>
    </row>
    <row r="2787" spans="1:11" x14ac:dyDescent="0.25">
      <c r="A2787" s="29">
        <v>43951</v>
      </c>
      <c r="B2787" s="56" t="s">
        <v>300</v>
      </c>
      <c r="C2787" s="27" t="s">
        <v>234</v>
      </c>
      <c r="D2787" s="38" t="s">
        <v>8</v>
      </c>
      <c r="E2787" s="38"/>
      <c r="F2787" s="39" t="s">
        <v>5</v>
      </c>
      <c r="G2787" s="34">
        <v>0</v>
      </c>
      <c r="H2787" s="40">
        <v>20</v>
      </c>
      <c r="I2787" s="39">
        <f t="shared" si="151"/>
        <v>0</v>
      </c>
    </row>
    <row r="2788" spans="1:11" x14ac:dyDescent="0.25">
      <c r="A2788" s="26">
        <v>43951</v>
      </c>
      <c r="B2788" s="56" t="s">
        <v>300</v>
      </c>
      <c r="C2788" s="27" t="s">
        <v>234</v>
      </c>
      <c r="D2788" s="38" t="s">
        <v>10</v>
      </c>
      <c r="E2788" s="38"/>
      <c r="F2788" s="39" t="s">
        <v>5</v>
      </c>
      <c r="G2788" s="34">
        <v>0</v>
      </c>
      <c r="H2788" s="40">
        <v>20</v>
      </c>
      <c r="I2788" s="39">
        <f t="shared" si="151"/>
        <v>0</v>
      </c>
    </row>
    <row r="2789" spans="1:11" x14ac:dyDescent="0.25">
      <c r="A2789" s="29">
        <v>43951</v>
      </c>
      <c r="B2789" s="56" t="s">
        <v>300</v>
      </c>
      <c r="C2789" s="27" t="s">
        <v>234</v>
      </c>
      <c r="D2789" s="70" t="s">
        <v>12</v>
      </c>
      <c r="E2789" s="70"/>
      <c r="F2789" s="71" t="s">
        <v>13</v>
      </c>
      <c r="G2789" s="59">
        <v>0</v>
      </c>
      <c r="H2789" s="72">
        <v>1</v>
      </c>
      <c r="I2789" s="73">
        <f t="shared" si="151"/>
        <v>0</v>
      </c>
      <c r="J2789" s="15"/>
      <c r="K2789" s="15"/>
    </row>
    <row r="2790" spans="1:11" x14ac:dyDescent="0.25">
      <c r="A2790" s="26">
        <v>43951</v>
      </c>
      <c r="B2790" s="56" t="s">
        <v>300</v>
      </c>
      <c r="C2790" s="27" t="s">
        <v>234</v>
      </c>
      <c r="D2790" s="74" t="s">
        <v>14</v>
      </c>
      <c r="E2790" s="74"/>
      <c r="F2790" s="73" t="s">
        <v>13</v>
      </c>
      <c r="G2790" s="34">
        <v>0</v>
      </c>
      <c r="H2790" s="75">
        <v>1</v>
      </c>
      <c r="I2790" s="73">
        <f t="shared" si="151"/>
        <v>0</v>
      </c>
    </row>
    <row r="2791" spans="1:11" x14ac:dyDescent="0.25">
      <c r="A2791" s="29">
        <v>43951</v>
      </c>
      <c r="B2791" s="56" t="s">
        <v>300</v>
      </c>
      <c r="C2791" s="27" t="s">
        <v>234</v>
      </c>
      <c r="D2791" s="74" t="s">
        <v>15</v>
      </c>
      <c r="E2791" s="74"/>
      <c r="F2791" s="73" t="s">
        <v>13</v>
      </c>
      <c r="G2791" s="34">
        <v>0</v>
      </c>
      <c r="H2791" s="75">
        <v>1</v>
      </c>
      <c r="I2791" s="73">
        <f t="shared" si="151"/>
        <v>0</v>
      </c>
    </row>
    <row r="2792" spans="1:11" x14ac:dyDescent="0.25">
      <c r="A2792" s="26">
        <v>43951</v>
      </c>
      <c r="B2792" s="56" t="s">
        <v>300</v>
      </c>
      <c r="C2792" s="27" t="s">
        <v>234</v>
      </c>
      <c r="D2792" s="74" t="s">
        <v>16</v>
      </c>
      <c r="E2792" s="74"/>
      <c r="F2792" s="73" t="s">
        <v>13</v>
      </c>
      <c r="G2792" s="34">
        <v>0</v>
      </c>
      <c r="H2792" s="75">
        <v>1</v>
      </c>
      <c r="I2792" s="73">
        <f t="shared" si="151"/>
        <v>0</v>
      </c>
    </row>
    <row r="2793" spans="1:11" x14ac:dyDescent="0.25">
      <c r="A2793" s="29">
        <v>43951</v>
      </c>
      <c r="B2793" s="56" t="s">
        <v>300</v>
      </c>
      <c r="C2793" s="27" t="s">
        <v>234</v>
      </c>
      <c r="D2793" s="74" t="s">
        <v>17</v>
      </c>
      <c r="E2793" s="74"/>
      <c r="F2793" s="73" t="s">
        <v>13</v>
      </c>
      <c r="G2793" s="34">
        <v>0</v>
      </c>
      <c r="H2793" s="75">
        <v>1</v>
      </c>
      <c r="I2793" s="73">
        <f t="shared" si="151"/>
        <v>0</v>
      </c>
    </row>
    <row r="2794" spans="1:11" x14ac:dyDescent="0.25">
      <c r="A2794" s="26">
        <v>43951</v>
      </c>
      <c r="B2794" s="56" t="s">
        <v>300</v>
      </c>
      <c r="C2794" s="27" t="s">
        <v>234</v>
      </c>
      <c r="D2794" s="47" t="s">
        <v>18</v>
      </c>
      <c r="E2794" s="47"/>
      <c r="F2794" s="48" t="s">
        <v>19</v>
      </c>
      <c r="G2794" s="34">
        <v>0</v>
      </c>
      <c r="H2794" s="49">
        <v>30</v>
      </c>
      <c r="I2794" s="48">
        <f t="shared" si="151"/>
        <v>0</v>
      </c>
    </row>
    <row r="2795" spans="1:11" x14ac:dyDescent="0.25">
      <c r="A2795" s="29">
        <v>43951</v>
      </c>
      <c r="B2795" s="56" t="s">
        <v>300</v>
      </c>
      <c r="C2795" s="27" t="s">
        <v>234</v>
      </c>
      <c r="D2795" s="47" t="s">
        <v>20</v>
      </c>
      <c r="E2795" s="47"/>
      <c r="F2795" s="48" t="s">
        <v>19</v>
      </c>
      <c r="G2795" s="34">
        <v>0</v>
      </c>
      <c r="H2795" s="49">
        <v>30</v>
      </c>
      <c r="I2795" s="48">
        <f t="shared" si="151"/>
        <v>0</v>
      </c>
    </row>
    <row r="2796" spans="1:11" x14ac:dyDescent="0.25">
      <c r="A2796" s="26">
        <v>43951</v>
      </c>
      <c r="B2796" s="56" t="s">
        <v>300</v>
      </c>
      <c r="C2796" s="27" t="s">
        <v>234</v>
      </c>
      <c r="D2796" s="47" t="s">
        <v>21</v>
      </c>
      <c r="E2796" s="47"/>
      <c r="F2796" s="48" t="s">
        <v>19</v>
      </c>
      <c r="G2796" s="34">
        <v>0</v>
      </c>
      <c r="H2796" s="49">
        <v>18</v>
      </c>
      <c r="I2796" s="48">
        <f t="shared" si="151"/>
        <v>0</v>
      </c>
    </row>
    <row r="2797" spans="1:11" x14ac:dyDescent="0.25">
      <c r="A2797" s="29">
        <v>43951</v>
      </c>
      <c r="B2797" s="56" t="s">
        <v>300</v>
      </c>
      <c r="C2797" s="27" t="s">
        <v>234</v>
      </c>
      <c r="D2797" s="50" t="s">
        <v>22</v>
      </c>
      <c r="E2797" s="50"/>
      <c r="F2797" s="51" t="s">
        <v>23</v>
      </c>
      <c r="G2797" s="34">
        <v>2</v>
      </c>
      <c r="H2797" s="52">
        <v>100</v>
      </c>
      <c r="I2797" s="51">
        <f t="shared" si="151"/>
        <v>200</v>
      </c>
    </row>
    <row r="2798" spans="1:11" x14ac:dyDescent="0.25">
      <c r="A2798" s="26">
        <v>43951</v>
      </c>
      <c r="B2798" s="56" t="s">
        <v>300</v>
      </c>
      <c r="C2798" s="27" t="s">
        <v>234</v>
      </c>
      <c r="D2798" s="50" t="s">
        <v>24</v>
      </c>
      <c r="E2798" s="50"/>
      <c r="F2798" s="51" t="s">
        <v>23</v>
      </c>
      <c r="G2798" s="34">
        <v>3</v>
      </c>
      <c r="H2798" s="52">
        <v>100</v>
      </c>
      <c r="I2798" s="51">
        <f t="shared" si="151"/>
        <v>300</v>
      </c>
    </row>
    <row r="2799" spans="1:11" x14ac:dyDescent="0.25">
      <c r="A2799" s="29">
        <v>43951</v>
      </c>
      <c r="B2799" s="56" t="s">
        <v>300</v>
      </c>
      <c r="C2799" s="27" t="s">
        <v>234</v>
      </c>
      <c r="D2799" s="50" t="s">
        <v>25</v>
      </c>
      <c r="E2799" s="50"/>
      <c r="F2799" s="51" t="s">
        <v>23</v>
      </c>
      <c r="G2799" s="34">
        <v>2</v>
      </c>
      <c r="H2799" s="52">
        <v>100</v>
      </c>
      <c r="I2799" s="51">
        <f t="shared" si="151"/>
        <v>200</v>
      </c>
    </row>
    <row r="2800" spans="1:11" x14ac:dyDescent="0.25">
      <c r="A2800" s="26">
        <v>43951</v>
      </c>
      <c r="B2800" s="56" t="s">
        <v>300</v>
      </c>
      <c r="C2800" s="27" t="s">
        <v>234</v>
      </c>
      <c r="D2800" s="50" t="s">
        <v>26</v>
      </c>
      <c r="E2800" s="50"/>
      <c r="F2800" s="51" t="s">
        <v>23</v>
      </c>
      <c r="G2800" s="34">
        <v>0</v>
      </c>
      <c r="H2800" s="52">
        <v>100</v>
      </c>
      <c r="I2800" s="51">
        <f t="shared" si="151"/>
        <v>0</v>
      </c>
    </row>
    <row r="2801" spans="1:10" x14ac:dyDescent="0.25">
      <c r="A2801" s="29">
        <v>43951</v>
      </c>
      <c r="B2801" s="56" t="s">
        <v>300</v>
      </c>
      <c r="C2801" s="27" t="s">
        <v>234</v>
      </c>
      <c r="D2801" s="50" t="s">
        <v>27</v>
      </c>
      <c r="E2801" s="50"/>
      <c r="F2801" s="51" t="s">
        <v>23</v>
      </c>
      <c r="G2801" s="34">
        <v>2</v>
      </c>
      <c r="H2801" s="52">
        <v>100</v>
      </c>
      <c r="I2801" s="51">
        <f t="shared" si="151"/>
        <v>200</v>
      </c>
    </row>
    <row r="2802" spans="1:10" x14ac:dyDescent="0.25">
      <c r="A2802" s="26">
        <v>43951</v>
      </c>
      <c r="B2802" s="56" t="s">
        <v>300</v>
      </c>
      <c r="C2802" s="27" t="s">
        <v>234</v>
      </c>
      <c r="D2802" s="50" t="s">
        <v>28</v>
      </c>
      <c r="E2802" s="50"/>
      <c r="F2802" s="51" t="s">
        <v>23</v>
      </c>
      <c r="G2802" s="34">
        <v>2</v>
      </c>
      <c r="H2802" s="52">
        <v>100</v>
      </c>
      <c r="I2802" s="51">
        <f t="shared" si="151"/>
        <v>200</v>
      </c>
    </row>
    <row r="2803" spans="1:10" x14ac:dyDescent="0.25">
      <c r="A2803" s="29">
        <v>43951</v>
      </c>
      <c r="B2803" s="56" t="s">
        <v>300</v>
      </c>
      <c r="C2803" s="27" t="s">
        <v>234</v>
      </c>
      <c r="D2803" s="50" t="s">
        <v>29</v>
      </c>
      <c r="E2803" s="50"/>
      <c r="F2803" s="51" t="s">
        <v>23</v>
      </c>
      <c r="G2803" s="34">
        <v>0</v>
      </c>
      <c r="H2803" s="52">
        <v>100</v>
      </c>
      <c r="I2803" s="51">
        <f t="shared" si="151"/>
        <v>0</v>
      </c>
    </row>
    <row r="2804" spans="1:10" x14ac:dyDescent="0.25">
      <c r="A2804" s="26">
        <v>43951</v>
      </c>
      <c r="B2804" s="56" t="s">
        <v>300</v>
      </c>
      <c r="C2804" s="27" t="s">
        <v>234</v>
      </c>
      <c r="D2804" s="50" t="s">
        <v>30</v>
      </c>
      <c r="E2804" s="50"/>
      <c r="F2804" s="51" t="s">
        <v>23</v>
      </c>
      <c r="G2804" s="34">
        <v>0</v>
      </c>
      <c r="H2804" s="52">
        <v>100</v>
      </c>
      <c r="I2804" s="51">
        <f t="shared" si="151"/>
        <v>0</v>
      </c>
    </row>
    <row r="2805" spans="1:10" x14ac:dyDescent="0.25">
      <c r="A2805" s="29">
        <v>43951</v>
      </c>
      <c r="B2805" s="56" t="s">
        <v>300</v>
      </c>
      <c r="C2805" s="27" t="s">
        <v>234</v>
      </c>
      <c r="D2805" s="50" t="s">
        <v>31</v>
      </c>
      <c r="E2805" s="50"/>
      <c r="F2805" s="51" t="s">
        <v>23</v>
      </c>
      <c r="G2805" s="34">
        <v>1</v>
      </c>
      <c r="H2805" s="52">
        <v>100</v>
      </c>
      <c r="I2805" s="51">
        <f t="shared" si="151"/>
        <v>100</v>
      </c>
    </row>
    <row r="2806" spans="1:10" x14ac:dyDescent="0.25">
      <c r="A2806" s="26">
        <v>43951</v>
      </c>
      <c r="B2806" s="56" t="s">
        <v>300</v>
      </c>
      <c r="C2806" s="27" t="s">
        <v>234</v>
      </c>
      <c r="D2806" s="53" t="s">
        <v>11</v>
      </c>
      <c r="E2806" s="53"/>
      <c r="F2806" s="54" t="s">
        <v>32</v>
      </c>
      <c r="G2806" s="34">
        <v>5</v>
      </c>
      <c r="H2806" s="55">
        <v>24</v>
      </c>
      <c r="I2806" s="54">
        <f t="shared" si="151"/>
        <v>120</v>
      </c>
    </row>
    <row r="2807" spans="1:10" x14ac:dyDescent="0.25">
      <c r="A2807" s="29">
        <v>43951</v>
      </c>
      <c r="B2807" s="56" t="s">
        <v>300</v>
      </c>
      <c r="C2807" s="27" t="s">
        <v>234</v>
      </c>
      <c r="D2807" s="1" t="s">
        <v>33</v>
      </c>
      <c r="E2807" s="1"/>
      <c r="F2807" s="2" t="s">
        <v>5</v>
      </c>
      <c r="G2807" s="34"/>
      <c r="H2807" s="33"/>
      <c r="I2807" s="2"/>
    </row>
    <row r="2808" spans="1:10" x14ac:dyDescent="0.25">
      <c r="A2808" s="26">
        <v>43951</v>
      </c>
      <c r="B2808" s="56" t="s">
        <v>300</v>
      </c>
      <c r="C2808" s="27" t="s">
        <v>234</v>
      </c>
      <c r="D2808" s="1" t="s">
        <v>34</v>
      </c>
      <c r="E2808" s="1"/>
      <c r="F2808" s="2" t="s">
        <v>5</v>
      </c>
      <c r="G2808" s="34"/>
      <c r="H2808" s="33"/>
      <c r="I2808" s="2"/>
    </row>
    <row r="2809" spans="1:10" x14ac:dyDescent="0.25">
      <c r="A2809" s="29">
        <v>43951</v>
      </c>
      <c r="B2809" s="56" t="s">
        <v>300</v>
      </c>
      <c r="C2809" s="27" t="s">
        <v>234</v>
      </c>
      <c r="D2809" s="1" t="s">
        <v>35</v>
      </c>
      <c r="E2809" s="1"/>
      <c r="F2809" s="2" t="s">
        <v>35</v>
      </c>
      <c r="G2809" s="34"/>
      <c r="H2809" s="33"/>
      <c r="I2809" s="2"/>
    </row>
    <row r="2810" spans="1:10" x14ac:dyDescent="0.25">
      <c r="A2810" s="26">
        <v>43951</v>
      </c>
      <c r="B2810" s="56" t="s">
        <v>300</v>
      </c>
      <c r="C2810" s="27" t="s">
        <v>234</v>
      </c>
      <c r="D2810" s="1" t="s">
        <v>36</v>
      </c>
      <c r="E2810" s="1"/>
      <c r="F2810" s="2" t="s">
        <v>13</v>
      </c>
      <c r="G2810" s="34"/>
      <c r="H2810" s="33"/>
      <c r="I2810" s="2"/>
    </row>
    <row r="2811" spans="1:10" x14ac:dyDescent="0.25">
      <c r="A2811" s="29">
        <v>43951</v>
      </c>
      <c r="B2811" s="56" t="s">
        <v>300</v>
      </c>
      <c r="C2811" s="27" t="s">
        <v>234</v>
      </c>
      <c r="D2811" s="1" t="s">
        <v>37</v>
      </c>
      <c r="E2811" s="1" t="s">
        <v>204</v>
      </c>
      <c r="F2811" s="2" t="s">
        <v>13</v>
      </c>
      <c r="G2811" s="34">
        <v>8</v>
      </c>
      <c r="H2811" s="33">
        <v>24</v>
      </c>
      <c r="I2811" s="2">
        <f t="shared" ref="I2811" si="152">G2811*H2811</f>
        <v>192</v>
      </c>
      <c r="J2811" s="15"/>
    </row>
    <row r="2812" spans="1:10" x14ac:dyDescent="0.25">
      <c r="A2812" s="25"/>
      <c r="B2812" s="28"/>
      <c r="C2812" s="28"/>
      <c r="D2812" s="4"/>
      <c r="E2812" s="4"/>
      <c r="F2812" s="5"/>
      <c r="G2812" s="35"/>
      <c r="H2812" s="36"/>
      <c r="I2812" s="5"/>
    </row>
    <row r="2813" spans="1:10" x14ac:dyDescent="0.25">
      <c r="A2813" s="29">
        <v>43951</v>
      </c>
      <c r="B2813" s="56" t="s">
        <v>301</v>
      </c>
      <c r="C2813" s="27" t="s">
        <v>234</v>
      </c>
      <c r="D2813" s="2" t="s">
        <v>4</v>
      </c>
      <c r="E2813" s="2"/>
      <c r="F2813" s="2" t="s">
        <v>242</v>
      </c>
      <c r="G2813" s="34">
        <v>5</v>
      </c>
      <c r="H2813" s="33">
        <v>50</v>
      </c>
      <c r="I2813" s="2">
        <f>G2813*H2813</f>
        <v>250</v>
      </c>
    </row>
    <row r="2814" spans="1:10" x14ac:dyDescent="0.25">
      <c r="A2814" s="26">
        <v>43951</v>
      </c>
      <c r="B2814" s="56" t="s">
        <v>301</v>
      </c>
      <c r="C2814" s="27" t="s">
        <v>234</v>
      </c>
      <c r="D2814" s="38" t="s">
        <v>6</v>
      </c>
      <c r="E2814" s="38"/>
      <c r="F2814" s="39" t="s">
        <v>5</v>
      </c>
      <c r="G2814" s="34">
        <v>10</v>
      </c>
      <c r="H2814" s="40">
        <v>30</v>
      </c>
      <c r="I2814" s="39">
        <f t="shared" ref="I2814:I2836" si="153">G2814*H2814</f>
        <v>300</v>
      </c>
    </row>
    <row r="2815" spans="1:10" x14ac:dyDescent="0.25">
      <c r="A2815" s="29">
        <v>43951</v>
      </c>
      <c r="B2815" s="56" t="s">
        <v>301</v>
      </c>
      <c r="C2815" s="27" t="s">
        <v>234</v>
      </c>
      <c r="D2815" s="38" t="s">
        <v>7</v>
      </c>
      <c r="E2815" s="38"/>
      <c r="F2815" s="39" t="s">
        <v>5</v>
      </c>
      <c r="G2815" s="34">
        <v>0</v>
      </c>
      <c r="H2815" s="40">
        <v>20</v>
      </c>
      <c r="I2815" s="39">
        <f t="shared" si="153"/>
        <v>0</v>
      </c>
    </row>
    <row r="2816" spans="1:10" x14ac:dyDescent="0.25">
      <c r="A2816" s="26">
        <v>43951</v>
      </c>
      <c r="B2816" s="56" t="s">
        <v>301</v>
      </c>
      <c r="C2816" s="27" t="s">
        <v>234</v>
      </c>
      <c r="D2816" s="38" t="s">
        <v>9</v>
      </c>
      <c r="E2816" s="38"/>
      <c r="F2816" s="39" t="s">
        <v>5</v>
      </c>
      <c r="G2816" s="34">
        <v>0</v>
      </c>
      <c r="H2816" s="40">
        <v>20</v>
      </c>
      <c r="I2816" s="39">
        <f t="shared" si="153"/>
        <v>0</v>
      </c>
    </row>
    <row r="2817" spans="1:11" x14ac:dyDescent="0.25">
      <c r="A2817" s="29">
        <v>43951</v>
      </c>
      <c r="B2817" s="56" t="s">
        <v>301</v>
      </c>
      <c r="C2817" s="27" t="s">
        <v>234</v>
      </c>
      <c r="D2817" s="38" t="s">
        <v>8</v>
      </c>
      <c r="E2817" s="38"/>
      <c r="F2817" s="39" t="s">
        <v>5</v>
      </c>
      <c r="G2817" s="34">
        <v>0</v>
      </c>
      <c r="H2817" s="40">
        <v>20</v>
      </c>
      <c r="I2817" s="39">
        <f t="shared" si="153"/>
        <v>0</v>
      </c>
    </row>
    <row r="2818" spans="1:11" x14ac:dyDescent="0.25">
      <c r="A2818" s="26">
        <v>43951</v>
      </c>
      <c r="B2818" s="56" t="s">
        <v>301</v>
      </c>
      <c r="C2818" s="27" t="s">
        <v>234</v>
      </c>
      <c r="D2818" s="38" t="s">
        <v>10</v>
      </c>
      <c r="E2818" s="38"/>
      <c r="F2818" s="39" t="s">
        <v>5</v>
      </c>
      <c r="G2818" s="34">
        <v>0</v>
      </c>
      <c r="H2818" s="40">
        <v>20</v>
      </c>
      <c r="I2818" s="39">
        <f t="shared" si="153"/>
        <v>0</v>
      </c>
    </row>
    <row r="2819" spans="1:11" x14ac:dyDescent="0.25">
      <c r="A2819" s="29">
        <v>43951</v>
      </c>
      <c r="B2819" s="56" t="s">
        <v>301</v>
      </c>
      <c r="C2819" s="27" t="s">
        <v>234</v>
      </c>
      <c r="D2819" s="70" t="s">
        <v>12</v>
      </c>
      <c r="E2819" s="70"/>
      <c r="F2819" s="71" t="s">
        <v>13</v>
      </c>
      <c r="G2819" s="59">
        <v>0</v>
      </c>
      <c r="H2819" s="72">
        <v>1</v>
      </c>
      <c r="I2819" s="73">
        <f t="shared" si="153"/>
        <v>0</v>
      </c>
      <c r="J2819" s="15"/>
      <c r="K2819" s="15"/>
    </row>
    <row r="2820" spans="1:11" x14ac:dyDescent="0.25">
      <c r="A2820" s="26">
        <v>43951</v>
      </c>
      <c r="B2820" s="56" t="s">
        <v>301</v>
      </c>
      <c r="C2820" s="27" t="s">
        <v>234</v>
      </c>
      <c r="D2820" s="74" t="s">
        <v>14</v>
      </c>
      <c r="E2820" s="74"/>
      <c r="F2820" s="73" t="s">
        <v>13</v>
      </c>
      <c r="G2820" s="34">
        <v>0</v>
      </c>
      <c r="H2820" s="75">
        <v>1</v>
      </c>
      <c r="I2820" s="73">
        <f t="shared" si="153"/>
        <v>0</v>
      </c>
    </row>
    <row r="2821" spans="1:11" x14ac:dyDescent="0.25">
      <c r="A2821" s="29">
        <v>43951</v>
      </c>
      <c r="B2821" s="56" t="s">
        <v>301</v>
      </c>
      <c r="C2821" s="27" t="s">
        <v>234</v>
      </c>
      <c r="D2821" s="74" t="s">
        <v>15</v>
      </c>
      <c r="E2821" s="74"/>
      <c r="F2821" s="73" t="s">
        <v>13</v>
      </c>
      <c r="G2821" s="34">
        <v>0</v>
      </c>
      <c r="H2821" s="75">
        <v>1</v>
      </c>
      <c r="I2821" s="73">
        <f t="shared" si="153"/>
        <v>0</v>
      </c>
    </row>
    <row r="2822" spans="1:11" x14ac:dyDescent="0.25">
      <c r="A2822" s="26">
        <v>43951</v>
      </c>
      <c r="B2822" s="56" t="s">
        <v>301</v>
      </c>
      <c r="C2822" s="27" t="s">
        <v>234</v>
      </c>
      <c r="D2822" s="74" t="s">
        <v>16</v>
      </c>
      <c r="E2822" s="74"/>
      <c r="F2822" s="73" t="s">
        <v>13</v>
      </c>
      <c r="G2822" s="34">
        <v>0</v>
      </c>
      <c r="H2822" s="75">
        <v>1</v>
      </c>
      <c r="I2822" s="73">
        <f t="shared" si="153"/>
        <v>0</v>
      </c>
    </row>
    <row r="2823" spans="1:11" x14ac:dyDescent="0.25">
      <c r="A2823" s="29">
        <v>43951</v>
      </c>
      <c r="B2823" s="56" t="s">
        <v>301</v>
      </c>
      <c r="C2823" s="27" t="s">
        <v>234</v>
      </c>
      <c r="D2823" s="74" t="s">
        <v>17</v>
      </c>
      <c r="E2823" s="74"/>
      <c r="F2823" s="73" t="s">
        <v>13</v>
      </c>
      <c r="G2823" s="34">
        <v>0</v>
      </c>
      <c r="H2823" s="75">
        <v>1</v>
      </c>
      <c r="I2823" s="73">
        <f t="shared" si="153"/>
        <v>0</v>
      </c>
    </row>
    <row r="2824" spans="1:11" x14ac:dyDescent="0.25">
      <c r="A2824" s="26">
        <v>43951</v>
      </c>
      <c r="B2824" s="56" t="s">
        <v>301</v>
      </c>
      <c r="C2824" s="27" t="s">
        <v>234</v>
      </c>
      <c r="D2824" s="47" t="s">
        <v>18</v>
      </c>
      <c r="E2824" s="47"/>
      <c r="F2824" s="48" t="s">
        <v>19</v>
      </c>
      <c r="G2824" s="34">
        <v>0</v>
      </c>
      <c r="H2824" s="49">
        <v>30</v>
      </c>
      <c r="I2824" s="48">
        <f t="shared" si="153"/>
        <v>0</v>
      </c>
    </row>
    <row r="2825" spans="1:11" x14ac:dyDescent="0.25">
      <c r="A2825" s="29">
        <v>43951</v>
      </c>
      <c r="B2825" s="56" t="s">
        <v>301</v>
      </c>
      <c r="C2825" s="27" t="s">
        <v>234</v>
      </c>
      <c r="D2825" s="47" t="s">
        <v>20</v>
      </c>
      <c r="E2825" s="47"/>
      <c r="F2825" s="48" t="s">
        <v>19</v>
      </c>
      <c r="G2825" s="34">
        <v>0</v>
      </c>
      <c r="H2825" s="49">
        <v>30</v>
      </c>
      <c r="I2825" s="48">
        <f t="shared" si="153"/>
        <v>0</v>
      </c>
    </row>
    <row r="2826" spans="1:11" x14ac:dyDescent="0.25">
      <c r="A2826" s="26">
        <v>43951</v>
      </c>
      <c r="B2826" s="56" t="s">
        <v>301</v>
      </c>
      <c r="C2826" s="27" t="s">
        <v>234</v>
      </c>
      <c r="D2826" s="47" t="s">
        <v>21</v>
      </c>
      <c r="E2826" s="47"/>
      <c r="F2826" s="48" t="s">
        <v>19</v>
      </c>
      <c r="G2826" s="34">
        <v>0</v>
      </c>
      <c r="H2826" s="49">
        <v>18</v>
      </c>
      <c r="I2826" s="48">
        <f t="shared" si="153"/>
        <v>0</v>
      </c>
    </row>
    <row r="2827" spans="1:11" x14ac:dyDescent="0.25">
      <c r="A2827" s="29">
        <v>43951</v>
      </c>
      <c r="B2827" s="56" t="s">
        <v>301</v>
      </c>
      <c r="C2827" s="27" t="s">
        <v>234</v>
      </c>
      <c r="D2827" s="50" t="s">
        <v>22</v>
      </c>
      <c r="E2827" s="50"/>
      <c r="F2827" s="51" t="s">
        <v>23</v>
      </c>
      <c r="G2827" s="34">
        <v>3</v>
      </c>
      <c r="H2827" s="52">
        <v>100</v>
      </c>
      <c r="I2827" s="51">
        <f t="shared" si="153"/>
        <v>300</v>
      </c>
    </row>
    <row r="2828" spans="1:11" x14ac:dyDescent="0.25">
      <c r="A2828" s="26">
        <v>43951</v>
      </c>
      <c r="B2828" s="56" t="s">
        <v>301</v>
      </c>
      <c r="C2828" s="27" t="s">
        <v>234</v>
      </c>
      <c r="D2828" s="50" t="s">
        <v>24</v>
      </c>
      <c r="E2828" s="50"/>
      <c r="F2828" s="51" t="s">
        <v>23</v>
      </c>
      <c r="G2828" s="34">
        <v>6</v>
      </c>
      <c r="H2828" s="52">
        <v>100</v>
      </c>
      <c r="I2828" s="51">
        <f t="shared" si="153"/>
        <v>600</v>
      </c>
    </row>
    <row r="2829" spans="1:11" x14ac:dyDescent="0.25">
      <c r="A2829" s="29">
        <v>43951</v>
      </c>
      <c r="B2829" s="56" t="s">
        <v>301</v>
      </c>
      <c r="C2829" s="27" t="s">
        <v>234</v>
      </c>
      <c r="D2829" s="50" t="s">
        <v>25</v>
      </c>
      <c r="E2829" s="50"/>
      <c r="F2829" s="51" t="s">
        <v>23</v>
      </c>
      <c r="G2829" s="34">
        <v>3</v>
      </c>
      <c r="H2829" s="52">
        <v>100</v>
      </c>
      <c r="I2829" s="51">
        <f t="shared" si="153"/>
        <v>300</v>
      </c>
    </row>
    <row r="2830" spans="1:11" x14ac:dyDescent="0.25">
      <c r="A2830" s="26">
        <v>43951</v>
      </c>
      <c r="B2830" s="56" t="s">
        <v>301</v>
      </c>
      <c r="C2830" s="27" t="s">
        <v>234</v>
      </c>
      <c r="D2830" s="50" t="s">
        <v>26</v>
      </c>
      <c r="E2830" s="50"/>
      <c r="F2830" s="51" t="s">
        <v>23</v>
      </c>
      <c r="G2830" s="34">
        <v>0</v>
      </c>
      <c r="H2830" s="52">
        <v>100</v>
      </c>
      <c r="I2830" s="51">
        <f t="shared" si="153"/>
        <v>0</v>
      </c>
    </row>
    <row r="2831" spans="1:11" x14ac:dyDescent="0.25">
      <c r="A2831" s="29">
        <v>43951</v>
      </c>
      <c r="B2831" s="56" t="s">
        <v>301</v>
      </c>
      <c r="C2831" s="27" t="s">
        <v>234</v>
      </c>
      <c r="D2831" s="50" t="s">
        <v>27</v>
      </c>
      <c r="E2831" s="50"/>
      <c r="F2831" s="51" t="s">
        <v>23</v>
      </c>
      <c r="G2831" s="34">
        <v>3</v>
      </c>
      <c r="H2831" s="52">
        <v>100</v>
      </c>
      <c r="I2831" s="51">
        <f t="shared" si="153"/>
        <v>300</v>
      </c>
    </row>
    <row r="2832" spans="1:11" x14ac:dyDescent="0.25">
      <c r="A2832" s="26">
        <v>43951</v>
      </c>
      <c r="B2832" s="56" t="s">
        <v>301</v>
      </c>
      <c r="C2832" s="27" t="s">
        <v>234</v>
      </c>
      <c r="D2832" s="50" t="s">
        <v>28</v>
      </c>
      <c r="E2832" s="50"/>
      <c r="F2832" s="51" t="s">
        <v>23</v>
      </c>
      <c r="G2832" s="34">
        <v>3</v>
      </c>
      <c r="H2832" s="52">
        <v>100</v>
      </c>
      <c r="I2832" s="51">
        <f t="shared" si="153"/>
        <v>300</v>
      </c>
    </row>
    <row r="2833" spans="1:11" x14ac:dyDescent="0.25">
      <c r="A2833" s="29">
        <v>43951</v>
      </c>
      <c r="B2833" s="56" t="s">
        <v>301</v>
      </c>
      <c r="C2833" s="27" t="s">
        <v>234</v>
      </c>
      <c r="D2833" s="50" t="s">
        <v>29</v>
      </c>
      <c r="E2833" s="50"/>
      <c r="F2833" s="51" t="s">
        <v>23</v>
      </c>
      <c r="G2833" s="34">
        <v>0</v>
      </c>
      <c r="H2833" s="52">
        <v>100</v>
      </c>
      <c r="I2833" s="51">
        <f t="shared" si="153"/>
        <v>0</v>
      </c>
    </row>
    <row r="2834" spans="1:11" x14ac:dyDescent="0.25">
      <c r="A2834" s="26">
        <v>43951</v>
      </c>
      <c r="B2834" s="56" t="s">
        <v>301</v>
      </c>
      <c r="C2834" s="27" t="s">
        <v>234</v>
      </c>
      <c r="D2834" s="50" t="s">
        <v>30</v>
      </c>
      <c r="E2834" s="50"/>
      <c r="F2834" s="51" t="s">
        <v>23</v>
      </c>
      <c r="G2834" s="34">
        <v>0</v>
      </c>
      <c r="H2834" s="52">
        <v>100</v>
      </c>
      <c r="I2834" s="51">
        <f t="shared" si="153"/>
        <v>0</v>
      </c>
    </row>
    <row r="2835" spans="1:11" x14ac:dyDescent="0.25">
      <c r="A2835" s="29">
        <v>43951</v>
      </c>
      <c r="B2835" s="56" t="s">
        <v>301</v>
      </c>
      <c r="C2835" s="27" t="s">
        <v>234</v>
      </c>
      <c r="D2835" s="50" t="s">
        <v>31</v>
      </c>
      <c r="E2835" s="50"/>
      <c r="F2835" s="51" t="s">
        <v>23</v>
      </c>
      <c r="G2835" s="34">
        <v>2</v>
      </c>
      <c r="H2835" s="52">
        <v>100</v>
      </c>
      <c r="I2835" s="51">
        <f t="shared" si="153"/>
        <v>200</v>
      </c>
    </row>
    <row r="2836" spans="1:11" x14ac:dyDescent="0.25">
      <c r="A2836" s="26">
        <v>43951</v>
      </c>
      <c r="B2836" s="56" t="s">
        <v>301</v>
      </c>
      <c r="C2836" s="27" t="s">
        <v>234</v>
      </c>
      <c r="D2836" s="53" t="s">
        <v>11</v>
      </c>
      <c r="E2836" s="53"/>
      <c r="F2836" s="54" t="s">
        <v>32</v>
      </c>
      <c r="G2836" s="34">
        <v>5</v>
      </c>
      <c r="H2836" s="55">
        <v>24</v>
      </c>
      <c r="I2836" s="54">
        <f t="shared" si="153"/>
        <v>120</v>
      </c>
    </row>
    <row r="2837" spans="1:11" x14ac:dyDescent="0.25">
      <c r="A2837" s="29">
        <v>43951</v>
      </c>
      <c r="B2837" s="56" t="s">
        <v>301</v>
      </c>
      <c r="C2837" s="27" t="s">
        <v>234</v>
      </c>
      <c r="D2837" s="1" t="s">
        <v>33</v>
      </c>
      <c r="E2837" s="1"/>
      <c r="F2837" s="2" t="s">
        <v>5</v>
      </c>
      <c r="G2837" s="34"/>
      <c r="H2837" s="33"/>
      <c r="I2837" s="2"/>
    </row>
    <row r="2838" spans="1:11" x14ac:dyDescent="0.25">
      <c r="A2838" s="26">
        <v>43951</v>
      </c>
      <c r="B2838" s="56" t="s">
        <v>301</v>
      </c>
      <c r="C2838" s="27" t="s">
        <v>234</v>
      </c>
      <c r="D2838" s="1" t="s">
        <v>34</v>
      </c>
      <c r="E2838" s="1"/>
      <c r="F2838" s="2" t="s">
        <v>5</v>
      </c>
      <c r="G2838" s="34"/>
      <c r="H2838" s="33"/>
      <c r="I2838" s="2"/>
    </row>
    <row r="2839" spans="1:11" x14ac:dyDescent="0.25">
      <c r="A2839" s="29">
        <v>43951</v>
      </c>
      <c r="B2839" s="56" t="s">
        <v>301</v>
      </c>
      <c r="C2839" s="27" t="s">
        <v>234</v>
      </c>
      <c r="D2839" s="1" t="s">
        <v>35</v>
      </c>
      <c r="E2839" s="1"/>
      <c r="F2839" s="2" t="s">
        <v>35</v>
      </c>
      <c r="G2839" s="34"/>
      <c r="H2839" s="33"/>
      <c r="I2839" s="2"/>
    </row>
    <row r="2840" spans="1:11" x14ac:dyDescent="0.25">
      <c r="A2840" s="26">
        <v>43951</v>
      </c>
      <c r="B2840" s="56" t="s">
        <v>301</v>
      </c>
      <c r="C2840" s="27" t="s">
        <v>234</v>
      </c>
      <c r="D2840" s="1" t="s">
        <v>36</v>
      </c>
      <c r="E2840" s="1" t="s">
        <v>204</v>
      </c>
      <c r="F2840" s="2" t="s">
        <v>13</v>
      </c>
      <c r="G2840" s="34">
        <v>64</v>
      </c>
      <c r="H2840" s="33"/>
      <c r="I2840" s="2">
        <v>64</v>
      </c>
      <c r="J2840" s="15"/>
      <c r="K2840" s="15"/>
    </row>
    <row r="2841" spans="1:11" x14ac:dyDescent="0.25">
      <c r="A2841" s="29">
        <v>43951</v>
      </c>
      <c r="B2841" s="56" t="s">
        <v>301</v>
      </c>
      <c r="C2841" s="27" t="s">
        <v>234</v>
      </c>
      <c r="D2841" s="1" t="s">
        <v>37</v>
      </c>
      <c r="E2841" s="1"/>
      <c r="F2841" s="2" t="s">
        <v>13</v>
      </c>
      <c r="G2841" s="34">
        <v>0</v>
      </c>
      <c r="H2841" s="33">
        <v>24</v>
      </c>
      <c r="I2841" s="2">
        <f t="shared" ref="I2841" si="154">G2841*H2841</f>
        <v>0</v>
      </c>
      <c r="J2841" s="77"/>
    </row>
    <row r="2842" spans="1:11" x14ac:dyDescent="0.25">
      <c r="A2842" s="25"/>
      <c r="B2842" s="28"/>
      <c r="C2842" s="28"/>
      <c r="D2842" s="4"/>
      <c r="E2842" s="4"/>
      <c r="F2842" s="5"/>
      <c r="G2842" s="35"/>
      <c r="H2842" s="36"/>
      <c r="I2842" s="5"/>
    </row>
    <row r="2843" spans="1:11" x14ac:dyDescent="0.25">
      <c r="A2843" s="29">
        <v>43951</v>
      </c>
      <c r="B2843" s="56" t="s">
        <v>302</v>
      </c>
      <c r="C2843" s="27" t="s">
        <v>234</v>
      </c>
      <c r="D2843" s="2" t="s">
        <v>4</v>
      </c>
      <c r="E2843" s="2"/>
      <c r="F2843" s="2" t="s">
        <v>242</v>
      </c>
      <c r="G2843" s="34">
        <v>0</v>
      </c>
      <c r="H2843" s="33">
        <v>50</v>
      </c>
      <c r="I2843" s="2">
        <f>G2843*H2843</f>
        <v>0</v>
      </c>
    </row>
    <row r="2844" spans="1:11" x14ac:dyDescent="0.25">
      <c r="A2844" s="26">
        <v>43951</v>
      </c>
      <c r="B2844" s="56" t="s">
        <v>302</v>
      </c>
      <c r="C2844" s="27" t="s">
        <v>234</v>
      </c>
      <c r="D2844" s="38" t="s">
        <v>6</v>
      </c>
      <c r="E2844" s="38"/>
      <c r="F2844" s="39" t="s">
        <v>5</v>
      </c>
      <c r="G2844" s="34">
        <v>4</v>
      </c>
      <c r="H2844" s="40">
        <v>30</v>
      </c>
      <c r="I2844" s="39">
        <f t="shared" ref="I2844:I2866" si="155">G2844*H2844</f>
        <v>120</v>
      </c>
    </row>
    <row r="2845" spans="1:11" x14ac:dyDescent="0.25">
      <c r="A2845" s="29">
        <v>43951</v>
      </c>
      <c r="B2845" s="56" t="s">
        <v>302</v>
      </c>
      <c r="C2845" s="27" t="s">
        <v>234</v>
      </c>
      <c r="D2845" s="38" t="s">
        <v>7</v>
      </c>
      <c r="E2845" s="38"/>
      <c r="F2845" s="39" t="s">
        <v>5</v>
      </c>
      <c r="G2845" s="34">
        <v>0</v>
      </c>
      <c r="H2845" s="40">
        <v>20</v>
      </c>
      <c r="I2845" s="39">
        <f t="shared" si="155"/>
        <v>0</v>
      </c>
    </row>
    <row r="2846" spans="1:11" x14ac:dyDescent="0.25">
      <c r="A2846" s="26">
        <v>43951</v>
      </c>
      <c r="B2846" s="56" t="s">
        <v>302</v>
      </c>
      <c r="C2846" s="27" t="s">
        <v>234</v>
      </c>
      <c r="D2846" s="38" t="s">
        <v>9</v>
      </c>
      <c r="E2846" s="38"/>
      <c r="F2846" s="39" t="s">
        <v>5</v>
      </c>
      <c r="G2846" s="34">
        <v>0</v>
      </c>
      <c r="H2846" s="40">
        <v>20</v>
      </c>
      <c r="I2846" s="39">
        <f t="shared" si="155"/>
        <v>0</v>
      </c>
    </row>
    <row r="2847" spans="1:11" x14ac:dyDescent="0.25">
      <c r="A2847" s="29">
        <v>43951</v>
      </c>
      <c r="B2847" s="56" t="s">
        <v>302</v>
      </c>
      <c r="C2847" s="27" t="s">
        <v>234</v>
      </c>
      <c r="D2847" s="38" t="s">
        <v>8</v>
      </c>
      <c r="E2847" s="38"/>
      <c r="F2847" s="39" t="s">
        <v>5</v>
      </c>
      <c r="G2847" s="34">
        <v>0</v>
      </c>
      <c r="H2847" s="40">
        <v>20</v>
      </c>
      <c r="I2847" s="39">
        <f t="shared" si="155"/>
        <v>0</v>
      </c>
    </row>
    <row r="2848" spans="1:11" x14ac:dyDescent="0.25">
      <c r="A2848" s="26">
        <v>43951</v>
      </c>
      <c r="B2848" s="56" t="s">
        <v>302</v>
      </c>
      <c r="C2848" s="27" t="s">
        <v>234</v>
      </c>
      <c r="D2848" s="38" t="s">
        <v>10</v>
      </c>
      <c r="E2848" s="38"/>
      <c r="F2848" s="39" t="s">
        <v>5</v>
      </c>
      <c r="G2848" s="34">
        <v>4</v>
      </c>
      <c r="H2848" s="40">
        <v>20</v>
      </c>
      <c r="I2848" s="39">
        <f t="shared" si="155"/>
        <v>80</v>
      </c>
    </row>
    <row r="2849" spans="1:11" x14ac:dyDescent="0.25">
      <c r="A2849" s="29">
        <v>43951</v>
      </c>
      <c r="B2849" s="56" t="s">
        <v>302</v>
      </c>
      <c r="C2849" s="27" t="s">
        <v>234</v>
      </c>
      <c r="D2849" s="70" t="s">
        <v>12</v>
      </c>
      <c r="E2849" s="70"/>
      <c r="F2849" s="71" t="s">
        <v>13</v>
      </c>
      <c r="G2849" s="59">
        <v>0</v>
      </c>
      <c r="H2849" s="72">
        <v>1</v>
      </c>
      <c r="I2849" s="73">
        <f t="shared" si="155"/>
        <v>0</v>
      </c>
      <c r="J2849" s="15"/>
      <c r="K2849" s="15"/>
    </row>
    <row r="2850" spans="1:11" x14ac:dyDescent="0.25">
      <c r="A2850" s="26">
        <v>43951</v>
      </c>
      <c r="B2850" s="56" t="s">
        <v>302</v>
      </c>
      <c r="C2850" s="27" t="s">
        <v>234</v>
      </c>
      <c r="D2850" s="74" t="s">
        <v>14</v>
      </c>
      <c r="E2850" s="74"/>
      <c r="F2850" s="73" t="s">
        <v>13</v>
      </c>
      <c r="G2850" s="34">
        <v>0</v>
      </c>
      <c r="H2850" s="75">
        <v>1</v>
      </c>
      <c r="I2850" s="73">
        <f t="shared" si="155"/>
        <v>0</v>
      </c>
    </row>
    <row r="2851" spans="1:11" x14ac:dyDescent="0.25">
      <c r="A2851" s="29">
        <v>43951</v>
      </c>
      <c r="B2851" s="56" t="s">
        <v>302</v>
      </c>
      <c r="C2851" s="27" t="s">
        <v>234</v>
      </c>
      <c r="D2851" s="74" t="s">
        <v>15</v>
      </c>
      <c r="E2851" s="74"/>
      <c r="F2851" s="73" t="s">
        <v>13</v>
      </c>
      <c r="G2851" s="34">
        <v>0</v>
      </c>
      <c r="H2851" s="75">
        <v>1</v>
      </c>
      <c r="I2851" s="73">
        <f t="shared" si="155"/>
        <v>0</v>
      </c>
    </row>
    <row r="2852" spans="1:11" x14ac:dyDescent="0.25">
      <c r="A2852" s="26">
        <v>43951</v>
      </c>
      <c r="B2852" s="56" t="s">
        <v>302</v>
      </c>
      <c r="C2852" s="27" t="s">
        <v>234</v>
      </c>
      <c r="D2852" s="74" t="s">
        <v>16</v>
      </c>
      <c r="E2852" s="74"/>
      <c r="F2852" s="73" t="s">
        <v>13</v>
      </c>
      <c r="G2852" s="34">
        <v>0</v>
      </c>
      <c r="H2852" s="75">
        <v>1</v>
      </c>
      <c r="I2852" s="73">
        <f t="shared" si="155"/>
        <v>0</v>
      </c>
    </row>
    <row r="2853" spans="1:11" x14ac:dyDescent="0.25">
      <c r="A2853" s="29">
        <v>43951</v>
      </c>
      <c r="B2853" s="56" t="s">
        <v>302</v>
      </c>
      <c r="C2853" s="27" t="s">
        <v>234</v>
      </c>
      <c r="D2853" s="74" t="s">
        <v>17</v>
      </c>
      <c r="E2853" s="74"/>
      <c r="F2853" s="73" t="s">
        <v>13</v>
      </c>
      <c r="G2853" s="34">
        <v>0</v>
      </c>
      <c r="H2853" s="75">
        <v>1</v>
      </c>
      <c r="I2853" s="73">
        <f t="shared" si="155"/>
        <v>0</v>
      </c>
    </row>
    <row r="2854" spans="1:11" x14ac:dyDescent="0.25">
      <c r="A2854" s="26">
        <v>43951</v>
      </c>
      <c r="B2854" s="56" t="s">
        <v>302</v>
      </c>
      <c r="C2854" s="27" t="s">
        <v>234</v>
      </c>
      <c r="D2854" s="47" t="s">
        <v>18</v>
      </c>
      <c r="E2854" s="47"/>
      <c r="F2854" s="48" t="s">
        <v>19</v>
      </c>
      <c r="G2854" s="34">
        <v>1</v>
      </c>
      <c r="H2854" s="49">
        <v>30</v>
      </c>
      <c r="I2854" s="48">
        <f t="shared" si="155"/>
        <v>30</v>
      </c>
    </row>
    <row r="2855" spans="1:11" x14ac:dyDescent="0.25">
      <c r="A2855" s="29">
        <v>43951</v>
      </c>
      <c r="B2855" s="56" t="s">
        <v>302</v>
      </c>
      <c r="C2855" s="27" t="s">
        <v>234</v>
      </c>
      <c r="D2855" s="47" t="s">
        <v>20</v>
      </c>
      <c r="E2855" s="47"/>
      <c r="F2855" s="48" t="s">
        <v>19</v>
      </c>
      <c r="G2855" s="34">
        <v>1</v>
      </c>
      <c r="H2855" s="49">
        <v>30</v>
      </c>
      <c r="I2855" s="48">
        <f t="shared" si="155"/>
        <v>30</v>
      </c>
    </row>
    <row r="2856" spans="1:11" x14ac:dyDescent="0.25">
      <c r="A2856" s="26">
        <v>43951</v>
      </c>
      <c r="B2856" s="56" t="s">
        <v>302</v>
      </c>
      <c r="C2856" s="27" t="s">
        <v>234</v>
      </c>
      <c r="D2856" s="47" t="s">
        <v>21</v>
      </c>
      <c r="E2856" s="47"/>
      <c r="F2856" s="48" t="s">
        <v>19</v>
      </c>
      <c r="G2856" s="34">
        <v>1</v>
      </c>
      <c r="H2856" s="49">
        <v>18</v>
      </c>
      <c r="I2856" s="48">
        <f t="shared" si="155"/>
        <v>18</v>
      </c>
    </row>
    <row r="2857" spans="1:11" x14ac:dyDescent="0.25">
      <c r="A2857" s="29">
        <v>43951</v>
      </c>
      <c r="B2857" s="56" t="s">
        <v>302</v>
      </c>
      <c r="C2857" s="27" t="s">
        <v>234</v>
      </c>
      <c r="D2857" s="50" t="s">
        <v>22</v>
      </c>
      <c r="E2857" s="50"/>
      <c r="F2857" s="51" t="s">
        <v>23</v>
      </c>
      <c r="G2857" s="34">
        <v>0</v>
      </c>
      <c r="H2857" s="52">
        <v>100</v>
      </c>
      <c r="I2857" s="51">
        <f t="shared" si="155"/>
        <v>0</v>
      </c>
    </row>
    <row r="2858" spans="1:11" x14ac:dyDescent="0.25">
      <c r="A2858" s="26">
        <v>43951</v>
      </c>
      <c r="B2858" s="56" t="s">
        <v>302</v>
      </c>
      <c r="C2858" s="27" t="s">
        <v>234</v>
      </c>
      <c r="D2858" s="50" t="s">
        <v>24</v>
      </c>
      <c r="E2858" s="50"/>
      <c r="F2858" s="51" t="s">
        <v>23</v>
      </c>
      <c r="G2858" s="34">
        <v>0</v>
      </c>
      <c r="H2858" s="52">
        <v>100</v>
      </c>
      <c r="I2858" s="51">
        <f t="shared" si="155"/>
        <v>0</v>
      </c>
    </row>
    <row r="2859" spans="1:11" x14ac:dyDescent="0.25">
      <c r="A2859" s="29">
        <v>43951</v>
      </c>
      <c r="B2859" s="56" t="s">
        <v>302</v>
      </c>
      <c r="C2859" s="27" t="s">
        <v>234</v>
      </c>
      <c r="D2859" s="50" t="s">
        <v>25</v>
      </c>
      <c r="E2859" s="50"/>
      <c r="F2859" s="51" t="s">
        <v>23</v>
      </c>
      <c r="G2859" s="34">
        <v>0</v>
      </c>
      <c r="H2859" s="52">
        <v>100</v>
      </c>
      <c r="I2859" s="51">
        <f t="shared" si="155"/>
        <v>0</v>
      </c>
    </row>
    <row r="2860" spans="1:11" x14ac:dyDescent="0.25">
      <c r="A2860" s="26">
        <v>43951</v>
      </c>
      <c r="B2860" s="56" t="s">
        <v>302</v>
      </c>
      <c r="C2860" s="27" t="s">
        <v>234</v>
      </c>
      <c r="D2860" s="50" t="s">
        <v>26</v>
      </c>
      <c r="E2860" s="50"/>
      <c r="F2860" s="51" t="s">
        <v>23</v>
      </c>
      <c r="G2860" s="34">
        <v>0</v>
      </c>
      <c r="H2860" s="52">
        <v>100</v>
      </c>
      <c r="I2860" s="51">
        <f t="shared" si="155"/>
        <v>0</v>
      </c>
    </row>
    <row r="2861" spans="1:11" x14ac:dyDescent="0.25">
      <c r="A2861" s="29">
        <v>43951</v>
      </c>
      <c r="B2861" s="56" t="s">
        <v>302</v>
      </c>
      <c r="C2861" s="27" t="s">
        <v>234</v>
      </c>
      <c r="D2861" s="50" t="s">
        <v>27</v>
      </c>
      <c r="E2861" s="50"/>
      <c r="F2861" s="51" t="s">
        <v>23</v>
      </c>
      <c r="G2861" s="34">
        <v>0</v>
      </c>
      <c r="H2861" s="52">
        <v>100</v>
      </c>
      <c r="I2861" s="51">
        <f t="shared" si="155"/>
        <v>0</v>
      </c>
    </row>
    <row r="2862" spans="1:11" x14ac:dyDescent="0.25">
      <c r="A2862" s="26">
        <v>43951</v>
      </c>
      <c r="B2862" s="56" t="s">
        <v>302</v>
      </c>
      <c r="C2862" s="27" t="s">
        <v>234</v>
      </c>
      <c r="D2862" s="50" t="s">
        <v>28</v>
      </c>
      <c r="E2862" s="50"/>
      <c r="F2862" s="51" t="s">
        <v>23</v>
      </c>
      <c r="G2862" s="34">
        <v>0</v>
      </c>
      <c r="H2862" s="52">
        <v>100</v>
      </c>
      <c r="I2862" s="51">
        <f t="shared" si="155"/>
        <v>0</v>
      </c>
    </row>
    <row r="2863" spans="1:11" x14ac:dyDescent="0.25">
      <c r="A2863" s="29">
        <v>43951</v>
      </c>
      <c r="B2863" s="56" t="s">
        <v>302</v>
      </c>
      <c r="C2863" s="27" t="s">
        <v>234</v>
      </c>
      <c r="D2863" s="50" t="s">
        <v>29</v>
      </c>
      <c r="E2863" s="50"/>
      <c r="F2863" s="51" t="s">
        <v>23</v>
      </c>
      <c r="G2863" s="34">
        <v>0</v>
      </c>
      <c r="H2863" s="52">
        <v>100</v>
      </c>
      <c r="I2863" s="51">
        <f t="shared" si="155"/>
        <v>0</v>
      </c>
    </row>
    <row r="2864" spans="1:11" x14ac:dyDescent="0.25">
      <c r="A2864" s="26">
        <v>43951</v>
      </c>
      <c r="B2864" s="56" t="s">
        <v>302</v>
      </c>
      <c r="C2864" s="27" t="s">
        <v>234</v>
      </c>
      <c r="D2864" s="50" t="s">
        <v>30</v>
      </c>
      <c r="E2864" s="50"/>
      <c r="F2864" s="51" t="s">
        <v>23</v>
      </c>
      <c r="G2864" s="34">
        <v>0</v>
      </c>
      <c r="H2864" s="52">
        <v>100</v>
      </c>
      <c r="I2864" s="51">
        <f t="shared" si="155"/>
        <v>0</v>
      </c>
    </row>
    <row r="2865" spans="1:10" x14ac:dyDescent="0.25">
      <c r="A2865" s="29">
        <v>43951</v>
      </c>
      <c r="B2865" s="56" t="s">
        <v>302</v>
      </c>
      <c r="C2865" s="27" t="s">
        <v>234</v>
      </c>
      <c r="D2865" s="50" t="s">
        <v>31</v>
      </c>
      <c r="E2865" s="50"/>
      <c r="F2865" s="51" t="s">
        <v>23</v>
      </c>
      <c r="G2865" s="34">
        <v>0</v>
      </c>
      <c r="H2865" s="52">
        <v>100</v>
      </c>
      <c r="I2865" s="51">
        <f t="shared" si="155"/>
        <v>0</v>
      </c>
    </row>
    <row r="2866" spans="1:10" x14ac:dyDescent="0.25">
      <c r="A2866" s="26">
        <v>43951</v>
      </c>
      <c r="B2866" s="56" t="s">
        <v>302</v>
      </c>
      <c r="C2866" s="27" t="s">
        <v>234</v>
      </c>
      <c r="D2866" s="53" t="s">
        <v>11</v>
      </c>
      <c r="E2866" s="53"/>
      <c r="F2866" s="54" t="s">
        <v>32</v>
      </c>
      <c r="G2866" s="34">
        <v>0</v>
      </c>
      <c r="H2866" s="55">
        <v>24</v>
      </c>
      <c r="I2866" s="54">
        <f t="shared" si="155"/>
        <v>0</v>
      </c>
    </row>
    <row r="2867" spans="1:10" x14ac:dyDescent="0.25">
      <c r="A2867" s="29">
        <v>43951</v>
      </c>
      <c r="B2867" s="56" t="s">
        <v>302</v>
      </c>
      <c r="C2867" s="27" t="s">
        <v>234</v>
      </c>
      <c r="D2867" s="1" t="s">
        <v>33</v>
      </c>
      <c r="E2867" s="1"/>
      <c r="F2867" s="2" t="s">
        <v>5</v>
      </c>
      <c r="G2867" s="34"/>
      <c r="H2867" s="33"/>
      <c r="I2867" s="2"/>
    </row>
    <row r="2868" spans="1:10" x14ac:dyDescent="0.25">
      <c r="A2868" s="26">
        <v>43951</v>
      </c>
      <c r="B2868" s="56" t="s">
        <v>302</v>
      </c>
      <c r="C2868" s="27" t="s">
        <v>234</v>
      </c>
      <c r="D2868" s="1" t="s">
        <v>34</v>
      </c>
      <c r="E2868" s="1"/>
      <c r="F2868" s="2" t="s">
        <v>5</v>
      </c>
      <c r="G2868" s="34"/>
      <c r="H2868" s="33"/>
      <c r="I2868" s="2"/>
    </row>
    <row r="2869" spans="1:10" x14ac:dyDescent="0.25">
      <c r="A2869" s="29">
        <v>43951</v>
      </c>
      <c r="B2869" s="56" t="s">
        <v>302</v>
      </c>
      <c r="C2869" s="27" t="s">
        <v>234</v>
      </c>
      <c r="D2869" s="1" t="s">
        <v>35</v>
      </c>
      <c r="E2869" s="1"/>
      <c r="F2869" s="2" t="s">
        <v>35</v>
      </c>
      <c r="G2869" s="34"/>
      <c r="H2869" s="33"/>
      <c r="I2869" s="2"/>
    </row>
    <row r="2870" spans="1:10" x14ac:dyDescent="0.25">
      <c r="A2870" s="26">
        <v>43951</v>
      </c>
      <c r="B2870" s="56" t="s">
        <v>302</v>
      </c>
      <c r="C2870" s="27" t="s">
        <v>234</v>
      </c>
      <c r="D2870" s="1" t="s">
        <v>36</v>
      </c>
      <c r="E2870" s="1" t="s">
        <v>204</v>
      </c>
      <c r="F2870" s="2" t="s">
        <v>13</v>
      </c>
      <c r="G2870" s="34">
        <v>3</v>
      </c>
      <c r="H2870" s="33">
        <v>25</v>
      </c>
      <c r="I2870" s="2">
        <f t="shared" ref="I2870:I2871" si="156">G2870*H2870</f>
        <v>75</v>
      </c>
      <c r="J2870" s="15"/>
    </row>
    <row r="2871" spans="1:10" x14ac:dyDescent="0.25">
      <c r="A2871" s="29">
        <v>43951</v>
      </c>
      <c r="B2871" s="56" t="s">
        <v>302</v>
      </c>
      <c r="C2871" s="27" t="s">
        <v>234</v>
      </c>
      <c r="D2871" s="1" t="s">
        <v>37</v>
      </c>
      <c r="E2871" s="1"/>
      <c r="F2871" s="2" t="s">
        <v>13</v>
      </c>
      <c r="G2871" s="34">
        <v>0</v>
      </c>
      <c r="H2871" s="33">
        <v>24</v>
      </c>
      <c r="I2871" s="2">
        <f t="shared" si="156"/>
        <v>0</v>
      </c>
      <c r="J2871" s="15"/>
    </row>
    <row r="2872" spans="1:10" x14ac:dyDescent="0.25">
      <c r="A2872" s="26"/>
      <c r="B2872" s="27"/>
      <c r="C2872" s="27"/>
      <c r="D2872" s="1"/>
      <c r="E2872" s="1"/>
      <c r="F2872" s="2"/>
      <c r="G2872" s="34"/>
      <c r="H2872" s="33"/>
      <c r="I2872" s="2"/>
    </row>
    <row r="2873" spans="1:10" x14ac:dyDescent="0.25">
      <c r="A2873" s="26"/>
      <c r="B2873" s="27"/>
      <c r="C2873" s="27"/>
      <c r="D2873" s="1"/>
      <c r="E2873" s="1"/>
      <c r="F2873" s="2"/>
      <c r="G2873" s="34"/>
      <c r="H2873" s="33"/>
      <c r="I2873" s="2"/>
    </row>
    <row r="2874" spans="1:10" x14ac:dyDescent="0.25">
      <c r="A2874" s="26"/>
      <c r="B2874" s="27"/>
      <c r="C2874" s="27"/>
      <c r="D2874" s="1"/>
      <c r="E2874" s="1"/>
      <c r="F2874" s="2"/>
      <c r="G2874" s="34"/>
      <c r="H2874" s="33"/>
      <c r="I2874" s="2"/>
    </row>
    <row r="2875" spans="1:10" x14ac:dyDescent="0.25">
      <c r="A2875" s="26"/>
      <c r="B2875" s="27"/>
      <c r="C2875" s="27"/>
      <c r="D2875" s="1"/>
      <c r="E2875" s="1"/>
      <c r="F2875" s="2"/>
      <c r="G2875" s="34"/>
      <c r="H2875" s="33"/>
      <c r="I2875" s="2"/>
    </row>
    <row r="2876" spans="1:10" x14ac:dyDescent="0.25">
      <c r="A2876" s="26"/>
      <c r="B2876" s="27"/>
      <c r="C2876" s="27"/>
      <c r="D2876" s="1"/>
      <c r="E2876" s="1"/>
      <c r="F2876" s="2"/>
      <c r="G2876" s="34"/>
      <c r="H2876" s="33"/>
      <c r="I2876" s="2"/>
    </row>
    <row r="2877" spans="1:10" x14ac:dyDescent="0.25">
      <c r="A2877" s="26"/>
      <c r="B2877" s="27"/>
      <c r="C2877" s="27"/>
      <c r="D2877" s="1"/>
      <c r="E2877" s="1"/>
      <c r="F2877" s="2"/>
      <c r="G2877" s="34"/>
      <c r="H2877" s="33"/>
      <c r="I2877" s="2"/>
    </row>
    <row r="2878" spans="1:10" x14ac:dyDescent="0.25">
      <c r="A2878" s="26"/>
      <c r="B2878" s="27"/>
      <c r="C2878" s="27"/>
      <c r="D2878" s="2"/>
      <c r="E2878" s="2"/>
      <c r="F2878" s="2"/>
      <c r="G2878" s="34"/>
      <c r="H2878" s="33"/>
      <c r="I2878" s="2"/>
    </row>
    <row r="2879" spans="1:10" x14ac:dyDescent="0.25">
      <c r="A2879" s="25"/>
      <c r="B2879" s="28"/>
      <c r="C2879" s="28"/>
      <c r="D2879" s="4"/>
      <c r="E2879" s="4"/>
      <c r="F2879" s="5"/>
      <c r="G2879" s="35"/>
      <c r="H2879" s="36"/>
      <c r="I2879" s="5"/>
    </row>
    <row r="2880" spans="1:10" x14ac:dyDescent="0.25">
      <c r="A2880" s="29">
        <v>43951</v>
      </c>
      <c r="B2880" s="56" t="s">
        <v>121</v>
      </c>
      <c r="C2880" s="27" t="s">
        <v>234</v>
      </c>
      <c r="D2880" s="2" t="s">
        <v>4</v>
      </c>
      <c r="E2880" s="2"/>
      <c r="F2880" s="2" t="s">
        <v>242</v>
      </c>
      <c r="G2880" s="34">
        <v>1</v>
      </c>
      <c r="H2880" s="33">
        <v>50</v>
      </c>
      <c r="I2880" s="2">
        <f>G2880*H2880</f>
        <v>50</v>
      </c>
    </row>
    <row r="2881" spans="1:9" x14ac:dyDescent="0.25">
      <c r="A2881" s="29">
        <v>43951</v>
      </c>
      <c r="B2881" s="56" t="s">
        <v>121</v>
      </c>
      <c r="C2881" s="27" t="s">
        <v>234</v>
      </c>
      <c r="D2881" s="38" t="s">
        <v>6</v>
      </c>
      <c r="E2881" s="38"/>
      <c r="F2881" s="39" t="s">
        <v>5</v>
      </c>
      <c r="G2881" s="34">
        <v>1</v>
      </c>
      <c r="H2881" s="40">
        <v>30</v>
      </c>
      <c r="I2881" s="39">
        <f t="shared" ref="I2881:I2903" si="157">G2881*H2881</f>
        <v>30</v>
      </c>
    </row>
    <row r="2882" spans="1:9" x14ac:dyDescent="0.25">
      <c r="A2882" s="29">
        <v>43951</v>
      </c>
      <c r="B2882" s="56" t="s">
        <v>121</v>
      </c>
      <c r="C2882" s="27" t="s">
        <v>234</v>
      </c>
      <c r="D2882" s="38" t="s">
        <v>7</v>
      </c>
      <c r="E2882" s="38"/>
      <c r="F2882" s="39" t="s">
        <v>5</v>
      </c>
      <c r="G2882" s="34">
        <v>0</v>
      </c>
      <c r="H2882" s="40">
        <v>20</v>
      </c>
      <c r="I2882" s="39">
        <f t="shared" si="157"/>
        <v>0</v>
      </c>
    </row>
    <row r="2883" spans="1:9" x14ac:dyDescent="0.25">
      <c r="A2883" s="29">
        <v>43951</v>
      </c>
      <c r="B2883" s="56" t="s">
        <v>121</v>
      </c>
      <c r="C2883" s="27" t="s">
        <v>234</v>
      </c>
      <c r="D2883" s="38" t="s">
        <v>9</v>
      </c>
      <c r="E2883" s="38"/>
      <c r="F2883" s="39" t="s">
        <v>5</v>
      </c>
      <c r="G2883" s="34">
        <v>0</v>
      </c>
      <c r="H2883" s="40">
        <v>20</v>
      </c>
      <c r="I2883" s="39">
        <f t="shared" si="157"/>
        <v>0</v>
      </c>
    </row>
    <row r="2884" spans="1:9" x14ac:dyDescent="0.25">
      <c r="A2884" s="29">
        <v>43951</v>
      </c>
      <c r="B2884" s="56" t="s">
        <v>121</v>
      </c>
      <c r="C2884" s="27" t="s">
        <v>234</v>
      </c>
      <c r="D2884" s="38" t="s">
        <v>8</v>
      </c>
      <c r="E2884" s="38"/>
      <c r="F2884" s="39" t="s">
        <v>5</v>
      </c>
      <c r="G2884" s="34">
        <v>0</v>
      </c>
      <c r="H2884" s="40">
        <v>20</v>
      </c>
      <c r="I2884" s="39">
        <f t="shared" si="157"/>
        <v>0</v>
      </c>
    </row>
    <row r="2885" spans="1:9" x14ac:dyDescent="0.25">
      <c r="A2885" s="29">
        <v>43951</v>
      </c>
      <c r="B2885" s="56" t="s">
        <v>121</v>
      </c>
      <c r="C2885" s="27" t="s">
        <v>234</v>
      </c>
      <c r="D2885" s="38" t="s">
        <v>10</v>
      </c>
      <c r="E2885" s="38"/>
      <c r="F2885" s="39" t="s">
        <v>5</v>
      </c>
      <c r="G2885" s="34">
        <v>0</v>
      </c>
      <c r="H2885" s="40">
        <v>20</v>
      </c>
      <c r="I2885" s="39">
        <f t="shared" si="157"/>
        <v>0</v>
      </c>
    </row>
    <row r="2886" spans="1:9" x14ac:dyDescent="0.25">
      <c r="A2886" s="29">
        <v>43951</v>
      </c>
      <c r="B2886" s="56" t="s">
        <v>121</v>
      </c>
      <c r="C2886" s="27" t="s">
        <v>234</v>
      </c>
      <c r="D2886" s="70" t="s">
        <v>12</v>
      </c>
      <c r="E2886" s="70"/>
      <c r="F2886" s="71" t="s">
        <v>13</v>
      </c>
      <c r="G2886" s="59">
        <v>0</v>
      </c>
      <c r="H2886" s="72">
        <v>1</v>
      </c>
      <c r="I2886" s="73">
        <f t="shared" si="157"/>
        <v>0</v>
      </c>
    </row>
    <row r="2887" spans="1:9" x14ac:dyDescent="0.25">
      <c r="A2887" s="29">
        <v>43951</v>
      </c>
      <c r="B2887" s="56" t="s">
        <v>121</v>
      </c>
      <c r="C2887" s="27" t="s">
        <v>234</v>
      </c>
      <c r="D2887" s="74" t="s">
        <v>14</v>
      </c>
      <c r="E2887" s="74"/>
      <c r="F2887" s="73" t="s">
        <v>13</v>
      </c>
      <c r="G2887" s="34">
        <v>0</v>
      </c>
      <c r="H2887" s="75">
        <v>1</v>
      </c>
      <c r="I2887" s="73">
        <f t="shared" si="157"/>
        <v>0</v>
      </c>
    </row>
    <row r="2888" spans="1:9" x14ac:dyDescent="0.25">
      <c r="A2888" s="29">
        <v>43951</v>
      </c>
      <c r="B2888" s="56" t="s">
        <v>121</v>
      </c>
      <c r="C2888" s="27" t="s">
        <v>234</v>
      </c>
      <c r="D2888" s="74" t="s">
        <v>15</v>
      </c>
      <c r="E2888" s="74"/>
      <c r="F2888" s="73" t="s">
        <v>13</v>
      </c>
      <c r="G2888" s="34">
        <v>0</v>
      </c>
      <c r="H2888" s="75">
        <v>1</v>
      </c>
      <c r="I2888" s="73">
        <f t="shared" si="157"/>
        <v>0</v>
      </c>
    </row>
    <row r="2889" spans="1:9" x14ac:dyDescent="0.25">
      <c r="A2889" s="29">
        <v>43951</v>
      </c>
      <c r="B2889" s="56" t="s">
        <v>121</v>
      </c>
      <c r="C2889" s="27" t="s">
        <v>234</v>
      </c>
      <c r="D2889" s="74" t="s">
        <v>16</v>
      </c>
      <c r="E2889" s="74"/>
      <c r="F2889" s="73" t="s">
        <v>13</v>
      </c>
      <c r="G2889" s="34">
        <v>0</v>
      </c>
      <c r="H2889" s="75">
        <v>1</v>
      </c>
      <c r="I2889" s="73">
        <f t="shared" si="157"/>
        <v>0</v>
      </c>
    </row>
    <row r="2890" spans="1:9" x14ac:dyDescent="0.25">
      <c r="A2890" s="29">
        <v>43951</v>
      </c>
      <c r="B2890" s="56" t="s">
        <v>121</v>
      </c>
      <c r="C2890" s="27" t="s">
        <v>234</v>
      </c>
      <c r="D2890" s="74" t="s">
        <v>17</v>
      </c>
      <c r="E2890" s="74"/>
      <c r="F2890" s="73" t="s">
        <v>13</v>
      </c>
      <c r="G2890" s="34">
        <v>0</v>
      </c>
      <c r="H2890" s="75">
        <v>1</v>
      </c>
      <c r="I2890" s="73">
        <f t="shared" si="157"/>
        <v>0</v>
      </c>
    </row>
    <row r="2891" spans="1:9" x14ac:dyDescent="0.25">
      <c r="A2891" s="29">
        <v>43951</v>
      </c>
      <c r="B2891" s="56" t="s">
        <v>121</v>
      </c>
      <c r="C2891" s="27" t="s">
        <v>234</v>
      </c>
      <c r="D2891" s="47" t="s">
        <v>18</v>
      </c>
      <c r="E2891" s="47"/>
      <c r="F2891" s="48" t="s">
        <v>19</v>
      </c>
      <c r="G2891" s="34">
        <v>0</v>
      </c>
      <c r="H2891" s="49">
        <v>30</v>
      </c>
      <c r="I2891" s="48">
        <f t="shared" si="157"/>
        <v>0</v>
      </c>
    </row>
    <row r="2892" spans="1:9" x14ac:dyDescent="0.25">
      <c r="A2892" s="29">
        <v>43951</v>
      </c>
      <c r="B2892" s="56" t="s">
        <v>121</v>
      </c>
      <c r="C2892" s="27" t="s">
        <v>234</v>
      </c>
      <c r="D2892" s="47" t="s">
        <v>20</v>
      </c>
      <c r="E2892" s="47"/>
      <c r="F2892" s="48" t="s">
        <v>19</v>
      </c>
      <c r="G2892" s="34">
        <v>0</v>
      </c>
      <c r="H2892" s="49">
        <v>30</v>
      </c>
      <c r="I2892" s="48">
        <f t="shared" si="157"/>
        <v>0</v>
      </c>
    </row>
    <row r="2893" spans="1:9" x14ac:dyDescent="0.25">
      <c r="A2893" s="29">
        <v>43951</v>
      </c>
      <c r="B2893" s="56" t="s">
        <v>121</v>
      </c>
      <c r="C2893" s="27" t="s">
        <v>234</v>
      </c>
      <c r="D2893" s="47" t="s">
        <v>21</v>
      </c>
      <c r="E2893" s="47"/>
      <c r="F2893" s="48" t="s">
        <v>19</v>
      </c>
      <c r="G2893" s="34">
        <v>0</v>
      </c>
      <c r="H2893" s="49">
        <v>18</v>
      </c>
      <c r="I2893" s="48">
        <f t="shared" si="157"/>
        <v>0</v>
      </c>
    </row>
    <row r="2894" spans="1:9" x14ac:dyDescent="0.25">
      <c r="A2894" s="29">
        <v>43951</v>
      </c>
      <c r="B2894" s="56" t="s">
        <v>121</v>
      </c>
      <c r="C2894" s="27" t="s">
        <v>234</v>
      </c>
      <c r="D2894" s="50" t="s">
        <v>22</v>
      </c>
      <c r="E2894" s="50"/>
      <c r="F2894" s="51" t="s">
        <v>23</v>
      </c>
      <c r="G2894" s="34">
        <v>1</v>
      </c>
      <c r="H2894" s="52">
        <v>100</v>
      </c>
      <c r="I2894" s="51">
        <f t="shared" si="157"/>
        <v>100</v>
      </c>
    </row>
    <row r="2895" spans="1:9" x14ac:dyDescent="0.25">
      <c r="A2895" s="29">
        <v>43951</v>
      </c>
      <c r="B2895" s="56" t="s">
        <v>121</v>
      </c>
      <c r="C2895" s="27" t="s">
        <v>234</v>
      </c>
      <c r="D2895" s="50" t="s">
        <v>24</v>
      </c>
      <c r="E2895" s="50"/>
      <c r="F2895" s="51" t="s">
        <v>23</v>
      </c>
      <c r="G2895" s="34">
        <v>1</v>
      </c>
      <c r="H2895" s="52">
        <v>100</v>
      </c>
      <c r="I2895" s="51">
        <f t="shared" si="157"/>
        <v>100</v>
      </c>
    </row>
    <row r="2896" spans="1:9" x14ac:dyDescent="0.25">
      <c r="A2896" s="29">
        <v>43951</v>
      </c>
      <c r="B2896" s="56" t="s">
        <v>121</v>
      </c>
      <c r="C2896" s="27" t="s">
        <v>234</v>
      </c>
      <c r="D2896" s="50" t="s">
        <v>25</v>
      </c>
      <c r="E2896" s="50"/>
      <c r="F2896" s="51" t="s">
        <v>23</v>
      </c>
      <c r="G2896" s="34">
        <v>1</v>
      </c>
      <c r="H2896" s="52">
        <v>100</v>
      </c>
      <c r="I2896" s="51">
        <f t="shared" si="157"/>
        <v>100</v>
      </c>
    </row>
    <row r="2897" spans="1:9" x14ac:dyDescent="0.25">
      <c r="A2897" s="29">
        <v>43951</v>
      </c>
      <c r="B2897" s="56" t="s">
        <v>121</v>
      </c>
      <c r="C2897" s="27" t="s">
        <v>234</v>
      </c>
      <c r="D2897" s="50" t="s">
        <v>26</v>
      </c>
      <c r="E2897" s="50"/>
      <c r="F2897" s="51" t="s">
        <v>23</v>
      </c>
      <c r="G2897" s="34">
        <v>0</v>
      </c>
      <c r="H2897" s="52">
        <v>100</v>
      </c>
      <c r="I2897" s="51">
        <f t="shared" si="157"/>
        <v>0</v>
      </c>
    </row>
    <row r="2898" spans="1:9" x14ac:dyDescent="0.25">
      <c r="A2898" s="29">
        <v>43951</v>
      </c>
      <c r="B2898" s="56" t="s">
        <v>121</v>
      </c>
      <c r="C2898" s="27" t="s">
        <v>234</v>
      </c>
      <c r="D2898" s="50" t="s">
        <v>27</v>
      </c>
      <c r="E2898" s="50"/>
      <c r="F2898" s="51" t="s">
        <v>23</v>
      </c>
      <c r="G2898" s="34">
        <v>0</v>
      </c>
      <c r="H2898" s="52">
        <v>100</v>
      </c>
      <c r="I2898" s="51">
        <f t="shared" si="157"/>
        <v>0</v>
      </c>
    </row>
    <row r="2899" spans="1:9" x14ac:dyDescent="0.25">
      <c r="A2899" s="29">
        <v>43951</v>
      </c>
      <c r="B2899" s="56" t="s">
        <v>121</v>
      </c>
      <c r="C2899" s="27" t="s">
        <v>234</v>
      </c>
      <c r="D2899" s="50" t="s">
        <v>28</v>
      </c>
      <c r="E2899" s="50"/>
      <c r="F2899" s="51" t="s">
        <v>23</v>
      </c>
      <c r="G2899" s="34">
        <v>0</v>
      </c>
      <c r="H2899" s="52">
        <v>100</v>
      </c>
      <c r="I2899" s="51">
        <f t="shared" si="157"/>
        <v>0</v>
      </c>
    </row>
    <row r="2900" spans="1:9" x14ac:dyDescent="0.25">
      <c r="A2900" s="29">
        <v>43951</v>
      </c>
      <c r="B2900" s="56" t="s">
        <v>121</v>
      </c>
      <c r="C2900" s="27" t="s">
        <v>234</v>
      </c>
      <c r="D2900" s="50" t="s">
        <v>29</v>
      </c>
      <c r="E2900" s="50"/>
      <c r="F2900" s="51" t="s">
        <v>23</v>
      </c>
      <c r="G2900" s="34">
        <v>0</v>
      </c>
      <c r="H2900" s="52">
        <v>100</v>
      </c>
      <c r="I2900" s="51">
        <f t="shared" si="157"/>
        <v>0</v>
      </c>
    </row>
    <row r="2901" spans="1:9" x14ac:dyDescent="0.25">
      <c r="A2901" s="29">
        <v>43951</v>
      </c>
      <c r="B2901" s="56" t="s">
        <v>121</v>
      </c>
      <c r="C2901" s="27" t="s">
        <v>234</v>
      </c>
      <c r="D2901" s="50" t="s">
        <v>30</v>
      </c>
      <c r="E2901" s="50"/>
      <c r="F2901" s="51" t="s">
        <v>23</v>
      </c>
      <c r="G2901" s="34">
        <v>0</v>
      </c>
      <c r="H2901" s="52">
        <v>100</v>
      </c>
      <c r="I2901" s="51">
        <f t="shared" si="157"/>
        <v>0</v>
      </c>
    </row>
    <row r="2902" spans="1:9" x14ac:dyDescent="0.25">
      <c r="A2902" s="29">
        <v>43951</v>
      </c>
      <c r="B2902" s="56" t="s">
        <v>121</v>
      </c>
      <c r="C2902" s="27" t="s">
        <v>234</v>
      </c>
      <c r="D2902" s="50" t="s">
        <v>31</v>
      </c>
      <c r="E2902" s="50"/>
      <c r="F2902" s="51" t="s">
        <v>23</v>
      </c>
      <c r="G2902" s="34">
        <v>0</v>
      </c>
      <c r="H2902" s="52">
        <v>100</v>
      </c>
      <c r="I2902" s="51">
        <f t="shared" si="157"/>
        <v>0</v>
      </c>
    </row>
    <row r="2903" spans="1:9" x14ac:dyDescent="0.25">
      <c r="A2903" s="29">
        <v>43951</v>
      </c>
      <c r="B2903" s="56" t="s">
        <v>121</v>
      </c>
      <c r="C2903" s="27" t="s">
        <v>234</v>
      </c>
      <c r="D2903" s="53" t="s">
        <v>11</v>
      </c>
      <c r="E2903" s="53"/>
      <c r="F2903" s="54" t="s">
        <v>32</v>
      </c>
      <c r="G2903" s="34">
        <v>1</v>
      </c>
      <c r="H2903" s="55">
        <v>24</v>
      </c>
      <c r="I2903" s="54">
        <f t="shared" si="157"/>
        <v>24</v>
      </c>
    </row>
    <row r="2904" spans="1:9" x14ac:dyDescent="0.25">
      <c r="A2904" s="29">
        <v>43951</v>
      </c>
      <c r="B2904" s="56" t="s">
        <v>121</v>
      </c>
      <c r="C2904" s="27" t="s">
        <v>234</v>
      </c>
      <c r="D2904" s="1" t="s">
        <v>33</v>
      </c>
      <c r="E2904" s="1"/>
      <c r="F2904" s="2" t="s">
        <v>5</v>
      </c>
      <c r="G2904" s="34"/>
      <c r="H2904" s="33"/>
      <c r="I2904" s="2"/>
    </row>
    <row r="2905" spans="1:9" x14ac:dyDescent="0.25">
      <c r="A2905" s="29">
        <v>43951</v>
      </c>
      <c r="B2905" s="56" t="s">
        <v>121</v>
      </c>
      <c r="C2905" s="27" t="s">
        <v>234</v>
      </c>
      <c r="D2905" s="1" t="s">
        <v>34</v>
      </c>
      <c r="E2905" s="1"/>
      <c r="F2905" s="2" t="s">
        <v>5</v>
      </c>
      <c r="G2905" s="34"/>
      <c r="H2905" s="33"/>
      <c r="I2905" s="2"/>
    </row>
    <row r="2906" spans="1:9" x14ac:dyDescent="0.25">
      <c r="A2906" s="29">
        <v>43951</v>
      </c>
      <c r="B2906" s="56" t="s">
        <v>121</v>
      </c>
      <c r="C2906" s="27" t="s">
        <v>234</v>
      </c>
      <c r="D2906" s="1" t="s">
        <v>35</v>
      </c>
      <c r="E2906" s="1"/>
      <c r="F2906" s="2" t="s">
        <v>35</v>
      </c>
      <c r="G2906" s="34"/>
      <c r="H2906" s="33"/>
      <c r="I2906" s="2"/>
    </row>
    <row r="2907" spans="1:9" x14ac:dyDescent="0.25">
      <c r="A2907" s="29">
        <v>43951</v>
      </c>
      <c r="B2907" s="56" t="s">
        <v>121</v>
      </c>
      <c r="C2907" s="27" t="s">
        <v>234</v>
      </c>
      <c r="D2907" s="1" t="s">
        <v>36</v>
      </c>
      <c r="E2907" s="1" t="s">
        <v>204</v>
      </c>
      <c r="F2907" s="2" t="s">
        <v>13</v>
      </c>
      <c r="G2907" s="34">
        <v>24</v>
      </c>
      <c r="H2907" s="33">
        <v>1</v>
      </c>
      <c r="I2907" s="2">
        <f>G2907*H2907</f>
        <v>24</v>
      </c>
    </row>
    <row r="2908" spans="1:9" x14ac:dyDescent="0.25">
      <c r="A2908" s="29">
        <v>43951</v>
      </c>
      <c r="B2908" s="56" t="s">
        <v>121</v>
      </c>
      <c r="C2908" s="27" t="s">
        <v>234</v>
      </c>
      <c r="D2908" s="1" t="s">
        <v>37</v>
      </c>
      <c r="E2908" s="1"/>
      <c r="F2908" s="2" t="s">
        <v>13</v>
      </c>
      <c r="G2908" s="34">
        <v>0</v>
      </c>
      <c r="H2908" s="33">
        <v>24</v>
      </c>
      <c r="I2908" s="2">
        <f t="shared" ref="I2908" si="158">G2908*H2908</f>
        <v>0</v>
      </c>
    </row>
    <row r="2909" spans="1:9" x14ac:dyDescent="0.25">
      <c r="A2909" s="26"/>
      <c r="B2909" s="27"/>
      <c r="C2909" s="27"/>
      <c r="D2909" s="1"/>
      <c r="E2909" s="1"/>
      <c r="F2909" s="2"/>
      <c r="G2909" s="34"/>
      <c r="H2909" s="33"/>
      <c r="I2909" s="2"/>
    </row>
    <row r="2910" spans="1:9" x14ac:dyDescent="0.25">
      <c r="A2910" s="26"/>
      <c r="B2910" s="27"/>
      <c r="C2910" s="27"/>
      <c r="D2910" s="1"/>
      <c r="E2910" s="1"/>
      <c r="F2910" s="2"/>
      <c r="G2910" s="34"/>
      <c r="H2910" s="33"/>
      <c r="I2910" s="2"/>
    </row>
    <row r="2911" spans="1:9" x14ac:dyDescent="0.25">
      <c r="A2911" s="26"/>
      <c r="B2911" s="27"/>
      <c r="C2911" s="27"/>
      <c r="D2911" s="1"/>
      <c r="E2911" s="1"/>
      <c r="F2911" s="2"/>
      <c r="G2911" s="34"/>
      <c r="H2911" s="33"/>
      <c r="I2911" s="2"/>
    </row>
    <row r="2912" spans="1:9" x14ac:dyDescent="0.25">
      <c r="A2912" s="26"/>
      <c r="B2912" s="27"/>
      <c r="C2912" s="27"/>
      <c r="D2912" s="1"/>
      <c r="E2912" s="1"/>
      <c r="F2912" s="2"/>
      <c r="G2912" s="34"/>
      <c r="H2912" s="33"/>
      <c r="I2912" s="2"/>
    </row>
    <row r="2913" spans="1:9" x14ac:dyDescent="0.25">
      <c r="A2913" s="26"/>
      <c r="B2913" s="27"/>
      <c r="C2913" s="27"/>
      <c r="D2913" s="1"/>
      <c r="E2913" s="1"/>
      <c r="F2913" s="2"/>
      <c r="G2913" s="34"/>
      <c r="H2913" s="33"/>
      <c r="I2913" s="2"/>
    </row>
    <row r="2914" spans="1:9" x14ac:dyDescent="0.25">
      <c r="A2914" s="26"/>
      <c r="B2914" s="27"/>
      <c r="C2914" s="27"/>
      <c r="D2914" s="1"/>
      <c r="E2914" s="1"/>
      <c r="F2914" s="2"/>
      <c r="G2914" s="34"/>
      <c r="H2914" s="33"/>
      <c r="I2914" s="2"/>
    </row>
    <row r="2915" spans="1:9" x14ac:dyDescent="0.25">
      <c r="A2915" s="26"/>
      <c r="B2915" s="27"/>
      <c r="C2915" s="27"/>
      <c r="D2915" s="2"/>
      <c r="E2915" s="2"/>
      <c r="F2915" s="2"/>
      <c r="G2915" s="34"/>
      <c r="H2915" s="33"/>
      <c r="I2915" s="2"/>
    </row>
    <row r="2916" spans="1:9" x14ac:dyDescent="0.25">
      <c r="A2916" s="25"/>
      <c r="B2916" s="28"/>
      <c r="C2916" s="28"/>
      <c r="D2916" s="4"/>
      <c r="E2916" s="4"/>
      <c r="F2916" s="5"/>
      <c r="G2916" s="35"/>
      <c r="H2916" s="36"/>
      <c r="I2916" s="5"/>
    </row>
    <row r="2917" spans="1:9" x14ac:dyDescent="0.25">
      <c r="A2917" s="29">
        <v>43951</v>
      </c>
      <c r="B2917" s="56" t="s">
        <v>303</v>
      </c>
      <c r="C2917" s="27" t="s">
        <v>234</v>
      </c>
      <c r="D2917" s="2" t="s">
        <v>4</v>
      </c>
      <c r="E2917" s="2"/>
      <c r="F2917" s="2" t="s">
        <v>242</v>
      </c>
      <c r="G2917" s="34">
        <v>1</v>
      </c>
      <c r="H2917" s="33">
        <v>50</v>
      </c>
      <c r="I2917" s="2">
        <f>G2917*H2917</f>
        <v>50</v>
      </c>
    </row>
    <row r="2918" spans="1:9" x14ac:dyDescent="0.25">
      <c r="A2918" s="29">
        <v>43951</v>
      </c>
      <c r="B2918" s="56" t="s">
        <v>303</v>
      </c>
      <c r="C2918" s="27" t="s">
        <v>234</v>
      </c>
      <c r="D2918" s="38" t="s">
        <v>6</v>
      </c>
      <c r="E2918" s="38"/>
      <c r="F2918" s="39" t="s">
        <v>5</v>
      </c>
      <c r="G2918" s="34">
        <v>1</v>
      </c>
      <c r="H2918" s="40">
        <v>30</v>
      </c>
      <c r="I2918" s="39">
        <f t="shared" ref="I2918:I2940" si="159">G2918*H2918</f>
        <v>30</v>
      </c>
    </row>
    <row r="2919" spans="1:9" x14ac:dyDescent="0.25">
      <c r="A2919" s="29">
        <v>43951</v>
      </c>
      <c r="B2919" s="56" t="s">
        <v>303</v>
      </c>
      <c r="C2919" s="27" t="s">
        <v>234</v>
      </c>
      <c r="D2919" s="38" t="s">
        <v>7</v>
      </c>
      <c r="E2919" s="38"/>
      <c r="F2919" s="39" t="s">
        <v>5</v>
      </c>
      <c r="G2919" s="34">
        <v>0</v>
      </c>
      <c r="H2919" s="40">
        <v>20</v>
      </c>
      <c r="I2919" s="39">
        <f t="shared" si="159"/>
        <v>0</v>
      </c>
    </row>
    <row r="2920" spans="1:9" x14ac:dyDescent="0.25">
      <c r="A2920" s="29">
        <v>43951</v>
      </c>
      <c r="B2920" s="56" t="s">
        <v>303</v>
      </c>
      <c r="C2920" s="27" t="s">
        <v>234</v>
      </c>
      <c r="D2920" s="38" t="s">
        <v>9</v>
      </c>
      <c r="E2920" s="38"/>
      <c r="F2920" s="39" t="s">
        <v>5</v>
      </c>
      <c r="G2920" s="34">
        <v>0</v>
      </c>
      <c r="H2920" s="40">
        <v>20</v>
      </c>
      <c r="I2920" s="39">
        <f t="shared" si="159"/>
        <v>0</v>
      </c>
    </row>
    <row r="2921" spans="1:9" x14ac:dyDescent="0.25">
      <c r="A2921" s="29">
        <v>43951</v>
      </c>
      <c r="B2921" s="56" t="s">
        <v>303</v>
      </c>
      <c r="C2921" s="27" t="s">
        <v>234</v>
      </c>
      <c r="D2921" s="38" t="s">
        <v>8</v>
      </c>
      <c r="E2921" s="38"/>
      <c r="F2921" s="39" t="s">
        <v>5</v>
      </c>
      <c r="G2921" s="34">
        <v>0</v>
      </c>
      <c r="H2921" s="40">
        <v>20</v>
      </c>
      <c r="I2921" s="39">
        <f t="shared" si="159"/>
        <v>0</v>
      </c>
    </row>
    <row r="2922" spans="1:9" x14ac:dyDescent="0.25">
      <c r="A2922" s="29">
        <v>43951</v>
      </c>
      <c r="B2922" s="56" t="s">
        <v>303</v>
      </c>
      <c r="C2922" s="27" t="s">
        <v>234</v>
      </c>
      <c r="D2922" s="38" t="s">
        <v>10</v>
      </c>
      <c r="E2922" s="38"/>
      <c r="F2922" s="39" t="s">
        <v>5</v>
      </c>
      <c r="G2922" s="34">
        <v>0</v>
      </c>
      <c r="H2922" s="40">
        <v>20</v>
      </c>
      <c r="I2922" s="39">
        <f t="shared" si="159"/>
        <v>0</v>
      </c>
    </row>
    <row r="2923" spans="1:9" x14ac:dyDescent="0.25">
      <c r="A2923" s="29">
        <v>43951</v>
      </c>
      <c r="B2923" s="56" t="s">
        <v>303</v>
      </c>
      <c r="C2923" s="27" t="s">
        <v>234</v>
      </c>
      <c r="D2923" s="70" t="s">
        <v>12</v>
      </c>
      <c r="E2923" s="70"/>
      <c r="F2923" s="71" t="s">
        <v>13</v>
      </c>
      <c r="G2923" s="59">
        <v>0</v>
      </c>
      <c r="H2923" s="72">
        <v>1</v>
      </c>
      <c r="I2923" s="73">
        <f t="shared" si="159"/>
        <v>0</v>
      </c>
    </row>
    <row r="2924" spans="1:9" x14ac:dyDescent="0.25">
      <c r="A2924" s="29">
        <v>43951</v>
      </c>
      <c r="B2924" s="56" t="s">
        <v>303</v>
      </c>
      <c r="C2924" s="27" t="s">
        <v>234</v>
      </c>
      <c r="D2924" s="74" t="s">
        <v>14</v>
      </c>
      <c r="E2924" s="74"/>
      <c r="F2924" s="73" t="s">
        <v>13</v>
      </c>
      <c r="G2924" s="34">
        <v>0</v>
      </c>
      <c r="H2924" s="75">
        <v>1</v>
      </c>
      <c r="I2924" s="73">
        <f t="shared" si="159"/>
        <v>0</v>
      </c>
    </row>
    <row r="2925" spans="1:9" x14ac:dyDescent="0.25">
      <c r="A2925" s="29">
        <v>43951</v>
      </c>
      <c r="B2925" s="56" t="s">
        <v>303</v>
      </c>
      <c r="C2925" s="27" t="s">
        <v>234</v>
      </c>
      <c r="D2925" s="74" t="s">
        <v>15</v>
      </c>
      <c r="E2925" s="74"/>
      <c r="F2925" s="73" t="s">
        <v>13</v>
      </c>
      <c r="G2925" s="34">
        <v>0</v>
      </c>
      <c r="H2925" s="75">
        <v>1</v>
      </c>
      <c r="I2925" s="73">
        <f t="shared" si="159"/>
        <v>0</v>
      </c>
    </row>
    <row r="2926" spans="1:9" x14ac:dyDescent="0.25">
      <c r="A2926" s="29">
        <v>43951</v>
      </c>
      <c r="B2926" s="56" t="s">
        <v>303</v>
      </c>
      <c r="C2926" s="27" t="s">
        <v>234</v>
      </c>
      <c r="D2926" s="74" t="s">
        <v>16</v>
      </c>
      <c r="E2926" s="74"/>
      <c r="F2926" s="73" t="s">
        <v>13</v>
      </c>
      <c r="G2926" s="34">
        <v>0</v>
      </c>
      <c r="H2926" s="75">
        <v>1</v>
      </c>
      <c r="I2926" s="73">
        <f t="shared" si="159"/>
        <v>0</v>
      </c>
    </row>
    <row r="2927" spans="1:9" x14ac:dyDescent="0.25">
      <c r="A2927" s="29">
        <v>43951</v>
      </c>
      <c r="B2927" s="56" t="s">
        <v>303</v>
      </c>
      <c r="C2927" s="27" t="s">
        <v>234</v>
      </c>
      <c r="D2927" s="74" t="s">
        <v>17</v>
      </c>
      <c r="E2927" s="74"/>
      <c r="F2927" s="73" t="s">
        <v>13</v>
      </c>
      <c r="G2927" s="34">
        <v>0</v>
      </c>
      <c r="H2927" s="75">
        <v>1</v>
      </c>
      <c r="I2927" s="73">
        <f t="shared" si="159"/>
        <v>0</v>
      </c>
    </row>
    <row r="2928" spans="1:9" x14ac:dyDescent="0.25">
      <c r="A2928" s="29">
        <v>43951</v>
      </c>
      <c r="B2928" s="56" t="s">
        <v>303</v>
      </c>
      <c r="C2928" s="27" t="s">
        <v>234</v>
      </c>
      <c r="D2928" s="47" t="s">
        <v>18</v>
      </c>
      <c r="E2928" s="47"/>
      <c r="F2928" s="48" t="s">
        <v>19</v>
      </c>
      <c r="G2928" s="34">
        <v>0</v>
      </c>
      <c r="H2928" s="49">
        <v>30</v>
      </c>
      <c r="I2928" s="48">
        <f t="shared" si="159"/>
        <v>0</v>
      </c>
    </row>
    <row r="2929" spans="1:9" x14ac:dyDescent="0.25">
      <c r="A2929" s="29">
        <v>43951</v>
      </c>
      <c r="B2929" s="56" t="s">
        <v>303</v>
      </c>
      <c r="C2929" s="27" t="s">
        <v>234</v>
      </c>
      <c r="D2929" s="47" t="s">
        <v>20</v>
      </c>
      <c r="E2929" s="47"/>
      <c r="F2929" s="48" t="s">
        <v>19</v>
      </c>
      <c r="G2929" s="34">
        <v>1</v>
      </c>
      <c r="H2929" s="49">
        <v>30</v>
      </c>
      <c r="I2929" s="48">
        <f t="shared" si="159"/>
        <v>30</v>
      </c>
    </row>
    <row r="2930" spans="1:9" x14ac:dyDescent="0.25">
      <c r="A2930" s="29">
        <v>43951</v>
      </c>
      <c r="B2930" s="56" t="s">
        <v>303</v>
      </c>
      <c r="C2930" s="27" t="s">
        <v>234</v>
      </c>
      <c r="D2930" s="47" t="s">
        <v>21</v>
      </c>
      <c r="E2930" s="47"/>
      <c r="F2930" s="48" t="s">
        <v>19</v>
      </c>
      <c r="G2930" s="34">
        <v>0</v>
      </c>
      <c r="H2930" s="49">
        <v>18</v>
      </c>
      <c r="I2930" s="48">
        <f t="shared" si="159"/>
        <v>0</v>
      </c>
    </row>
    <row r="2931" spans="1:9" x14ac:dyDescent="0.25">
      <c r="A2931" s="29">
        <v>43951</v>
      </c>
      <c r="B2931" s="56" t="s">
        <v>303</v>
      </c>
      <c r="C2931" s="27" t="s">
        <v>234</v>
      </c>
      <c r="D2931" s="50" t="s">
        <v>22</v>
      </c>
      <c r="E2931" s="50"/>
      <c r="F2931" s="51" t="s">
        <v>23</v>
      </c>
      <c r="G2931" s="34">
        <v>0</v>
      </c>
      <c r="H2931" s="52">
        <v>100</v>
      </c>
      <c r="I2931" s="51">
        <f t="shared" si="159"/>
        <v>0</v>
      </c>
    </row>
    <row r="2932" spans="1:9" x14ac:dyDescent="0.25">
      <c r="A2932" s="29">
        <v>43951</v>
      </c>
      <c r="B2932" s="56" t="s">
        <v>303</v>
      </c>
      <c r="C2932" s="27" t="s">
        <v>234</v>
      </c>
      <c r="D2932" s="50" t="s">
        <v>24</v>
      </c>
      <c r="E2932" s="50"/>
      <c r="F2932" s="51" t="s">
        <v>23</v>
      </c>
      <c r="G2932" s="34">
        <v>0</v>
      </c>
      <c r="H2932" s="52">
        <v>100</v>
      </c>
      <c r="I2932" s="51">
        <f t="shared" si="159"/>
        <v>0</v>
      </c>
    </row>
    <row r="2933" spans="1:9" x14ac:dyDescent="0.25">
      <c r="A2933" s="29">
        <v>43951</v>
      </c>
      <c r="B2933" s="56" t="s">
        <v>303</v>
      </c>
      <c r="C2933" s="27" t="s">
        <v>234</v>
      </c>
      <c r="D2933" s="50" t="s">
        <v>25</v>
      </c>
      <c r="E2933" s="50"/>
      <c r="F2933" s="51" t="s">
        <v>23</v>
      </c>
      <c r="G2933" s="34">
        <v>0</v>
      </c>
      <c r="H2933" s="52">
        <v>100</v>
      </c>
      <c r="I2933" s="51">
        <f t="shared" si="159"/>
        <v>0</v>
      </c>
    </row>
    <row r="2934" spans="1:9" x14ac:dyDescent="0.25">
      <c r="A2934" s="29">
        <v>43951</v>
      </c>
      <c r="B2934" s="56" t="s">
        <v>303</v>
      </c>
      <c r="C2934" s="27" t="s">
        <v>234</v>
      </c>
      <c r="D2934" s="50" t="s">
        <v>26</v>
      </c>
      <c r="E2934" s="50"/>
      <c r="F2934" s="51" t="s">
        <v>23</v>
      </c>
      <c r="G2934" s="34">
        <v>0</v>
      </c>
      <c r="H2934" s="52">
        <v>100</v>
      </c>
      <c r="I2934" s="51">
        <f t="shared" si="159"/>
        <v>0</v>
      </c>
    </row>
    <row r="2935" spans="1:9" x14ac:dyDescent="0.25">
      <c r="A2935" s="29">
        <v>43951</v>
      </c>
      <c r="B2935" s="56" t="s">
        <v>303</v>
      </c>
      <c r="C2935" s="27" t="s">
        <v>234</v>
      </c>
      <c r="D2935" s="50" t="s">
        <v>27</v>
      </c>
      <c r="E2935" s="50"/>
      <c r="F2935" s="51" t="s">
        <v>23</v>
      </c>
      <c r="G2935" s="34">
        <v>0</v>
      </c>
      <c r="H2935" s="52">
        <v>100</v>
      </c>
      <c r="I2935" s="51">
        <f t="shared" si="159"/>
        <v>0</v>
      </c>
    </row>
    <row r="2936" spans="1:9" x14ac:dyDescent="0.25">
      <c r="A2936" s="29">
        <v>43951</v>
      </c>
      <c r="B2936" s="56" t="s">
        <v>303</v>
      </c>
      <c r="C2936" s="27" t="s">
        <v>234</v>
      </c>
      <c r="D2936" s="50" t="s">
        <v>28</v>
      </c>
      <c r="E2936" s="50"/>
      <c r="F2936" s="51" t="s">
        <v>23</v>
      </c>
      <c r="G2936" s="34">
        <v>0</v>
      </c>
      <c r="H2936" s="52">
        <v>100</v>
      </c>
      <c r="I2936" s="51">
        <f t="shared" si="159"/>
        <v>0</v>
      </c>
    </row>
    <row r="2937" spans="1:9" x14ac:dyDescent="0.25">
      <c r="A2937" s="29">
        <v>43951</v>
      </c>
      <c r="B2937" s="56" t="s">
        <v>303</v>
      </c>
      <c r="C2937" s="27" t="s">
        <v>234</v>
      </c>
      <c r="D2937" s="50" t="s">
        <v>29</v>
      </c>
      <c r="E2937" s="50"/>
      <c r="F2937" s="51" t="s">
        <v>23</v>
      </c>
      <c r="G2937" s="34">
        <v>0</v>
      </c>
      <c r="H2937" s="52">
        <v>100</v>
      </c>
      <c r="I2937" s="51">
        <f t="shared" si="159"/>
        <v>0</v>
      </c>
    </row>
    <row r="2938" spans="1:9" x14ac:dyDescent="0.25">
      <c r="A2938" s="29">
        <v>43951</v>
      </c>
      <c r="B2938" s="56" t="s">
        <v>303</v>
      </c>
      <c r="C2938" s="27" t="s">
        <v>234</v>
      </c>
      <c r="D2938" s="50" t="s">
        <v>30</v>
      </c>
      <c r="E2938" s="50"/>
      <c r="F2938" s="51" t="s">
        <v>23</v>
      </c>
      <c r="G2938" s="34">
        <v>0</v>
      </c>
      <c r="H2938" s="52">
        <v>100</v>
      </c>
      <c r="I2938" s="51">
        <f t="shared" si="159"/>
        <v>0</v>
      </c>
    </row>
    <row r="2939" spans="1:9" x14ac:dyDescent="0.25">
      <c r="A2939" s="29">
        <v>43951</v>
      </c>
      <c r="B2939" s="56" t="s">
        <v>303</v>
      </c>
      <c r="C2939" s="27" t="s">
        <v>234</v>
      </c>
      <c r="D2939" s="50" t="s">
        <v>31</v>
      </c>
      <c r="E2939" s="50"/>
      <c r="F2939" s="51" t="s">
        <v>23</v>
      </c>
      <c r="G2939" s="34">
        <v>0</v>
      </c>
      <c r="H2939" s="52">
        <v>100</v>
      </c>
      <c r="I2939" s="51">
        <f t="shared" si="159"/>
        <v>0</v>
      </c>
    </row>
    <row r="2940" spans="1:9" x14ac:dyDescent="0.25">
      <c r="A2940" s="29">
        <v>43951</v>
      </c>
      <c r="B2940" s="56" t="s">
        <v>303</v>
      </c>
      <c r="C2940" s="27" t="s">
        <v>234</v>
      </c>
      <c r="D2940" s="53" t="s">
        <v>11</v>
      </c>
      <c r="E2940" s="53"/>
      <c r="F2940" s="54" t="s">
        <v>32</v>
      </c>
      <c r="G2940" s="34">
        <v>0</v>
      </c>
      <c r="H2940" s="55">
        <v>24</v>
      </c>
      <c r="I2940" s="54">
        <f t="shared" si="159"/>
        <v>0</v>
      </c>
    </row>
    <row r="2941" spans="1:9" x14ac:dyDescent="0.25">
      <c r="A2941" s="29">
        <v>43951</v>
      </c>
      <c r="B2941" s="56" t="s">
        <v>303</v>
      </c>
      <c r="C2941" s="27" t="s">
        <v>234</v>
      </c>
      <c r="D2941" s="1" t="s">
        <v>33</v>
      </c>
      <c r="E2941" s="1"/>
      <c r="F2941" s="2" t="s">
        <v>5</v>
      </c>
      <c r="G2941" s="34"/>
      <c r="H2941" s="33"/>
      <c r="I2941" s="2"/>
    </row>
    <row r="2942" spans="1:9" x14ac:dyDescent="0.25">
      <c r="A2942" s="29">
        <v>43951</v>
      </c>
      <c r="B2942" s="56" t="s">
        <v>303</v>
      </c>
      <c r="C2942" s="27" t="s">
        <v>234</v>
      </c>
      <c r="D2942" s="1" t="s">
        <v>34</v>
      </c>
      <c r="E2942" s="1"/>
      <c r="F2942" s="2" t="s">
        <v>5</v>
      </c>
      <c r="G2942" s="34"/>
      <c r="H2942" s="33"/>
      <c r="I2942" s="2"/>
    </row>
    <row r="2943" spans="1:9" x14ac:dyDescent="0.25">
      <c r="A2943" s="29">
        <v>43951</v>
      </c>
      <c r="B2943" s="56" t="s">
        <v>303</v>
      </c>
      <c r="C2943" s="27" t="s">
        <v>234</v>
      </c>
      <c r="D2943" s="1" t="s">
        <v>35</v>
      </c>
      <c r="E2943" s="1"/>
      <c r="F2943" s="2" t="s">
        <v>35</v>
      </c>
      <c r="G2943" s="34"/>
      <c r="H2943" s="33"/>
      <c r="I2943" s="2"/>
    </row>
    <row r="2944" spans="1:9" x14ac:dyDescent="0.25">
      <c r="A2944" s="29">
        <v>43951</v>
      </c>
      <c r="B2944" s="56" t="s">
        <v>303</v>
      </c>
      <c r="C2944" s="27" t="s">
        <v>234</v>
      </c>
      <c r="D2944" s="1" t="s">
        <v>36</v>
      </c>
      <c r="E2944" s="1"/>
      <c r="F2944" s="2" t="s">
        <v>13</v>
      </c>
      <c r="G2944" s="34"/>
      <c r="H2944" s="33"/>
      <c r="I2944" s="2"/>
    </row>
    <row r="2945" spans="1:9" x14ac:dyDescent="0.25">
      <c r="A2945" s="29">
        <v>43951</v>
      </c>
      <c r="B2945" s="56" t="s">
        <v>303</v>
      </c>
      <c r="C2945" s="27" t="s">
        <v>234</v>
      </c>
      <c r="D2945" s="1" t="s">
        <v>37</v>
      </c>
      <c r="E2945" s="1"/>
      <c r="F2945" s="2" t="s">
        <v>13</v>
      </c>
      <c r="G2945" s="34">
        <v>0</v>
      </c>
      <c r="H2945" s="33">
        <v>24</v>
      </c>
      <c r="I2945" s="2">
        <f t="shared" ref="I2945" si="160">G2945*H2945</f>
        <v>0</v>
      </c>
    </row>
    <row r="2946" spans="1:9" x14ac:dyDescent="0.25">
      <c r="A2946" s="26"/>
      <c r="B2946" s="27"/>
      <c r="C2946" s="27"/>
      <c r="D2946" s="1"/>
      <c r="E2946" s="1"/>
      <c r="F2946" s="2"/>
      <c r="G2946" s="34"/>
      <c r="H2946" s="33"/>
      <c r="I2946" s="2"/>
    </row>
    <row r="2947" spans="1:9" x14ac:dyDescent="0.25">
      <c r="A2947" s="26"/>
      <c r="B2947" s="27"/>
      <c r="C2947" s="27"/>
      <c r="D2947" s="1"/>
      <c r="E2947" s="1"/>
      <c r="F2947" s="2"/>
      <c r="G2947" s="34"/>
      <c r="H2947" s="33"/>
      <c r="I2947" s="2"/>
    </row>
    <row r="2948" spans="1:9" x14ac:dyDescent="0.25">
      <c r="A2948" s="26"/>
      <c r="B2948" s="27"/>
      <c r="C2948" s="27"/>
      <c r="D2948" s="1"/>
      <c r="E2948" s="1"/>
      <c r="F2948" s="2"/>
      <c r="G2948" s="34"/>
      <c r="H2948" s="33"/>
      <c r="I2948" s="2"/>
    </row>
    <row r="2949" spans="1:9" x14ac:dyDescent="0.25">
      <c r="A2949" s="26"/>
      <c r="B2949" s="27"/>
      <c r="C2949" s="27"/>
      <c r="D2949" s="1"/>
      <c r="E2949" s="1"/>
      <c r="F2949" s="2"/>
      <c r="G2949" s="34"/>
      <c r="H2949" s="33"/>
      <c r="I2949" s="2"/>
    </row>
    <row r="2950" spans="1:9" x14ac:dyDescent="0.25">
      <c r="A2950" s="26"/>
      <c r="B2950" s="27"/>
      <c r="C2950" s="27"/>
      <c r="D2950" s="1"/>
      <c r="E2950" s="1"/>
      <c r="F2950" s="2"/>
      <c r="G2950" s="34"/>
      <c r="H2950" s="33"/>
      <c r="I2950" s="2"/>
    </row>
    <row r="2951" spans="1:9" x14ac:dyDescent="0.25">
      <c r="A2951" s="26"/>
      <c r="B2951" s="27"/>
      <c r="C2951" s="27"/>
      <c r="D2951" s="1"/>
      <c r="E2951" s="1"/>
      <c r="F2951" s="2"/>
      <c r="G2951" s="34"/>
      <c r="H2951" s="33"/>
      <c r="I2951" s="2"/>
    </row>
    <row r="2952" spans="1:9" x14ac:dyDescent="0.25">
      <c r="A2952" s="26"/>
      <c r="B2952" s="27"/>
      <c r="C2952" s="27"/>
      <c r="D2952" s="2"/>
      <c r="E2952" s="2"/>
      <c r="F2952" s="2"/>
      <c r="G2952" s="34"/>
      <c r="H2952" s="33"/>
      <c r="I2952" s="2"/>
    </row>
    <row r="2953" spans="1:9" x14ac:dyDescent="0.25">
      <c r="A2953" s="25"/>
      <c r="B2953" s="28"/>
      <c r="C2953" s="28"/>
      <c r="D2953" s="4"/>
      <c r="E2953" s="4"/>
      <c r="F2953" s="5"/>
      <c r="G2953" s="35"/>
      <c r="H2953" s="36"/>
      <c r="I2953" s="5"/>
    </row>
    <row r="2954" spans="1:9" x14ac:dyDescent="0.25">
      <c r="A2954" s="29">
        <v>43951</v>
      </c>
      <c r="B2954" s="56" t="s">
        <v>304</v>
      </c>
      <c r="C2954" s="27" t="s">
        <v>234</v>
      </c>
      <c r="D2954" s="2" t="s">
        <v>4</v>
      </c>
      <c r="E2954" s="2"/>
      <c r="F2954" s="2" t="s">
        <v>242</v>
      </c>
      <c r="G2954" s="34">
        <v>10</v>
      </c>
      <c r="H2954" s="33">
        <v>50</v>
      </c>
      <c r="I2954" s="2">
        <f>G2954*H2954</f>
        <v>500</v>
      </c>
    </row>
    <row r="2955" spans="1:9" x14ac:dyDescent="0.25">
      <c r="A2955" s="29">
        <v>43951</v>
      </c>
      <c r="B2955" s="56" t="s">
        <v>304</v>
      </c>
      <c r="C2955" s="27" t="s">
        <v>234</v>
      </c>
      <c r="D2955" s="38" t="s">
        <v>6</v>
      </c>
      <c r="E2955" s="38"/>
      <c r="F2955" s="39" t="s">
        <v>5</v>
      </c>
      <c r="G2955" s="34">
        <v>17</v>
      </c>
      <c r="H2955" s="40">
        <v>30</v>
      </c>
      <c r="I2955" s="39">
        <f t="shared" ref="I2955:I2977" si="161">G2955*H2955</f>
        <v>510</v>
      </c>
    </row>
    <row r="2956" spans="1:9" x14ac:dyDescent="0.25">
      <c r="A2956" s="29">
        <v>43951</v>
      </c>
      <c r="B2956" s="56" t="s">
        <v>304</v>
      </c>
      <c r="C2956" s="27" t="s">
        <v>234</v>
      </c>
      <c r="D2956" s="38" t="s">
        <v>7</v>
      </c>
      <c r="E2956" s="38"/>
      <c r="F2956" s="39" t="s">
        <v>5</v>
      </c>
      <c r="G2956" s="34">
        <v>0</v>
      </c>
      <c r="H2956" s="40">
        <v>20</v>
      </c>
      <c r="I2956" s="39">
        <f t="shared" si="161"/>
        <v>0</v>
      </c>
    </row>
    <row r="2957" spans="1:9" x14ac:dyDescent="0.25">
      <c r="A2957" s="29">
        <v>43951</v>
      </c>
      <c r="B2957" s="56" t="s">
        <v>304</v>
      </c>
      <c r="C2957" s="27" t="s">
        <v>234</v>
      </c>
      <c r="D2957" s="38" t="s">
        <v>9</v>
      </c>
      <c r="E2957" s="38"/>
      <c r="F2957" s="39" t="s">
        <v>5</v>
      </c>
      <c r="G2957" s="34">
        <v>0</v>
      </c>
      <c r="H2957" s="40">
        <v>20</v>
      </c>
      <c r="I2957" s="39">
        <f t="shared" si="161"/>
        <v>0</v>
      </c>
    </row>
    <row r="2958" spans="1:9" x14ac:dyDescent="0.25">
      <c r="A2958" s="29">
        <v>43951</v>
      </c>
      <c r="B2958" s="56" t="s">
        <v>304</v>
      </c>
      <c r="C2958" s="27" t="s">
        <v>234</v>
      </c>
      <c r="D2958" s="38" t="s">
        <v>8</v>
      </c>
      <c r="E2958" s="38"/>
      <c r="F2958" s="39" t="s">
        <v>5</v>
      </c>
      <c r="G2958" s="34">
        <v>0</v>
      </c>
      <c r="H2958" s="40">
        <v>20</v>
      </c>
      <c r="I2958" s="39">
        <f t="shared" si="161"/>
        <v>0</v>
      </c>
    </row>
    <row r="2959" spans="1:9" x14ac:dyDescent="0.25">
      <c r="A2959" s="29">
        <v>43951</v>
      </c>
      <c r="B2959" s="56" t="s">
        <v>304</v>
      </c>
      <c r="C2959" s="27" t="s">
        <v>234</v>
      </c>
      <c r="D2959" s="38" t="s">
        <v>10</v>
      </c>
      <c r="E2959" s="38"/>
      <c r="F2959" s="39" t="s">
        <v>5</v>
      </c>
      <c r="G2959" s="34">
        <v>0</v>
      </c>
      <c r="H2959" s="40">
        <v>20</v>
      </c>
      <c r="I2959" s="39">
        <f t="shared" si="161"/>
        <v>0</v>
      </c>
    </row>
    <row r="2960" spans="1:9" x14ac:dyDescent="0.25">
      <c r="A2960" s="29">
        <v>43951</v>
      </c>
      <c r="B2960" s="56" t="s">
        <v>304</v>
      </c>
      <c r="C2960" s="27" t="s">
        <v>234</v>
      </c>
      <c r="D2960" s="70" t="s">
        <v>12</v>
      </c>
      <c r="E2960" s="70"/>
      <c r="F2960" s="71" t="s">
        <v>13</v>
      </c>
      <c r="G2960" s="59">
        <v>0</v>
      </c>
      <c r="H2960" s="72">
        <v>1</v>
      </c>
      <c r="I2960" s="73">
        <f t="shared" si="161"/>
        <v>0</v>
      </c>
    </row>
    <row r="2961" spans="1:9" x14ac:dyDescent="0.25">
      <c r="A2961" s="29">
        <v>43951</v>
      </c>
      <c r="B2961" s="56" t="s">
        <v>304</v>
      </c>
      <c r="C2961" s="27" t="s">
        <v>234</v>
      </c>
      <c r="D2961" s="74" t="s">
        <v>14</v>
      </c>
      <c r="E2961" s="74"/>
      <c r="F2961" s="73" t="s">
        <v>13</v>
      </c>
      <c r="G2961" s="34">
        <v>0</v>
      </c>
      <c r="H2961" s="75">
        <v>1</v>
      </c>
      <c r="I2961" s="73">
        <f t="shared" si="161"/>
        <v>0</v>
      </c>
    </row>
    <row r="2962" spans="1:9" x14ac:dyDescent="0.25">
      <c r="A2962" s="29">
        <v>43951</v>
      </c>
      <c r="B2962" s="56" t="s">
        <v>304</v>
      </c>
      <c r="C2962" s="27" t="s">
        <v>234</v>
      </c>
      <c r="D2962" s="74" t="s">
        <v>15</v>
      </c>
      <c r="E2962" s="74"/>
      <c r="F2962" s="73" t="s">
        <v>13</v>
      </c>
      <c r="G2962" s="34">
        <v>0</v>
      </c>
      <c r="H2962" s="75">
        <v>1</v>
      </c>
      <c r="I2962" s="73">
        <f t="shared" si="161"/>
        <v>0</v>
      </c>
    </row>
    <row r="2963" spans="1:9" x14ac:dyDescent="0.25">
      <c r="A2963" s="29">
        <v>43951</v>
      </c>
      <c r="B2963" s="56" t="s">
        <v>304</v>
      </c>
      <c r="C2963" s="27" t="s">
        <v>234</v>
      </c>
      <c r="D2963" s="74" t="s">
        <v>16</v>
      </c>
      <c r="E2963" s="74"/>
      <c r="F2963" s="73" t="s">
        <v>13</v>
      </c>
      <c r="G2963" s="34">
        <v>0</v>
      </c>
      <c r="H2963" s="75">
        <v>1</v>
      </c>
      <c r="I2963" s="73">
        <f t="shared" si="161"/>
        <v>0</v>
      </c>
    </row>
    <row r="2964" spans="1:9" x14ac:dyDescent="0.25">
      <c r="A2964" s="29">
        <v>43951</v>
      </c>
      <c r="B2964" s="56" t="s">
        <v>304</v>
      </c>
      <c r="C2964" s="27" t="s">
        <v>234</v>
      </c>
      <c r="D2964" s="74" t="s">
        <v>17</v>
      </c>
      <c r="E2964" s="74"/>
      <c r="F2964" s="73" t="s">
        <v>13</v>
      </c>
      <c r="G2964" s="34">
        <v>0</v>
      </c>
      <c r="H2964" s="75">
        <v>1</v>
      </c>
      <c r="I2964" s="73">
        <f t="shared" si="161"/>
        <v>0</v>
      </c>
    </row>
    <row r="2965" spans="1:9" x14ac:dyDescent="0.25">
      <c r="A2965" s="29">
        <v>43951</v>
      </c>
      <c r="B2965" s="56" t="s">
        <v>304</v>
      </c>
      <c r="C2965" s="27" t="s">
        <v>234</v>
      </c>
      <c r="D2965" s="47" t="s">
        <v>18</v>
      </c>
      <c r="E2965" s="47"/>
      <c r="F2965" s="48" t="s">
        <v>19</v>
      </c>
      <c r="G2965" s="34">
        <v>1</v>
      </c>
      <c r="H2965" s="49">
        <v>30</v>
      </c>
      <c r="I2965" s="48">
        <f t="shared" si="161"/>
        <v>30</v>
      </c>
    </row>
    <row r="2966" spans="1:9" x14ac:dyDescent="0.25">
      <c r="A2966" s="29">
        <v>43951</v>
      </c>
      <c r="B2966" s="56" t="s">
        <v>304</v>
      </c>
      <c r="C2966" s="27" t="s">
        <v>234</v>
      </c>
      <c r="D2966" s="47" t="s">
        <v>20</v>
      </c>
      <c r="E2966" s="47"/>
      <c r="F2966" s="48" t="s">
        <v>19</v>
      </c>
      <c r="G2966" s="34">
        <v>1</v>
      </c>
      <c r="H2966" s="49">
        <v>30</v>
      </c>
      <c r="I2966" s="48">
        <f t="shared" si="161"/>
        <v>30</v>
      </c>
    </row>
    <row r="2967" spans="1:9" x14ac:dyDescent="0.25">
      <c r="A2967" s="29">
        <v>43951</v>
      </c>
      <c r="B2967" s="56" t="s">
        <v>304</v>
      </c>
      <c r="C2967" s="27" t="s">
        <v>234</v>
      </c>
      <c r="D2967" s="47" t="s">
        <v>21</v>
      </c>
      <c r="E2967" s="47"/>
      <c r="F2967" s="48" t="s">
        <v>19</v>
      </c>
      <c r="G2967" s="34">
        <v>1</v>
      </c>
      <c r="H2967" s="49">
        <v>18</v>
      </c>
      <c r="I2967" s="48">
        <f t="shared" si="161"/>
        <v>18</v>
      </c>
    </row>
    <row r="2968" spans="1:9" x14ac:dyDescent="0.25">
      <c r="A2968" s="29">
        <v>43951</v>
      </c>
      <c r="B2968" s="56" t="s">
        <v>304</v>
      </c>
      <c r="C2968" s="27" t="s">
        <v>234</v>
      </c>
      <c r="D2968" s="50" t="s">
        <v>22</v>
      </c>
      <c r="E2968" s="50"/>
      <c r="F2968" s="51" t="s">
        <v>23</v>
      </c>
      <c r="G2968" s="34">
        <v>0</v>
      </c>
      <c r="H2968" s="52">
        <v>100</v>
      </c>
      <c r="I2968" s="51">
        <f t="shared" si="161"/>
        <v>0</v>
      </c>
    </row>
    <row r="2969" spans="1:9" x14ac:dyDescent="0.25">
      <c r="A2969" s="29">
        <v>43951</v>
      </c>
      <c r="B2969" s="56" t="s">
        <v>304</v>
      </c>
      <c r="C2969" s="27" t="s">
        <v>234</v>
      </c>
      <c r="D2969" s="50" t="s">
        <v>24</v>
      </c>
      <c r="E2969" s="50"/>
      <c r="F2969" s="51" t="s">
        <v>23</v>
      </c>
      <c r="G2969" s="34">
        <v>0</v>
      </c>
      <c r="H2969" s="52">
        <v>100</v>
      </c>
      <c r="I2969" s="51">
        <f t="shared" si="161"/>
        <v>0</v>
      </c>
    </row>
    <row r="2970" spans="1:9" x14ac:dyDescent="0.25">
      <c r="A2970" s="29">
        <v>43951</v>
      </c>
      <c r="B2970" s="56" t="s">
        <v>304</v>
      </c>
      <c r="C2970" s="27" t="s">
        <v>234</v>
      </c>
      <c r="D2970" s="50" t="s">
        <v>25</v>
      </c>
      <c r="E2970" s="50"/>
      <c r="F2970" s="51" t="s">
        <v>23</v>
      </c>
      <c r="G2970" s="34">
        <v>0</v>
      </c>
      <c r="H2970" s="52">
        <v>100</v>
      </c>
      <c r="I2970" s="51">
        <f t="shared" si="161"/>
        <v>0</v>
      </c>
    </row>
    <row r="2971" spans="1:9" x14ac:dyDescent="0.25">
      <c r="A2971" s="29">
        <v>43951</v>
      </c>
      <c r="B2971" s="56" t="s">
        <v>304</v>
      </c>
      <c r="C2971" s="27" t="s">
        <v>234</v>
      </c>
      <c r="D2971" s="50" t="s">
        <v>26</v>
      </c>
      <c r="E2971" s="50"/>
      <c r="F2971" s="51" t="s">
        <v>23</v>
      </c>
      <c r="G2971" s="34">
        <v>0</v>
      </c>
      <c r="H2971" s="52">
        <v>100</v>
      </c>
      <c r="I2971" s="51">
        <f t="shared" si="161"/>
        <v>0</v>
      </c>
    </row>
    <row r="2972" spans="1:9" x14ac:dyDescent="0.25">
      <c r="A2972" s="29">
        <v>43951</v>
      </c>
      <c r="B2972" s="56" t="s">
        <v>304</v>
      </c>
      <c r="C2972" s="27" t="s">
        <v>234</v>
      </c>
      <c r="D2972" s="50" t="s">
        <v>27</v>
      </c>
      <c r="E2972" s="50"/>
      <c r="F2972" s="51" t="s">
        <v>23</v>
      </c>
      <c r="G2972" s="34">
        <v>0</v>
      </c>
      <c r="H2972" s="52">
        <v>100</v>
      </c>
      <c r="I2972" s="51">
        <f t="shared" si="161"/>
        <v>0</v>
      </c>
    </row>
    <row r="2973" spans="1:9" x14ac:dyDescent="0.25">
      <c r="A2973" s="29">
        <v>43951</v>
      </c>
      <c r="B2973" s="56" t="s">
        <v>304</v>
      </c>
      <c r="C2973" s="27" t="s">
        <v>234</v>
      </c>
      <c r="D2973" s="50" t="s">
        <v>28</v>
      </c>
      <c r="E2973" s="50"/>
      <c r="F2973" s="51" t="s">
        <v>23</v>
      </c>
      <c r="G2973" s="34">
        <v>0</v>
      </c>
      <c r="H2973" s="52">
        <v>100</v>
      </c>
      <c r="I2973" s="51">
        <f t="shared" si="161"/>
        <v>0</v>
      </c>
    </row>
    <row r="2974" spans="1:9" x14ac:dyDescent="0.25">
      <c r="A2974" s="29">
        <v>43951</v>
      </c>
      <c r="B2974" s="56" t="s">
        <v>304</v>
      </c>
      <c r="C2974" s="27" t="s">
        <v>234</v>
      </c>
      <c r="D2974" s="50" t="s">
        <v>29</v>
      </c>
      <c r="E2974" s="50"/>
      <c r="F2974" s="51" t="s">
        <v>23</v>
      </c>
      <c r="G2974" s="34">
        <v>0</v>
      </c>
      <c r="H2974" s="52">
        <v>100</v>
      </c>
      <c r="I2974" s="51">
        <f t="shared" si="161"/>
        <v>0</v>
      </c>
    </row>
    <row r="2975" spans="1:9" x14ac:dyDescent="0.25">
      <c r="A2975" s="29">
        <v>43951</v>
      </c>
      <c r="B2975" s="56" t="s">
        <v>304</v>
      </c>
      <c r="C2975" s="27" t="s">
        <v>234</v>
      </c>
      <c r="D2975" s="50" t="s">
        <v>30</v>
      </c>
      <c r="E2975" s="50"/>
      <c r="F2975" s="51" t="s">
        <v>23</v>
      </c>
      <c r="G2975" s="34">
        <v>0</v>
      </c>
      <c r="H2975" s="52">
        <v>100</v>
      </c>
      <c r="I2975" s="51">
        <f t="shared" si="161"/>
        <v>0</v>
      </c>
    </row>
    <row r="2976" spans="1:9" x14ac:dyDescent="0.25">
      <c r="A2976" s="29">
        <v>43951</v>
      </c>
      <c r="B2976" s="56" t="s">
        <v>304</v>
      </c>
      <c r="C2976" s="27" t="s">
        <v>234</v>
      </c>
      <c r="D2976" s="50" t="s">
        <v>31</v>
      </c>
      <c r="E2976" s="50"/>
      <c r="F2976" s="51" t="s">
        <v>23</v>
      </c>
      <c r="G2976" s="34">
        <v>0</v>
      </c>
      <c r="H2976" s="52">
        <v>100</v>
      </c>
      <c r="I2976" s="51">
        <f t="shared" si="161"/>
        <v>0</v>
      </c>
    </row>
    <row r="2977" spans="1:9" x14ac:dyDescent="0.25">
      <c r="A2977" s="29">
        <v>43951</v>
      </c>
      <c r="B2977" s="56" t="s">
        <v>304</v>
      </c>
      <c r="C2977" s="27" t="s">
        <v>234</v>
      </c>
      <c r="D2977" s="53" t="s">
        <v>11</v>
      </c>
      <c r="E2977" s="53"/>
      <c r="F2977" s="54" t="s">
        <v>32</v>
      </c>
      <c r="G2977" s="34">
        <v>21</v>
      </c>
      <c r="H2977" s="55">
        <v>24</v>
      </c>
      <c r="I2977" s="54">
        <f t="shared" si="161"/>
        <v>504</v>
      </c>
    </row>
    <row r="2978" spans="1:9" x14ac:dyDescent="0.25">
      <c r="A2978" s="29">
        <v>43951</v>
      </c>
      <c r="B2978" s="56" t="s">
        <v>304</v>
      </c>
      <c r="C2978" s="27" t="s">
        <v>234</v>
      </c>
      <c r="D2978" s="1" t="s">
        <v>33</v>
      </c>
      <c r="E2978" s="1"/>
      <c r="F2978" s="2" t="s">
        <v>5</v>
      </c>
      <c r="G2978" s="34"/>
      <c r="H2978" s="33"/>
      <c r="I2978" s="2"/>
    </row>
    <row r="2979" spans="1:9" x14ac:dyDescent="0.25">
      <c r="A2979" s="29">
        <v>43951</v>
      </c>
      <c r="B2979" s="56" t="s">
        <v>304</v>
      </c>
      <c r="C2979" s="27" t="s">
        <v>234</v>
      </c>
      <c r="D2979" s="1" t="s">
        <v>34</v>
      </c>
      <c r="E2979" s="1"/>
      <c r="F2979" s="2" t="s">
        <v>5</v>
      </c>
      <c r="G2979" s="34"/>
      <c r="H2979" s="33"/>
      <c r="I2979" s="2"/>
    </row>
    <row r="2980" spans="1:9" x14ac:dyDescent="0.25">
      <c r="A2980" s="29">
        <v>43951</v>
      </c>
      <c r="B2980" s="56" t="s">
        <v>304</v>
      </c>
      <c r="C2980" s="27" t="s">
        <v>234</v>
      </c>
      <c r="D2980" s="1" t="s">
        <v>35</v>
      </c>
      <c r="E2980" s="1"/>
      <c r="F2980" s="2" t="s">
        <v>35</v>
      </c>
      <c r="G2980" s="34"/>
      <c r="H2980" s="33"/>
      <c r="I2980" s="2"/>
    </row>
    <row r="2981" spans="1:9" x14ac:dyDescent="0.25">
      <c r="A2981" s="29">
        <v>43951</v>
      </c>
      <c r="B2981" s="56" t="s">
        <v>304</v>
      </c>
      <c r="C2981" s="27" t="s">
        <v>234</v>
      </c>
      <c r="D2981" s="1" t="s">
        <v>36</v>
      </c>
      <c r="E2981" s="1"/>
      <c r="F2981" s="2" t="s">
        <v>13</v>
      </c>
      <c r="G2981" s="34"/>
      <c r="H2981" s="33"/>
      <c r="I2981" s="2"/>
    </row>
    <row r="2982" spans="1:9" x14ac:dyDescent="0.25">
      <c r="A2982" s="29">
        <v>43951</v>
      </c>
      <c r="B2982" s="56" t="s">
        <v>304</v>
      </c>
      <c r="C2982" s="27" t="s">
        <v>234</v>
      </c>
      <c r="D2982" s="1" t="s">
        <v>37</v>
      </c>
      <c r="E2982" s="1"/>
      <c r="F2982" s="2" t="s">
        <v>13</v>
      </c>
      <c r="G2982" s="34">
        <v>0</v>
      </c>
      <c r="H2982" s="33">
        <v>24</v>
      </c>
      <c r="I2982" s="2">
        <f t="shared" ref="I2982" si="162">G2982*H2982</f>
        <v>0</v>
      </c>
    </row>
    <row r="2983" spans="1:9" x14ac:dyDescent="0.25">
      <c r="A2983" s="26"/>
      <c r="B2983" s="27"/>
      <c r="C2983" s="27"/>
      <c r="D2983" s="1"/>
      <c r="E2983" s="1"/>
      <c r="F2983" s="2"/>
      <c r="G2983" s="34"/>
      <c r="H2983" s="33"/>
      <c r="I2983" s="2"/>
    </row>
    <row r="2984" spans="1:9" x14ac:dyDescent="0.25">
      <c r="A2984" s="26"/>
      <c r="B2984" s="27"/>
      <c r="C2984" s="27"/>
      <c r="D2984" s="1"/>
      <c r="E2984" s="1"/>
      <c r="F2984" s="2"/>
      <c r="G2984" s="34"/>
      <c r="H2984" s="33"/>
      <c r="I2984" s="2"/>
    </row>
    <row r="2985" spans="1:9" x14ac:dyDescent="0.25">
      <c r="A2985" s="26"/>
      <c r="B2985" s="27"/>
      <c r="C2985" s="27"/>
      <c r="D2985" s="1"/>
      <c r="E2985" s="1"/>
      <c r="F2985" s="2"/>
      <c r="G2985" s="34"/>
      <c r="H2985" s="33"/>
      <c r="I2985" s="2"/>
    </row>
    <row r="2986" spans="1:9" x14ac:dyDescent="0.25">
      <c r="A2986" s="26"/>
      <c r="B2986" s="27"/>
      <c r="C2986" s="27"/>
      <c r="D2986" s="1"/>
      <c r="E2986" s="1"/>
      <c r="F2986" s="2"/>
      <c r="G2986" s="34"/>
      <c r="H2986" s="33"/>
      <c r="I2986" s="2"/>
    </row>
    <row r="2987" spans="1:9" x14ac:dyDescent="0.25">
      <c r="A2987" s="26"/>
      <c r="B2987" s="27"/>
      <c r="C2987" s="27"/>
      <c r="D2987" s="1"/>
      <c r="E2987" s="1"/>
      <c r="F2987" s="2"/>
      <c r="G2987" s="34"/>
      <c r="H2987" s="33"/>
      <c r="I2987" s="2"/>
    </row>
    <row r="2988" spans="1:9" x14ac:dyDescent="0.25">
      <c r="A2988" s="26"/>
      <c r="B2988" s="27"/>
      <c r="C2988" s="27"/>
      <c r="D2988" s="1"/>
      <c r="E2988" s="1"/>
      <c r="F2988" s="2"/>
      <c r="G2988" s="34"/>
      <c r="H2988" s="33"/>
      <c r="I2988" s="2"/>
    </row>
    <row r="2989" spans="1:9" x14ac:dyDescent="0.25">
      <c r="A2989" s="26"/>
      <c r="B2989" s="27"/>
      <c r="C2989" s="27"/>
      <c r="D2989" s="2"/>
      <c r="E2989" s="2"/>
      <c r="F2989" s="2"/>
      <c r="G2989" s="34"/>
      <c r="H2989" s="33"/>
      <c r="I2989" s="2"/>
    </row>
    <row r="2990" spans="1:9" x14ac:dyDescent="0.25">
      <c r="A2990" s="25"/>
      <c r="B2990" s="28"/>
      <c r="C2990" s="28"/>
      <c r="D2990" s="4"/>
      <c r="E2990" s="4"/>
      <c r="F2990" s="5"/>
      <c r="G2990" s="35"/>
      <c r="H2990" s="36"/>
      <c r="I2990" s="5"/>
    </row>
    <row r="2991" spans="1:9" x14ac:dyDescent="0.25">
      <c r="A2991" s="29">
        <v>43950</v>
      </c>
      <c r="B2991" s="56" t="s">
        <v>305</v>
      </c>
      <c r="C2991" s="27" t="s">
        <v>234</v>
      </c>
      <c r="D2991" s="2" t="s">
        <v>4</v>
      </c>
      <c r="E2991" s="2"/>
      <c r="F2991" s="2" t="s">
        <v>242</v>
      </c>
      <c r="G2991" s="34">
        <v>5</v>
      </c>
      <c r="H2991" s="33">
        <v>50</v>
      </c>
      <c r="I2991" s="2">
        <f>G2991*H2991</f>
        <v>250</v>
      </c>
    </row>
    <row r="2992" spans="1:9" x14ac:dyDescent="0.25">
      <c r="A2992" s="29">
        <v>43950</v>
      </c>
      <c r="B2992" s="56" t="s">
        <v>305</v>
      </c>
      <c r="C2992" s="27" t="s">
        <v>234</v>
      </c>
      <c r="D2992" s="38" t="s">
        <v>6</v>
      </c>
      <c r="E2992" s="38"/>
      <c r="F2992" s="39" t="s">
        <v>5</v>
      </c>
      <c r="G2992" s="34">
        <v>1</v>
      </c>
      <c r="H2992" s="40">
        <v>30</v>
      </c>
      <c r="I2992" s="39">
        <f t="shared" ref="I2992:I3014" si="163">G2992*H2992</f>
        <v>30</v>
      </c>
    </row>
    <row r="2993" spans="1:9" x14ac:dyDescent="0.25">
      <c r="A2993" s="29">
        <v>43950</v>
      </c>
      <c r="B2993" s="56" t="s">
        <v>305</v>
      </c>
      <c r="C2993" s="27" t="s">
        <v>234</v>
      </c>
      <c r="D2993" s="38" t="s">
        <v>7</v>
      </c>
      <c r="E2993" s="38"/>
      <c r="F2993" s="39" t="s">
        <v>5</v>
      </c>
      <c r="G2993" s="34">
        <v>0</v>
      </c>
      <c r="H2993" s="40">
        <v>20</v>
      </c>
      <c r="I2993" s="39">
        <f t="shared" si="163"/>
        <v>0</v>
      </c>
    </row>
    <row r="2994" spans="1:9" x14ac:dyDescent="0.25">
      <c r="A2994" s="29">
        <v>43950</v>
      </c>
      <c r="B2994" s="56" t="s">
        <v>305</v>
      </c>
      <c r="C2994" s="27" t="s">
        <v>234</v>
      </c>
      <c r="D2994" s="38" t="s">
        <v>9</v>
      </c>
      <c r="E2994" s="38"/>
      <c r="F2994" s="39" t="s">
        <v>5</v>
      </c>
      <c r="G2994" s="34">
        <v>0</v>
      </c>
      <c r="H2994" s="40">
        <v>20</v>
      </c>
      <c r="I2994" s="39">
        <f t="shared" si="163"/>
        <v>0</v>
      </c>
    </row>
    <row r="2995" spans="1:9" x14ac:dyDescent="0.25">
      <c r="A2995" s="29">
        <v>43950</v>
      </c>
      <c r="B2995" s="56" t="s">
        <v>305</v>
      </c>
      <c r="C2995" s="27" t="s">
        <v>234</v>
      </c>
      <c r="D2995" s="38" t="s">
        <v>8</v>
      </c>
      <c r="E2995" s="38"/>
      <c r="F2995" s="39" t="s">
        <v>5</v>
      </c>
      <c r="G2995" s="34">
        <v>0</v>
      </c>
      <c r="H2995" s="40">
        <v>20</v>
      </c>
      <c r="I2995" s="39">
        <f t="shared" si="163"/>
        <v>0</v>
      </c>
    </row>
    <row r="2996" spans="1:9" x14ac:dyDescent="0.25">
      <c r="A2996" s="29">
        <v>43950</v>
      </c>
      <c r="B2996" s="56" t="s">
        <v>305</v>
      </c>
      <c r="C2996" s="27" t="s">
        <v>234</v>
      </c>
      <c r="D2996" s="38" t="s">
        <v>10</v>
      </c>
      <c r="E2996" s="38"/>
      <c r="F2996" s="39" t="s">
        <v>5</v>
      </c>
      <c r="G2996" s="34">
        <v>1</v>
      </c>
      <c r="H2996" s="40">
        <v>20</v>
      </c>
      <c r="I2996" s="39">
        <f t="shared" si="163"/>
        <v>20</v>
      </c>
    </row>
    <row r="2997" spans="1:9" x14ac:dyDescent="0.25">
      <c r="A2997" s="29">
        <v>43950</v>
      </c>
      <c r="B2997" s="56" t="s">
        <v>305</v>
      </c>
      <c r="C2997" s="27" t="s">
        <v>234</v>
      </c>
      <c r="D2997" s="70" t="s">
        <v>12</v>
      </c>
      <c r="E2997" s="70"/>
      <c r="F2997" s="71" t="s">
        <v>13</v>
      </c>
      <c r="G2997" s="59">
        <v>0</v>
      </c>
      <c r="H2997" s="72">
        <v>1</v>
      </c>
      <c r="I2997" s="73">
        <f t="shared" si="163"/>
        <v>0</v>
      </c>
    </row>
    <row r="2998" spans="1:9" x14ac:dyDescent="0.25">
      <c r="A2998" s="29">
        <v>43950</v>
      </c>
      <c r="B2998" s="56" t="s">
        <v>305</v>
      </c>
      <c r="C2998" s="27" t="s">
        <v>234</v>
      </c>
      <c r="D2998" s="74" t="s">
        <v>14</v>
      </c>
      <c r="E2998" s="74"/>
      <c r="F2998" s="73" t="s">
        <v>13</v>
      </c>
      <c r="G2998" s="34">
        <v>0</v>
      </c>
      <c r="H2998" s="75">
        <v>1</v>
      </c>
      <c r="I2998" s="73">
        <f t="shared" si="163"/>
        <v>0</v>
      </c>
    </row>
    <row r="2999" spans="1:9" x14ac:dyDescent="0.25">
      <c r="A2999" s="29">
        <v>43950</v>
      </c>
      <c r="B2999" s="56" t="s">
        <v>305</v>
      </c>
      <c r="C2999" s="27" t="s">
        <v>234</v>
      </c>
      <c r="D2999" s="74" t="s">
        <v>15</v>
      </c>
      <c r="E2999" s="74"/>
      <c r="F2999" s="73" t="s">
        <v>13</v>
      </c>
      <c r="G2999" s="34">
        <v>0</v>
      </c>
      <c r="H2999" s="75">
        <v>1</v>
      </c>
      <c r="I2999" s="73">
        <f t="shared" si="163"/>
        <v>0</v>
      </c>
    </row>
    <row r="3000" spans="1:9" x14ac:dyDescent="0.25">
      <c r="A3000" s="29">
        <v>43950</v>
      </c>
      <c r="B3000" s="56" t="s">
        <v>305</v>
      </c>
      <c r="C3000" s="27" t="s">
        <v>234</v>
      </c>
      <c r="D3000" s="74" t="s">
        <v>16</v>
      </c>
      <c r="E3000" s="74"/>
      <c r="F3000" s="73" t="s">
        <v>13</v>
      </c>
      <c r="G3000" s="34">
        <v>0</v>
      </c>
      <c r="H3000" s="75">
        <v>1</v>
      </c>
      <c r="I3000" s="73">
        <f t="shared" si="163"/>
        <v>0</v>
      </c>
    </row>
    <row r="3001" spans="1:9" x14ac:dyDescent="0.25">
      <c r="A3001" s="29">
        <v>43950</v>
      </c>
      <c r="B3001" s="56" t="s">
        <v>305</v>
      </c>
      <c r="C3001" s="27" t="s">
        <v>234</v>
      </c>
      <c r="D3001" s="74" t="s">
        <v>17</v>
      </c>
      <c r="E3001" s="74"/>
      <c r="F3001" s="73" t="s">
        <v>13</v>
      </c>
      <c r="G3001" s="34">
        <v>0</v>
      </c>
      <c r="H3001" s="75">
        <v>1</v>
      </c>
      <c r="I3001" s="73">
        <f t="shared" si="163"/>
        <v>0</v>
      </c>
    </row>
    <row r="3002" spans="1:9" x14ac:dyDescent="0.25">
      <c r="A3002" s="29">
        <v>43950</v>
      </c>
      <c r="B3002" s="56" t="s">
        <v>305</v>
      </c>
      <c r="C3002" s="27" t="s">
        <v>234</v>
      </c>
      <c r="D3002" s="47" t="s">
        <v>18</v>
      </c>
      <c r="E3002" s="47"/>
      <c r="F3002" s="48" t="s">
        <v>19</v>
      </c>
      <c r="G3002" s="34">
        <v>0</v>
      </c>
      <c r="H3002" s="49">
        <v>30</v>
      </c>
      <c r="I3002" s="48">
        <f t="shared" si="163"/>
        <v>0</v>
      </c>
    </row>
    <row r="3003" spans="1:9" x14ac:dyDescent="0.25">
      <c r="A3003" s="29">
        <v>43950</v>
      </c>
      <c r="B3003" s="56" t="s">
        <v>305</v>
      </c>
      <c r="C3003" s="27" t="s">
        <v>234</v>
      </c>
      <c r="D3003" s="47" t="s">
        <v>20</v>
      </c>
      <c r="E3003" s="47"/>
      <c r="F3003" s="48" t="s">
        <v>19</v>
      </c>
      <c r="G3003" s="34">
        <v>0</v>
      </c>
      <c r="H3003" s="49">
        <v>30</v>
      </c>
      <c r="I3003" s="48">
        <f t="shared" si="163"/>
        <v>0</v>
      </c>
    </row>
    <row r="3004" spans="1:9" x14ac:dyDescent="0.25">
      <c r="A3004" s="29">
        <v>43950</v>
      </c>
      <c r="B3004" s="56" t="s">
        <v>305</v>
      </c>
      <c r="C3004" s="27" t="s">
        <v>234</v>
      </c>
      <c r="D3004" s="47" t="s">
        <v>21</v>
      </c>
      <c r="E3004" s="47"/>
      <c r="F3004" s="48" t="s">
        <v>19</v>
      </c>
      <c r="G3004" s="34">
        <v>0</v>
      </c>
      <c r="H3004" s="49">
        <v>18</v>
      </c>
      <c r="I3004" s="48">
        <f t="shared" si="163"/>
        <v>0</v>
      </c>
    </row>
    <row r="3005" spans="1:9" x14ac:dyDescent="0.25">
      <c r="A3005" s="29">
        <v>43950</v>
      </c>
      <c r="B3005" s="56" t="s">
        <v>305</v>
      </c>
      <c r="C3005" s="27" t="s">
        <v>234</v>
      </c>
      <c r="D3005" s="50" t="s">
        <v>22</v>
      </c>
      <c r="E3005" s="50"/>
      <c r="F3005" s="51" t="s">
        <v>23</v>
      </c>
      <c r="G3005" s="34">
        <v>0</v>
      </c>
      <c r="H3005" s="52">
        <v>100</v>
      </c>
      <c r="I3005" s="51">
        <f t="shared" si="163"/>
        <v>0</v>
      </c>
    </row>
    <row r="3006" spans="1:9" x14ac:dyDescent="0.25">
      <c r="A3006" s="29">
        <v>43950</v>
      </c>
      <c r="B3006" s="56" t="s">
        <v>305</v>
      </c>
      <c r="C3006" s="27" t="s">
        <v>234</v>
      </c>
      <c r="D3006" s="50" t="s">
        <v>24</v>
      </c>
      <c r="E3006" s="50"/>
      <c r="F3006" s="51" t="s">
        <v>23</v>
      </c>
      <c r="G3006" s="34">
        <v>0</v>
      </c>
      <c r="H3006" s="52">
        <v>100</v>
      </c>
      <c r="I3006" s="51">
        <f t="shared" si="163"/>
        <v>0</v>
      </c>
    </row>
    <row r="3007" spans="1:9" x14ac:dyDescent="0.25">
      <c r="A3007" s="29">
        <v>43950</v>
      </c>
      <c r="B3007" s="56" t="s">
        <v>305</v>
      </c>
      <c r="C3007" s="27" t="s">
        <v>234</v>
      </c>
      <c r="D3007" s="50" t="s">
        <v>25</v>
      </c>
      <c r="E3007" s="50"/>
      <c r="F3007" s="51" t="s">
        <v>23</v>
      </c>
      <c r="G3007" s="34">
        <v>0</v>
      </c>
      <c r="H3007" s="52">
        <v>100</v>
      </c>
      <c r="I3007" s="51">
        <f t="shared" si="163"/>
        <v>0</v>
      </c>
    </row>
    <row r="3008" spans="1:9" x14ac:dyDescent="0.25">
      <c r="A3008" s="29">
        <v>43950</v>
      </c>
      <c r="B3008" s="56" t="s">
        <v>305</v>
      </c>
      <c r="C3008" s="27" t="s">
        <v>234</v>
      </c>
      <c r="D3008" s="50" t="s">
        <v>26</v>
      </c>
      <c r="E3008" s="50"/>
      <c r="F3008" s="51" t="s">
        <v>23</v>
      </c>
      <c r="G3008" s="34">
        <v>0</v>
      </c>
      <c r="H3008" s="52">
        <v>100</v>
      </c>
      <c r="I3008" s="51">
        <f t="shared" si="163"/>
        <v>0</v>
      </c>
    </row>
    <row r="3009" spans="1:9" x14ac:dyDescent="0.25">
      <c r="A3009" s="29">
        <v>43950</v>
      </c>
      <c r="B3009" s="56" t="s">
        <v>305</v>
      </c>
      <c r="C3009" s="27" t="s">
        <v>234</v>
      </c>
      <c r="D3009" s="50" t="s">
        <v>27</v>
      </c>
      <c r="E3009" s="50"/>
      <c r="F3009" s="51" t="s">
        <v>23</v>
      </c>
      <c r="G3009" s="34">
        <v>0</v>
      </c>
      <c r="H3009" s="52">
        <v>100</v>
      </c>
      <c r="I3009" s="51">
        <f t="shared" si="163"/>
        <v>0</v>
      </c>
    </row>
    <row r="3010" spans="1:9" x14ac:dyDescent="0.25">
      <c r="A3010" s="29">
        <v>43950</v>
      </c>
      <c r="B3010" s="56" t="s">
        <v>305</v>
      </c>
      <c r="C3010" s="27" t="s">
        <v>234</v>
      </c>
      <c r="D3010" s="50" t="s">
        <v>28</v>
      </c>
      <c r="E3010" s="50"/>
      <c r="F3010" s="51" t="s">
        <v>23</v>
      </c>
      <c r="G3010" s="34">
        <v>0</v>
      </c>
      <c r="H3010" s="52">
        <v>100</v>
      </c>
      <c r="I3010" s="51">
        <f t="shared" si="163"/>
        <v>0</v>
      </c>
    </row>
    <row r="3011" spans="1:9" x14ac:dyDescent="0.25">
      <c r="A3011" s="29">
        <v>43950</v>
      </c>
      <c r="B3011" s="56" t="s">
        <v>305</v>
      </c>
      <c r="C3011" s="27" t="s">
        <v>234</v>
      </c>
      <c r="D3011" s="50" t="s">
        <v>29</v>
      </c>
      <c r="E3011" s="50"/>
      <c r="F3011" s="51" t="s">
        <v>23</v>
      </c>
      <c r="G3011" s="34">
        <v>0</v>
      </c>
      <c r="H3011" s="52">
        <v>100</v>
      </c>
      <c r="I3011" s="51">
        <f t="shared" si="163"/>
        <v>0</v>
      </c>
    </row>
    <row r="3012" spans="1:9" x14ac:dyDescent="0.25">
      <c r="A3012" s="29">
        <v>43950</v>
      </c>
      <c r="B3012" s="56" t="s">
        <v>305</v>
      </c>
      <c r="C3012" s="27" t="s">
        <v>234</v>
      </c>
      <c r="D3012" s="50" t="s">
        <v>30</v>
      </c>
      <c r="E3012" s="50"/>
      <c r="F3012" s="51" t="s">
        <v>23</v>
      </c>
      <c r="G3012" s="34">
        <v>0</v>
      </c>
      <c r="H3012" s="52">
        <v>100</v>
      </c>
      <c r="I3012" s="51">
        <f t="shared" si="163"/>
        <v>0</v>
      </c>
    </row>
    <row r="3013" spans="1:9" x14ac:dyDescent="0.25">
      <c r="A3013" s="29">
        <v>43950</v>
      </c>
      <c r="B3013" s="56" t="s">
        <v>305</v>
      </c>
      <c r="C3013" s="27" t="s">
        <v>234</v>
      </c>
      <c r="D3013" s="50" t="s">
        <v>31</v>
      </c>
      <c r="E3013" s="50"/>
      <c r="F3013" s="51" t="s">
        <v>23</v>
      </c>
      <c r="G3013" s="34">
        <v>0</v>
      </c>
      <c r="H3013" s="52">
        <v>100</v>
      </c>
      <c r="I3013" s="51">
        <f t="shared" si="163"/>
        <v>0</v>
      </c>
    </row>
    <row r="3014" spans="1:9" x14ac:dyDescent="0.25">
      <c r="A3014" s="29">
        <v>43950</v>
      </c>
      <c r="B3014" s="56" t="s">
        <v>305</v>
      </c>
      <c r="C3014" s="27" t="s">
        <v>234</v>
      </c>
      <c r="D3014" s="53" t="s">
        <v>11</v>
      </c>
      <c r="E3014" s="53"/>
      <c r="F3014" s="54" t="s">
        <v>32</v>
      </c>
      <c r="G3014" s="34">
        <v>0</v>
      </c>
      <c r="H3014" s="55">
        <v>24</v>
      </c>
      <c r="I3014" s="54">
        <f t="shared" si="163"/>
        <v>0</v>
      </c>
    </row>
    <row r="3015" spans="1:9" x14ac:dyDescent="0.25">
      <c r="A3015" s="29">
        <v>43950</v>
      </c>
      <c r="B3015" s="56" t="s">
        <v>305</v>
      </c>
      <c r="C3015" s="27" t="s">
        <v>234</v>
      </c>
      <c r="D3015" s="1" t="s">
        <v>33</v>
      </c>
      <c r="E3015" s="1"/>
      <c r="F3015" s="2" t="s">
        <v>5</v>
      </c>
      <c r="G3015" s="34"/>
      <c r="H3015" s="33"/>
      <c r="I3015" s="2"/>
    </row>
    <row r="3016" spans="1:9" x14ac:dyDescent="0.25">
      <c r="A3016" s="29">
        <v>43950</v>
      </c>
      <c r="B3016" s="56" t="s">
        <v>305</v>
      </c>
      <c r="C3016" s="27" t="s">
        <v>234</v>
      </c>
      <c r="D3016" s="1" t="s">
        <v>34</v>
      </c>
      <c r="E3016" s="1"/>
      <c r="F3016" s="2" t="s">
        <v>5</v>
      </c>
      <c r="G3016" s="34"/>
      <c r="H3016" s="33"/>
      <c r="I3016" s="2"/>
    </row>
    <row r="3017" spans="1:9" x14ac:dyDescent="0.25">
      <c r="A3017" s="29">
        <v>43950</v>
      </c>
      <c r="B3017" s="56" t="s">
        <v>305</v>
      </c>
      <c r="C3017" s="27" t="s">
        <v>234</v>
      </c>
      <c r="D3017" s="1" t="s">
        <v>35</v>
      </c>
      <c r="E3017" s="1"/>
      <c r="F3017" s="2" t="s">
        <v>35</v>
      </c>
      <c r="G3017" s="34"/>
      <c r="H3017" s="33"/>
      <c r="I3017" s="2"/>
    </row>
    <row r="3018" spans="1:9" x14ac:dyDescent="0.25">
      <c r="A3018" s="29">
        <v>43950</v>
      </c>
      <c r="B3018" s="56" t="s">
        <v>305</v>
      </c>
      <c r="C3018" s="27" t="s">
        <v>234</v>
      </c>
      <c r="D3018" s="1" t="s">
        <v>36</v>
      </c>
      <c r="E3018" s="1"/>
      <c r="F3018" s="2" t="s">
        <v>13</v>
      </c>
      <c r="G3018" s="34"/>
      <c r="H3018" s="33"/>
      <c r="I3018" s="2"/>
    </row>
    <row r="3019" spans="1:9" x14ac:dyDescent="0.25">
      <c r="A3019" s="29">
        <v>43950</v>
      </c>
      <c r="B3019" s="56" t="s">
        <v>305</v>
      </c>
      <c r="C3019" s="27" t="s">
        <v>234</v>
      </c>
      <c r="D3019" s="1" t="s">
        <v>37</v>
      </c>
      <c r="E3019" s="1" t="s">
        <v>204</v>
      </c>
      <c r="F3019" s="2" t="s">
        <v>13</v>
      </c>
      <c r="G3019" s="34">
        <v>2</v>
      </c>
      <c r="H3019" s="33">
        <v>24</v>
      </c>
      <c r="I3019" s="2">
        <f t="shared" ref="I3019" si="164">G3019*H3019</f>
        <v>48</v>
      </c>
    </row>
    <row r="3020" spans="1:9" x14ac:dyDescent="0.25">
      <c r="A3020" s="26"/>
      <c r="B3020" s="27"/>
      <c r="C3020" s="27"/>
      <c r="D3020" s="1"/>
      <c r="E3020" s="1"/>
      <c r="F3020" s="2"/>
      <c r="G3020" s="34"/>
      <c r="H3020" s="33"/>
      <c r="I3020" s="2"/>
    </row>
    <row r="3021" spans="1:9" x14ac:dyDescent="0.25">
      <c r="A3021" s="26"/>
      <c r="B3021" s="27"/>
      <c r="C3021" s="27"/>
      <c r="D3021" s="1"/>
      <c r="E3021" s="1"/>
      <c r="F3021" s="2"/>
      <c r="G3021" s="34"/>
      <c r="H3021" s="33"/>
      <c r="I3021" s="2"/>
    </row>
    <row r="3022" spans="1:9" x14ac:dyDescent="0.25">
      <c r="A3022" s="26"/>
      <c r="B3022" s="27"/>
      <c r="C3022" s="27"/>
      <c r="D3022" s="1"/>
      <c r="E3022" s="1"/>
      <c r="F3022" s="2"/>
      <c r="G3022" s="34"/>
      <c r="H3022" s="33"/>
      <c r="I3022" s="2"/>
    </row>
    <row r="3023" spans="1:9" x14ac:dyDescent="0.25">
      <c r="A3023" s="26"/>
      <c r="B3023" s="27"/>
      <c r="C3023" s="27"/>
      <c r="D3023" s="1"/>
      <c r="E3023" s="1"/>
      <c r="F3023" s="2"/>
      <c r="G3023" s="34"/>
      <c r="H3023" s="33"/>
      <c r="I3023" s="2"/>
    </row>
    <row r="3024" spans="1:9" x14ac:dyDescent="0.25">
      <c r="A3024" s="26"/>
      <c r="B3024" s="27"/>
      <c r="C3024" s="27"/>
      <c r="D3024" s="1"/>
      <c r="E3024" s="1"/>
      <c r="F3024" s="2"/>
      <c r="G3024" s="34"/>
      <c r="H3024" s="33"/>
      <c r="I3024" s="2"/>
    </row>
    <row r="3025" spans="1:9" x14ac:dyDescent="0.25">
      <c r="A3025" s="26"/>
      <c r="B3025" s="27"/>
      <c r="C3025" s="27"/>
      <c r="D3025" s="1"/>
      <c r="E3025" s="1"/>
      <c r="F3025" s="2"/>
      <c r="G3025" s="34"/>
      <c r="H3025" s="33"/>
      <c r="I3025" s="2"/>
    </row>
    <row r="3026" spans="1:9" x14ac:dyDescent="0.25">
      <c r="A3026" s="26"/>
      <c r="B3026" s="27"/>
      <c r="C3026" s="27"/>
      <c r="D3026" s="2"/>
      <c r="E3026" s="2"/>
      <c r="F3026" s="2"/>
      <c r="G3026" s="34"/>
      <c r="H3026" s="33"/>
      <c r="I3026" s="2"/>
    </row>
    <row r="3027" spans="1:9" x14ac:dyDescent="0.25">
      <c r="A3027" s="25"/>
      <c r="B3027" s="28"/>
      <c r="C3027" s="28"/>
      <c r="D3027" s="4"/>
      <c r="E3027" s="4"/>
      <c r="F3027" s="5"/>
      <c r="G3027" s="35"/>
      <c r="H3027" s="36"/>
      <c r="I3027" s="5"/>
    </row>
    <row r="3028" spans="1:9" x14ac:dyDescent="0.25">
      <c r="A3028" s="29">
        <v>43951</v>
      </c>
      <c r="B3028" s="56" t="s">
        <v>306</v>
      </c>
      <c r="C3028" s="27" t="s">
        <v>234</v>
      </c>
      <c r="D3028" s="2" t="s">
        <v>4</v>
      </c>
      <c r="E3028" s="2"/>
      <c r="F3028" s="2" t="s">
        <v>242</v>
      </c>
      <c r="G3028" s="34">
        <v>10</v>
      </c>
      <c r="H3028" s="33">
        <v>50</v>
      </c>
      <c r="I3028" s="2">
        <f>G3028*H3028</f>
        <v>500</v>
      </c>
    </row>
    <row r="3029" spans="1:9" x14ac:dyDescent="0.25">
      <c r="A3029" s="29">
        <v>43951</v>
      </c>
      <c r="B3029" s="56" t="s">
        <v>306</v>
      </c>
      <c r="C3029" s="27" t="s">
        <v>234</v>
      </c>
      <c r="D3029" s="38" t="s">
        <v>6</v>
      </c>
      <c r="E3029" s="38"/>
      <c r="F3029" s="39" t="s">
        <v>5</v>
      </c>
      <c r="G3029" s="34">
        <v>2</v>
      </c>
      <c r="H3029" s="40">
        <v>30</v>
      </c>
      <c r="I3029" s="39">
        <f t="shared" ref="I3029:I3051" si="165">G3029*H3029</f>
        <v>60</v>
      </c>
    </row>
    <row r="3030" spans="1:9" x14ac:dyDescent="0.25">
      <c r="A3030" s="29">
        <v>43951</v>
      </c>
      <c r="B3030" s="56" t="s">
        <v>306</v>
      </c>
      <c r="C3030" s="27" t="s">
        <v>234</v>
      </c>
      <c r="D3030" s="38" t="s">
        <v>7</v>
      </c>
      <c r="E3030" s="38"/>
      <c r="F3030" s="39" t="s">
        <v>5</v>
      </c>
      <c r="G3030" s="34">
        <v>0</v>
      </c>
      <c r="H3030" s="40">
        <v>20</v>
      </c>
      <c r="I3030" s="39">
        <f t="shared" si="165"/>
        <v>0</v>
      </c>
    </row>
    <row r="3031" spans="1:9" x14ac:dyDescent="0.25">
      <c r="A3031" s="29">
        <v>43951</v>
      </c>
      <c r="B3031" s="56" t="s">
        <v>306</v>
      </c>
      <c r="C3031" s="27" t="s">
        <v>234</v>
      </c>
      <c r="D3031" s="38" t="s">
        <v>9</v>
      </c>
      <c r="E3031" s="38"/>
      <c r="F3031" s="39" t="s">
        <v>5</v>
      </c>
      <c r="G3031" s="34">
        <v>0</v>
      </c>
      <c r="H3031" s="40">
        <v>20</v>
      </c>
      <c r="I3031" s="39">
        <f t="shared" si="165"/>
        <v>0</v>
      </c>
    </row>
    <row r="3032" spans="1:9" x14ac:dyDescent="0.25">
      <c r="A3032" s="29">
        <v>43951</v>
      </c>
      <c r="B3032" s="56" t="s">
        <v>306</v>
      </c>
      <c r="C3032" s="27" t="s">
        <v>234</v>
      </c>
      <c r="D3032" s="38" t="s">
        <v>8</v>
      </c>
      <c r="E3032" s="38"/>
      <c r="F3032" s="39" t="s">
        <v>5</v>
      </c>
      <c r="G3032" s="34">
        <v>0</v>
      </c>
      <c r="H3032" s="40">
        <v>20</v>
      </c>
      <c r="I3032" s="39">
        <f t="shared" si="165"/>
        <v>0</v>
      </c>
    </row>
    <row r="3033" spans="1:9" x14ac:dyDescent="0.25">
      <c r="A3033" s="29">
        <v>43951</v>
      </c>
      <c r="B3033" s="56" t="s">
        <v>306</v>
      </c>
      <c r="C3033" s="27" t="s">
        <v>234</v>
      </c>
      <c r="D3033" s="38" t="s">
        <v>10</v>
      </c>
      <c r="E3033" s="38"/>
      <c r="F3033" s="39" t="s">
        <v>5</v>
      </c>
      <c r="G3033" s="34">
        <v>2</v>
      </c>
      <c r="H3033" s="40">
        <v>20</v>
      </c>
      <c r="I3033" s="39">
        <f t="shared" si="165"/>
        <v>40</v>
      </c>
    </row>
    <row r="3034" spans="1:9" x14ac:dyDescent="0.25">
      <c r="A3034" s="29">
        <v>43951</v>
      </c>
      <c r="B3034" s="56" t="s">
        <v>306</v>
      </c>
      <c r="C3034" s="27" t="s">
        <v>234</v>
      </c>
      <c r="D3034" s="70" t="s">
        <v>12</v>
      </c>
      <c r="E3034" s="70"/>
      <c r="F3034" s="71" t="s">
        <v>13</v>
      </c>
      <c r="G3034" s="59">
        <v>0</v>
      </c>
      <c r="H3034" s="72">
        <v>1</v>
      </c>
      <c r="I3034" s="73">
        <f t="shared" si="165"/>
        <v>0</v>
      </c>
    </row>
    <row r="3035" spans="1:9" x14ac:dyDescent="0.25">
      <c r="A3035" s="29">
        <v>43951</v>
      </c>
      <c r="B3035" s="56" t="s">
        <v>306</v>
      </c>
      <c r="C3035" s="27" t="s">
        <v>234</v>
      </c>
      <c r="D3035" s="74" t="s">
        <v>14</v>
      </c>
      <c r="E3035" s="74"/>
      <c r="F3035" s="73" t="s">
        <v>13</v>
      </c>
      <c r="G3035" s="34">
        <v>0</v>
      </c>
      <c r="H3035" s="75">
        <v>1</v>
      </c>
      <c r="I3035" s="73">
        <f t="shared" si="165"/>
        <v>0</v>
      </c>
    </row>
    <row r="3036" spans="1:9" x14ac:dyDescent="0.25">
      <c r="A3036" s="29">
        <v>43951</v>
      </c>
      <c r="B3036" s="56" t="s">
        <v>306</v>
      </c>
      <c r="C3036" s="27" t="s">
        <v>234</v>
      </c>
      <c r="D3036" s="74" t="s">
        <v>15</v>
      </c>
      <c r="E3036" s="74"/>
      <c r="F3036" s="73" t="s">
        <v>13</v>
      </c>
      <c r="G3036" s="34">
        <v>0</v>
      </c>
      <c r="H3036" s="75">
        <v>1</v>
      </c>
      <c r="I3036" s="73">
        <f t="shared" si="165"/>
        <v>0</v>
      </c>
    </row>
    <row r="3037" spans="1:9" x14ac:dyDescent="0.25">
      <c r="A3037" s="29">
        <v>43951</v>
      </c>
      <c r="B3037" s="56" t="s">
        <v>306</v>
      </c>
      <c r="C3037" s="27" t="s">
        <v>234</v>
      </c>
      <c r="D3037" s="74" t="s">
        <v>16</v>
      </c>
      <c r="E3037" s="74"/>
      <c r="F3037" s="73" t="s">
        <v>13</v>
      </c>
      <c r="G3037" s="34">
        <v>0</v>
      </c>
      <c r="H3037" s="75">
        <v>1</v>
      </c>
      <c r="I3037" s="73">
        <f t="shared" si="165"/>
        <v>0</v>
      </c>
    </row>
    <row r="3038" spans="1:9" x14ac:dyDescent="0.25">
      <c r="A3038" s="29">
        <v>43951</v>
      </c>
      <c r="B3038" s="56" t="s">
        <v>306</v>
      </c>
      <c r="C3038" s="27" t="s">
        <v>234</v>
      </c>
      <c r="D3038" s="74" t="s">
        <v>17</v>
      </c>
      <c r="E3038" s="74"/>
      <c r="F3038" s="73" t="s">
        <v>13</v>
      </c>
      <c r="G3038" s="34">
        <v>0</v>
      </c>
      <c r="H3038" s="75">
        <v>1</v>
      </c>
      <c r="I3038" s="73">
        <f t="shared" si="165"/>
        <v>0</v>
      </c>
    </row>
    <row r="3039" spans="1:9" x14ac:dyDescent="0.25">
      <c r="A3039" s="29">
        <v>43951</v>
      </c>
      <c r="B3039" s="56" t="s">
        <v>306</v>
      </c>
      <c r="C3039" s="27" t="s">
        <v>234</v>
      </c>
      <c r="D3039" s="47" t="s">
        <v>18</v>
      </c>
      <c r="E3039" s="47"/>
      <c r="F3039" s="48" t="s">
        <v>19</v>
      </c>
      <c r="G3039" s="34">
        <v>0</v>
      </c>
      <c r="H3039" s="49">
        <v>30</v>
      </c>
      <c r="I3039" s="48">
        <f t="shared" si="165"/>
        <v>0</v>
      </c>
    </row>
    <row r="3040" spans="1:9" x14ac:dyDescent="0.25">
      <c r="A3040" s="29">
        <v>43951</v>
      </c>
      <c r="B3040" s="56" t="s">
        <v>306</v>
      </c>
      <c r="C3040" s="27" t="s">
        <v>234</v>
      </c>
      <c r="D3040" s="47" t="s">
        <v>20</v>
      </c>
      <c r="E3040" s="47"/>
      <c r="F3040" s="48" t="s">
        <v>19</v>
      </c>
      <c r="G3040" s="34">
        <v>0</v>
      </c>
      <c r="H3040" s="49">
        <v>30</v>
      </c>
      <c r="I3040" s="48">
        <f t="shared" si="165"/>
        <v>0</v>
      </c>
    </row>
    <row r="3041" spans="1:9" x14ac:dyDescent="0.25">
      <c r="A3041" s="29">
        <v>43951</v>
      </c>
      <c r="B3041" s="56" t="s">
        <v>306</v>
      </c>
      <c r="C3041" s="27" t="s">
        <v>234</v>
      </c>
      <c r="D3041" s="47" t="s">
        <v>21</v>
      </c>
      <c r="E3041" s="47"/>
      <c r="F3041" s="48" t="s">
        <v>19</v>
      </c>
      <c r="G3041" s="34">
        <v>0</v>
      </c>
      <c r="H3041" s="49">
        <v>18</v>
      </c>
      <c r="I3041" s="48">
        <f t="shared" si="165"/>
        <v>0</v>
      </c>
    </row>
    <row r="3042" spans="1:9" x14ac:dyDescent="0.25">
      <c r="A3042" s="29">
        <v>43951</v>
      </c>
      <c r="B3042" s="56" t="s">
        <v>306</v>
      </c>
      <c r="C3042" s="27" t="s">
        <v>234</v>
      </c>
      <c r="D3042" s="50" t="s">
        <v>22</v>
      </c>
      <c r="E3042" s="50"/>
      <c r="F3042" s="51" t="s">
        <v>23</v>
      </c>
      <c r="G3042" s="34">
        <v>2</v>
      </c>
      <c r="H3042" s="52">
        <v>100</v>
      </c>
      <c r="I3042" s="51">
        <f t="shared" si="165"/>
        <v>200</v>
      </c>
    </row>
    <row r="3043" spans="1:9" x14ac:dyDescent="0.25">
      <c r="A3043" s="29">
        <v>43951</v>
      </c>
      <c r="B3043" s="56" t="s">
        <v>306</v>
      </c>
      <c r="C3043" s="27" t="s">
        <v>234</v>
      </c>
      <c r="D3043" s="50" t="s">
        <v>24</v>
      </c>
      <c r="E3043" s="50"/>
      <c r="F3043" s="51" t="s">
        <v>23</v>
      </c>
      <c r="G3043" s="34">
        <v>3</v>
      </c>
      <c r="H3043" s="52">
        <v>100</v>
      </c>
      <c r="I3043" s="51">
        <f t="shared" si="165"/>
        <v>300</v>
      </c>
    </row>
    <row r="3044" spans="1:9" x14ac:dyDescent="0.25">
      <c r="A3044" s="29">
        <v>43951</v>
      </c>
      <c r="B3044" s="56" t="s">
        <v>306</v>
      </c>
      <c r="C3044" s="27" t="s">
        <v>234</v>
      </c>
      <c r="D3044" s="50" t="s">
        <v>25</v>
      </c>
      <c r="E3044" s="50"/>
      <c r="F3044" s="51" t="s">
        <v>23</v>
      </c>
      <c r="G3044" s="34">
        <v>2</v>
      </c>
      <c r="H3044" s="52">
        <v>100</v>
      </c>
      <c r="I3044" s="51">
        <f t="shared" si="165"/>
        <v>200</v>
      </c>
    </row>
    <row r="3045" spans="1:9" x14ac:dyDescent="0.25">
      <c r="A3045" s="29">
        <v>43951</v>
      </c>
      <c r="B3045" s="56" t="s">
        <v>306</v>
      </c>
      <c r="C3045" s="27" t="s">
        <v>234</v>
      </c>
      <c r="D3045" s="50" t="s">
        <v>26</v>
      </c>
      <c r="E3045" s="50"/>
      <c r="F3045" s="51" t="s">
        <v>23</v>
      </c>
      <c r="G3045" s="34">
        <v>0</v>
      </c>
      <c r="H3045" s="52">
        <v>100</v>
      </c>
      <c r="I3045" s="51">
        <f t="shared" si="165"/>
        <v>0</v>
      </c>
    </row>
    <row r="3046" spans="1:9" x14ac:dyDescent="0.25">
      <c r="A3046" s="29">
        <v>43951</v>
      </c>
      <c r="B3046" s="56" t="s">
        <v>306</v>
      </c>
      <c r="C3046" s="27" t="s">
        <v>234</v>
      </c>
      <c r="D3046" s="50" t="s">
        <v>27</v>
      </c>
      <c r="E3046" s="50"/>
      <c r="F3046" s="51" t="s">
        <v>23</v>
      </c>
      <c r="G3046" s="34">
        <v>1</v>
      </c>
      <c r="H3046" s="52">
        <v>100</v>
      </c>
      <c r="I3046" s="51">
        <f t="shared" si="165"/>
        <v>100</v>
      </c>
    </row>
    <row r="3047" spans="1:9" x14ac:dyDescent="0.25">
      <c r="A3047" s="29">
        <v>43951</v>
      </c>
      <c r="B3047" s="56" t="s">
        <v>306</v>
      </c>
      <c r="C3047" s="27" t="s">
        <v>234</v>
      </c>
      <c r="D3047" s="50" t="s">
        <v>28</v>
      </c>
      <c r="E3047" s="50"/>
      <c r="F3047" s="51" t="s">
        <v>23</v>
      </c>
      <c r="G3047" s="34">
        <v>1</v>
      </c>
      <c r="H3047" s="52">
        <v>100</v>
      </c>
      <c r="I3047" s="51">
        <f t="shared" si="165"/>
        <v>100</v>
      </c>
    </row>
    <row r="3048" spans="1:9" x14ac:dyDescent="0.25">
      <c r="A3048" s="29">
        <v>43951</v>
      </c>
      <c r="B3048" s="56" t="s">
        <v>306</v>
      </c>
      <c r="C3048" s="27" t="s">
        <v>234</v>
      </c>
      <c r="D3048" s="50" t="s">
        <v>29</v>
      </c>
      <c r="E3048" s="50"/>
      <c r="F3048" s="51" t="s">
        <v>23</v>
      </c>
      <c r="G3048" s="34">
        <v>0</v>
      </c>
      <c r="H3048" s="52">
        <v>100</v>
      </c>
      <c r="I3048" s="51">
        <f t="shared" si="165"/>
        <v>0</v>
      </c>
    </row>
    <row r="3049" spans="1:9" x14ac:dyDescent="0.25">
      <c r="A3049" s="29">
        <v>43951</v>
      </c>
      <c r="B3049" s="56" t="s">
        <v>306</v>
      </c>
      <c r="C3049" s="27" t="s">
        <v>234</v>
      </c>
      <c r="D3049" s="50" t="s">
        <v>30</v>
      </c>
      <c r="E3049" s="50"/>
      <c r="F3049" s="51" t="s">
        <v>23</v>
      </c>
      <c r="G3049" s="34">
        <v>0</v>
      </c>
      <c r="H3049" s="52">
        <v>100</v>
      </c>
      <c r="I3049" s="51">
        <f t="shared" si="165"/>
        <v>0</v>
      </c>
    </row>
    <row r="3050" spans="1:9" x14ac:dyDescent="0.25">
      <c r="A3050" s="29">
        <v>43951</v>
      </c>
      <c r="B3050" s="56" t="s">
        <v>306</v>
      </c>
      <c r="C3050" s="27" t="s">
        <v>234</v>
      </c>
      <c r="D3050" s="50" t="s">
        <v>31</v>
      </c>
      <c r="E3050" s="50"/>
      <c r="F3050" s="51" t="s">
        <v>23</v>
      </c>
      <c r="G3050" s="34">
        <v>1</v>
      </c>
      <c r="H3050" s="52">
        <v>100</v>
      </c>
      <c r="I3050" s="51">
        <f t="shared" si="165"/>
        <v>100</v>
      </c>
    </row>
    <row r="3051" spans="1:9" x14ac:dyDescent="0.25">
      <c r="A3051" s="29">
        <v>43951</v>
      </c>
      <c r="B3051" s="56" t="s">
        <v>306</v>
      </c>
      <c r="C3051" s="27" t="s">
        <v>234</v>
      </c>
      <c r="D3051" s="53" t="s">
        <v>11</v>
      </c>
      <c r="E3051" s="53"/>
      <c r="F3051" s="54" t="s">
        <v>32</v>
      </c>
      <c r="G3051" s="34">
        <v>4</v>
      </c>
      <c r="H3051" s="55">
        <v>24</v>
      </c>
      <c r="I3051" s="54">
        <f t="shared" si="165"/>
        <v>96</v>
      </c>
    </row>
    <row r="3052" spans="1:9" x14ac:dyDescent="0.25">
      <c r="A3052" s="29">
        <v>43951</v>
      </c>
      <c r="B3052" s="56" t="s">
        <v>306</v>
      </c>
      <c r="C3052" s="27" t="s">
        <v>234</v>
      </c>
      <c r="D3052" s="1" t="s">
        <v>33</v>
      </c>
      <c r="E3052" s="1"/>
      <c r="F3052" s="2" t="s">
        <v>5</v>
      </c>
      <c r="G3052" s="34"/>
      <c r="H3052" s="33"/>
      <c r="I3052" s="2"/>
    </row>
    <row r="3053" spans="1:9" x14ac:dyDescent="0.25">
      <c r="A3053" s="29">
        <v>43951</v>
      </c>
      <c r="B3053" s="56" t="s">
        <v>306</v>
      </c>
      <c r="C3053" s="27" t="s">
        <v>234</v>
      </c>
      <c r="D3053" s="1" t="s">
        <v>34</v>
      </c>
      <c r="E3053" s="1"/>
      <c r="F3053" s="2" t="s">
        <v>5</v>
      </c>
      <c r="G3053" s="34"/>
      <c r="H3053" s="33"/>
      <c r="I3053" s="2"/>
    </row>
    <row r="3054" spans="1:9" x14ac:dyDescent="0.25">
      <c r="A3054" s="29">
        <v>43951</v>
      </c>
      <c r="B3054" s="56" t="s">
        <v>306</v>
      </c>
      <c r="C3054" s="27" t="s">
        <v>234</v>
      </c>
      <c r="D3054" s="1" t="s">
        <v>35</v>
      </c>
      <c r="E3054" s="1"/>
      <c r="F3054" s="2" t="s">
        <v>35</v>
      </c>
      <c r="G3054" s="34"/>
      <c r="H3054" s="33"/>
      <c r="I3054" s="2"/>
    </row>
    <row r="3055" spans="1:9" x14ac:dyDescent="0.25">
      <c r="A3055" s="29">
        <v>43951</v>
      </c>
      <c r="B3055" s="56" t="s">
        <v>306</v>
      </c>
      <c r="C3055" s="27" t="s">
        <v>234</v>
      </c>
      <c r="D3055" s="1" t="s">
        <v>36</v>
      </c>
      <c r="E3055" s="1" t="s">
        <v>204</v>
      </c>
      <c r="F3055" s="2" t="s">
        <v>13</v>
      </c>
      <c r="G3055" s="34">
        <v>90</v>
      </c>
      <c r="H3055" s="33">
        <v>1</v>
      </c>
      <c r="I3055" s="2">
        <f>G3055*H3055</f>
        <v>90</v>
      </c>
    </row>
    <row r="3056" spans="1:9" x14ac:dyDescent="0.25">
      <c r="A3056" s="29">
        <v>43951</v>
      </c>
      <c r="B3056" s="56" t="s">
        <v>306</v>
      </c>
      <c r="C3056" s="27" t="s">
        <v>234</v>
      </c>
      <c r="D3056" s="1" t="s">
        <v>37</v>
      </c>
      <c r="E3056" s="1"/>
      <c r="F3056" s="2" t="s">
        <v>13</v>
      </c>
      <c r="G3056" s="34">
        <v>0</v>
      </c>
      <c r="H3056" s="33">
        <v>24</v>
      </c>
      <c r="I3056" s="2">
        <f t="shared" ref="I3056" si="166">G3056*H3056</f>
        <v>0</v>
      </c>
    </row>
    <row r="3057" spans="1:9" x14ac:dyDescent="0.25">
      <c r="A3057" s="26"/>
      <c r="B3057" s="27"/>
      <c r="C3057" s="27"/>
      <c r="D3057" s="1"/>
      <c r="E3057" s="1"/>
      <c r="F3057" s="2"/>
      <c r="G3057" s="34"/>
      <c r="H3057" s="33"/>
      <c r="I3057" s="2"/>
    </row>
    <row r="3058" spans="1:9" x14ac:dyDescent="0.25">
      <c r="A3058" s="26"/>
      <c r="B3058" s="27"/>
      <c r="C3058" s="27"/>
      <c r="D3058" s="1"/>
      <c r="E3058" s="1"/>
      <c r="F3058" s="2"/>
      <c r="G3058" s="34"/>
      <c r="H3058" s="33"/>
      <c r="I3058" s="2"/>
    </row>
    <row r="3059" spans="1:9" x14ac:dyDescent="0.25">
      <c r="A3059" s="26"/>
      <c r="B3059" s="27"/>
      <c r="C3059" s="27"/>
      <c r="D3059" s="1"/>
      <c r="E3059" s="1"/>
      <c r="F3059" s="2"/>
      <c r="G3059" s="34"/>
      <c r="H3059" s="33"/>
      <c r="I3059" s="2"/>
    </row>
    <row r="3060" spans="1:9" x14ac:dyDescent="0.25">
      <c r="A3060" s="26"/>
      <c r="B3060" s="27"/>
      <c r="C3060" s="27"/>
      <c r="D3060" s="1"/>
      <c r="E3060" s="1"/>
      <c r="F3060" s="2"/>
      <c r="G3060" s="34"/>
      <c r="H3060" s="33"/>
      <c r="I3060" s="2"/>
    </row>
    <row r="3061" spans="1:9" x14ac:dyDescent="0.25">
      <c r="A3061" s="26"/>
      <c r="B3061" s="27"/>
      <c r="C3061" s="27"/>
      <c r="D3061" s="1"/>
      <c r="E3061" s="1"/>
      <c r="F3061" s="2"/>
      <c r="G3061" s="34"/>
      <c r="H3061" s="33"/>
      <c r="I3061" s="2"/>
    </row>
    <row r="3062" spans="1:9" x14ac:dyDescent="0.25">
      <c r="A3062" s="26"/>
      <c r="B3062" s="27"/>
      <c r="C3062" s="27"/>
      <c r="D3062" s="1"/>
      <c r="E3062" s="1"/>
      <c r="F3062" s="2"/>
      <c r="G3062" s="34"/>
      <c r="H3062" s="33"/>
      <c r="I3062" s="2"/>
    </row>
    <row r="3063" spans="1:9" x14ac:dyDescent="0.25">
      <c r="A3063" s="26"/>
      <c r="B3063" s="27"/>
      <c r="C3063" s="27"/>
      <c r="D3063" s="2"/>
      <c r="E3063" s="2"/>
      <c r="F3063" s="2"/>
      <c r="G3063" s="34"/>
      <c r="H3063" s="33"/>
      <c r="I3063" s="2"/>
    </row>
    <row r="3064" spans="1:9" x14ac:dyDescent="0.25">
      <c r="A3064" s="25"/>
      <c r="B3064" s="28"/>
      <c r="C3064" s="28"/>
      <c r="D3064" s="4"/>
      <c r="E3064" s="4"/>
      <c r="F3064" s="5"/>
      <c r="G3064" s="35"/>
      <c r="H3064" s="36"/>
      <c r="I3064" s="5"/>
    </row>
    <row r="3065" spans="1:9" x14ac:dyDescent="0.25">
      <c r="A3065" s="29">
        <v>43951</v>
      </c>
      <c r="B3065" s="56" t="s">
        <v>144</v>
      </c>
      <c r="C3065" s="27" t="s">
        <v>234</v>
      </c>
      <c r="D3065" s="2" t="s">
        <v>4</v>
      </c>
      <c r="E3065" s="2"/>
      <c r="F3065" s="2" t="s">
        <v>242</v>
      </c>
      <c r="G3065" s="34">
        <v>2</v>
      </c>
      <c r="H3065" s="33">
        <v>50</v>
      </c>
      <c r="I3065" s="2">
        <f>G3065*H3065</f>
        <v>100</v>
      </c>
    </row>
    <row r="3066" spans="1:9" x14ac:dyDescent="0.25">
      <c r="A3066" s="29">
        <v>43951</v>
      </c>
      <c r="B3066" s="56" t="s">
        <v>144</v>
      </c>
      <c r="C3066" s="27" t="s">
        <v>234</v>
      </c>
      <c r="D3066" s="38" t="s">
        <v>6</v>
      </c>
      <c r="E3066" s="38"/>
      <c r="F3066" s="39" t="s">
        <v>5</v>
      </c>
      <c r="G3066" s="34">
        <v>2</v>
      </c>
      <c r="H3066" s="40">
        <v>30</v>
      </c>
      <c r="I3066" s="39">
        <f t="shared" ref="I3066:I3088" si="167">G3066*H3066</f>
        <v>60</v>
      </c>
    </row>
    <row r="3067" spans="1:9" x14ac:dyDescent="0.25">
      <c r="A3067" s="29">
        <v>43951</v>
      </c>
      <c r="B3067" s="56" t="s">
        <v>144</v>
      </c>
      <c r="C3067" s="27" t="s">
        <v>234</v>
      </c>
      <c r="D3067" s="38" t="s">
        <v>7</v>
      </c>
      <c r="E3067" s="38"/>
      <c r="F3067" s="39" t="s">
        <v>5</v>
      </c>
      <c r="G3067" s="34">
        <v>0</v>
      </c>
      <c r="H3067" s="40">
        <v>20</v>
      </c>
      <c r="I3067" s="39">
        <f t="shared" si="167"/>
        <v>0</v>
      </c>
    </row>
    <row r="3068" spans="1:9" x14ac:dyDescent="0.25">
      <c r="A3068" s="29">
        <v>43951</v>
      </c>
      <c r="B3068" s="56" t="s">
        <v>144</v>
      </c>
      <c r="C3068" s="27" t="s">
        <v>234</v>
      </c>
      <c r="D3068" s="38" t="s">
        <v>9</v>
      </c>
      <c r="E3068" s="38"/>
      <c r="F3068" s="39" t="s">
        <v>5</v>
      </c>
      <c r="G3068" s="34">
        <v>0</v>
      </c>
      <c r="H3068" s="40">
        <v>20</v>
      </c>
      <c r="I3068" s="39">
        <f t="shared" si="167"/>
        <v>0</v>
      </c>
    </row>
    <row r="3069" spans="1:9" x14ac:dyDescent="0.25">
      <c r="A3069" s="29">
        <v>43951</v>
      </c>
      <c r="B3069" s="56" t="s">
        <v>144</v>
      </c>
      <c r="C3069" s="27" t="s">
        <v>234</v>
      </c>
      <c r="D3069" s="38" t="s">
        <v>8</v>
      </c>
      <c r="E3069" s="38"/>
      <c r="F3069" s="39" t="s">
        <v>5</v>
      </c>
      <c r="G3069" s="34">
        <v>0</v>
      </c>
      <c r="H3069" s="40">
        <v>20</v>
      </c>
      <c r="I3069" s="39">
        <f t="shared" si="167"/>
        <v>0</v>
      </c>
    </row>
    <row r="3070" spans="1:9" x14ac:dyDescent="0.25">
      <c r="A3070" s="29">
        <v>43951</v>
      </c>
      <c r="B3070" s="56" t="s">
        <v>144</v>
      </c>
      <c r="C3070" s="27" t="s">
        <v>234</v>
      </c>
      <c r="D3070" s="38" t="s">
        <v>10</v>
      </c>
      <c r="E3070" s="38"/>
      <c r="F3070" s="39" t="s">
        <v>5</v>
      </c>
      <c r="G3070" s="34">
        <v>2</v>
      </c>
      <c r="H3070" s="40">
        <v>20</v>
      </c>
      <c r="I3070" s="39">
        <f t="shared" si="167"/>
        <v>40</v>
      </c>
    </row>
    <row r="3071" spans="1:9" x14ac:dyDescent="0.25">
      <c r="A3071" s="29">
        <v>43951</v>
      </c>
      <c r="B3071" s="56" t="s">
        <v>144</v>
      </c>
      <c r="C3071" s="27" t="s">
        <v>234</v>
      </c>
      <c r="D3071" s="70" t="s">
        <v>12</v>
      </c>
      <c r="E3071" s="70"/>
      <c r="F3071" s="71" t="s">
        <v>13</v>
      </c>
      <c r="G3071" s="59">
        <v>0</v>
      </c>
      <c r="H3071" s="72">
        <v>1</v>
      </c>
      <c r="I3071" s="73">
        <f t="shared" si="167"/>
        <v>0</v>
      </c>
    </row>
    <row r="3072" spans="1:9" x14ac:dyDescent="0.25">
      <c r="A3072" s="29">
        <v>43951</v>
      </c>
      <c r="B3072" s="56" t="s">
        <v>144</v>
      </c>
      <c r="C3072" s="27" t="s">
        <v>234</v>
      </c>
      <c r="D3072" s="74" t="s">
        <v>14</v>
      </c>
      <c r="E3072" s="74"/>
      <c r="F3072" s="73" t="s">
        <v>13</v>
      </c>
      <c r="G3072" s="34">
        <v>0</v>
      </c>
      <c r="H3072" s="75">
        <v>1</v>
      </c>
      <c r="I3072" s="73">
        <f t="shared" si="167"/>
        <v>0</v>
      </c>
    </row>
    <row r="3073" spans="1:9" x14ac:dyDescent="0.25">
      <c r="A3073" s="29">
        <v>43951</v>
      </c>
      <c r="B3073" s="56" t="s">
        <v>144</v>
      </c>
      <c r="C3073" s="27" t="s">
        <v>234</v>
      </c>
      <c r="D3073" s="74" t="s">
        <v>15</v>
      </c>
      <c r="E3073" s="74"/>
      <c r="F3073" s="73" t="s">
        <v>13</v>
      </c>
      <c r="G3073" s="34">
        <v>0</v>
      </c>
      <c r="H3073" s="75">
        <v>1</v>
      </c>
      <c r="I3073" s="73">
        <f t="shared" si="167"/>
        <v>0</v>
      </c>
    </row>
    <row r="3074" spans="1:9" x14ac:dyDescent="0.25">
      <c r="A3074" s="29">
        <v>43951</v>
      </c>
      <c r="B3074" s="56" t="s">
        <v>144</v>
      </c>
      <c r="C3074" s="27" t="s">
        <v>234</v>
      </c>
      <c r="D3074" s="74" t="s">
        <v>16</v>
      </c>
      <c r="E3074" s="74"/>
      <c r="F3074" s="73" t="s">
        <v>13</v>
      </c>
      <c r="G3074" s="34">
        <v>0</v>
      </c>
      <c r="H3074" s="75">
        <v>1</v>
      </c>
      <c r="I3074" s="73">
        <f t="shared" si="167"/>
        <v>0</v>
      </c>
    </row>
    <row r="3075" spans="1:9" x14ac:dyDescent="0.25">
      <c r="A3075" s="29">
        <v>43951</v>
      </c>
      <c r="B3075" s="56" t="s">
        <v>144</v>
      </c>
      <c r="C3075" s="27" t="s">
        <v>234</v>
      </c>
      <c r="D3075" s="74" t="s">
        <v>17</v>
      </c>
      <c r="E3075" s="74"/>
      <c r="F3075" s="73" t="s">
        <v>13</v>
      </c>
      <c r="G3075" s="34">
        <v>0</v>
      </c>
      <c r="H3075" s="75">
        <v>1</v>
      </c>
      <c r="I3075" s="73">
        <f t="shared" si="167"/>
        <v>0</v>
      </c>
    </row>
    <row r="3076" spans="1:9" x14ac:dyDescent="0.25">
      <c r="A3076" s="29">
        <v>43951</v>
      </c>
      <c r="B3076" s="56" t="s">
        <v>144</v>
      </c>
      <c r="C3076" s="27" t="s">
        <v>234</v>
      </c>
      <c r="D3076" s="47" t="s">
        <v>18</v>
      </c>
      <c r="E3076" s="47"/>
      <c r="F3076" s="48" t="s">
        <v>19</v>
      </c>
      <c r="G3076" s="34">
        <v>0</v>
      </c>
      <c r="H3076" s="49">
        <v>30</v>
      </c>
      <c r="I3076" s="48">
        <f t="shared" si="167"/>
        <v>0</v>
      </c>
    </row>
    <row r="3077" spans="1:9" x14ac:dyDescent="0.25">
      <c r="A3077" s="29">
        <v>43951</v>
      </c>
      <c r="B3077" s="56" t="s">
        <v>144</v>
      </c>
      <c r="C3077" s="27" t="s">
        <v>234</v>
      </c>
      <c r="D3077" s="47" t="s">
        <v>20</v>
      </c>
      <c r="E3077" s="47"/>
      <c r="F3077" s="48" t="s">
        <v>19</v>
      </c>
      <c r="G3077" s="34">
        <v>0</v>
      </c>
      <c r="H3077" s="49">
        <v>30</v>
      </c>
      <c r="I3077" s="48">
        <f t="shared" si="167"/>
        <v>0</v>
      </c>
    </row>
    <row r="3078" spans="1:9" x14ac:dyDescent="0.25">
      <c r="A3078" s="29">
        <v>43951</v>
      </c>
      <c r="B3078" s="56" t="s">
        <v>144</v>
      </c>
      <c r="C3078" s="27" t="s">
        <v>234</v>
      </c>
      <c r="D3078" s="47" t="s">
        <v>21</v>
      </c>
      <c r="E3078" s="47"/>
      <c r="F3078" s="48" t="s">
        <v>19</v>
      </c>
      <c r="G3078" s="34">
        <v>0</v>
      </c>
      <c r="H3078" s="49">
        <v>18</v>
      </c>
      <c r="I3078" s="48">
        <f t="shared" si="167"/>
        <v>0</v>
      </c>
    </row>
    <row r="3079" spans="1:9" x14ac:dyDescent="0.25">
      <c r="A3079" s="29">
        <v>43951</v>
      </c>
      <c r="B3079" s="56" t="s">
        <v>144</v>
      </c>
      <c r="C3079" s="27" t="s">
        <v>234</v>
      </c>
      <c r="D3079" s="50" t="s">
        <v>22</v>
      </c>
      <c r="E3079" s="50"/>
      <c r="F3079" s="51" t="s">
        <v>23</v>
      </c>
      <c r="G3079" s="34">
        <v>2</v>
      </c>
      <c r="H3079" s="52">
        <v>100</v>
      </c>
      <c r="I3079" s="51">
        <f t="shared" si="167"/>
        <v>200</v>
      </c>
    </row>
    <row r="3080" spans="1:9" x14ac:dyDescent="0.25">
      <c r="A3080" s="29">
        <v>43951</v>
      </c>
      <c r="B3080" s="56" t="s">
        <v>144</v>
      </c>
      <c r="C3080" s="27" t="s">
        <v>234</v>
      </c>
      <c r="D3080" s="50" t="s">
        <v>24</v>
      </c>
      <c r="E3080" s="50"/>
      <c r="F3080" s="51" t="s">
        <v>23</v>
      </c>
      <c r="G3080" s="34">
        <v>4</v>
      </c>
      <c r="H3080" s="52">
        <v>100</v>
      </c>
      <c r="I3080" s="51">
        <f t="shared" si="167"/>
        <v>400</v>
      </c>
    </row>
    <row r="3081" spans="1:9" x14ac:dyDescent="0.25">
      <c r="A3081" s="29">
        <v>43951</v>
      </c>
      <c r="B3081" s="56" t="s">
        <v>144</v>
      </c>
      <c r="C3081" s="27" t="s">
        <v>234</v>
      </c>
      <c r="D3081" s="50" t="s">
        <v>25</v>
      </c>
      <c r="E3081" s="50"/>
      <c r="F3081" s="51" t="s">
        <v>23</v>
      </c>
      <c r="G3081" s="34">
        <v>2</v>
      </c>
      <c r="H3081" s="52">
        <v>100</v>
      </c>
      <c r="I3081" s="51">
        <f t="shared" si="167"/>
        <v>200</v>
      </c>
    </row>
    <row r="3082" spans="1:9" x14ac:dyDescent="0.25">
      <c r="A3082" s="29">
        <v>43951</v>
      </c>
      <c r="B3082" s="56" t="s">
        <v>144</v>
      </c>
      <c r="C3082" s="27" t="s">
        <v>234</v>
      </c>
      <c r="D3082" s="50" t="s">
        <v>26</v>
      </c>
      <c r="E3082" s="50"/>
      <c r="F3082" s="51" t="s">
        <v>23</v>
      </c>
      <c r="G3082" s="34">
        <v>0</v>
      </c>
      <c r="H3082" s="52">
        <v>100</v>
      </c>
      <c r="I3082" s="51">
        <f t="shared" si="167"/>
        <v>0</v>
      </c>
    </row>
    <row r="3083" spans="1:9" x14ac:dyDescent="0.25">
      <c r="A3083" s="29">
        <v>43951</v>
      </c>
      <c r="B3083" s="56" t="s">
        <v>144</v>
      </c>
      <c r="C3083" s="27" t="s">
        <v>234</v>
      </c>
      <c r="D3083" s="50" t="s">
        <v>27</v>
      </c>
      <c r="E3083" s="50"/>
      <c r="F3083" s="51" t="s">
        <v>23</v>
      </c>
      <c r="G3083" s="34">
        <v>1</v>
      </c>
      <c r="H3083" s="52">
        <v>100</v>
      </c>
      <c r="I3083" s="51">
        <f t="shared" si="167"/>
        <v>100</v>
      </c>
    </row>
    <row r="3084" spans="1:9" x14ac:dyDescent="0.25">
      <c r="A3084" s="29">
        <v>43951</v>
      </c>
      <c r="B3084" s="56" t="s">
        <v>144</v>
      </c>
      <c r="C3084" s="27" t="s">
        <v>234</v>
      </c>
      <c r="D3084" s="50" t="s">
        <v>28</v>
      </c>
      <c r="E3084" s="50"/>
      <c r="F3084" s="51" t="s">
        <v>23</v>
      </c>
      <c r="G3084" s="34">
        <v>1</v>
      </c>
      <c r="H3084" s="52">
        <v>100</v>
      </c>
      <c r="I3084" s="51">
        <f t="shared" si="167"/>
        <v>100</v>
      </c>
    </row>
    <row r="3085" spans="1:9" x14ac:dyDescent="0.25">
      <c r="A3085" s="29">
        <v>43951</v>
      </c>
      <c r="B3085" s="56" t="s">
        <v>144</v>
      </c>
      <c r="C3085" s="27" t="s">
        <v>234</v>
      </c>
      <c r="D3085" s="50" t="s">
        <v>29</v>
      </c>
      <c r="E3085" s="50"/>
      <c r="F3085" s="51" t="s">
        <v>23</v>
      </c>
      <c r="G3085" s="34">
        <v>0</v>
      </c>
      <c r="H3085" s="52">
        <v>100</v>
      </c>
      <c r="I3085" s="51">
        <f t="shared" si="167"/>
        <v>0</v>
      </c>
    </row>
    <row r="3086" spans="1:9" x14ac:dyDescent="0.25">
      <c r="A3086" s="29">
        <v>43951</v>
      </c>
      <c r="B3086" s="56" t="s">
        <v>144</v>
      </c>
      <c r="C3086" s="27" t="s">
        <v>234</v>
      </c>
      <c r="D3086" s="50" t="s">
        <v>30</v>
      </c>
      <c r="E3086" s="50"/>
      <c r="F3086" s="51" t="s">
        <v>23</v>
      </c>
      <c r="G3086" s="34">
        <v>0</v>
      </c>
      <c r="H3086" s="52">
        <v>100</v>
      </c>
      <c r="I3086" s="51">
        <f t="shared" si="167"/>
        <v>0</v>
      </c>
    </row>
    <row r="3087" spans="1:9" x14ac:dyDescent="0.25">
      <c r="A3087" s="29">
        <v>43951</v>
      </c>
      <c r="B3087" s="56" t="s">
        <v>144</v>
      </c>
      <c r="C3087" s="27" t="s">
        <v>234</v>
      </c>
      <c r="D3087" s="50" t="s">
        <v>31</v>
      </c>
      <c r="E3087" s="50"/>
      <c r="F3087" s="51" t="s">
        <v>23</v>
      </c>
      <c r="G3087" s="34">
        <v>0</v>
      </c>
      <c r="H3087" s="52">
        <v>100</v>
      </c>
      <c r="I3087" s="51">
        <f t="shared" si="167"/>
        <v>0</v>
      </c>
    </row>
    <row r="3088" spans="1:9" x14ac:dyDescent="0.25">
      <c r="A3088" s="29">
        <v>43951</v>
      </c>
      <c r="B3088" s="56" t="s">
        <v>144</v>
      </c>
      <c r="C3088" s="27" t="s">
        <v>234</v>
      </c>
      <c r="D3088" s="53" t="s">
        <v>11</v>
      </c>
      <c r="E3088" s="53"/>
      <c r="F3088" s="54" t="s">
        <v>32</v>
      </c>
      <c r="G3088" s="34">
        <v>2</v>
      </c>
      <c r="H3088" s="55">
        <v>24</v>
      </c>
      <c r="I3088" s="54">
        <f t="shared" si="167"/>
        <v>48</v>
      </c>
    </row>
    <row r="3089" spans="1:9" x14ac:dyDescent="0.25">
      <c r="A3089" s="29">
        <v>43951</v>
      </c>
      <c r="B3089" s="56" t="s">
        <v>144</v>
      </c>
      <c r="C3089" s="27" t="s">
        <v>234</v>
      </c>
      <c r="D3089" s="1" t="s">
        <v>33</v>
      </c>
      <c r="E3089" s="1"/>
      <c r="F3089" s="2" t="s">
        <v>5</v>
      </c>
      <c r="G3089" s="34"/>
      <c r="H3089" s="33"/>
      <c r="I3089" s="2"/>
    </row>
    <row r="3090" spans="1:9" x14ac:dyDescent="0.25">
      <c r="A3090" s="29">
        <v>43951</v>
      </c>
      <c r="B3090" s="56" t="s">
        <v>144</v>
      </c>
      <c r="C3090" s="27" t="s">
        <v>234</v>
      </c>
      <c r="D3090" s="1" t="s">
        <v>34</v>
      </c>
      <c r="E3090" s="1"/>
      <c r="F3090" s="2" t="s">
        <v>5</v>
      </c>
      <c r="G3090" s="34"/>
      <c r="H3090" s="33"/>
      <c r="I3090" s="2"/>
    </row>
    <row r="3091" spans="1:9" x14ac:dyDescent="0.25">
      <c r="A3091" s="29">
        <v>43951</v>
      </c>
      <c r="B3091" s="56" t="s">
        <v>144</v>
      </c>
      <c r="C3091" s="27" t="s">
        <v>234</v>
      </c>
      <c r="D3091" s="1" t="s">
        <v>35</v>
      </c>
      <c r="E3091" s="1"/>
      <c r="F3091" s="2" t="s">
        <v>35</v>
      </c>
      <c r="G3091" s="34"/>
      <c r="H3091" s="33"/>
      <c r="I3091" s="2"/>
    </row>
    <row r="3092" spans="1:9" x14ac:dyDescent="0.25">
      <c r="A3092" s="29">
        <v>43951</v>
      </c>
      <c r="B3092" s="56" t="s">
        <v>144</v>
      </c>
      <c r="C3092" s="27" t="s">
        <v>234</v>
      </c>
      <c r="D3092" s="1" t="s">
        <v>36</v>
      </c>
      <c r="E3092" s="1"/>
      <c r="F3092" s="2" t="s">
        <v>13</v>
      </c>
      <c r="G3092" s="34"/>
      <c r="H3092" s="33"/>
      <c r="I3092" s="2"/>
    </row>
    <row r="3093" spans="1:9" x14ac:dyDescent="0.25">
      <c r="A3093" s="29">
        <v>43951</v>
      </c>
      <c r="B3093" s="56" t="s">
        <v>144</v>
      </c>
      <c r="C3093" s="27" t="s">
        <v>234</v>
      </c>
      <c r="D3093" s="1" t="s">
        <v>37</v>
      </c>
      <c r="E3093" s="1" t="s">
        <v>204</v>
      </c>
      <c r="F3093" s="2" t="s">
        <v>13</v>
      </c>
      <c r="G3093" s="34">
        <v>2</v>
      </c>
      <c r="H3093" s="33">
        <v>24</v>
      </c>
      <c r="I3093" s="2">
        <f t="shared" ref="I3093" si="168">G3093*H3093</f>
        <v>48</v>
      </c>
    </row>
    <row r="3094" spans="1:9" x14ac:dyDescent="0.25">
      <c r="A3094" s="26"/>
      <c r="B3094" s="27"/>
      <c r="C3094" s="27"/>
      <c r="D3094" s="1"/>
      <c r="E3094" s="1"/>
      <c r="F3094" s="2"/>
      <c r="G3094" s="34"/>
      <c r="H3094" s="33"/>
      <c r="I3094" s="2"/>
    </row>
    <row r="3095" spans="1:9" x14ac:dyDescent="0.25">
      <c r="A3095" s="26"/>
      <c r="B3095" s="27"/>
      <c r="C3095" s="27"/>
      <c r="D3095" s="1"/>
      <c r="E3095" s="1"/>
      <c r="F3095" s="2"/>
      <c r="G3095" s="34"/>
      <c r="H3095" s="33"/>
      <c r="I3095" s="2"/>
    </row>
    <row r="3096" spans="1:9" x14ac:dyDescent="0.25">
      <c r="A3096" s="26"/>
      <c r="B3096" s="27"/>
      <c r="C3096" s="27"/>
      <c r="D3096" s="1"/>
      <c r="E3096" s="1"/>
      <c r="F3096" s="2"/>
      <c r="G3096" s="34"/>
      <c r="H3096" s="33"/>
      <c r="I3096" s="2"/>
    </row>
    <row r="3097" spans="1:9" x14ac:dyDescent="0.25">
      <c r="A3097" s="26"/>
      <c r="B3097" s="27"/>
      <c r="C3097" s="27"/>
      <c r="D3097" s="1"/>
      <c r="E3097" s="1"/>
      <c r="F3097" s="2"/>
      <c r="G3097" s="34"/>
      <c r="H3097" s="33"/>
      <c r="I3097" s="2"/>
    </row>
    <row r="3098" spans="1:9" x14ac:dyDescent="0.25">
      <c r="A3098" s="26"/>
      <c r="B3098" s="27"/>
      <c r="C3098" s="27"/>
      <c r="D3098" s="1"/>
      <c r="E3098" s="1"/>
      <c r="F3098" s="2"/>
      <c r="G3098" s="34"/>
      <c r="H3098" s="33"/>
      <c r="I3098" s="2"/>
    </row>
    <row r="3099" spans="1:9" x14ac:dyDescent="0.25">
      <c r="A3099" s="26"/>
      <c r="B3099" s="27"/>
      <c r="C3099" s="27"/>
      <c r="D3099" s="1"/>
      <c r="E3099" s="1"/>
      <c r="F3099" s="2"/>
      <c r="G3099" s="34"/>
      <c r="H3099" s="33"/>
      <c r="I3099" s="2"/>
    </row>
    <row r="3100" spans="1:9" x14ac:dyDescent="0.25">
      <c r="A3100" s="26"/>
      <c r="B3100" s="27"/>
      <c r="C3100" s="27"/>
      <c r="D3100" s="2"/>
      <c r="E3100" s="2"/>
      <c r="F3100" s="2"/>
      <c r="G3100" s="34"/>
      <c r="H3100" s="33"/>
      <c r="I3100" s="2"/>
    </row>
    <row r="3101" spans="1:9" x14ac:dyDescent="0.25">
      <c r="A3101" s="25"/>
      <c r="B3101" s="28"/>
      <c r="C3101" s="28"/>
      <c r="D3101" s="4"/>
      <c r="E3101" s="4"/>
      <c r="F3101" s="5"/>
      <c r="G3101" s="35"/>
      <c r="H3101" s="36"/>
      <c r="I3101" s="5"/>
    </row>
    <row r="3102" spans="1:9" x14ac:dyDescent="0.25">
      <c r="A3102" s="29">
        <v>43951</v>
      </c>
      <c r="B3102" s="56" t="s">
        <v>165</v>
      </c>
      <c r="C3102" s="27" t="s">
        <v>234</v>
      </c>
      <c r="D3102" s="2" t="s">
        <v>4</v>
      </c>
      <c r="E3102" s="2"/>
      <c r="F3102" s="2" t="s">
        <v>242</v>
      </c>
      <c r="G3102" s="34">
        <v>5</v>
      </c>
      <c r="H3102" s="33">
        <v>50</v>
      </c>
      <c r="I3102" s="2">
        <f>G3102*H3102</f>
        <v>250</v>
      </c>
    </row>
    <row r="3103" spans="1:9" x14ac:dyDescent="0.25">
      <c r="A3103" s="29">
        <v>43951</v>
      </c>
      <c r="B3103" s="56" t="s">
        <v>165</v>
      </c>
      <c r="C3103" s="27" t="s">
        <v>234</v>
      </c>
      <c r="D3103" s="38" t="s">
        <v>6</v>
      </c>
      <c r="E3103" s="38"/>
      <c r="F3103" s="39" t="s">
        <v>5</v>
      </c>
      <c r="G3103" s="34">
        <v>9</v>
      </c>
      <c r="H3103" s="40">
        <v>30</v>
      </c>
      <c r="I3103" s="39">
        <f t="shared" ref="I3103:I3125" si="169">G3103*H3103</f>
        <v>270</v>
      </c>
    </row>
    <row r="3104" spans="1:9" x14ac:dyDescent="0.25">
      <c r="A3104" s="29">
        <v>43951</v>
      </c>
      <c r="B3104" s="56" t="s">
        <v>165</v>
      </c>
      <c r="C3104" s="27" t="s">
        <v>234</v>
      </c>
      <c r="D3104" s="38" t="s">
        <v>7</v>
      </c>
      <c r="E3104" s="38"/>
      <c r="F3104" s="39" t="s">
        <v>5</v>
      </c>
      <c r="G3104" s="34">
        <v>0</v>
      </c>
      <c r="H3104" s="40">
        <v>20</v>
      </c>
      <c r="I3104" s="39">
        <f t="shared" si="169"/>
        <v>0</v>
      </c>
    </row>
    <row r="3105" spans="1:9" x14ac:dyDescent="0.25">
      <c r="A3105" s="29">
        <v>43951</v>
      </c>
      <c r="B3105" s="56" t="s">
        <v>165</v>
      </c>
      <c r="C3105" s="27" t="s">
        <v>234</v>
      </c>
      <c r="D3105" s="38" t="s">
        <v>9</v>
      </c>
      <c r="E3105" s="38"/>
      <c r="F3105" s="39" t="s">
        <v>5</v>
      </c>
      <c r="G3105" s="34">
        <v>0</v>
      </c>
      <c r="H3105" s="40">
        <v>20</v>
      </c>
      <c r="I3105" s="39">
        <f t="shared" si="169"/>
        <v>0</v>
      </c>
    </row>
    <row r="3106" spans="1:9" x14ac:dyDescent="0.25">
      <c r="A3106" s="29">
        <v>43951</v>
      </c>
      <c r="B3106" s="56" t="s">
        <v>165</v>
      </c>
      <c r="C3106" s="27" t="s">
        <v>234</v>
      </c>
      <c r="D3106" s="38" t="s">
        <v>8</v>
      </c>
      <c r="E3106" s="38"/>
      <c r="F3106" s="39" t="s">
        <v>5</v>
      </c>
      <c r="G3106" s="34">
        <v>0</v>
      </c>
      <c r="H3106" s="40">
        <v>20</v>
      </c>
      <c r="I3106" s="39">
        <f t="shared" si="169"/>
        <v>0</v>
      </c>
    </row>
    <row r="3107" spans="1:9" x14ac:dyDescent="0.25">
      <c r="A3107" s="29">
        <v>43951</v>
      </c>
      <c r="B3107" s="56" t="s">
        <v>165</v>
      </c>
      <c r="C3107" s="27" t="s">
        <v>234</v>
      </c>
      <c r="D3107" s="38" t="s">
        <v>10</v>
      </c>
      <c r="E3107" s="38"/>
      <c r="F3107" s="39" t="s">
        <v>5</v>
      </c>
      <c r="G3107" s="34">
        <v>0</v>
      </c>
      <c r="H3107" s="40">
        <v>20</v>
      </c>
      <c r="I3107" s="39">
        <f t="shared" si="169"/>
        <v>0</v>
      </c>
    </row>
    <row r="3108" spans="1:9" x14ac:dyDescent="0.25">
      <c r="A3108" s="29">
        <v>43951</v>
      </c>
      <c r="B3108" s="56" t="s">
        <v>165</v>
      </c>
      <c r="C3108" s="27" t="s">
        <v>234</v>
      </c>
      <c r="D3108" s="70" t="s">
        <v>12</v>
      </c>
      <c r="E3108" s="70"/>
      <c r="F3108" s="71" t="s">
        <v>13</v>
      </c>
      <c r="G3108" s="59">
        <v>0</v>
      </c>
      <c r="H3108" s="72">
        <v>1</v>
      </c>
      <c r="I3108" s="73">
        <f t="shared" si="169"/>
        <v>0</v>
      </c>
    </row>
    <row r="3109" spans="1:9" x14ac:dyDescent="0.25">
      <c r="A3109" s="29">
        <v>43951</v>
      </c>
      <c r="B3109" s="56" t="s">
        <v>165</v>
      </c>
      <c r="C3109" s="27" t="s">
        <v>234</v>
      </c>
      <c r="D3109" s="74" t="s">
        <v>14</v>
      </c>
      <c r="E3109" s="74"/>
      <c r="F3109" s="73" t="s">
        <v>13</v>
      </c>
      <c r="G3109" s="34">
        <v>0</v>
      </c>
      <c r="H3109" s="75">
        <v>1</v>
      </c>
      <c r="I3109" s="73">
        <f t="shared" si="169"/>
        <v>0</v>
      </c>
    </row>
    <row r="3110" spans="1:9" x14ac:dyDescent="0.25">
      <c r="A3110" s="29">
        <v>43951</v>
      </c>
      <c r="B3110" s="56" t="s">
        <v>165</v>
      </c>
      <c r="C3110" s="27" t="s">
        <v>234</v>
      </c>
      <c r="D3110" s="74" t="s">
        <v>15</v>
      </c>
      <c r="E3110" s="74"/>
      <c r="F3110" s="73" t="s">
        <v>13</v>
      </c>
      <c r="G3110" s="34">
        <v>0</v>
      </c>
      <c r="H3110" s="75">
        <v>1</v>
      </c>
      <c r="I3110" s="73">
        <f t="shared" si="169"/>
        <v>0</v>
      </c>
    </row>
    <row r="3111" spans="1:9" x14ac:dyDescent="0.25">
      <c r="A3111" s="29">
        <v>43951</v>
      </c>
      <c r="B3111" s="56" t="s">
        <v>165</v>
      </c>
      <c r="C3111" s="27" t="s">
        <v>234</v>
      </c>
      <c r="D3111" s="74" t="s">
        <v>16</v>
      </c>
      <c r="E3111" s="74"/>
      <c r="F3111" s="73" t="s">
        <v>13</v>
      </c>
      <c r="G3111" s="34">
        <v>0</v>
      </c>
      <c r="H3111" s="75">
        <v>1</v>
      </c>
      <c r="I3111" s="73">
        <f t="shared" si="169"/>
        <v>0</v>
      </c>
    </row>
    <row r="3112" spans="1:9" x14ac:dyDescent="0.25">
      <c r="A3112" s="29">
        <v>43951</v>
      </c>
      <c r="B3112" s="56" t="s">
        <v>165</v>
      </c>
      <c r="C3112" s="27" t="s">
        <v>234</v>
      </c>
      <c r="D3112" s="74" t="s">
        <v>17</v>
      </c>
      <c r="E3112" s="74"/>
      <c r="F3112" s="73" t="s">
        <v>13</v>
      </c>
      <c r="G3112" s="34">
        <v>0</v>
      </c>
      <c r="H3112" s="75">
        <v>1</v>
      </c>
      <c r="I3112" s="73">
        <f t="shared" si="169"/>
        <v>0</v>
      </c>
    </row>
    <row r="3113" spans="1:9" x14ac:dyDescent="0.25">
      <c r="A3113" s="29">
        <v>43951</v>
      </c>
      <c r="B3113" s="56" t="s">
        <v>165</v>
      </c>
      <c r="C3113" s="27" t="s">
        <v>234</v>
      </c>
      <c r="D3113" s="47" t="s">
        <v>18</v>
      </c>
      <c r="E3113" s="47"/>
      <c r="F3113" s="48" t="s">
        <v>19</v>
      </c>
      <c r="G3113" s="34">
        <v>0</v>
      </c>
      <c r="H3113" s="49">
        <v>30</v>
      </c>
      <c r="I3113" s="48">
        <f t="shared" si="169"/>
        <v>0</v>
      </c>
    </row>
    <row r="3114" spans="1:9" x14ac:dyDescent="0.25">
      <c r="A3114" s="29">
        <v>43951</v>
      </c>
      <c r="B3114" s="56" t="s">
        <v>165</v>
      </c>
      <c r="C3114" s="27" t="s">
        <v>234</v>
      </c>
      <c r="D3114" s="47" t="s">
        <v>20</v>
      </c>
      <c r="E3114" s="47"/>
      <c r="F3114" s="48" t="s">
        <v>19</v>
      </c>
      <c r="G3114" s="34">
        <v>0</v>
      </c>
      <c r="H3114" s="49">
        <v>30</v>
      </c>
      <c r="I3114" s="48">
        <f t="shared" si="169"/>
        <v>0</v>
      </c>
    </row>
    <row r="3115" spans="1:9" x14ac:dyDescent="0.25">
      <c r="A3115" s="29">
        <v>43951</v>
      </c>
      <c r="B3115" s="56" t="s">
        <v>165</v>
      </c>
      <c r="C3115" s="27" t="s">
        <v>234</v>
      </c>
      <c r="D3115" s="47" t="s">
        <v>21</v>
      </c>
      <c r="E3115" s="47"/>
      <c r="F3115" s="48" t="s">
        <v>19</v>
      </c>
      <c r="G3115" s="34">
        <v>0</v>
      </c>
      <c r="H3115" s="49">
        <v>18</v>
      </c>
      <c r="I3115" s="48">
        <f t="shared" si="169"/>
        <v>0</v>
      </c>
    </row>
    <row r="3116" spans="1:9" x14ac:dyDescent="0.25">
      <c r="A3116" s="29">
        <v>43951</v>
      </c>
      <c r="B3116" s="56" t="s">
        <v>165</v>
      </c>
      <c r="C3116" s="27" t="s">
        <v>234</v>
      </c>
      <c r="D3116" s="50" t="s">
        <v>22</v>
      </c>
      <c r="E3116" s="50"/>
      <c r="F3116" s="51" t="s">
        <v>23</v>
      </c>
      <c r="G3116" s="34">
        <v>9</v>
      </c>
      <c r="H3116" s="52">
        <v>100</v>
      </c>
      <c r="I3116" s="51">
        <f t="shared" si="169"/>
        <v>900</v>
      </c>
    </row>
    <row r="3117" spans="1:9" x14ac:dyDescent="0.25">
      <c r="A3117" s="29">
        <v>43951</v>
      </c>
      <c r="B3117" s="56" t="s">
        <v>165</v>
      </c>
      <c r="C3117" s="27" t="s">
        <v>234</v>
      </c>
      <c r="D3117" s="50" t="s">
        <v>24</v>
      </c>
      <c r="E3117" s="50"/>
      <c r="F3117" s="51" t="s">
        <v>23</v>
      </c>
      <c r="G3117" s="34">
        <v>9</v>
      </c>
      <c r="H3117" s="52">
        <v>100</v>
      </c>
      <c r="I3117" s="51">
        <f t="shared" si="169"/>
        <v>900</v>
      </c>
    </row>
    <row r="3118" spans="1:9" x14ac:dyDescent="0.25">
      <c r="A3118" s="29">
        <v>43951</v>
      </c>
      <c r="B3118" s="56" t="s">
        <v>165</v>
      </c>
      <c r="C3118" s="27" t="s">
        <v>234</v>
      </c>
      <c r="D3118" s="50" t="s">
        <v>25</v>
      </c>
      <c r="E3118" s="50"/>
      <c r="F3118" s="51" t="s">
        <v>23</v>
      </c>
      <c r="G3118" s="34">
        <v>9</v>
      </c>
      <c r="H3118" s="52">
        <v>100</v>
      </c>
      <c r="I3118" s="51">
        <f t="shared" si="169"/>
        <v>900</v>
      </c>
    </row>
    <row r="3119" spans="1:9" x14ac:dyDescent="0.25">
      <c r="A3119" s="29">
        <v>43951</v>
      </c>
      <c r="B3119" s="56" t="s">
        <v>165</v>
      </c>
      <c r="C3119" s="27" t="s">
        <v>234</v>
      </c>
      <c r="D3119" s="50" t="s">
        <v>26</v>
      </c>
      <c r="E3119" s="50"/>
      <c r="F3119" s="51" t="s">
        <v>23</v>
      </c>
      <c r="G3119" s="34">
        <v>0</v>
      </c>
      <c r="H3119" s="52">
        <v>100</v>
      </c>
      <c r="I3119" s="51">
        <f t="shared" si="169"/>
        <v>0</v>
      </c>
    </row>
    <row r="3120" spans="1:9" x14ac:dyDescent="0.25">
      <c r="A3120" s="29">
        <v>43951</v>
      </c>
      <c r="B3120" s="56" t="s">
        <v>165</v>
      </c>
      <c r="C3120" s="27" t="s">
        <v>234</v>
      </c>
      <c r="D3120" s="50" t="s">
        <v>27</v>
      </c>
      <c r="E3120" s="50"/>
      <c r="F3120" s="51" t="s">
        <v>23</v>
      </c>
      <c r="G3120" s="34">
        <v>9</v>
      </c>
      <c r="H3120" s="52">
        <v>100</v>
      </c>
      <c r="I3120" s="51">
        <f t="shared" si="169"/>
        <v>900</v>
      </c>
    </row>
    <row r="3121" spans="1:9" x14ac:dyDescent="0.25">
      <c r="A3121" s="29">
        <v>43951</v>
      </c>
      <c r="B3121" s="56" t="s">
        <v>165</v>
      </c>
      <c r="C3121" s="27" t="s">
        <v>234</v>
      </c>
      <c r="D3121" s="50" t="s">
        <v>28</v>
      </c>
      <c r="E3121" s="50"/>
      <c r="F3121" s="51" t="s">
        <v>23</v>
      </c>
      <c r="G3121" s="34">
        <v>9</v>
      </c>
      <c r="H3121" s="52">
        <v>100</v>
      </c>
      <c r="I3121" s="51">
        <f t="shared" si="169"/>
        <v>900</v>
      </c>
    </row>
    <row r="3122" spans="1:9" x14ac:dyDescent="0.25">
      <c r="A3122" s="29">
        <v>43951</v>
      </c>
      <c r="B3122" s="56" t="s">
        <v>165</v>
      </c>
      <c r="C3122" s="27" t="s">
        <v>234</v>
      </c>
      <c r="D3122" s="50" t="s">
        <v>29</v>
      </c>
      <c r="E3122" s="50"/>
      <c r="F3122" s="51" t="s">
        <v>23</v>
      </c>
      <c r="G3122" s="34">
        <v>0</v>
      </c>
      <c r="H3122" s="52">
        <v>100</v>
      </c>
      <c r="I3122" s="51">
        <f t="shared" si="169"/>
        <v>0</v>
      </c>
    </row>
    <row r="3123" spans="1:9" x14ac:dyDescent="0.25">
      <c r="A3123" s="29">
        <v>43951</v>
      </c>
      <c r="B3123" s="56" t="s">
        <v>165</v>
      </c>
      <c r="C3123" s="27" t="s">
        <v>234</v>
      </c>
      <c r="D3123" s="50" t="s">
        <v>30</v>
      </c>
      <c r="E3123" s="50"/>
      <c r="F3123" s="51" t="s">
        <v>23</v>
      </c>
      <c r="G3123" s="34">
        <v>0</v>
      </c>
      <c r="H3123" s="52">
        <v>100</v>
      </c>
      <c r="I3123" s="51">
        <f t="shared" si="169"/>
        <v>0</v>
      </c>
    </row>
    <row r="3124" spans="1:9" x14ac:dyDescent="0.25">
      <c r="A3124" s="29">
        <v>43951</v>
      </c>
      <c r="B3124" s="56" t="s">
        <v>165</v>
      </c>
      <c r="C3124" s="27" t="s">
        <v>234</v>
      </c>
      <c r="D3124" s="50" t="s">
        <v>31</v>
      </c>
      <c r="E3124" s="50"/>
      <c r="F3124" s="51" t="s">
        <v>23</v>
      </c>
      <c r="G3124" s="34">
        <v>2</v>
      </c>
      <c r="H3124" s="52">
        <v>100</v>
      </c>
      <c r="I3124" s="51">
        <f t="shared" si="169"/>
        <v>200</v>
      </c>
    </row>
    <row r="3125" spans="1:9" x14ac:dyDescent="0.25">
      <c r="A3125" s="29">
        <v>43951</v>
      </c>
      <c r="B3125" s="56" t="s">
        <v>165</v>
      </c>
      <c r="C3125" s="27" t="s">
        <v>234</v>
      </c>
      <c r="D3125" s="53" t="s">
        <v>11</v>
      </c>
      <c r="E3125" s="53"/>
      <c r="F3125" s="54" t="s">
        <v>32</v>
      </c>
      <c r="G3125" s="34">
        <v>11</v>
      </c>
      <c r="H3125" s="55">
        <v>24</v>
      </c>
      <c r="I3125" s="54">
        <f t="shared" si="169"/>
        <v>264</v>
      </c>
    </row>
    <row r="3126" spans="1:9" x14ac:dyDescent="0.25">
      <c r="A3126" s="29">
        <v>43951</v>
      </c>
      <c r="B3126" s="56" t="s">
        <v>165</v>
      </c>
      <c r="C3126" s="27" t="s">
        <v>234</v>
      </c>
      <c r="D3126" s="1" t="s">
        <v>33</v>
      </c>
      <c r="E3126" s="1"/>
      <c r="F3126" s="2" t="s">
        <v>5</v>
      </c>
      <c r="G3126" s="34"/>
      <c r="H3126" s="33"/>
      <c r="I3126" s="2"/>
    </row>
    <row r="3127" spans="1:9" x14ac:dyDescent="0.25">
      <c r="A3127" s="29">
        <v>43951</v>
      </c>
      <c r="B3127" s="56" t="s">
        <v>165</v>
      </c>
      <c r="C3127" s="27" t="s">
        <v>234</v>
      </c>
      <c r="D3127" s="1" t="s">
        <v>34</v>
      </c>
      <c r="E3127" s="1"/>
      <c r="F3127" s="2" t="s">
        <v>5</v>
      </c>
      <c r="G3127" s="34"/>
      <c r="H3127" s="33"/>
      <c r="I3127" s="2"/>
    </row>
    <row r="3128" spans="1:9" x14ac:dyDescent="0.25">
      <c r="A3128" s="29">
        <v>43951</v>
      </c>
      <c r="B3128" s="56" t="s">
        <v>165</v>
      </c>
      <c r="C3128" s="27" t="s">
        <v>234</v>
      </c>
      <c r="D3128" s="1" t="s">
        <v>35</v>
      </c>
      <c r="E3128" s="1"/>
      <c r="F3128" s="2" t="s">
        <v>35</v>
      </c>
      <c r="G3128" s="34"/>
      <c r="H3128" s="33"/>
      <c r="I3128" s="2"/>
    </row>
    <row r="3129" spans="1:9" x14ac:dyDescent="0.25">
      <c r="A3129" s="29">
        <v>43951</v>
      </c>
      <c r="B3129" s="56" t="s">
        <v>165</v>
      </c>
      <c r="C3129" s="27" t="s">
        <v>234</v>
      </c>
      <c r="D3129" s="1" t="s">
        <v>36</v>
      </c>
      <c r="E3129" s="1"/>
      <c r="F3129" s="2" t="s">
        <v>13</v>
      </c>
      <c r="G3129" s="34"/>
      <c r="H3129" s="33"/>
      <c r="I3129" s="2"/>
    </row>
    <row r="3130" spans="1:9" x14ac:dyDescent="0.25">
      <c r="A3130" s="29">
        <v>43951</v>
      </c>
      <c r="B3130" s="56" t="s">
        <v>165</v>
      </c>
      <c r="C3130" s="27" t="s">
        <v>234</v>
      </c>
      <c r="D3130" s="1" t="s">
        <v>37</v>
      </c>
      <c r="E3130" s="1" t="s">
        <v>204</v>
      </c>
      <c r="F3130" s="2" t="s">
        <v>13</v>
      </c>
      <c r="G3130" s="34">
        <v>2</v>
      </c>
      <c r="H3130" s="33">
        <v>24</v>
      </c>
      <c r="I3130" s="2">
        <f t="shared" ref="I3130" si="170">G3130*H3130</f>
        <v>48</v>
      </c>
    </row>
    <row r="3131" spans="1:9" x14ac:dyDescent="0.25">
      <c r="A3131" s="26"/>
      <c r="B3131" s="27"/>
      <c r="C3131" s="27"/>
      <c r="D3131" s="1"/>
      <c r="E3131" s="1"/>
      <c r="F3131" s="2"/>
      <c r="G3131" s="34"/>
      <c r="H3131" s="33"/>
      <c r="I3131" s="2"/>
    </row>
    <row r="3132" spans="1:9" x14ac:dyDescent="0.25">
      <c r="A3132" s="26"/>
      <c r="B3132" s="27"/>
      <c r="C3132" s="27"/>
      <c r="D3132" s="1"/>
      <c r="E3132" s="1"/>
      <c r="F3132" s="2"/>
      <c r="G3132" s="34"/>
      <c r="H3132" s="33"/>
      <c r="I3132" s="2"/>
    </row>
    <row r="3133" spans="1:9" x14ac:dyDescent="0.25">
      <c r="A3133" s="26"/>
      <c r="B3133" s="27"/>
      <c r="C3133" s="27"/>
      <c r="D3133" s="1"/>
      <c r="E3133" s="1"/>
      <c r="F3133" s="2"/>
      <c r="G3133" s="34"/>
      <c r="H3133" s="33"/>
      <c r="I3133" s="2"/>
    </row>
    <row r="3134" spans="1:9" x14ac:dyDescent="0.25">
      <c r="A3134" s="26"/>
      <c r="B3134" s="27"/>
      <c r="C3134" s="27"/>
      <c r="D3134" s="1"/>
      <c r="E3134" s="1"/>
      <c r="F3134" s="2"/>
      <c r="G3134" s="34"/>
      <c r="H3134" s="33"/>
      <c r="I3134" s="2"/>
    </row>
    <row r="3135" spans="1:9" x14ac:dyDescent="0.25">
      <c r="A3135" s="26"/>
      <c r="B3135" s="27"/>
      <c r="C3135" s="27"/>
      <c r="D3135" s="1"/>
      <c r="E3135" s="1"/>
      <c r="F3135" s="2"/>
      <c r="G3135" s="34"/>
      <c r="H3135" s="33"/>
      <c r="I3135" s="2"/>
    </row>
    <row r="3136" spans="1:9" x14ac:dyDescent="0.25">
      <c r="A3136" s="26"/>
      <c r="B3136" s="27"/>
      <c r="C3136" s="27"/>
      <c r="D3136" s="1"/>
      <c r="E3136" s="1"/>
      <c r="F3136" s="2"/>
      <c r="G3136" s="34"/>
      <c r="H3136" s="33"/>
      <c r="I3136" s="2"/>
    </row>
    <row r="3137" spans="1:9" x14ac:dyDescent="0.25">
      <c r="A3137" s="26"/>
      <c r="B3137" s="27"/>
      <c r="C3137" s="27"/>
      <c r="D3137" s="2"/>
      <c r="E3137" s="2"/>
      <c r="F3137" s="2"/>
      <c r="G3137" s="34"/>
      <c r="H3137" s="33"/>
      <c r="I3137" s="2"/>
    </row>
    <row r="3138" spans="1:9" x14ac:dyDescent="0.25">
      <c r="A3138" s="25"/>
      <c r="B3138" s="28"/>
      <c r="C3138" s="28"/>
      <c r="D3138" s="4"/>
      <c r="E3138" s="4"/>
      <c r="F3138" s="5"/>
      <c r="G3138" s="35"/>
      <c r="H3138" s="36"/>
      <c r="I3138" s="5"/>
    </row>
    <row r="3139" spans="1:9" x14ac:dyDescent="0.25">
      <c r="A3139" s="29">
        <v>43951</v>
      </c>
      <c r="B3139" s="56" t="s">
        <v>307</v>
      </c>
      <c r="C3139" s="27" t="s">
        <v>234</v>
      </c>
      <c r="D3139" s="2" t="s">
        <v>4</v>
      </c>
      <c r="E3139" s="2"/>
      <c r="F3139" s="2" t="s">
        <v>242</v>
      </c>
      <c r="G3139" s="34">
        <v>8</v>
      </c>
      <c r="H3139" s="33">
        <v>50</v>
      </c>
      <c r="I3139" s="2">
        <f>G3139*H3139</f>
        <v>400</v>
      </c>
    </row>
    <row r="3140" spans="1:9" x14ac:dyDescent="0.25">
      <c r="A3140" s="29">
        <v>43951</v>
      </c>
      <c r="B3140" s="56" t="s">
        <v>307</v>
      </c>
      <c r="C3140" s="27" t="s">
        <v>234</v>
      </c>
      <c r="D3140" s="38" t="s">
        <v>6</v>
      </c>
      <c r="E3140" s="38"/>
      <c r="F3140" s="39" t="s">
        <v>5</v>
      </c>
      <c r="G3140" s="34">
        <v>2</v>
      </c>
      <c r="H3140" s="40">
        <v>30</v>
      </c>
      <c r="I3140" s="39">
        <f t="shared" ref="I3140:I3162" si="171">G3140*H3140</f>
        <v>60</v>
      </c>
    </row>
    <row r="3141" spans="1:9" x14ac:dyDescent="0.25">
      <c r="A3141" s="29">
        <v>43951</v>
      </c>
      <c r="B3141" s="56" t="s">
        <v>307</v>
      </c>
      <c r="C3141" s="27" t="s">
        <v>234</v>
      </c>
      <c r="D3141" s="38" t="s">
        <v>7</v>
      </c>
      <c r="E3141" s="38"/>
      <c r="F3141" s="39" t="s">
        <v>5</v>
      </c>
      <c r="G3141" s="34">
        <v>0</v>
      </c>
      <c r="H3141" s="40">
        <v>20</v>
      </c>
      <c r="I3141" s="39">
        <f t="shared" si="171"/>
        <v>0</v>
      </c>
    </row>
    <row r="3142" spans="1:9" x14ac:dyDescent="0.25">
      <c r="A3142" s="29">
        <v>43951</v>
      </c>
      <c r="B3142" s="56" t="s">
        <v>307</v>
      </c>
      <c r="C3142" s="27" t="s">
        <v>234</v>
      </c>
      <c r="D3142" s="38" t="s">
        <v>9</v>
      </c>
      <c r="E3142" s="38"/>
      <c r="F3142" s="39" t="s">
        <v>5</v>
      </c>
      <c r="G3142" s="34">
        <v>0</v>
      </c>
      <c r="H3142" s="40">
        <v>20</v>
      </c>
      <c r="I3142" s="39">
        <f t="shared" si="171"/>
        <v>0</v>
      </c>
    </row>
    <row r="3143" spans="1:9" x14ac:dyDescent="0.25">
      <c r="A3143" s="29">
        <v>43951</v>
      </c>
      <c r="B3143" s="56" t="s">
        <v>307</v>
      </c>
      <c r="C3143" s="27" t="s">
        <v>234</v>
      </c>
      <c r="D3143" s="38" t="s">
        <v>8</v>
      </c>
      <c r="E3143" s="38"/>
      <c r="F3143" s="39" t="s">
        <v>5</v>
      </c>
      <c r="G3143" s="34">
        <v>0</v>
      </c>
      <c r="H3143" s="40">
        <v>20</v>
      </c>
      <c r="I3143" s="39">
        <f t="shared" si="171"/>
        <v>0</v>
      </c>
    </row>
    <row r="3144" spans="1:9" x14ac:dyDescent="0.25">
      <c r="A3144" s="29">
        <v>43951</v>
      </c>
      <c r="B3144" s="56" t="s">
        <v>307</v>
      </c>
      <c r="C3144" s="27" t="s">
        <v>234</v>
      </c>
      <c r="D3144" s="38" t="s">
        <v>10</v>
      </c>
      <c r="E3144" s="38"/>
      <c r="F3144" s="39" t="s">
        <v>5</v>
      </c>
      <c r="G3144" s="34">
        <v>1</v>
      </c>
      <c r="H3144" s="40">
        <v>20</v>
      </c>
      <c r="I3144" s="39">
        <f t="shared" si="171"/>
        <v>20</v>
      </c>
    </row>
    <row r="3145" spans="1:9" x14ac:dyDescent="0.25">
      <c r="A3145" s="29">
        <v>43951</v>
      </c>
      <c r="B3145" s="56" t="s">
        <v>307</v>
      </c>
      <c r="C3145" s="27" t="s">
        <v>234</v>
      </c>
      <c r="D3145" s="70" t="s">
        <v>12</v>
      </c>
      <c r="E3145" s="70"/>
      <c r="F3145" s="71" t="s">
        <v>13</v>
      </c>
      <c r="G3145" s="59">
        <v>0</v>
      </c>
      <c r="H3145" s="72">
        <v>1</v>
      </c>
      <c r="I3145" s="73">
        <f t="shared" si="171"/>
        <v>0</v>
      </c>
    </row>
    <row r="3146" spans="1:9" x14ac:dyDescent="0.25">
      <c r="A3146" s="29">
        <v>43951</v>
      </c>
      <c r="B3146" s="56" t="s">
        <v>307</v>
      </c>
      <c r="C3146" s="27" t="s">
        <v>234</v>
      </c>
      <c r="D3146" s="74" t="s">
        <v>14</v>
      </c>
      <c r="E3146" s="74"/>
      <c r="F3146" s="73" t="s">
        <v>13</v>
      </c>
      <c r="G3146" s="34">
        <v>0</v>
      </c>
      <c r="H3146" s="75">
        <v>1</v>
      </c>
      <c r="I3146" s="73">
        <f t="shared" si="171"/>
        <v>0</v>
      </c>
    </row>
    <row r="3147" spans="1:9" x14ac:dyDescent="0.25">
      <c r="A3147" s="29">
        <v>43951</v>
      </c>
      <c r="B3147" s="56" t="s">
        <v>307</v>
      </c>
      <c r="C3147" s="27" t="s">
        <v>234</v>
      </c>
      <c r="D3147" s="74" t="s">
        <v>15</v>
      </c>
      <c r="E3147" s="74"/>
      <c r="F3147" s="73" t="s">
        <v>13</v>
      </c>
      <c r="G3147" s="34">
        <v>0</v>
      </c>
      <c r="H3147" s="75">
        <v>1</v>
      </c>
      <c r="I3147" s="73">
        <f t="shared" si="171"/>
        <v>0</v>
      </c>
    </row>
    <row r="3148" spans="1:9" x14ac:dyDescent="0.25">
      <c r="A3148" s="29">
        <v>43951</v>
      </c>
      <c r="B3148" s="56" t="s">
        <v>307</v>
      </c>
      <c r="C3148" s="27" t="s">
        <v>234</v>
      </c>
      <c r="D3148" s="74" t="s">
        <v>16</v>
      </c>
      <c r="E3148" s="74"/>
      <c r="F3148" s="73" t="s">
        <v>13</v>
      </c>
      <c r="G3148" s="34">
        <v>0</v>
      </c>
      <c r="H3148" s="75">
        <v>1</v>
      </c>
      <c r="I3148" s="73">
        <f t="shared" si="171"/>
        <v>0</v>
      </c>
    </row>
    <row r="3149" spans="1:9" x14ac:dyDescent="0.25">
      <c r="A3149" s="29">
        <v>43951</v>
      </c>
      <c r="B3149" s="56" t="s">
        <v>307</v>
      </c>
      <c r="C3149" s="27" t="s">
        <v>234</v>
      </c>
      <c r="D3149" s="74" t="s">
        <v>17</v>
      </c>
      <c r="E3149" s="74"/>
      <c r="F3149" s="73" t="s">
        <v>13</v>
      </c>
      <c r="G3149" s="34">
        <v>0</v>
      </c>
      <c r="H3149" s="75">
        <v>1</v>
      </c>
      <c r="I3149" s="73">
        <f t="shared" si="171"/>
        <v>0</v>
      </c>
    </row>
    <row r="3150" spans="1:9" x14ac:dyDescent="0.25">
      <c r="A3150" s="29">
        <v>43951</v>
      </c>
      <c r="B3150" s="56" t="s">
        <v>307</v>
      </c>
      <c r="C3150" s="27" t="s">
        <v>234</v>
      </c>
      <c r="D3150" s="47" t="s">
        <v>18</v>
      </c>
      <c r="E3150" s="47"/>
      <c r="F3150" s="48" t="s">
        <v>19</v>
      </c>
      <c r="G3150" s="34">
        <v>0</v>
      </c>
      <c r="H3150" s="49">
        <v>30</v>
      </c>
      <c r="I3150" s="48">
        <f t="shared" si="171"/>
        <v>0</v>
      </c>
    </row>
    <row r="3151" spans="1:9" x14ac:dyDescent="0.25">
      <c r="A3151" s="29">
        <v>43951</v>
      </c>
      <c r="B3151" s="56" t="s">
        <v>307</v>
      </c>
      <c r="C3151" s="27" t="s">
        <v>234</v>
      </c>
      <c r="D3151" s="47" t="s">
        <v>20</v>
      </c>
      <c r="E3151" s="47"/>
      <c r="F3151" s="48" t="s">
        <v>19</v>
      </c>
      <c r="G3151" s="34">
        <v>0</v>
      </c>
      <c r="H3151" s="49">
        <v>30</v>
      </c>
      <c r="I3151" s="48">
        <f t="shared" si="171"/>
        <v>0</v>
      </c>
    </row>
    <row r="3152" spans="1:9" x14ac:dyDescent="0.25">
      <c r="A3152" s="29">
        <v>43951</v>
      </c>
      <c r="B3152" s="56" t="s">
        <v>307</v>
      </c>
      <c r="C3152" s="27" t="s">
        <v>234</v>
      </c>
      <c r="D3152" s="47" t="s">
        <v>21</v>
      </c>
      <c r="E3152" s="47"/>
      <c r="F3152" s="48" t="s">
        <v>19</v>
      </c>
      <c r="G3152" s="34">
        <v>0</v>
      </c>
      <c r="H3152" s="49">
        <v>18</v>
      </c>
      <c r="I3152" s="48">
        <f t="shared" si="171"/>
        <v>0</v>
      </c>
    </row>
    <row r="3153" spans="1:9" x14ac:dyDescent="0.25">
      <c r="A3153" s="29">
        <v>43951</v>
      </c>
      <c r="B3153" s="56" t="s">
        <v>307</v>
      </c>
      <c r="C3153" s="27" t="s">
        <v>234</v>
      </c>
      <c r="D3153" s="50" t="s">
        <v>22</v>
      </c>
      <c r="E3153" s="50"/>
      <c r="F3153" s="51" t="s">
        <v>23</v>
      </c>
      <c r="G3153" s="34">
        <v>0</v>
      </c>
      <c r="H3153" s="52">
        <v>100</v>
      </c>
      <c r="I3153" s="51">
        <f t="shared" si="171"/>
        <v>0</v>
      </c>
    </row>
    <row r="3154" spans="1:9" x14ac:dyDescent="0.25">
      <c r="A3154" s="29">
        <v>43951</v>
      </c>
      <c r="B3154" s="56" t="s">
        <v>307</v>
      </c>
      <c r="C3154" s="27" t="s">
        <v>234</v>
      </c>
      <c r="D3154" s="50" t="s">
        <v>24</v>
      </c>
      <c r="E3154" s="50"/>
      <c r="F3154" s="51" t="s">
        <v>23</v>
      </c>
      <c r="G3154" s="34">
        <v>0</v>
      </c>
      <c r="H3154" s="52">
        <v>100</v>
      </c>
      <c r="I3154" s="51">
        <f t="shared" si="171"/>
        <v>0</v>
      </c>
    </row>
    <row r="3155" spans="1:9" x14ac:dyDescent="0.25">
      <c r="A3155" s="29">
        <v>43951</v>
      </c>
      <c r="B3155" s="56" t="s">
        <v>307</v>
      </c>
      <c r="C3155" s="27" t="s">
        <v>234</v>
      </c>
      <c r="D3155" s="50" t="s">
        <v>25</v>
      </c>
      <c r="E3155" s="50"/>
      <c r="F3155" s="51" t="s">
        <v>23</v>
      </c>
      <c r="G3155" s="34">
        <v>0</v>
      </c>
      <c r="H3155" s="52">
        <v>100</v>
      </c>
      <c r="I3155" s="51">
        <f t="shared" si="171"/>
        <v>0</v>
      </c>
    </row>
    <row r="3156" spans="1:9" x14ac:dyDescent="0.25">
      <c r="A3156" s="29">
        <v>43951</v>
      </c>
      <c r="B3156" s="56" t="s">
        <v>307</v>
      </c>
      <c r="C3156" s="27" t="s">
        <v>234</v>
      </c>
      <c r="D3156" s="50" t="s">
        <v>26</v>
      </c>
      <c r="E3156" s="50"/>
      <c r="F3156" s="51" t="s">
        <v>23</v>
      </c>
      <c r="G3156" s="34">
        <v>0</v>
      </c>
      <c r="H3156" s="52">
        <v>100</v>
      </c>
      <c r="I3156" s="51">
        <f t="shared" si="171"/>
        <v>0</v>
      </c>
    </row>
    <row r="3157" spans="1:9" x14ac:dyDescent="0.25">
      <c r="A3157" s="29">
        <v>43951</v>
      </c>
      <c r="B3157" s="56" t="s">
        <v>307</v>
      </c>
      <c r="C3157" s="27" t="s">
        <v>234</v>
      </c>
      <c r="D3157" s="50" t="s">
        <v>27</v>
      </c>
      <c r="E3157" s="50"/>
      <c r="F3157" s="51" t="s">
        <v>23</v>
      </c>
      <c r="G3157" s="34">
        <v>0</v>
      </c>
      <c r="H3157" s="52">
        <v>100</v>
      </c>
      <c r="I3157" s="51">
        <f t="shared" si="171"/>
        <v>0</v>
      </c>
    </row>
    <row r="3158" spans="1:9" x14ac:dyDescent="0.25">
      <c r="A3158" s="29">
        <v>43951</v>
      </c>
      <c r="B3158" s="56" t="s">
        <v>307</v>
      </c>
      <c r="C3158" s="27" t="s">
        <v>234</v>
      </c>
      <c r="D3158" s="50" t="s">
        <v>28</v>
      </c>
      <c r="E3158" s="50"/>
      <c r="F3158" s="51" t="s">
        <v>23</v>
      </c>
      <c r="G3158" s="34">
        <v>0</v>
      </c>
      <c r="H3158" s="52">
        <v>100</v>
      </c>
      <c r="I3158" s="51">
        <f t="shared" si="171"/>
        <v>0</v>
      </c>
    </row>
    <row r="3159" spans="1:9" x14ac:dyDescent="0.25">
      <c r="A3159" s="29">
        <v>43951</v>
      </c>
      <c r="B3159" s="56" t="s">
        <v>307</v>
      </c>
      <c r="C3159" s="27" t="s">
        <v>234</v>
      </c>
      <c r="D3159" s="50" t="s">
        <v>29</v>
      </c>
      <c r="E3159" s="50"/>
      <c r="F3159" s="51" t="s">
        <v>23</v>
      </c>
      <c r="G3159" s="34">
        <v>0</v>
      </c>
      <c r="H3159" s="52">
        <v>100</v>
      </c>
      <c r="I3159" s="51">
        <f t="shared" si="171"/>
        <v>0</v>
      </c>
    </row>
    <row r="3160" spans="1:9" x14ac:dyDescent="0.25">
      <c r="A3160" s="29">
        <v>43951</v>
      </c>
      <c r="B3160" s="56" t="s">
        <v>307</v>
      </c>
      <c r="C3160" s="27" t="s">
        <v>234</v>
      </c>
      <c r="D3160" s="50" t="s">
        <v>30</v>
      </c>
      <c r="E3160" s="50"/>
      <c r="F3160" s="51" t="s">
        <v>23</v>
      </c>
      <c r="G3160" s="34">
        <v>0</v>
      </c>
      <c r="H3160" s="52">
        <v>100</v>
      </c>
      <c r="I3160" s="51">
        <f t="shared" si="171"/>
        <v>0</v>
      </c>
    </row>
    <row r="3161" spans="1:9" x14ac:dyDescent="0.25">
      <c r="A3161" s="29">
        <v>43951</v>
      </c>
      <c r="B3161" s="56" t="s">
        <v>307</v>
      </c>
      <c r="C3161" s="27" t="s">
        <v>234</v>
      </c>
      <c r="D3161" s="50" t="s">
        <v>31</v>
      </c>
      <c r="E3161" s="50"/>
      <c r="F3161" s="51" t="s">
        <v>23</v>
      </c>
      <c r="G3161" s="34">
        <v>0</v>
      </c>
      <c r="H3161" s="52">
        <v>100</v>
      </c>
      <c r="I3161" s="51">
        <f t="shared" si="171"/>
        <v>0</v>
      </c>
    </row>
    <row r="3162" spans="1:9" x14ac:dyDescent="0.25">
      <c r="A3162" s="29">
        <v>43951</v>
      </c>
      <c r="B3162" s="56" t="s">
        <v>307</v>
      </c>
      <c r="C3162" s="27" t="s">
        <v>234</v>
      </c>
      <c r="D3162" s="53" t="s">
        <v>11</v>
      </c>
      <c r="E3162" s="53"/>
      <c r="F3162" s="54" t="s">
        <v>32</v>
      </c>
      <c r="G3162" s="34">
        <v>1</v>
      </c>
      <c r="H3162" s="55">
        <v>24</v>
      </c>
      <c r="I3162" s="54">
        <f t="shared" si="171"/>
        <v>24</v>
      </c>
    </row>
    <row r="3163" spans="1:9" x14ac:dyDescent="0.25">
      <c r="A3163" s="29">
        <v>43951</v>
      </c>
      <c r="B3163" s="56" t="s">
        <v>307</v>
      </c>
      <c r="C3163" s="27" t="s">
        <v>234</v>
      </c>
      <c r="D3163" s="1" t="s">
        <v>33</v>
      </c>
      <c r="E3163" s="1"/>
      <c r="F3163" s="2" t="s">
        <v>5</v>
      </c>
      <c r="G3163" s="34"/>
      <c r="H3163" s="33"/>
      <c r="I3163" s="2"/>
    </row>
    <row r="3164" spans="1:9" x14ac:dyDescent="0.25">
      <c r="A3164" s="29">
        <v>43951</v>
      </c>
      <c r="B3164" s="56" t="s">
        <v>307</v>
      </c>
      <c r="C3164" s="27" t="s">
        <v>234</v>
      </c>
      <c r="D3164" s="1" t="s">
        <v>34</v>
      </c>
      <c r="E3164" s="1"/>
      <c r="F3164" s="2" t="s">
        <v>5</v>
      </c>
      <c r="G3164" s="34"/>
      <c r="H3164" s="33"/>
      <c r="I3164" s="2"/>
    </row>
    <row r="3165" spans="1:9" x14ac:dyDescent="0.25">
      <c r="A3165" s="29">
        <v>43951</v>
      </c>
      <c r="B3165" s="56" t="s">
        <v>307</v>
      </c>
      <c r="C3165" s="27" t="s">
        <v>234</v>
      </c>
      <c r="D3165" s="1" t="s">
        <v>35</v>
      </c>
      <c r="E3165" s="1"/>
      <c r="F3165" s="2" t="s">
        <v>35</v>
      </c>
      <c r="G3165" s="34"/>
      <c r="H3165" s="33"/>
      <c r="I3165" s="2"/>
    </row>
    <row r="3166" spans="1:9" x14ac:dyDescent="0.25">
      <c r="A3166" s="29">
        <v>43951</v>
      </c>
      <c r="B3166" s="56" t="s">
        <v>307</v>
      </c>
      <c r="C3166" s="27" t="s">
        <v>234</v>
      </c>
      <c r="D3166" s="1" t="s">
        <v>36</v>
      </c>
      <c r="E3166" s="1"/>
      <c r="F3166" s="2" t="s">
        <v>13</v>
      </c>
      <c r="G3166" s="34"/>
      <c r="H3166" s="33"/>
      <c r="I3166" s="2"/>
    </row>
    <row r="3167" spans="1:9" x14ac:dyDescent="0.25">
      <c r="A3167" s="29">
        <v>43951</v>
      </c>
      <c r="B3167" s="56" t="s">
        <v>307</v>
      </c>
      <c r="C3167" s="27" t="s">
        <v>234</v>
      </c>
      <c r="D3167" s="1" t="s">
        <v>37</v>
      </c>
      <c r="E3167" s="1" t="s">
        <v>204</v>
      </c>
      <c r="F3167" s="2" t="s">
        <v>13</v>
      </c>
      <c r="G3167" s="34">
        <v>2</v>
      </c>
      <c r="H3167" s="33">
        <v>24</v>
      </c>
      <c r="I3167" s="2">
        <f t="shared" ref="I3167" si="172">G3167*H3167</f>
        <v>48</v>
      </c>
    </row>
    <row r="3168" spans="1:9" x14ac:dyDescent="0.25">
      <c r="A3168" s="26"/>
      <c r="B3168" s="27"/>
      <c r="C3168" s="27"/>
      <c r="D3168" s="1"/>
      <c r="E3168" s="1"/>
      <c r="F3168" s="2"/>
      <c r="G3168" s="34"/>
      <c r="H3168" s="33"/>
      <c r="I3168" s="2"/>
    </row>
    <row r="3169" spans="1:9" x14ac:dyDescent="0.25">
      <c r="A3169" s="26"/>
      <c r="B3169" s="27"/>
      <c r="C3169" s="27"/>
      <c r="D3169" s="1"/>
      <c r="E3169" s="1"/>
      <c r="F3169" s="2"/>
      <c r="G3169" s="34"/>
      <c r="H3169" s="33"/>
      <c r="I3169" s="2"/>
    </row>
    <row r="3170" spans="1:9" x14ac:dyDescent="0.25">
      <c r="A3170" s="26"/>
      <c r="B3170" s="27"/>
      <c r="C3170" s="27"/>
      <c r="D3170" s="1"/>
      <c r="E3170" s="1"/>
      <c r="F3170" s="2"/>
      <c r="G3170" s="34"/>
      <c r="H3170" s="33"/>
      <c r="I3170" s="2"/>
    </row>
    <row r="3171" spans="1:9" x14ac:dyDescent="0.25">
      <c r="A3171" s="26"/>
      <c r="B3171" s="27"/>
      <c r="C3171" s="27"/>
      <c r="D3171" s="1"/>
      <c r="E3171" s="1"/>
      <c r="F3171" s="2"/>
      <c r="G3171" s="34"/>
      <c r="H3171" s="33"/>
      <c r="I3171" s="2"/>
    </row>
    <row r="3172" spans="1:9" x14ac:dyDescent="0.25">
      <c r="A3172" s="26"/>
      <c r="B3172" s="27"/>
      <c r="C3172" s="27"/>
      <c r="D3172" s="1"/>
      <c r="E3172" s="1"/>
      <c r="F3172" s="2"/>
      <c r="G3172" s="34"/>
      <c r="H3172" s="33"/>
      <c r="I3172" s="2"/>
    </row>
    <row r="3173" spans="1:9" x14ac:dyDescent="0.25">
      <c r="A3173" s="26"/>
      <c r="B3173" s="27"/>
      <c r="C3173" s="27"/>
      <c r="D3173" s="1"/>
      <c r="E3173" s="1"/>
      <c r="F3173" s="2"/>
      <c r="G3173" s="34"/>
      <c r="H3173" s="33"/>
      <c r="I3173" s="2"/>
    </row>
    <row r="3174" spans="1:9" x14ac:dyDescent="0.25">
      <c r="A3174" s="26"/>
      <c r="B3174" s="27"/>
      <c r="C3174" s="27"/>
      <c r="D3174" s="2"/>
      <c r="E3174" s="2"/>
      <c r="F3174" s="2"/>
      <c r="G3174" s="34"/>
      <c r="H3174" s="33"/>
      <c r="I3174" s="2"/>
    </row>
    <row r="3175" spans="1:9" x14ac:dyDescent="0.25">
      <c r="A3175" s="25"/>
      <c r="B3175" s="28"/>
      <c r="C3175" s="28"/>
      <c r="D3175" s="4"/>
      <c r="E3175" s="4"/>
      <c r="F3175" s="5"/>
      <c r="G3175" s="35"/>
      <c r="H3175" s="36"/>
      <c r="I3175" s="5"/>
    </row>
    <row r="3176" spans="1:9" x14ac:dyDescent="0.25">
      <c r="A3176" s="29">
        <v>43951</v>
      </c>
      <c r="B3176" s="56" t="s">
        <v>274</v>
      </c>
      <c r="C3176" s="27" t="s">
        <v>234</v>
      </c>
      <c r="D3176" s="2" t="s">
        <v>4</v>
      </c>
      <c r="E3176" s="2"/>
      <c r="F3176" s="2" t="s">
        <v>242</v>
      </c>
      <c r="G3176" s="34">
        <v>4</v>
      </c>
      <c r="H3176" s="33">
        <v>50</v>
      </c>
      <c r="I3176" s="2">
        <f>G3176*H3176</f>
        <v>200</v>
      </c>
    </row>
    <row r="3177" spans="1:9" x14ac:dyDescent="0.25">
      <c r="A3177" s="29">
        <v>43951</v>
      </c>
      <c r="B3177" s="56" t="s">
        <v>274</v>
      </c>
      <c r="C3177" s="27" t="s">
        <v>234</v>
      </c>
      <c r="D3177" s="38" t="s">
        <v>6</v>
      </c>
      <c r="E3177" s="38"/>
      <c r="F3177" s="39" t="s">
        <v>5</v>
      </c>
      <c r="G3177" s="34">
        <v>0</v>
      </c>
      <c r="H3177" s="40">
        <v>30</v>
      </c>
      <c r="I3177" s="39">
        <f t="shared" ref="I3177:I3199" si="173">G3177*H3177</f>
        <v>0</v>
      </c>
    </row>
    <row r="3178" spans="1:9" x14ac:dyDescent="0.25">
      <c r="A3178" s="29">
        <v>43951</v>
      </c>
      <c r="B3178" s="56" t="s">
        <v>274</v>
      </c>
      <c r="C3178" s="27" t="s">
        <v>234</v>
      </c>
      <c r="D3178" s="38" t="s">
        <v>7</v>
      </c>
      <c r="E3178" s="38"/>
      <c r="F3178" s="39" t="s">
        <v>5</v>
      </c>
      <c r="G3178" s="34">
        <v>0</v>
      </c>
      <c r="H3178" s="40">
        <v>20</v>
      </c>
      <c r="I3178" s="39">
        <f t="shared" si="173"/>
        <v>0</v>
      </c>
    </row>
    <row r="3179" spans="1:9" x14ac:dyDescent="0.25">
      <c r="A3179" s="29">
        <v>43951</v>
      </c>
      <c r="B3179" s="56" t="s">
        <v>274</v>
      </c>
      <c r="C3179" s="27" t="s">
        <v>234</v>
      </c>
      <c r="D3179" s="38" t="s">
        <v>9</v>
      </c>
      <c r="E3179" s="38"/>
      <c r="F3179" s="39" t="s">
        <v>5</v>
      </c>
      <c r="G3179" s="34">
        <v>0</v>
      </c>
      <c r="H3179" s="40">
        <v>20</v>
      </c>
      <c r="I3179" s="39">
        <f t="shared" si="173"/>
        <v>0</v>
      </c>
    </row>
    <row r="3180" spans="1:9" x14ac:dyDescent="0.25">
      <c r="A3180" s="29">
        <v>43951</v>
      </c>
      <c r="B3180" s="56" t="s">
        <v>274</v>
      </c>
      <c r="C3180" s="27" t="s">
        <v>234</v>
      </c>
      <c r="D3180" s="38" t="s">
        <v>8</v>
      </c>
      <c r="E3180" s="38"/>
      <c r="F3180" s="39" t="s">
        <v>5</v>
      </c>
      <c r="G3180" s="34">
        <v>0</v>
      </c>
      <c r="H3180" s="40">
        <v>20</v>
      </c>
      <c r="I3180" s="39">
        <f t="shared" si="173"/>
        <v>0</v>
      </c>
    </row>
    <row r="3181" spans="1:9" x14ac:dyDescent="0.25">
      <c r="A3181" s="29">
        <v>43951</v>
      </c>
      <c r="B3181" s="56" t="s">
        <v>274</v>
      </c>
      <c r="C3181" s="27" t="s">
        <v>234</v>
      </c>
      <c r="D3181" s="38" t="s">
        <v>10</v>
      </c>
      <c r="E3181" s="38"/>
      <c r="F3181" s="39" t="s">
        <v>5</v>
      </c>
      <c r="G3181" s="34">
        <v>0</v>
      </c>
      <c r="H3181" s="40">
        <v>20</v>
      </c>
      <c r="I3181" s="39">
        <f t="shared" si="173"/>
        <v>0</v>
      </c>
    </row>
    <row r="3182" spans="1:9" x14ac:dyDescent="0.25">
      <c r="A3182" s="29">
        <v>43951</v>
      </c>
      <c r="B3182" s="56" t="s">
        <v>274</v>
      </c>
      <c r="C3182" s="27" t="s">
        <v>234</v>
      </c>
      <c r="D3182" s="70" t="s">
        <v>12</v>
      </c>
      <c r="E3182" s="70"/>
      <c r="F3182" s="71" t="s">
        <v>13</v>
      </c>
      <c r="G3182" s="59">
        <v>0</v>
      </c>
      <c r="H3182" s="72">
        <v>1</v>
      </c>
      <c r="I3182" s="73">
        <f t="shared" si="173"/>
        <v>0</v>
      </c>
    </row>
    <row r="3183" spans="1:9" x14ac:dyDescent="0.25">
      <c r="A3183" s="29">
        <v>43951</v>
      </c>
      <c r="B3183" s="56" t="s">
        <v>274</v>
      </c>
      <c r="C3183" s="27" t="s">
        <v>234</v>
      </c>
      <c r="D3183" s="74" t="s">
        <v>14</v>
      </c>
      <c r="E3183" s="74"/>
      <c r="F3183" s="73" t="s">
        <v>13</v>
      </c>
      <c r="G3183" s="34">
        <v>0</v>
      </c>
      <c r="H3183" s="75">
        <v>1</v>
      </c>
      <c r="I3183" s="73">
        <f t="shared" si="173"/>
        <v>0</v>
      </c>
    </row>
    <row r="3184" spans="1:9" x14ac:dyDescent="0.25">
      <c r="A3184" s="29">
        <v>43951</v>
      </c>
      <c r="B3184" s="56" t="s">
        <v>274</v>
      </c>
      <c r="C3184" s="27" t="s">
        <v>234</v>
      </c>
      <c r="D3184" s="74" t="s">
        <v>15</v>
      </c>
      <c r="E3184" s="74"/>
      <c r="F3184" s="73" t="s">
        <v>13</v>
      </c>
      <c r="G3184" s="34">
        <v>0</v>
      </c>
      <c r="H3184" s="75">
        <v>1</v>
      </c>
      <c r="I3184" s="73">
        <f t="shared" si="173"/>
        <v>0</v>
      </c>
    </row>
    <row r="3185" spans="1:9" x14ac:dyDescent="0.25">
      <c r="A3185" s="29">
        <v>43951</v>
      </c>
      <c r="B3185" s="56" t="s">
        <v>274</v>
      </c>
      <c r="C3185" s="27" t="s">
        <v>234</v>
      </c>
      <c r="D3185" s="74" t="s">
        <v>16</v>
      </c>
      <c r="E3185" s="74"/>
      <c r="F3185" s="73" t="s">
        <v>13</v>
      </c>
      <c r="G3185" s="34">
        <v>0</v>
      </c>
      <c r="H3185" s="75">
        <v>1</v>
      </c>
      <c r="I3185" s="73">
        <f t="shared" si="173"/>
        <v>0</v>
      </c>
    </row>
    <row r="3186" spans="1:9" x14ac:dyDescent="0.25">
      <c r="A3186" s="29">
        <v>43951</v>
      </c>
      <c r="B3186" s="56" t="s">
        <v>274</v>
      </c>
      <c r="C3186" s="27" t="s">
        <v>234</v>
      </c>
      <c r="D3186" s="74" t="s">
        <v>17</v>
      </c>
      <c r="E3186" s="74"/>
      <c r="F3186" s="73" t="s">
        <v>13</v>
      </c>
      <c r="G3186" s="34">
        <v>0</v>
      </c>
      <c r="H3186" s="75">
        <v>1</v>
      </c>
      <c r="I3186" s="73">
        <f t="shared" si="173"/>
        <v>0</v>
      </c>
    </row>
    <row r="3187" spans="1:9" x14ac:dyDescent="0.25">
      <c r="A3187" s="29">
        <v>43951</v>
      </c>
      <c r="B3187" s="56" t="s">
        <v>274</v>
      </c>
      <c r="C3187" s="27" t="s">
        <v>234</v>
      </c>
      <c r="D3187" s="47" t="s">
        <v>18</v>
      </c>
      <c r="E3187" s="47"/>
      <c r="F3187" s="48" t="s">
        <v>19</v>
      </c>
      <c r="G3187" s="34">
        <v>0</v>
      </c>
      <c r="H3187" s="49">
        <v>30</v>
      </c>
      <c r="I3187" s="48">
        <f t="shared" si="173"/>
        <v>0</v>
      </c>
    </row>
    <row r="3188" spans="1:9" x14ac:dyDescent="0.25">
      <c r="A3188" s="29">
        <v>43951</v>
      </c>
      <c r="B3188" s="56" t="s">
        <v>274</v>
      </c>
      <c r="C3188" s="27" t="s">
        <v>234</v>
      </c>
      <c r="D3188" s="47" t="s">
        <v>20</v>
      </c>
      <c r="E3188" s="47"/>
      <c r="F3188" s="48" t="s">
        <v>19</v>
      </c>
      <c r="G3188" s="34">
        <v>0</v>
      </c>
      <c r="H3188" s="49">
        <v>30</v>
      </c>
      <c r="I3188" s="48">
        <f t="shared" si="173"/>
        <v>0</v>
      </c>
    </row>
    <row r="3189" spans="1:9" x14ac:dyDescent="0.25">
      <c r="A3189" s="29">
        <v>43951</v>
      </c>
      <c r="B3189" s="56" t="s">
        <v>274</v>
      </c>
      <c r="C3189" s="27" t="s">
        <v>234</v>
      </c>
      <c r="D3189" s="47" t="s">
        <v>21</v>
      </c>
      <c r="E3189" s="47"/>
      <c r="F3189" s="48" t="s">
        <v>19</v>
      </c>
      <c r="G3189" s="34">
        <v>0</v>
      </c>
      <c r="H3189" s="49">
        <v>18</v>
      </c>
      <c r="I3189" s="48">
        <f t="shared" si="173"/>
        <v>0</v>
      </c>
    </row>
    <row r="3190" spans="1:9" x14ac:dyDescent="0.25">
      <c r="A3190" s="29">
        <v>43951</v>
      </c>
      <c r="B3190" s="56" t="s">
        <v>274</v>
      </c>
      <c r="C3190" s="27" t="s">
        <v>234</v>
      </c>
      <c r="D3190" s="50" t="s">
        <v>22</v>
      </c>
      <c r="E3190" s="50"/>
      <c r="F3190" s="51" t="s">
        <v>23</v>
      </c>
      <c r="G3190" s="34">
        <v>3</v>
      </c>
      <c r="H3190" s="52">
        <v>100</v>
      </c>
      <c r="I3190" s="51">
        <f t="shared" si="173"/>
        <v>300</v>
      </c>
    </row>
    <row r="3191" spans="1:9" x14ac:dyDescent="0.25">
      <c r="A3191" s="29">
        <v>43951</v>
      </c>
      <c r="B3191" s="56" t="s">
        <v>274</v>
      </c>
      <c r="C3191" s="27" t="s">
        <v>234</v>
      </c>
      <c r="D3191" s="50" t="s">
        <v>24</v>
      </c>
      <c r="E3191" s="50"/>
      <c r="F3191" s="51" t="s">
        <v>23</v>
      </c>
      <c r="G3191" s="34">
        <v>5</v>
      </c>
      <c r="H3191" s="52">
        <v>100</v>
      </c>
      <c r="I3191" s="51">
        <f t="shared" si="173"/>
        <v>500</v>
      </c>
    </row>
    <row r="3192" spans="1:9" x14ac:dyDescent="0.25">
      <c r="A3192" s="29">
        <v>43951</v>
      </c>
      <c r="B3192" s="56" t="s">
        <v>274</v>
      </c>
      <c r="C3192" s="27" t="s">
        <v>234</v>
      </c>
      <c r="D3192" s="50" t="s">
        <v>25</v>
      </c>
      <c r="E3192" s="50"/>
      <c r="F3192" s="51" t="s">
        <v>23</v>
      </c>
      <c r="G3192" s="34">
        <v>3</v>
      </c>
      <c r="H3192" s="52">
        <v>100</v>
      </c>
      <c r="I3192" s="51">
        <f t="shared" si="173"/>
        <v>300</v>
      </c>
    </row>
    <row r="3193" spans="1:9" x14ac:dyDescent="0.25">
      <c r="A3193" s="29">
        <v>43951</v>
      </c>
      <c r="B3193" s="56" t="s">
        <v>274</v>
      </c>
      <c r="C3193" s="27" t="s">
        <v>234</v>
      </c>
      <c r="D3193" s="50" t="s">
        <v>26</v>
      </c>
      <c r="E3193" s="50"/>
      <c r="F3193" s="51" t="s">
        <v>23</v>
      </c>
      <c r="G3193" s="34">
        <v>0</v>
      </c>
      <c r="H3193" s="52">
        <v>100</v>
      </c>
      <c r="I3193" s="51">
        <f t="shared" si="173"/>
        <v>0</v>
      </c>
    </row>
    <row r="3194" spans="1:9" x14ac:dyDescent="0.25">
      <c r="A3194" s="29">
        <v>43951</v>
      </c>
      <c r="B3194" s="56" t="s">
        <v>274</v>
      </c>
      <c r="C3194" s="27" t="s">
        <v>234</v>
      </c>
      <c r="D3194" s="50" t="s">
        <v>27</v>
      </c>
      <c r="E3194" s="50"/>
      <c r="F3194" s="51" t="s">
        <v>23</v>
      </c>
      <c r="G3194" s="34">
        <v>0</v>
      </c>
      <c r="H3194" s="52">
        <v>100</v>
      </c>
      <c r="I3194" s="51">
        <f t="shared" si="173"/>
        <v>0</v>
      </c>
    </row>
    <row r="3195" spans="1:9" x14ac:dyDescent="0.25">
      <c r="A3195" s="29">
        <v>43951</v>
      </c>
      <c r="B3195" s="56" t="s">
        <v>274</v>
      </c>
      <c r="C3195" s="27" t="s">
        <v>234</v>
      </c>
      <c r="D3195" s="50" t="s">
        <v>28</v>
      </c>
      <c r="E3195" s="50"/>
      <c r="F3195" s="51" t="s">
        <v>23</v>
      </c>
      <c r="G3195" s="34">
        <v>0</v>
      </c>
      <c r="H3195" s="52">
        <v>100</v>
      </c>
      <c r="I3195" s="51">
        <f t="shared" si="173"/>
        <v>0</v>
      </c>
    </row>
    <row r="3196" spans="1:9" x14ac:dyDescent="0.25">
      <c r="A3196" s="29">
        <v>43951</v>
      </c>
      <c r="B3196" s="56" t="s">
        <v>274</v>
      </c>
      <c r="C3196" s="27" t="s">
        <v>234</v>
      </c>
      <c r="D3196" s="50" t="s">
        <v>29</v>
      </c>
      <c r="E3196" s="50"/>
      <c r="F3196" s="51" t="s">
        <v>23</v>
      </c>
      <c r="G3196" s="34">
        <v>0</v>
      </c>
      <c r="H3196" s="52">
        <v>100</v>
      </c>
      <c r="I3196" s="51">
        <f t="shared" si="173"/>
        <v>0</v>
      </c>
    </row>
    <row r="3197" spans="1:9" x14ac:dyDescent="0.25">
      <c r="A3197" s="29">
        <v>43951</v>
      </c>
      <c r="B3197" s="56" t="s">
        <v>274</v>
      </c>
      <c r="C3197" s="27" t="s">
        <v>234</v>
      </c>
      <c r="D3197" s="50" t="s">
        <v>30</v>
      </c>
      <c r="E3197" s="50"/>
      <c r="F3197" s="51" t="s">
        <v>23</v>
      </c>
      <c r="G3197" s="34">
        <v>0</v>
      </c>
      <c r="H3197" s="52">
        <v>100</v>
      </c>
      <c r="I3197" s="51">
        <f t="shared" si="173"/>
        <v>0</v>
      </c>
    </row>
    <row r="3198" spans="1:9" x14ac:dyDescent="0.25">
      <c r="A3198" s="29">
        <v>43951</v>
      </c>
      <c r="B3198" s="56" t="s">
        <v>274</v>
      </c>
      <c r="C3198" s="27" t="s">
        <v>234</v>
      </c>
      <c r="D3198" s="50" t="s">
        <v>31</v>
      </c>
      <c r="E3198" s="50"/>
      <c r="F3198" s="51" t="s">
        <v>23</v>
      </c>
      <c r="G3198" s="34">
        <v>1</v>
      </c>
      <c r="H3198" s="52">
        <v>100</v>
      </c>
      <c r="I3198" s="51">
        <f t="shared" si="173"/>
        <v>100</v>
      </c>
    </row>
    <row r="3199" spans="1:9" x14ac:dyDescent="0.25">
      <c r="A3199" s="29">
        <v>43951</v>
      </c>
      <c r="B3199" s="56" t="s">
        <v>274</v>
      </c>
      <c r="C3199" s="27" t="s">
        <v>234</v>
      </c>
      <c r="D3199" s="53" t="s">
        <v>11</v>
      </c>
      <c r="E3199" s="53"/>
      <c r="F3199" s="54" t="s">
        <v>32</v>
      </c>
      <c r="G3199" s="34">
        <v>0</v>
      </c>
      <c r="H3199" s="55">
        <v>24</v>
      </c>
      <c r="I3199" s="54">
        <f t="shared" si="173"/>
        <v>0</v>
      </c>
    </row>
    <row r="3200" spans="1:9" x14ac:dyDescent="0.25">
      <c r="A3200" s="29">
        <v>43951</v>
      </c>
      <c r="B3200" s="56" t="s">
        <v>274</v>
      </c>
      <c r="C3200" s="27" t="s">
        <v>234</v>
      </c>
      <c r="D3200" s="1" t="s">
        <v>33</v>
      </c>
      <c r="E3200" s="1"/>
      <c r="F3200" s="2" t="s">
        <v>5</v>
      </c>
      <c r="G3200" s="34"/>
      <c r="H3200" s="33"/>
      <c r="I3200" s="2"/>
    </row>
    <row r="3201" spans="1:9" x14ac:dyDescent="0.25">
      <c r="A3201" s="29">
        <v>43951</v>
      </c>
      <c r="B3201" s="56" t="s">
        <v>274</v>
      </c>
      <c r="C3201" s="27" t="s">
        <v>234</v>
      </c>
      <c r="D3201" s="1" t="s">
        <v>34</v>
      </c>
      <c r="E3201" s="1"/>
      <c r="F3201" s="2" t="s">
        <v>5</v>
      </c>
      <c r="G3201" s="34"/>
      <c r="H3201" s="33"/>
      <c r="I3201" s="2"/>
    </row>
    <row r="3202" spans="1:9" x14ac:dyDescent="0.25">
      <c r="A3202" s="29">
        <v>43951</v>
      </c>
      <c r="B3202" s="56" t="s">
        <v>274</v>
      </c>
      <c r="C3202" s="27" t="s">
        <v>234</v>
      </c>
      <c r="D3202" s="1" t="s">
        <v>35</v>
      </c>
      <c r="E3202" s="1"/>
      <c r="F3202" s="2" t="s">
        <v>35</v>
      </c>
      <c r="G3202" s="34"/>
      <c r="H3202" s="33"/>
      <c r="I3202" s="2"/>
    </row>
    <row r="3203" spans="1:9" x14ac:dyDescent="0.25">
      <c r="A3203" s="29">
        <v>43951</v>
      </c>
      <c r="B3203" s="56" t="s">
        <v>274</v>
      </c>
      <c r="C3203" s="27" t="s">
        <v>234</v>
      </c>
      <c r="D3203" s="1" t="s">
        <v>36</v>
      </c>
      <c r="E3203" s="1"/>
      <c r="F3203" s="2" t="s">
        <v>13</v>
      </c>
      <c r="G3203" s="34"/>
      <c r="H3203" s="33"/>
      <c r="I3203" s="2"/>
    </row>
    <row r="3204" spans="1:9" x14ac:dyDescent="0.25">
      <c r="A3204" s="29">
        <v>43951</v>
      </c>
      <c r="B3204" s="56" t="s">
        <v>274</v>
      </c>
      <c r="C3204" s="27" t="s">
        <v>234</v>
      </c>
      <c r="D3204" s="1" t="s">
        <v>37</v>
      </c>
      <c r="E3204" s="1"/>
      <c r="F3204" s="2" t="s">
        <v>13</v>
      </c>
      <c r="G3204" s="34">
        <v>0</v>
      </c>
      <c r="H3204" s="33">
        <v>24</v>
      </c>
      <c r="I3204" s="2">
        <f t="shared" ref="I3204" si="174">G3204*H3204</f>
        <v>0</v>
      </c>
    </row>
    <row r="3205" spans="1:9" x14ac:dyDescent="0.25">
      <c r="A3205" s="26"/>
      <c r="B3205" s="27"/>
      <c r="C3205" s="27"/>
      <c r="D3205" s="1"/>
      <c r="E3205" s="1"/>
      <c r="F3205" s="2"/>
      <c r="G3205" s="34"/>
      <c r="H3205" s="33"/>
      <c r="I3205" s="2"/>
    </row>
    <row r="3206" spans="1:9" x14ac:dyDescent="0.25">
      <c r="A3206" s="26"/>
      <c r="B3206" s="27"/>
      <c r="C3206" s="27"/>
      <c r="D3206" s="1"/>
      <c r="E3206" s="1"/>
      <c r="F3206" s="2"/>
      <c r="G3206" s="34"/>
      <c r="H3206" s="33"/>
      <c r="I3206" s="2"/>
    </row>
    <row r="3207" spans="1:9" x14ac:dyDescent="0.25">
      <c r="A3207" s="26"/>
      <c r="B3207" s="27"/>
      <c r="C3207" s="27"/>
      <c r="D3207" s="1"/>
      <c r="E3207" s="1"/>
      <c r="F3207" s="2"/>
      <c r="G3207" s="34"/>
      <c r="H3207" s="33"/>
      <c r="I3207" s="2"/>
    </row>
    <row r="3208" spans="1:9" x14ac:dyDescent="0.25">
      <c r="A3208" s="26"/>
      <c r="B3208" s="27"/>
      <c r="C3208" s="27"/>
      <c r="D3208" s="1"/>
      <c r="E3208" s="1"/>
      <c r="F3208" s="2"/>
      <c r="G3208" s="34"/>
      <c r="H3208" s="33"/>
      <c r="I3208" s="2"/>
    </row>
    <row r="3209" spans="1:9" x14ac:dyDescent="0.25">
      <c r="A3209" s="26"/>
      <c r="B3209" s="27"/>
      <c r="C3209" s="27"/>
      <c r="D3209" s="1"/>
      <c r="E3209" s="1"/>
      <c r="F3209" s="2"/>
      <c r="G3209" s="34"/>
      <c r="H3209" s="33"/>
      <c r="I3209" s="2"/>
    </row>
    <row r="3210" spans="1:9" x14ac:dyDescent="0.25">
      <c r="A3210" s="26"/>
      <c r="B3210" s="27"/>
      <c r="C3210" s="27"/>
      <c r="D3210" s="1"/>
      <c r="E3210" s="1"/>
      <c r="F3210" s="2"/>
      <c r="G3210" s="34"/>
      <c r="H3210" s="33"/>
      <c r="I3210" s="2"/>
    </row>
    <row r="3211" spans="1:9" x14ac:dyDescent="0.25">
      <c r="A3211" s="26"/>
      <c r="B3211" s="27"/>
      <c r="C3211" s="27"/>
      <c r="D3211" s="2"/>
      <c r="E3211" s="2"/>
      <c r="F3211" s="2"/>
      <c r="G3211" s="34"/>
      <c r="H3211" s="33"/>
      <c r="I3211" s="2"/>
    </row>
    <row r="3212" spans="1:9" x14ac:dyDescent="0.25">
      <c r="A3212" s="25"/>
      <c r="B3212" s="28"/>
      <c r="C3212" s="28"/>
      <c r="D3212" s="4"/>
      <c r="E3212" s="4"/>
      <c r="F3212" s="5"/>
      <c r="G3212" s="35"/>
      <c r="H3212" s="36"/>
      <c r="I3212" s="5"/>
    </row>
    <row r="3213" spans="1:9" x14ac:dyDescent="0.25">
      <c r="A3213" s="29">
        <v>43951</v>
      </c>
      <c r="B3213" s="56" t="s">
        <v>308</v>
      </c>
      <c r="C3213" s="27" t="s">
        <v>234</v>
      </c>
      <c r="D3213" s="2" t="s">
        <v>4</v>
      </c>
      <c r="E3213" s="2"/>
      <c r="F3213" s="2" t="s">
        <v>242</v>
      </c>
      <c r="G3213" s="34">
        <v>0</v>
      </c>
      <c r="H3213" s="33">
        <v>50</v>
      </c>
      <c r="I3213" s="2">
        <f>G3213*H3213</f>
        <v>0</v>
      </c>
    </row>
    <row r="3214" spans="1:9" x14ac:dyDescent="0.25">
      <c r="A3214" s="29">
        <v>43951</v>
      </c>
      <c r="B3214" s="56" t="s">
        <v>308</v>
      </c>
      <c r="C3214" s="27" t="s">
        <v>234</v>
      </c>
      <c r="D3214" s="38" t="s">
        <v>6</v>
      </c>
      <c r="E3214" s="38"/>
      <c r="F3214" s="39" t="s">
        <v>5</v>
      </c>
      <c r="G3214" s="34">
        <v>0</v>
      </c>
      <c r="H3214" s="40">
        <v>30</v>
      </c>
      <c r="I3214" s="39">
        <f t="shared" ref="I3214:I3236" si="175">G3214*H3214</f>
        <v>0</v>
      </c>
    </row>
    <row r="3215" spans="1:9" x14ac:dyDescent="0.25">
      <c r="A3215" s="29">
        <v>43951</v>
      </c>
      <c r="B3215" s="56" t="s">
        <v>308</v>
      </c>
      <c r="C3215" s="27" t="s">
        <v>234</v>
      </c>
      <c r="D3215" s="38" t="s">
        <v>7</v>
      </c>
      <c r="E3215" s="38"/>
      <c r="F3215" s="39" t="s">
        <v>5</v>
      </c>
      <c r="G3215" s="34">
        <v>0</v>
      </c>
      <c r="H3215" s="40">
        <v>20</v>
      </c>
      <c r="I3215" s="39">
        <f t="shared" si="175"/>
        <v>0</v>
      </c>
    </row>
    <row r="3216" spans="1:9" x14ac:dyDescent="0.25">
      <c r="A3216" s="29">
        <v>43951</v>
      </c>
      <c r="B3216" s="56" t="s">
        <v>308</v>
      </c>
      <c r="C3216" s="27" t="s">
        <v>234</v>
      </c>
      <c r="D3216" s="38" t="s">
        <v>9</v>
      </c>
      <c r="E3216" s="38"/>
      <c r="F3216" s="39" t="s">
        <v>5</v>
      </c>
      <c r="G3216" s="34">
        <v>0</v>
      </c>
      <c r="H3216" s="40">
        <v>20</v>
      </c>
      <c r="I3216" s="39">
        <f t="shared" si="175"/>
        <v>0</v>
      </c>
    </row>
    <row r="3217" spans="1:9" x14ac:dyDescent="0.25">
      <c r="A3217" s="29">
        <v>43951</v>
      </c>
      <c r="B3217" s="56" t="s">
        <v>308</v>
      </c>
      <c r="C3217" s="27" t="s">
        <v>234</v>
      </c>
      <c r="D3217" s="38" t="s">
        <v>8</v>
      </c>
      <c r="E3217" s="38"/>
      <c r="F3217" s="39" t="s">
        <v>5</v>
      </c>
      <c r="G3217" s="34">
        <v>0</v>
      </c>
      <c r="H3217" s="40">
        <v>20</v>
      </c>
      <c r="I3217" s="39">
        <f t="shared" si="175"/>
        <v>0</v>
      </c>
    </row>
    <row r="3218" spans="1:9" x14ac:dyDescent="0.25">
      <c r="A3218" s="29">
        <v>43951</v>
      </c>
      <c r="B3218" s="56" t="s">
        <v>308</v>
      </c>
      <c r="C3218" s="27" t="s">
        <v>234</v>
      </c>
      <c r="D3218" s="38" t="s">
        <v>10</v>
      </c>
      <c r="E3218" s="38"/>
      <c r="F3218" s="39" t="s">
        <v>5</v>
      </c>
      <c r="G3218" s="34">
        <v>0</v>
      </c>
      <c r="H3218" s="40">
        <v>20</v>
      </c>
      <c r="I3218" s="39">
        <f t="shared" si="175"/>
        <v>0</v>
      </c>
    </row>
    <row r="3219" spans="1:9" x14ac:dyDescent="0.25">
      <c r="A3219" s="29">
        <v>43951</v>
      </c>
      <c r="B3219" s="56" t="s">
        <v>308</v>
      </c>
      <c r="C3219" s="27" t="s">
        <v>234</v>
      </c>
      <c r="D3219" s="70" t="s">
        <v>12</v>
      </c>
      <c r="E3219" s="70"/>
      <c r="F3219" s="71" t="s">
        <v>13</v>
      </c>
      <c r="G3219" s="59">
        <v>0</v>
      </c>
      <c r="H3219" s="72">
        <v>1</v>
      </c>
      <c r="I3219" s="73">
        <f t="shared" si="175"/>
        <v>0</v>
      </c>
    </row>
    <row r="3220" spans="1:9" x14ac:dyDescent="0.25">
      <c r="A3220" s="29">
        <v>43951</v>
      </c>
      <c r="B3220" s="56" t="s">
        <v>308</v>
      </c>
      <c r="C3220" s="27" t="s">
        <v>234</v>
      </c>
      <c r="D3220" s="74" t="s">
        <v>14</v>
      </c>
      <c r="E3220" s="74"/>
      <c r="F3220" s="73" t="s">
        <v>13</v>
      </c>
      <c r="G3220" s="34">
        <v>0</v>
      </c>
      <c r="H3220" s="75">
        <v>1</v>
      </c>
      <c r="I3220" s="73">
        <f t="shared" si="175"/>
        <v>0</v>
      </c>
    </row>
    <row r="3221" spans="1:9" x14ac:dyDescent="0.25">
      <c r="A3221" s="29">
        <v>43951</v>
      </c>
      <c r="B3221" s="56" t="s">
        <v>308</v>
      </c>
      <c r="C3221" s="27" t="s">
        <v>234</v>
      </c>
      <c r="D3221" s="74" t="s">
        <v>15</v>
      </c>
      <c r="E3221" s="74"/>
      <c r="F3221" s="73" t="s">
        <v>13</v>
      </c>
      <c r="G3221" s="34">
        <v>0</v>
      </c>
      <c r="H3221" s="75">
        <v>1</v>
      </c>
      <c r="I3221" s="73">
        <f t="shared" si="175"/>
        <v>0</v>
      </c>
    </row>
    <row r="3222" spans="1:9" x14ac:dyDescent="0.25">
      <c r="A3222" s="29">
        <v>43951</v>
      </c>
      <c r="B3222" s="56" t="s">
        <v>308</v>
      </c>
      <c r="C3222" s="27" t="s">
        <v>234</v>
      </c>
      <c r="D3222" s="74" t="s">
        <v>16</v>
      </c>
      <c r="E3222" s="74"/>
      <c r="F3222" s="73" t="s">
        <v>13</v>
      </c>
      <c r="G3222" s="34">
        <v>0</v>
      </c>
      <c r="H3222" s="75">
        <v>1</v>
      </c>
      <c r="I3222" s="73">
        <f t="shared" si="175"/>
        <v>0</v>
      </c>
    </row>
    <row r="3223" spans="1:9" x14ac:dyDescent="0.25">
      <c r="A3223" s="29">
        <v>43951</v>
      </c>
      <c r="B3223" s="56" t="s">
        <v>308</v>
      </c>
      <c r="C3223" s="27" t="s">
        <v>234</v>
      </c>
      <c r="D3223" s="74" t="s">
        <v>17</v>
      </c>
      <c r="E3223" s="74"/>
      <c r="F3223" s="73" t="s">
        <v>13</v>
      </c>
      <c r="G3223" s="34">
        <v>0</v>
      </c>
      <c r="H3223" s="75">
        <v>1</v>
      </c>
      <c r="I3223" s="73">
        <f t="shared" si="175"/>
        <v>0</v>
      </c>
    </row>
    <row r="3224" spans="1:9" x14ac:dyDescent="0.25">
      <c r="A3224" s="29">
        <v>43951</v>
      </c>
      <c r="B3224" s="56" t="s">
        <v>308</v>
      </c>
      <c r="C3224" s="27" t="s">
        <v>234</v>
      </c>
      <c r="D3224" s="47" t="s">
        <v>18</v>
      </c>
      <c r="E3224" s="47"/>
      <c r="F3224" s="48" t="s">
        <v>19</v>
      </c>
      <c r="G3224" s="34">
        <v>0</v>
      </c>
      <c r="H3224" s="49">
        <v>30</v>
      </c>
      <c r="I3224" s="48">
        <f t="shared" si="175"/>
        <v>0</v>
      </c>
    </row>
    <row r="3225" spans="1:9" x14ac:dyDescent="0.25">
      <c r="A3225" s="29">
        <v>43951</v>
      </c>
      <c r="B3225" s="56" t="s">
        <v>308</v>
      </c>
      <c r="C3225" s="27" t="s">
        <v>234</v>
      </c>
      <c r="D3225" s="47" t="s">
        <v>20</v>
      </c>
      <c r="E3225" s="47"/>
      <c r="F3225" s="48" t="s">
        <v>19</v>
      </c>
      <c r="G3225" s="34">
        <v>0</v>
      </c>
      <c r="H3225" s="49">
        <v>30</v>
      </c>
      <c r="I3225" s="48">
        <f t="shared" si="175"/>
        <v>0</v>
      </c>
    </row>
    <row r="3226" spans="1:9" x14ac:dyDescent="0.25">
      <c r="A3226" s="29">
        <v>43951</v>
      </c>
      <c r="B3226" s="56" t="s">
        <v>308</v>
      </c>
      <c r="C3226" s="27" t="s">
        <v>234</v>
      </c>
      <c r="D3226" s="47" t="s">
        <v>21</v>
      </c>
      <c r="E3226" s="47"/>
      <c r="F3226" s="48" t="s">
        <v>19</v>
      </c>
      <c r="G3226" s="34">
        <v>0</v>
      </c>
      <c r="H3226" s="49">
        <v>18</v>
      </c>
      <c r="I3226" s="48">
        <f t="shared" si="175"/>
        <v>0</v>
      </c>
    </row>
    <row r="3227" spans="1:9" x14ac:dyDescent="0.25">
      <c r="A3227" s="29">
        <v>43951</v>
      </c>
      <c r="B3227" s="56" t="s">
        <v>308</v>
      </c>
      <c r="C3227" s="27" t="s">
        <v>234</v>
      </c>
      <c r="D3227" s="50" t="s">
        <v>22</v>
      </c>
      <c r="E3227" s="50"/>
      <c r="F3227" s="51" t="s">
        <v>23</v>
      </c>
      <c r="G3227" s="34">
        <v>0</v>
      </c>
      <c r="H3227" s="52">
        <v>100</v>
      </c>
      <c r="I3227" s="51">
        <f t="shared" si="175"/>
        <v>0</v>
      </c>
    </row>
    <row r="3228" spans="1:9" x14ac:dyDescent="0.25">
      <c r="A3228" s="29">
        <v>43951</v>
      </c>
      <c r="B3228" s="56" t="s">
        <v>308</v>
      </c>
      <c r="C3228" s="27" t="s">
        <v>234</v>
      </c>
      <c r="D3228" s="50" t="s">
        <v>24</v>
      </c>
      <c r="E3228" s="50"/>
      <c r="F3228" s="51" t="s">
        <v>23</v>
      </c>
      <c r="G3228" s="34">
        <v>0</v>
      </c>
      <c r="H3228" s="52">
        <v>100</v>
      </c>
      <c r="I3228" s="51">
        <f t="shared" si="175"/>
        <v>0</v>
      </c>
    </row>
    <row r="3229" spans="1:9" x14ac:dyDescent="0.25">
      <c r="A3229" s="29">
        <v>43951</v>
      </c>
      <c r="B3229" s="56" t="s">
        <v>308</v>
      </c>
      <c r="C3229" s="27" t="s">
        <v>234</v>
      </c>
      <c r="D3229" s="50" t="s">
        <v>25</v>
      </c>
      <c r="E3229" s="50"/>
      <c r="F3229" s="51" t="s">
        <v>23</v>
      </c>
      <c r="G3229" s="34">
        <v>0</v>
      </c>
      <c r="H3229" s="52">
        <v>100</v>
      </c>
      <c r="I3229" s="51">
        <f t="shared" si="175"/>
        <v>0</v>
      </c>
    </row>
    <row r="3230" spans="1:9" x14ac:dyDescent="0.25">
      <c r="A3230" s="29">
        <v>43951</v>
      </c>
      <c r="B3230" s="56" t="s">
        <v>308</v>
      </c>
      <c r="C3230" s="27" t="s">
        <v>234</v>
      </c>
      <c r="D3230" s="50" t="s">
        <v>26</v>
      </c>
      <c r="E3230" s="50"/>
      <c r="F3230" s="51" t="s">
        <v>23</v>
      </c>
      <c r="G3230" s="34">
        <v>0</v>
      </c>
      <c r="H3230" s="52">
        <v>100</v>
      </c>
      <c r="I3230" s="51">
        <f t="shared" si="175"/>
        <v>0</v>
      </c>
    </row>
    <row r="3231" spans="1:9" x14ac:dyDescent="0.25">
      <c r="A3231" s="29">
        <v>43951</v>
      </c>
      <c r="B3231" s="56" t="s">
        <v>308</v>
      </c>
      <c r="C3231" s="27" t="s">
        <v>234</v>
      </c>
      <c r="D3231" s="50" t="s">
        <v>27</v>
      </c>
      <c r="E3231" s="50"/>
      <c r="F3231" s="51" t="s">
        <v>23</v>
      </c>
      <c r="G3231" s="34">
        <v>0</v>
      </c>
      <c r="H3231" s="52">
        <v>100</v>
      </c>
      <c r="I3231" s="51">
        <f t="shared" si="175"/>
        <v>0</v>
      </c>
    </row>
    <row r="3232" spans="1:9" x14ac:dyDescent="0.25">
      <c r="A3232" s="29">
        <v>43951</v>
      </c>
      <c r="B3232" s="56" t="s">
        <v>308</v>
      </c>
      <c r="C3232" s="27" t="s">
        <v>234</v>
      </c>
      <c r="D3232" s="50" t="s">
        <v>28</v>
      </c>
      <c r="E3232" s="50"/>
      <c r="F3232" s="51" t="s">
        <v>23</v>
      </c>
      <c r="G3232" s="34">
        <v>0</v>
      </c>
      <c r="H3232" s="52">
        <v>100</v>
      </c>
      <c r="I3232" s="51">
        <f t="shared" si="175"/>
        <v>0</v>
      </c>
    </row>
    <row r="3233" spans="1:9" x14ac:dyDescent="0.25">
      <c r="A3233" s="29">
        <v>43951</v>
      </c>
      <c r="B3233" s="56" t="s">
        <v>308</v>
      </c>
      <c r="C3233" s="27" t="s">
        <v>234</v>
      </c>
      <c r="D3233" s="50" t="s">
        <v>29</v>
      </c>
      <c r="E3233" s="50"/>
      <c r="F3233" s="51" t="s">
        <v>23</v>
      </c>
      <c r="G3233" s="34">
        <v>0</v>
      </c>
      <c r="H3233" s="52">
        <v>100</v>
      </c>
      <c r="I3233" s="51">
        <f t="shared" si="175"/>
        <v>0</v>
      </c>
    </row>
    <row r="3234" spans="1:9" x14ac:dyDescent="0.25">
      <c r="A3234" s="29">
        <v>43951</v>
      </c>
      <c r="B3234" s="56" t="s">
        <v>308</v>
      </c>
      <c r="C3234" s="27" t="s">
        <v>234</v>
      </c>
      <c r="D3234" s="50" t="s">
        <v>30</v>
      </c>
      <c r="E3234" s="50"/>
      <c r="F3234" s="51" t="s">
        <v>23</v>
      </c>
      <c r="G3234" s="34">
        <v>0</v>
      </c>
      <c r="H3234" s="52">
        <v>100</v>
      </c>
      <c r="I3234" s="51">
        <f t="shared" si="175"/>
        <v>0</v>
      </c>
    </row>
    <row r="3235" spans="1:9" x14ac:dyDescent="0.25">
      <c r="A3235" s="29">
        <v>43951</v>
      </c>
      <c r="B3235" s="56" t="s">
        <v>308</v>
      </c>
      <c r="C3235" s="27" t="s">
        <v>234</v>
      </c>
      <c r="D3235" s="50" t="s">
        <v>31</v>
      </c>
      <c r="E3235" s="50"/>
      <c r="F3235" s="51" t="s">
        <v>23</v>
      </c>
      <c r="G3235" s="34">
        <v>0</v>
      </c>
      <c r="H3235" s="52">
        <v>100</v>
      </c>
      <c r="I3235" s="51">
        <f t="shared" si="175"/>
        <v>0</v>
      </c>
    </row>
    <row r="3236" spans="1:9" x14ac:dyDescent="0.25">
      <c r="A3236" s="29">
        <v>43951</v>
      </c>
      <c r="B3236" s="56" t="s">
        <v>308</v>
      </c>
      <c r="C3236" s="27" t="s">
        <v>234</v>
      </c>
      <c r="D3236" s="53" t="s">
        <v>11</v>
      </c>
      <c r="E3236" s="53"/>
      <c r="F3236" s="54" t="s">
        <v>32</v>
      </c>
      <c r="G3236" s="34">
        <v>0</v>
      </c>
      <c r="H3236" s="55">
        <v>24</v>
      </c>
      <c r="I3236" s="54">
        <f t="shared" si="175"/>
        <v>0</v>
      </c>
    </row>
    <row r="3237" spans="1:9" x14ac:dyDescent="0.25">
      <c r="A3237" s="29">
        <v>43951</v>
      </c>
      <c r="B3237" s="56" t="s">
        <v>308</v>
      </c>
      <c r="C3237" s="27" t="s">
        <v>234</v>
      </c>
      <c r="D3237" s="1" t="s">
        <v>33</v>
      </c>
      <c r="E3237" s="1"/>
      <c r="F3237" s="2" t="s">
        <v>5</v>
      </c>
      <c r="G3237" s="34"/>
      <c r="H3237" s="33"/>
      <c r="I3237" s="2"/>
    </row>
    <row r="3238" spans="1:9" x14ac:dyDescent="0.25">
      <c r="A3238" s="29">
        <v>43951</v>
      </c>
      <c r="B3238" s="56" t="s">
        <v>308</v>
      </c>
      <c r="C3238" s="27" t="s">
        <v>234</v>
      </c>
      <c r="D3238" s="1" t="s">
        <v>34</v>
      </c>
      <c r="E3238" s="1"/>
      <c r="F3238" s="2" t="s">
        <v>5</v>
      </c>
      <c r="G3238" s="34"/>
      <c r="H3238" s="33"/>
      <c r="I3238" s="2"/>
    </row>
    <row r="3239" spans="1:9" x14ac:dyDescent="0.25">
      <c r="A3239" s="29">
        <v>43951</v>
      </c>
      <c r="B3239" s="56" t="s">
        <v>308</v>
      </c>
      <c r="C3239" s="27" t="s">
        <v>234</v>
      </c>
      <c r="D3239" s="1" t="s">
        <v>35</v>
      </c>
      <c r="E3239" s="1" t="s">
        <v>197</v>
      </c>
      <c r="F3239" s="2" t="s">
        <v>35</v>
      </c>
      <c r="G3239" s="34">
        <v>3</v>
      </c>
      <c r="H3239" s="33">
        <v>1</v>
      </c>
      <c r="I3239" s="2">
        <f>G3239*H3239</f>
        <v>3</v>
      </c>
    </row>
    <row r="3240" spans="1:9" x14ac:dyDescent="0.25">
      <c r="A3240" s="29">
        <v>43951</v>
      </c>
      <c r="B3240" s="56" t="s">
        <v>308</v>
      </c>
      <c r="C3240" s="27" t="s">
        <v>234</v>
      </c>
      <c r="D3240" s="1" t="s">
        <v>36</v>
      </c>
      <c r="E3240" s="1"/>
      <c r="F3240" s="2" t="s">
        <v>13</v>
      </c>
      <c r="G3240" s="34"/>
      <c r="H3240" s="33"/>
      <c r="I3240" s="2"/>
    </row>
    <row r="3241" spans="1:9" x14ac:dyDescent="0.25">
      <c r="A3241" s="29">
        <v>43951</v>
      </c>
      <c r="B3241" s="56" t="s">
        <v>308</v>
      </c>
      <c r="C3241" s="27" t="s">
        <v>234</v>
      </c>
      <c r="D3241" s="1" t="s">
        <v>37</v>
      </c>
      <c r="E3241" s="1"/>
      <c r="F3241" s="2" t="s">
        <v>13</v>
      </c>
      <c r="G3241" s="34">
        <v>0</v>
      </c>
      <c r="H3241" s="33">
        <v>24</v>
      </c>
      <c r="I3241" s="2">
        <f t="shared" ref="I3241" si="176">G3241*H3241</f>
        <v>0</v>
      </c>
    </row>
    <row r="3242" spans="1:9" x14ac:dyDescent="0.25">
      <c r="A3242" s="26"/>
      <c r="B3242" s="27"/>
      <c r="C3242" s="27"/>
      <c r="D3242" s="1"/>
      <c r="E3242" s="1"/>
      <c r="F3242" s="2"/>
      <c r="G3242" s="34"/>
      <c r="H3242" s="33"/>
      <c r="I3242" s="2"/>
    </row>
    <row r="3243" spans="1:9" x14ac:dyDescent="0.25">
      <c r="A3243" s="26"/>
      <c r="B3243" s="27"/>
      <c r="C3243" s="27"/>
      <c r="D3243" s="1"/>
      <c r="E3243" s="1"/>
      <c r="F3243" s="2"/>
      <c r="G3243" s="34"/>
      <c r="H3243" s="33"/>
      <c r="I3243" s="2"/>
    </row>
    <row r="3244" spans="1:9" x14ac:dyDescent="0.25">
      <c r="A3244" s="26"/>
      <c r="B3244" s="27"/>
      <c r="C3244" s="27"/>
      <c r="D3244" s="1"/>
      <c r="E3244" s="1"/>
      <c r="F3244" s="2"/>
      <c r="G3244" s="34"/>
      <c r="H3244" s="33"/>
      <c r="I3244" s="2"/>
    </row>
    <row r="3245" spans="1:9" x14ac:dyDescent="0.25">
      <c r="A3245" s="26"/>
      <c r="B3245" s="27"/>
      <c r="C3245" s="27"/>
      <c r="D3245" s="1"/>
      <c r="E3245" s="1"/>
      <c r="F3245" s="2"/>
      <c r="G3245" s="34"/>
      <c r="H3245" s="33"/>
      <c r="I3245" s="2"/>
    </row>
    <row r="3246" spans="1:9" x14ac:dyDescent="0.25">
      <c r="A3246" s="26"/>
      <c r="B3246" s="27"/>
      <c r="C3246" s="27"/>
      <c r="D3246" s="1"/>
      <c r="E3246" s="1"/>
      <c r="F3246" s="2"/>
      <c r="G3246" s="34"/>
      <c r="H3246" s="33"/>
      <c r="I3246" s="2"/>
    </row>
    <row r="3247" spans="1:9" x14ac:dyDescent="0.25">
      <c r="A3247" s="26"/>
      <c r="B3247" s="27"/>
      <c r="C3247" s="27"/>
      <c r="D3247" s="1"/>
      <c r="E3247" s="1"/>
      <c r="F3247" s="2"/>
      <c r="G3247" s="34"/>
      <c r="H3247" s="33"/>
      <c r="I3247" s="2"/>
    </row>
    <row r="3248" spans="1:9" x14ac:dyDescent="0.25">
      <c r="A3248" s="26"/>
      <c r="B3248" s="27"/>
      <c r="C3248" s="27"/>
      <c r="D3248" s="2"/>
      <c r="E3248" s="2"/>
      <c r="F3248" s="2"/>
      <c r="G3248" s="34"/>
      <c r="H3248" s="33"/>
      <c r="I3248" s="2"/>
    </row>
    <row r="3249" spans="1:9" x14ac:dyDescent="0.25">
      <c r="A3249" s="25"/>
      <c r="B3249" s="28"/>
      <c r="C3249" s="28"/>
      <c r="D3249" s="4"/>
      <c r="E3249" s="4"/>
      <c r="F3249" s="5"/>
      <c r="G3249" s="35"/>
      <c r="H3249" s="36"/>
      <c r="I3249" s="5"/>
    </row>
    <row r="3250" spans="1:9" x14ac:dyDescent="0.25">
      <c r="A3250" s="29">
        <v>43951</v>
      </c>
      <c r="B3250" s="56" t="s">
        <v>309</v>
      </c>
      <c r="C3250" s="27" t="s">
        <v>234</v>
      </c>
      <c r="D3250" s="2" t="s">
        <v>4</v>
      </c>
      <c r="E3250" s="2"/>
      <c r="F3250" s="2" t="s">
        <v>242</v>
      </c>
      <c r="G3250" s="34">
        <v>0</v>
      </c>
      <c r="H3250" s="33">
        <v>50</v>
      </c>
      <c r="I3250" s="2">
        <f>G3250*H3250</f>
        <v>0</v>
      </c>
    </row>
    <row r="3251" spans="1:9" x14ac:dyDescent="0.25">
      <c r="A3251" s="29">
        <v>43952</v>
      </c>
      <c r="B3251" s="56" t="s">
        <v>309</v>
      </c>
      <c r="C3251" s="27" t="s">
        <v>234</v>
      </c>
      <c r="D3251" s="38" t="s">
        <v>6</v>
      </c>
      <c r="E3251" s="38"/>
      <c r="F3251" s="39" t="s">
        <v>5</v>
      </c>
      <c r="G3251" s="34">
        <v>0</v>
      </c>
      <c r="H3251" s="40">
        <v>30</v>
      </c>
      <c r="I3251" s="39">
        <f t="shared" ref="I3251:I3273" si="177">G3251*H3251</f>
        <v>0</v>
      </c>
    </row>
    <row r="3252" spans="1:9" x14ac:dyDescent="0.25">
      <c r="A3252" s="29">
        <v>43952</v>
      </c>
      <c r="B3252" s="56" t="s">
        <v>309</v>
      </c>
      <c r="C3252" s="27" t="s">
        <v>234</v>
      </c>
      <c r="D3252" s="38" t="s">
        <v>7</v>
      </c>
      <c r="E3252" s="38"/>
      <c r="F3252" s="39" t="s">
        <v>5</v>
      </c>
      <c r="G3252" s="34">
        <v>0</v>
      </c>
      <c r="H3252" s="40">
        <v>20</v>
      </c>
      <c r="I3252" s="39">
        <f t="shared" si="177"/>
        <v>0</v>
      </c>
    </row>
    <row r="3253" spans="1:9" x14ac:dyDescent="0.25">
      <c r="A3253" s="29">
        <v>43952</v>
      </c>
      <c r="B3253" s="56" t="s">
        <v>309</v>
      </c>
      <c r="C3253" s="27" t="s">
        <v>234</v>
      </c>
      <c r="D3253" s="38" t="s">
        <v>9</v>
      </c>
      <c r="E3253" s="38"/>
      <c r="F3253" s="39" t="s">
        <v>5</v>
      </c>
      <c r="G3253" s="34">
        <v>0</v>
      </c>
      <c r="H3253" s="40">
        <v>20</v>
      </c>
      <c r="I3253" s="39">
        <f t="shared" si="177"/>
        <v>0</v>
      </c>
    </row>
    <row r="3254" spans="1:9" x14ac:dyDescent="0.25">
      <c r="A3254" s="29">
        <v>43952</v>
      </c>
      <c r="B3254" s="56" t="s">
        <v>309</v>
      </c>
      <c r="C3254" s="27" t="s">
        <v>234</v>
      </c>
      <c r="D3254" s="38" t="s">
        <v>8</v>
      </c>
      <c r="E3254" s="38"/>
      <c r="F3254" s="39" t="s">
        <v>5</v>
      </c>
      <c r="G3254" s="34">
        <v>0</v>
      </c>
      <c r="H3254" s="40">
        <v>20</v>
      </c>
      <c r="I3254" s="39">
        <f t="shared" si="177"/>
        <v>0</v>
      </c>
    </row>
    <row r="3255" spans="1:9" x14ac:dyDescent="0.25">
      <c r="A3255" s="29">
        <v>43952</v>
      </c>
      <c r="B3255" s="56" t="s">
        <v>309</v>
      </c>
      <c r="C3255" s="27" t="s">
        <v>234</v>
      </c>
      <c r="D3255" s="38" t="s">
        <v>10</v>
      </c>
      <c r="E3255" s="38"/>
      <c r="F3255" s="39" t="s">
        <v>5</v>
      </c>
      <c r="G3255" s="34">
        <v>0</v>
      </c>
      <c r="H3255" s="40">
        <v>20</v>
      </c>
      <c r="I3255" s="39">
        <f t="shared" si="177"/>
        <v>0</v>
      </c>
    </row>
    <row r="3256" spans="1:9" x14ac:dyDescent="0.25">
      <c r="A3256" s="29">
        <v>43952</v>
      </c>
      <c r="B3256" s="56" t="s">
        <v>309</v>
      </c>
      <c r="C3256" s="27" t="s">
        <v>234</v>
      </c>
      <c r="D3256" s="70" t="s">
        <v>12</v>
      </c>
      <c r="E3256" s="70"/>
      <c r="F3256" s="71" t="s">
        <v>13</v>
      </c>
      <c r="G3256" s="59">
        <v>0</v>
      </c>
      <c r="H3256" s="72">
        <v>1</v>
      </c>
      <c r="I3256" s="73">
        <f t="shared" si="177"/>
        <v>0</v>
      </c>
    </row>
    <row r="3257" spans="1:9" x14ac:dyDescent="0.25">
      <c r="A3257" s="29">
        <v>43952</v>
      </c>
      <c r="B3257" s="56" t="s">
        <v>309</v>
      </c>
      <c r="C3257" s="27" t="s">
        <v>234</v>
      </c>
      <c r="D3257" s="74" t="s">
        <v>14</v>
      </c>
      <c r="E3257" s="74"/>
      <c r="F3257" s="73" t="s">
        <v>13</v>
      </c>
      <c r="G3257" s="34">
        <v>0</v>
      </c>
      <c r="H3257" s="75">
        <v>1</v>
      </c>
      <c r="I3257" s="73">
        <f t="shared" si="177"/>
        <v>0</v>
      </c>
    </row>
    <row r="3258" spans="1:9" x14ac:dyDescent="0.25">
      <c r="A3258" s="29">
        <v>43952</v>
      </c>
      <c r="B3258" s="56" t="s">
        <v>309</v>
      </c>
      <c r="C3258" s="27" t="s">
        <v>234</v>
      </c>
      <c r="D3258" s="74" t="s">
        <v>15</v>
      </c>
      <c r="E3258" s="74"/>
      <c r="F3258" s="73" t="s">
        <v>13</v>
      </c>
      <c r="G3258" s="34">
        <v>0</v>
      </c>
      <c r="H3258" s="75">
        <v>1</v>
      </c>
      <c r="I3258" s="73">
        <f t="shared" si="177"/>
        <v>0</v>
      </c>
    </row>
    <row r="3259" spans="1:9" x14ac:dyDescent="0.25">
      <c r="A3259" s="29">
        <v>43952</v>
      </c>
      <c r="B3259" s="56" t="s">
        <v>309</v>
      </c>
      <c r="C3259" s="27" t="s">
        <v>234</v>
      </c>
      <c r="D3259" s="74" t="s">
        <v>16</v>
      </c>
      <c r="E3259" s="74"/>
      <c r="F3259" s="73" t="s">
        <v>13</v>
      </c>
      <c r="G3259" s="34">
        <v>0</v>
      </c>
      <c r="H3259" s="75">
        <v>1</v>
      </c>
      <c r="I3259" s="73">
        <f t="shared" si="177"/>
        <v>0</v>
      </c>
    </row>
    <row r="3260" spans="1:9" x14ac:dyDescent="0.25">
      <c r="A3260" s="29">
        <v>43952</v>
      </c>
      <c r="B3260" s="56" t="s">
        <v>309</v>
      </c>
      <c r="C3260" s="27" t="s">
        <v>234</v>
      </c>
      <c r="D3260" s="74" t="s">
        <v>17</v>
      </c>
      <c r="E3260" s="74"/>
      <c r="F3260" s="73" t="s">
        <v>13</v>
      </c>
      <c r="G3260" s="34">
        <v>0</v>
      </c>
      <c r="H3260" s="75">
        <v>1</v>
      </c>
      <c r="I3260" s="73">
        <f t="shared" si="177"/>
        <v>0</v>
      </c>
    </row>
    <row r="3261" spans="1:9" x14ac:dyDescent="0.25">
      <c r="A3261" s="29">
        <v>43952</v>
      </c>
      <c r="B3261" s="56" t="s">
        <v>309</v>
      </c>
      <c r="C3261" s="27" t="s">
        <v>234</v>
      </c>
      <c r="D3261" s="47" t="s">
        <v>18</v>
      </c>
      <c r="E3261" s="47"/>
      <c r="F3261" s="48" t="s">
        <v>19</v>
      </c>
      <c r="G3261" s="34">
        <v>0</v>
      </c>
      <c r="H3261" s="49">
        <v>30</v>
      </c>
      <c r="I3261" s="48">
        <f t="shared" si="177"/>
        <v>0</v>
      </c>
    </row>
    <row r="3262" spans="1:9" x14ac:dyDescent="0.25">
      <c r="A3262" s="29">
        <v>43952</v>
      </c>
      <c r="B3262" s="56" t="s">
        <v>309</v>
      </c>
      <c r="C3262" s="27" t="s">
        <v>234</v>
      </c>
      <c r="D3262" s="47" t="s">
        <v>20</v>
      </c>
      <c r="E3262" s="47"/>
      <c r="F3262" s="48" t="s">
        <v>19</v>
      </c>
      <c r="G3262" s="34">
        <v>0</v>
      </c>
      <c r="H3262" s="49">
        <v>30</v>
      </c>
      <c r="I3262" s="48">
        <f t="shared" si="177"/>
        <v>0</v>
      </c>
    </row>
    <row r="3263" spans="1:9" x14ac:dyDescent="0.25">
      <c r="A3263" s="29">
        <v>43952</v>
      </c>
      <c r="B3263" s="56" t="s">
        <v>309</v>
      </c>
      <c r="C3263" s="27" t="s">
        <v>234</v>
      </c>
      <c r="D3263" s="47" t="s">
        <v>21</v>
      </c>
      <c r="E3263" s="47"/>
      <c r="F3263" s="48" t="s">
        <v>19</v>
      </c>
      <c r="G3263" s="34">
        <v>0</v>
      </c>
      <c r="H3263" s="49">
        <v>18</v>
      </c>
      <c r="I3263" s="48">
        <f t="shared" si="177"/>
        <v>0</v>
      </c>
    </row>
    <row r="3264" spans="1:9" x14ac:dyDescent="0.25">
      <c r="A3264" s="29">
        <v>43952</v>
      </c>
      <c r="B3264" s="56" t="s">
        <v>309</v>
      </c>
      <c r="C3264" s="27" t="s">
        <v>234</v>
      </c>
      <c r="D3264" s="50" t="s">
        <v>22</v>
      </c>
      <c r="E3264" s="50"/>
      <c r="F3264" s="51" t="s">
        <v>23</v>
      </c>
      <c r="G3264" s="34">
        <v>0</v>
      </c>
      <c r="H3264" s="52">
        <v>100</v>
      </c>
      <c r="I3264" s="51">
        <f t="shared" si="177"/>
        <v>0</v>
      </c>
    </row>
    <row r="3265" spans="1:9" x14ac:dyDescent="0.25">
      <c r="A3265" s="29">
        <v>43952</v>
      </c>
      <c r="B3265" s="56" t="s">
        <v>309</v>
      </c>
      <c r="C3265" s="27" t="s">
        <v>234</v>
      </c>
      <c r="D3265" s="50" t="s">
        <v>24</v>
      </c>
      <c r="E3265" s="50"/>
      <c r="F3265" s="51" t="s">
        <v>23</v>
      </c>
      <c r="G3265" s="34">
        <v>0</v>
      </c>
      <c r="H3265" s="52">
        <v>100</v>
      </c>
      <c r="I3265" s="51">
        <f t="shared" si="177"/>
        <v>0</v>
      </c>
    </row>
    <row r="3266" spans="1:9" x14ac:dyDescent="0.25">
      <c r="A3266" s="29">
        <v>43952</v>
      </c>
      <c r="B3266" s="56" t="s">
        <v>309</v>
      </c>
      <c r="C3266" s="27" t="s">
        <v>234</v>
      </c>
      <c r="D3266" s="50" t="s">
        <v>25</v>
      </c>
      <c r="E3266" s="50"/>
      <c r="F3266" s="51" t="s">
        <v>23</v>
      </c>
      <c r="G3266" s="34">
        <v>0</v>
      </c>
      <c r="H3266" s="52">
        <v>100</v>
      </c>
      <c r="I3266" s="51">
        <f t="shared" si="177"/>
        <v>0</v>
      </c>
    </row>
    <row r="3267" spans="1:9" x14ac:dyDescent="0.25">
      <c r="A3267" s="29">
        <v>43952</v>
      </c>
      <c r="B3267" s="56" t="s">
        <v>309</v>
      </c>
      <c r="C3267" s="27" t="s">
        <v>234</v>
      </c>
      <c r="D3267" s="50" t="s">
        <v>26</v>
      </c>
      <c r="E3267" s="50"/>
      <c r="F3267" s="51" t="s">
        <v>23</v>
      </c>
      <c r="G3267" s="34">
        <v>0</v>
      </c>
      <c r="H3267" s="52">
        <v>100</v>
      </c>
      <c r="I3267" s="51">
        <f t="shared" si="177"/>
        <v>0</v>
      </c>
    </row>
    <row r="3268" spans="1:9" x14ac:dyDescent="0.25">
      <c r="A3268" s="29">
        <v>43952</v>
      </c>
      <c r="B3268" s="56" t="s">
        <v>309</v>
      </c>
      <c r="C3268" s="27" t="s">
        <v>234</v>
      </c>
      <c r="D3268" s="50" t="s">
        <v>27</v>
      </c>
      <c r="E3268" s="50"/>
      <c r="F3268" s="51" t="s">
        <v>23</v>
      </c>
      <c r="G3268" s="34">
        <v>0</v>
      </c>
      <c r="H3268" s="52">
        <v>100</v>
      </c>
      <c r="I3268" s="51">
        <f t="shared" si="177"/>
        <v>0</v>
      </c>
    </row>
    <row r="3269" spans="1:9" x14ac:dyDescent="0.25">
      <c r="A3269" s="29">
        <v>43952</v>
      </c>
      <c r="B3269" s="56" t="s">
        <v>309</v>
      </c>
      <c r="C3269" s="27" t="s">
        <v>234</v>
      </c>
      <c r="D3269" s="50" t="s">
        <v>28</v>
      </c>
      <c r="E3269" s="50"/>
      <c r="F3269" s="51" t="s">
        <v>23</v>
      </c>
      <c r="G3269" s="34">
        <v>0</v>
      </c>
      <c r="H3269" s="52">
        <v>100</v>
      </c>
      <c r="I3269" s="51">
        <f t="shared" si="177"/>
        <v>0</v>
      </c>
    </row>
    <row r="3270" spans="1:9" x14ac:dyDescent="0.25">
      <c r="A3270" s="29">
        <v>43952</v>
      </c>
      <c r="B3270" s="56" t="s">
        <v>309</v>
      </c>
      <c r="C3270" s="27" t="s">
        <v>234</v>
      </c>
      <c r="D3270" s="50" t="s">
        <v>29</v>
      </c>
      <c r="E3270" s="50"/>
      <c r="F3270" s="51" t="s">
        <v>23</v>
      </c>
      <c r="G3270" s="34">
        <v>0</v>
      </c>
      <c r="H3270" s="52">
        <v>100</v>
      </c>
      <c r="I3270" s="51">
        <f t="shared" si="177"/>
        <v>0</v>
      </c>
    </row>
    <row r="3271" spans="1:9" x14ac:dyDescent="0.25">
      <c r="A3271" s="29">
        <v>43952</v>
      </c>
      <c r="B3271" s="56" t="s">
        <v>309</v>
      </c>
      <c r="C3271" s="27" t="s">
        <v>234</v>
      </c>
      <c r="D3271" s="50" t="s">
        <v>30</v>
      </c>
      <c r="E3271" s="50"/>
      <c r="F3271" s="51" t="s">
        <v>23</v>
      </c>
      <c r="G3271" s="34">
        <v>0</v>
      </c>
      <c r="H3271" s="52">
        <v>100</v>
      </c>
      <c r="I3271" s="51">
        <f t="shared" si="177"/>
        <v>0</v>
      </c>
    </row>
    <row r="3272" spans="1:9" x14ac:dyDescent="0.25">
      <c r="A3272" s="29">
        <v>43952</v>
      </c>
      <c r="B3272" s="56" t="s">
        <v>309</v>
      </c>
      <c r="C3272" s="27" t="s">
        <v>234</v>
      </c>
      <c r="D3272" s="50" t="s">
        <v>31</v>
      </c>
      <c r="E3272" s="50"/>
      <c r="F3272" s="51" t="s">
        <v>23</v>
      </c>
      <c r="G3272" s="34">
        <v>0</v>
      </c>
      <c r="H3272" s="52">
        <v>100</v>
      </c>
      <c r="I3272" s="51">
        <f t="shared" si="177"/>
        <v>0</v>
      </c>
    </row>
    <row r="3273" spans="1:9" x14ac:dyDescent="0.25">
      <c r="A3273" s="29">
        <v>43952</v>
      </c>
      <c r="B3273" s="56" t="s">
        <v>309</v>
      </c>
      <c r="C3273" s="27" t="s">
        <v>234</v>
      </c>
      <c r="D3273" s="53" t="s">
        <v>11</v>
      </c>
      <c r="E3273" s="53"/>
      <c r="F3273" s="54" t="s">
        <v>32</v>
      </c>
      <c r="G3273" s="34">
        <v>0</v>
      </c>
      <c r="H3273" s="55">
        <v>24</v>
      </c>
      <c r="I3273" s="54">
        <f t="shared" si="177"/>
        <v>0</v>
      </c>
    </row>
    <row r="3274" spans="1:9" x14ac:dyDescent="0.25">
      <c r="A3274" s="29">
        <v>43952</v>
      </c>
      <c r="B3274" s="56" t="s">
        <v>309</v>
      </c>
      <c r="C3274" s="27" t="s">
        <v>234</v>
      </c>
      <c r="D3274" s="1" t="s">
        <v>33</v>
      </c>
      <c r="E3274" s="1"/>
      <c r="F3274" s="2" t="s">
        <v>5</v>
      </c>
      <c r="G3274" s="34"/>
      <c r="H3274" s="33"/>
      <c r="I3274" s="2"/>
    </row>
    <row r="3275" spans="1:9" x14ac:dyDescent="0.25">
      <c r="A3275" s="29">
        <v>43952</v>
      </c>
      <c r="B3275" s="56" t="s">
        <v>309</v>
      </c>
      <c r="C3275" s="27" t="s">
        <v>234</v>
      </c>
      <c r="D3275" s="1" t="s">
        <v>34</v>
      </c>
      <c r="E3275" s="1"/>
      <c r="F3275" s="2" t="s">
        <v>5</v>
      </c>
      <c r="G3275" s="34"/>
      <c r="H3275" s="33"/>
      <c r="I3275" s="2"/>
    </row>
    <row r="3276" spans="1:9" x14ac:dyDescent="0.25">
      <c r="A3276" s="29">
        <v>43952</v>
      </c>
      <c r="B3276" s="56" t="s">
        <v>309</v>
      </c>
      <c r="C3276" s="27" t="s">
        <v>234</v>
      </c>
      <c r="D3276" s="1" t="s">
        <v>35</v>
      </c>
      <c r="E3276" s="1" t="s">
        <v>197</v>
      </c>
      <c r="F3276" s="2" t="s">
        <v>35</v>
      </c>
      <c r="G3276" s="34">
        <v>3</v>
      </c>
      <c r="H3276" s="33">
        <v>1</v>
      </c>
      <c r="I3276" s="2">
        <f>H3276*G3276</f>
        <v>3</v>
      </c>
    </row>
    <row r="3277" spans="1:9" x14ac:dyDescent="0.25">
      <c r="A3277" s="29">
        <v>43952</v>
      </c>
      <c r="B3277" s="56" t="s">
        <v>309</v>
      </c>
      <c r="C3277" s="27" t="s">
        <v>234</v>
      </c>
      <c r="D3277" s="1" t="s">
        <v>36</v>
      </c>
      <c r="E3277" s="1"/>
      <c r="F3277" s="2" t="s">
        <v>13</v>
      </c>
      <c r="G3277" s="34"/>
      <c r="H3277" s="33"/>
      <c r="I3277" s="2"/>
    </row>
    <row r="3278" spans="1:9" x14ac:dyDescent="0.25">
      <c r="A3278" s="29">
        <v>43952</v>
      </c>
      <c r="B3278" s="56" t="s">
        <v>309</v>
      </c>
      <c r="C3278" s="27" t="s">
        <v>234</v>
      </c>
      <c r="D3278" s="1" t="s">
        <v>37</v>
      </c>
      <c r="E3278" s="1"/>
      <c r="F3278" s="2" t="s">
        <v>13</v>
      </c>
      <c r="G3278" s="34">
        <v>0</v>
      </c>
      <c r="H3278" s="33">
        <v>24</v>
      </c>
      <c r="I3278" s="2">
        <f t="shared" ref="I3278" si="178">G3278*H3278</f>
        <v>0</v>
      </c>
    </row>
    <row r="3279" spans="1:9" x14ac:dyDescent="0.25">
      <c r="A3279" s="26"/>
      <c r="B3279" s="27"/>
      <c r="C3279" s="27"/>
      <c r="D3279" s="1"/>
      <c r="E3279" s="1"/>
      <c r="F3279" s="2"/>
      <c r="G3279" s="34"/>
      <c r="H3279" s="33"/>
      <c r="I3279" s="2"/>
    </row>
    <row r="3280" spans="1:9" x14ac:dyDescent="0.25">
      <c r="A3280" s="26"/>
      <c r="B3280" s="27"/>
      <c r="C3280" s="27"/>
      <c r="D3280" s="1"/>
      <c r="E3280" s="1"/>
      <c r="F3280" s="2"/>
      <c r="G3280" s="34"/>
      <c r="H3280" s="33"/>
      <c r="I3280" s="2"/>
    </row>
    <row r="3281" spans="1:9" x14ac:dyDescent="0.25">
      <c r="A3281" s="26"/>
      <c r="B3281" s="27"/>
      <c r="C3281" s="27"/>
      <c r="D3281" s="1"/>
      <c r="E3281" s="1"/>
      <c r="F3281" s="2"/>
      <c r="G3281" s="34"/>
      <c r="H3281" s="33"/>
      <c r="I3281" s="2"/>
    </row>
    <row r="3282" spans="1:9" x14ac:dyDescent="0.25">
      <c r="A3282" s="26"/>
      <c r="B3282" s="27"/>
      <c r="C3282" s="27"/>
      <c r="D3282" s="1"/>
      <c r="E3282" s="1"/>
      <c r="F3282" s="2"/>
      <c r="G3282" s="34"/>
      <c r="H3282" s="33"/>
      <c r="I3282" s="2"/>
    </row>
    <row r="3283" spans="1:9" x14ac:dyDescent="0.25">
      <c r="A3283" s="26"/>
      <c r="B3283" s="27"/>
      <c r="C3283" s="27"/>
      <c r="D3283" s="1"/>
      <c r="E3283" s="1"/>
      <c r="F3283" s="2"/>
      <c r="G3283" s="34"/>
      <c r="H3283" s="33"/>
      <c r="I3283" s="2"/>
    </row>
    <row r="3284" spans="1:9" x14ac:dyDescent="0.25">
      <c r="A3284" s="26"/>
      <c r="B3284" s="27"/>
      <c r="C3284" s="27"/>
      <c r="D3284" s="1"/>
      <c r="E3284" s="1"/>
      <c r="F3284" s="2"/>
      <c r="G3284" s="34"/>
      <c r="H3284" s="33"/>
      <c r="I3284" s="2"/>
    </row>
    <row r="3285" spans="1:9" x14ac:dyDescent="0.25">
      <c r="A3285" s="26"/>
      <c r="B3285" s="27"/>
      <c r="C3285" s="27"/>
      <c r="D3285" s="2"/>
      <c r="E3285" s="2"/>
      <c r="F3285" s="2"/>
      <c r="G3285" s="34"/>
      <c r="H3285" s="33"/>
      <c r="I3285" s="2"/>
    </row>
    <row r="3286" spans="1:9" x14ac:dyDescent="0.25">
      <c r="A3286" s="25"/>
      <c r="B3286" s="28"/>
      <c r="C3286" s="28"/>
      <c r="D3286" s="4"/>
      <c r="E3286" s="4"/>
      <c r="F3286" s="5"/>
      <c r="G3286" s="35"/>
      <c r="H3286" s="36"/>
      <c r="I3286" s="5"/>
    </row>
    <row r="3287" spans="1:9" x14ac:dyDescent="0.25">
      <c r="A3287" s="29">
        <v>43951</v>
      </c>
      <c r="B3287" s="56" t="s">
        <v>310</v>
      </c>
      <c r="C3287" s="27" t="s">
        <v>234</v>
      </c>
      <c r="D3287" s="2" t="s">
        <v>4</v>
      </c>
      <c r="E3287" s="2"/>
      <c r="F3287" s="2" t="s">
        <v>242</v>
      </c>
      <c r="G3287" s="34">
        <v>1</v>
      </c>
      <c r="H3287" s="33">
        <v>50</v>
      </c>
      <c r="I3287" s="2">
        <f>G3287*H3287</f>
        <v>50</v>
      </c>
    </row>
    <row r="3288" spans="1:9" x14ac:dyDescent="0.25">
      <c r="A3288" s="29">
        <v>43951</v>
      </c>
      <c r="B3288" s="56" t="s">
        <v>310</v>
      </c>
      <c r="C3288" s="27" t="s">
        <v>234</v>
      </c>
      <c r="D3288" s="38" t="s">
        <v>6</v>
      </c>
      <c r="E3288" s="38"/>
      <c r="F3288" s="39" t="s">
        <v>5</v>
      </c>
      <c r="G3288" s="34">
        <v>6</v>
      </c>
      <c r="H3288" s="40">
        <v>30</v>
      </c>
      <c r="I3288" s="39">
        <f t="shared" ref="I3288:I3310" si="179">G3288*H3288</f>
        <v>180</v>
      </c>
    </row>
    <row r="3289" spans="1:9" x14ac:dyDescent="0.25">
      <c r="A3289" s="29">
        <v>43951</v>
      </c>
      <c r="B3289" s="56" t="s">
        <v>310</v>
      </c>
      <c r="C3289" s="27" t="s">
        <v>234</v>
      </c>
      <c r="D3289" s="38" t="s">
        <v>7</v>
      </c>
      <c r="E3289" s="38"/>
      <c r="F3289" s="39" t="s">
        <v>5</v>
      </c>
      <c r="G3289" s="34">
        <v>0</v>
      </c>
      <c r="H3289" s="40">
        <v>20</v>
      </c>
      <c r="I3289" s="39">
        <f t="shared" si="179"/>
        <v>0</v>
      </c>
    </row>
    <row r="3290" spans="1:9" x14ac:dyDescent="0.25">
      <c r="A3290" s="29">
        <v>43951</v>
      </c>
      <c r="B3290" s="56" t="s">
        <v>310</v>
      </c>
      <c r="C3290" s="27" t="s">
        <v>234</v>
      </c>
      <c r="D3290" s="38" t="s">
        <v>9</v>
      </c>
      <c r="E3290" s="38"/>
      <c r="F3290" s="39" t="s">
        <v>5</v>
      </c>
      <c r="G3290" s="34">
        <v>0</v>
      </c>
      <c r="H3290" s="40">
        <v>20</v>
      </c>
      <c r="I3290" s="39">
        <f t="shared" si="179"/>
        <v>0</v>
      </c>
    </row>
    <row r="3291" spans="1:9" x14ac:dyDescent="0.25">
      <c r="A3291" s="29">
        <v>43951</v>
      </c>
      <c r="B3291" s="56" t="s">
        <v>310</v>
      </c>
      <c r="C3291" s="27" t="s">
        <v>234</v>
      </c>
      <c r="D3291" s="38" t="s">
        <v>8</v>
      </c>
      <c r="E3291" s="38"/>
      <c r="F3291" s="39" t="s">
        <v>5</v>
      </c>
      <c r="G3291" s="34">
        <v>0</v>
      </c>
      <c r="H3291" s="40">
        <v>20</v>
      </c>
      <c r="I3291" s="39">
        <f t="shared" si="179"/>
        <v>0</v>
      </c>
    </row>
    <row r="3292" spans="1:9" x14ac:dyDescent="0.25">
      <c r="A3292" s="29">
        <v>43951</v>
      </c>
      <c r="B3292" s="56" t="s">
        <v>310</v>
      </c>
      <c r="C3292" s="27" t="s">
        <v>234</v>
      </c>
      <c r="D3292" s="38" t="s">
        <v>10</v>
      </c>
      <c r="E3292" s="38"/>
      <c r="F3292" s="39" t="s">
        <v>5</v>
      </c>
      <c r="G3292" s="34">
        <v>1</v>
      </c>
      <c r="H3292" s="40">
        <v>20</v>
      </c>
      <c r="I3292" s="39">
        <f t="shared" si="179"/>
        <v>20</v>
      </c>
    </row>
    <row r="3293" spans="1:9" x14ac:dyDescent="0.25">
      <c r="A3293" s="29">
        <v>43951</v>
      </c>
      <c r="B3293" s="56" t="s">
        <v>310</v>
      </c>
      <c r="C3293" s="27" t="s">
        <v>234</v>
      </c>
      <c r="D3293" s="70" t="s">
        <v>12</v>
      </c>
      <c r="E3293" s="70"/>
      <c r="F3293" s="71" t="s">
        <v>13</v>
      </c>
      <c r="G3293" s="59">
        <v>0</v>
      </c>
      <c r="H3293" s="72">
        <v>1</v>
      </c>
      <c r="I3293" s="73">
        <f t="shared" si="179"/>
        <v>0</v>
      </c>
    </row>
    <row r="3294" spans="1:9" x14ac:dyDescent="0.25">
      <c r="A3294" s="29">
        <v>43951</v>
      </c>
      <c r="B3294" s="56" t="s">
        <v>310</v>
      </c>
      <c r="C3294" s="27" t="s">
        <v>234</v>
      </c>
      <c r="D3294" s="74" t="s">
        <v>14</v>
      </c>
      <c r="E3294" s="74"/>
      <c r="F3294" s="73" t="s">
        <v>13</v>
      </c>
      <c r="G3294" s="34">
        <v>0</v>
      </c>
      <c r="H3294" s="75">
        <v>1</v>
      </c>
      <c r="I3294" s="73">
        <f t="shared" si="179"/>
        <v>0</v>
      </c>
    </row>
    <row r="3295" spans="1:9" x14ac:dyDescent="0.25">
      <c r="A3295" s="29">
        <v>43951</v>
      </c>
      <c r="B3295" s="56" t="s">
        <v>310</v>
      </c>
      <c r="C3295" s="27" t="s">
        <v>234</v>
      </c>
      <c r="D3295" s="74" t="s">
        <v>15</v>
      </c>
      <c r="E3295" s="74"/>
      <c r="F3295" s="73" t="s">
        <v>13</v>
      </c>
      <c r="G3295" s="34">
        <v>0</v>
      </c>
      <c r="H3295" s="75">
        <v>1</v>
      </c>
      <c r="I3295" s="73">
        <f t="shared" si="179"/>
        <v>0</v>
      </c>
    </row>
    <row r="3296" spans="1:9" x14ac:dyDescent="0.25">
      <c r="A3296" s="29">
        <v>43951</v>
      </c>
      <c r="B3296" s="56" t="s">
        <v>310</v>
      </c>
      <c r="C3296" s="27" t="s">
        <v>234</v>
      </c>
      <c r="D3296" s="74" t="s">
        <v>16</v>
      </c>
      <c r="E3296" s="74"/>
      <c r="F3296" s="73" t="s">
        <v>13</v>
      </c>
      <c r="G3296" s="34">
        <v>0</v>
      </c>
      <c r="H3296" s="75">
        <v>1</v>
      </c>
      <c r="I3296" s="73">
        <f t="shared" si="179"/>
        <v>0</v>
      </c>
    </row>
    <row r="3297" spans="1:9" x14ac:dyDescent="0.25">
      <c r="A3297" s="29">
        <v>43951</v>
      </c>
      <c r="B3297" s="56" t="s">
        <v>310</v>
      </c>
      <c r="C3297" s="27" t="s">
        <v>234</v>
      </c>
      <c r="D3297" s="74" t="s">
        <v>17</v>
      </c>
      <c r="E3297" s="74"/>
      <c r="F3297" s="73" t="s">
        <v>13</v>
      </c>
      <c r="G3297" s="34">
        <v>0</v>
      </c>
      <c r="H3297" s="75">
        <v>1</v>
      </c>
      <c r="I3297" s="73">
        <f t="shared" si="179"/>
        <v>0</v>
      </c>
    </row>
    <row r="3298" spans="1:9" x14ac:dyDescent="0.25">
      <c r="A3298" s="29">
        <v>43951</v>
      </c>
      <c r="B3298" s="56" t="s">
        <v>310</v>
      </c>
      <c r="C3298" s="27" t="s">
        <v>234</v>
      </c>
      <c r="D3298" s="47" t="s">
        <v>18</v>
      </c>
      <c r="E3298" s="47"/>
      <c r="F3298" s="48" t="s">
        <v>19</v>
      </c>
      <c r="G3298" s="34">
        <v>0</v>
      </c>
      <c r="H3298" s="49">
        <v>30</v>
      </c>
      <c r="I3298" s="48">
        <f t="shared" si="179"/>
        <v>0</v>
      </c>
    </row>
    <row r="3299" spans="1:9" x14ac:dyDescent="0.25">
      <c r="A3299" s="29">
        <v>43951</v>
      </c>
      <c r="B3299" s="56" t="s">
        <v>310</v>
      </c>
      <c r="C3299" s="27" t="s">
        <v>234</v>
      </c>
      <c r="D3299" s="47" t="s">
        <v>20</v>
      </c>
      <c r="E3299" s="47"/>
      <c r="F3299" s="48" t="s">
        <v>19</v>
      </c>
      <c r="G3299" s="34">
        <v>0</v>
      </c>
      <c r="H3299" s="49">
        <v>30</v>
      </c>
      <c r="I3299" s="48">
        <f t="shared" si="179"/>
        <v>0</v>
      </c>
    </row>
    <row r="3300" spans="1:9" x14ac:dyDescent="0.25">
      <c r="A3300" s="29">
        <v>43951</v>
      </c>
      <c r="B3300" s="56" t="s">
        <v>310</v>
      </c>
      <c r="C3300" s="27" t="s">
        <v>234</v>
      </c>
      <c r="D3300" s="47" t="s">
        <v>21</v>
      </c>
      <c r="E3300" s="47"/>
      <c r="F3300" s="48" t="s">
        <v>19</v>
      </c>
      <c r="G3300" s="34">
        <v>0</v>
      </c>
      <c r="H3300" s="49">
        <v>18</v>
      </c>
      <c r="I3300" s="48">
        <f t="shared" si="179"/>
        <v>0</v>
      </c>
    </row>
    <row r="3301" spans="1:9" x14ac:dyDescent="0.25">
      <c r="A3301" s="29">
        <v>43951</v>
      </c>
      <c r="B3301" s="56" t="s">
        <v>310</v>
      </c>
      <c r="C3301" s="27" t="s">
        <v>234</v>
      </c>
      <c r="D3301" s="50" t="s">
        <v>22</v>
      </c>
      <c r="E3301" s="50"/>
      <c r="F3301" s="51" t="s">
        <v>23</v>
      </c>
      <c r="G3301" s="34">
        <v>0</v>
      </c>
      <c r="H3301" s="52">
        <v>100</v>
      </c>
      <c r="I3301" s="51">
        <f t="shared" si="179"/>
        <v>0</v>
      </c>
    </row>
    <row r="3302" spans="1:9" x14ac:dyDescent="0.25">
      <c r="A3302" s="29">
        <v>43951</v>
      </c>
      <c r="B3302" s="56" t="s">
        <v>310</v>
      </c>
      <c r="C3302" s="27" t="s">
        <v>234</v>
      </c>
      <c r="D3302" s="50" t="s">
        <v>24</v>
      </c>
      <c r="E3302" s="50"/>
      <c r="F3302" s="51" t="s">
        <v>23</v>
      </c>
      <c r="G3302" s="34">
        <v>0</v>
      </c>
      <c r="H3302" s="52">
        <v>100</v>
      </c>
      <c r="I3302" s="51">
        <f t="shared" si="179"/>
        <v>0</v>
      </c>
    </row>
    <row r="3303" spans="1:9" x14ac:dyDescent="0.25">
      <c r="A3303" s="29">
        <v>43951</v>
      </c>
      <c r="B3303" s="56" t="s">
        <v>310</v>
      </c>
      <c r="C3303" s="27" t="s">
        <v>234</v>
      </c>
      <c r="D3303" s="50" t="s">
        <v>25</v>
      </c>
      <c r="E3303" s="50"/>
      <c r="F3303" s="51" t="s">
        <v>23</v>
      </c>
      <c r="G3303" s="34">
        <v>0</v>
      </c>
      <c r="H3303" s="52">
        <v>100</v>
      </c>
      <c r="I3303" s="51">
        <f t="shared" si="179"/>
        <v>0</v>
      </c>
    </row>
    <row r="3304" spans="1:9" x14ac:dyDescent="0.25">
      <c r="A3304" s="29">
        <v>43951</v>
      </c>
      <c r="B3304" s="56" t="s">
        <v>310</v>
      </c>
      <c r="C3304" s="27" t="s">
        <v>234</v>
      </c>
      <c r="D3304" s="50" t="s">
        <v>26</v>
      </c>
      <c r="E3304" s="50"/>
      <c r="F3304" s="51" t="s">
        <v>23</v>
      </c>
      <c r="G3304" s="34">
        <v>0</v>
      </c>
      <c r="H3304" s="52">
        <v>100</v>
      </c>
      <c r="I3304" s="51">
        <f t="shared" si="179"/>
        <v>0</v>
      </c>
    </row>
    <row r="3305" spans="1:9" x14ac:dyDescent="0.25">
      <c r="A3305" s="29">
        <v>43951</v>
      </c>
      <c r="B3305" s="56" t="s">
        <v>310</v>
      </c>
      <c r="C3305" s="27" t="s">
        <v>234</v>
      </c>
      <c r="D3305" s="50" t="s">
        <v>27</v>
      </c>
      <c r="E3305" s="50"/>
      <c r="F3305" s="51" t="s">
        <v>23</v>
      </c>
      <c r="G3305" s="34">
        <v>0</v>
      </c>
      <c r="H3305" s="52">
        <v>100</v>
      </c>
      <c r="I3305" s="51">
        <f t="shared" si="179"/>
        <v>0</v>
      </c>
    </row>
    <row r="3306" spans="1:9" x14ac:dyDescent="0.25">
      <c r="A3306" s="29">
        <v>43951</v>
      </c>
      <c r="B3306" s="56" t="s">
        <v>310</v>
      </c>
      <c r="C3306" s="27" t="s">
        <v>234</v>
      </c>
      <c r="D3306" s="50" t="s">
        <v>28</v>
      </c>
      <c r="E3306" s="50"/>
      <c r="F3306" s="51" t="s">
        <v>23</v>
      </c>
      <c r="G3306" s="34">
        <v>0</v>
      </c>
      <c r="H3306" s="52">
        <v>100</v>
      </c>
      <c r="I3306" s="51">
        <f t="shared" si="179"/>
        <v>0</v>
      </c>
    </row>
    <row r="3307" spans="1:9" x14ac:dyDescent="0.25">
      <c r="A3307" s="29">
        <v>43951</v>
      </c>
      <c r="B3307" s="56" t="s">
        <v>310</v>
      </c>
      <c r="C3307" s="27" t="s">
        <v>234</v>
      </c>
      <c r="D3307" s="50" t="s">
        <v>29</v>
      </c>
      <c r="E3307" s="50"/>
      <c r="F3307" s="51" t="s">
        <v>23</v>
      </c>
      <c r="G3307" s="34">
        <v>0</v>
      </c>
      <c r="H3307" s="52">
        <v>100</v>
      </c>
      <c r="I3307" s="51">
        <f t="shared" si="179"/>
        <v>0</v>
      </c>
    </row>
    <row r="3308" spans="1:9" x14ac:dyDescent="0.25">
      <c r="A3308" s="29">
        <v>43951</v>
      </c>
      <c r="B3308" s="56" t="s">
        <v>310</v>
      </c>
      <c r="C3308" s="27" t="s">
        <v>234</v>
      </c>
      <c r="D3308" s="50" t="s">
        <v>30</v>
      </c>
      <c r="E3308" s="50"/>
      <c r="F3308" s="51" t="s">
        <v>23</v>
      </c>
      <c r="G3308" s="34">
        <v>0</v>
      </c>
      <c r="H3308" s="52">
        <v>100</v>
      </c>
      <c r="I3308" s="51">
        <f t="shared" si="179"/>
        <v>0</v>
      </c>
    </row>
    <row r="3309" spans="1:9" x14ac:dyDescent="0.25">
      <c r="A3309" s="29">
        <v>43951</v>
      </c>
      <c r="B3309" s="56" t="s">
        <v>310</v>
      </c>
      <c r="C3309" s="27" t="s">
        <v>234</v>
      </c>
      <c r="D3309" s="50" t="s">
        <v>31</v>
      </c>
      <c r="E3309" s="50"/>
      <c r="F3309" s="51" t="s">
        <v>23</v>
      </c>
      <c r="G3309" s="34">
        <v>0</v>
      </c>
      <c r="H3309" s="52">
        <v>100</v>
      </c>
      <c r="I3309" s="51">
        <f t="shared" si="179"/>
        <v>0</v>
      </c>
    </row>
    <row r="3310" spans="1:9" x14ac:dyDescent="0.25">
      <c r="A3310" s="29">
        <v>43951</v>
      </c>
      <c r="B3310" s="56" t="s">
        <v>310</v>
      </c>
      <c r="C3310" s="27" t="s">
        <v>234</v>
      </c>
      <c r="D3310" s="53" t="s">
        <v>11</v>
      </c>
      <c r="E3310" s="53"/>
      <c r="F3310" s="54" t="s">
        <v>32</v>
      </c>
      <c r="G3310" s="34">
        <v>2</v>
      </c>
      <c r="H3310" s="55">
        <v>24</v>
      </c>
      <c r="I3310" s="54">
        <f t="shared" si="179"/>
        <v>48</v>
      </c>
    </row>
    <row r="3311" spans="1:9" x14ac:dyDescent="0.25">
      <c r="A3311" s="29">
        <v>43951</v>
      </c>
      <c r="B3311" s="56" t="s">
        <v>310</v>
      </c>
      <c r="C3311" s="27" t="s">
        <v>234</v>
      </c>
      <c r="D3311" s="1" t="s">
        <v>33</v>
      </c>
      <c r="E3311" s="1"/>
      <c r="F3311" s="2" t="s">
        <v>5</v>
      </c>
      <c r="G3311" s="34"/>
      <c r="H3311" s="33"/>
      <c r="I3311" s="2"/>
    </row>
    <row r="3312" spans="1:9" x14ac:dyDescent="0.25">
      <c r="A3312" s="29">
        <v>43951</v>
      </c>
      <c r="B3312" s="56" t="s">
        <v>310</v>
      </c>
      <c r="C3312" s="27" t="s">
        <v>234</v>
      </c>
      <c r="D3312" s="1" t="s">
        <v>34</v>
      </c>
      <c r="E3312" s="1"/>
      <c r="F3312" s="2" t="s">
        <v>5</v>
      </c>
      <c r="G3312" s="34"/>
      <c r="H3312" s="33"/>
      <c r="I3312" s="2"/>
    </row>
    <row r="3313" spans="1:9" x14ac:dyDescent="0.25">
      <c r="A3313" s="29">
        <v>43951</v>
      </c>
      <c r="B3313" s="56" t="s">
        <v>310</v>
      </c>
      <c r="C3313" s="27" t="s">
        <v>234</v>
      </c>
      <c r="D3313" s="1" t="s">
        <v>35</v>
      </c>
      <c r="E3313" s="1"/>
      <c r="F3313" s="2" t="s">
        <v>35</v>
      </c>
      <c r="G3313" s="34"/>
      <c r="H3313" s="33"/>
      <c r="I3313" s="2"/>
    </row>
    <row r="3314" spans="1:9" x14ac:dyDescent="0.25">
      <c r="A3314" s="29">
        <v>43951</v>
      </c>
      <c r="B3314" s="56" t="s">
        <v>310</v>
      </c>
      <c r="C3314" s="27" t="s">
        <v>234</v>
      </c>
      <c r="D3314" s="1" t="s">
        <v>36</v>
      </c>
      <c r="E3314" s="1"/>
      <c r="F3314" s="2" t="s">
        <v>13</v>
      </c>
      <c r="G3314" s="34"/>
      <c r="H3314" s="33"/>
      <c r="I3314" s="2"/>
    </row>
    <row r="3315" spans="1:9" x14ac:dyDescent="0.25">
      <c r="A3315" s="29">
        <v>43951</v>
      </c>
      <c r="B3315" s="56" t="s">
        <v>310</v>
      </c>
      <c r="C3315" s="27" t="s">
        <v>234</v>
      </c>
      <c r="D3315" s="1" t="s">
        <v>37</v>
      </c>
      <c r="E3315" s="1"/>
      <c r="F3315" s="2" t="s">
        <v>13</v>
      </c>
      <c r="G3315" s="34">
        <v>0</v>
      </c>
      <c r="H3315" s="33">
        <v>24</v>
      </c>
      <c r="I3315" s="2">
        <f t="shared" ref="I3315" si="180">G3315*H3315</f>
        <v>0</v>
      </c>
    </row>
    <row r="3316" spans="1:9" x14ac:dyDescent="0.25">
      <c r="A3316" s="26"/>
      <c r="B3316" s="27"/>
      <c r="C3316" s="27"/>
      <c r="D3316" s="1"/>
      <c r="E3316" s="1"/>
      <c r="F3316" s="2"/>
      <c r="G3316" s="34"/>
      <c r="H3316" s="33"/>
      <c r="I3316" s="2"/>
    </row>
    <row r="3317" spans="1:9" x14ac:dyDescent="0.25">
      <c r="A3317" s="26"/>
      <c r="B3317" s="27"/>
      <c r="C3317" s="27"/>
      <c r="D3317" s="1"/>
      <c r="E3317" s="1"/>
      <c r="F3317" s="2"/>
      <c r="G3317" s="34"/>
      <c r="H3317" s="33"/>
      <c r="I3317" s="2"/>
    </row>
    <row r="3318" spans="1:9" x14ac:dyDescent="0.25">
      <c r="A3318" s="26"/>
      <c r="B3318" s="27"/>
      <c r="C3318" s="27"/>
      <c r="D3318" s="1"/>
      <c r="E3318" s="1"/>
      <c r="F3318" s="2"/>
      <c r="G3318" s="34"/>
      <c r="H3318" s="33"/>
      <c r="I3318" s="2"/>
    </row>
    <row r="3319" spans="1:9" x14ac:dyDescent="0.25">
      <c r="A3319" s="26"/>
      <c r="B3319" s="27"/>
      <c r="C3319" s="27"/>
      <c r="D3319" s="1"/>
      <c r="E3319" s="1"/>
      <c r="F3319" s="2"/>
      <c r="G3319" s="34"/>
      <c r="H3319" s="33"/>
      <c r="I3319" s="2"/>
    </row>
    <row r="3320" spans="1:9" x14ac:dyDescent="0.25">
      <c r="A3320" s="26"/>
      <c r="B3320" s="27"/>
      <c r="C3320" s="27"/>
      <c r="D3320" s="1"/>
      <c r="E3320" s="1"/>
      <c r="F3320" s="2"/>
      <c r="G3320" s="34"/>
      <c r="H3320" s="33"/>
      <c r="I3320" s="2"/>
    </row>
    <row r="3321" spans="1:9" x14ac:dyDescent="0.25">
      <c r="A3321" s="26"/>
      <c r="B3321" s="27"/>
      <c r="C3321" s="27"/>
      <c r="D3321" s="1"/>
      <c r="E3321" s="1"/>
      <c r="F3321" s="2"/>
      <c r="G3321" s="34"/>
      <c r="H3321" s="33"/>
      <c r="I3321" s="2"/>
    </row>
    <row r="3322" spans="1:9" x14ac:dyDescent="0.25">
      <c r="A3322" s="26"/>
      <c r="B3322" s="27"/>
      <c r="C3322" s="27"/>
      <c r="D3322" s="2"/>
      <c r="E3322" s="2"/>
      <c r="F3322" s="2"/>
      <c r="G3322" s="34"/>
      <c r="H3322" s="33"/>
      <c r="I3322" s="2"/>
    </row>
    <row r="3323" spans="1:9" x14ac:dyDescent="0.25">
      <c r="A3323" s="25"/>
      <c r="B3323" s="28"/>
      <c r="C3323" s="28"/>
      <c r="D3323" s="4"/>
      <c r="E3323" s="4"/>
      <c r="F3323" s="5"/>
      <c r="G3323" s="35"/>
      <c r="H3323" s="36"/>
      <c r="I3323" s="5"/>
    </row>
    <row r="3324" spans="1:9" x14ac:dyDescent="0.25">
      <c r="A3324" s="29">
        <v>43952</v>
      </c>
      <c r="B3324" s="56" t="s">
        <v>311</v>
      </c>
      <c r="C3324" s="27" t="s">
        <v>234</v>
      </c>
      <c r="D3324" s="2" t="s">
        <v>4</v>
      </c>
      <c r="E3324" s="2"/>
      <c r="F3324" s="2" t="s">
        <v>242</v>
      </c>
      <c r="G3324" s="34">
        <v>4</v>
      </c>
      <c r="H3324" s="33">
        <v>50</v>
      </c>
      <c r="I3324" s="2">
        <f>G3324*H3324</f>
        <v>200</v>
      </c>
    </row>
    <row r="3325" spans="1:9" x14ac:dyDescent="0.25">
      <c r="A3325" s="29">
        <v>43952</v>
      </c>
      <c r="B3325" s="56" t="s">
        <v>311</v>
      </c>
      <c r="C3325" s="27" t="s">
        <v>234</v>
      </c>
      <c r="D3325" s="38" t="s">
        <v>6</v>
      </c>
      <c r="E3325" s="38"/>
      <c r="F3325" s="39" t="s">
        <v>5</v>
      </c>
      <c r="G3325" s="34">
        <v>2</v>
      </c>
      <c r="H3325" s="40">
        <v>30</v>
      </c>
      <c r="I3325" s="39">
        <f t="shared" ref="I3325:I3347" si="181">G3325*H3325</f>
        <v>60</v>
      </c>
    </row>
    <row r="3326" spans="1:9" x14ac:dyDescent="0.25">
      <c r="A3326" s="29">
        <v>43952</v>
      </c>
      <c r="B3326" s="56" t="s">
        <v>311</v>
      </c>
      <c r="C3326" s="27" t="s">
        <v>234</v>
      </c>
      <c r="D3326" s="38" t="s">
        <v>7</v>
      </c>
      <c r="E3326" s="38"/>
      <c r="F3326" s="39" t="s">
        <v>5</v>
      </c>
      <c r="G3326" s="34">
        <v>0</v>
      </c>
      <c r="H3326" s="40">
        <v>20</v>
      </c>
      <c r="I3326" s="39">
        <f t="shared" si="181"/>
        <v>0</v>
      </c>
    </row>
    <row r="3327" spans="1:9" x14ac:dyDescent="0.25">
      <c r="A3327" s="29">
        <v>43952</v>
      </c>
      <c r="B3327" s="56" t="s">
        <v>311</v>
      </c>
      <c r="C3327" s="27" t="s">
        <v>234</v>
      </c>
      <c r="D3327" s="38" t="s">
        <v>9</v>
      </c>
      <c r="E3327" s="38"/>
      <c r="F3327" s="39" t="s">
        <v>5</v>
      </c>
      <c r="G3327" s="34">
        <v>0</v>
      </c>
      <c r="H3327" s="40">
        <v>20</v>
      </c>
      <c r="I3327" s="39">
        <f t="shared" si="181"/>
        <v>0</v>
      </c>
    </row>
    <row r="3328" spans="1:9" x14ac:dyDescent="0.25">
      <c r="A3328" s="29">
        <v>43952</v>
      </c>
      <c r="B3328" s="56" t="s">
        <v>311</v>
      </c>
      <c r="C3328" s="27" t="s">
        <v>234</v>
      </c>
      <c r="D3328" s="38" t="s">
        <v>8</v>
      </c>
      <c r="E3328" s="38"/>
      <c r="F3328" s="39" t="s">
        <v>5</v>
      </c>
      <c r="G3328" s="34">
        <v>0</v>
      </c>
      <c r="H3328" s="40">
        <v>20</v>
      </c>
      <c r="I3328" s="39">
        <f t="shared" si="181"/>
        <v>0</v>
      </c>
    </row>
    <row r="3329" spans="1:9" x14ac:dyDescent="0.25">
      <c r="A3329" s="29">
        <v>43952</v>
      </c>
      <c r="B3329" s="56" t="s">
        <v>311</v>
      </c>
      <c r="C3329" s="27" t="s">
        <v>234</v>
      </c>
      <c r="D3329" s="38" t="s">
        <v>10</v>
      </c>
      <c r="E3329" s="38"/>
      <c r="F3329" s="39" t="s">
        <v>5</v>
      </c>
      <c r="G3329" s="34">
        <v>2</v>
      </c>
      <c r="H3329" s="40">
        <v>20</v>
      </c>
      <c r="I3329" s="39">
        <f t="shared" si="181"/>
        <v>40</v>
      </c>
    </row>
    <row r="3330" spans="1:9" x14ac:dyDescent="0.25">
      <c r="A3330" s="29">
        <v>43952</v>
      </c>
      <c r="B3330" s="56" t="s">
        <v>311</v>
      </c>
      <c r="C3330" s="27" t="s">
        <v>234</v>
      </c>
      <c r="D3330" s="70" t="s">
        <v>12</v>
      </c>
      <c r="E3330" s="70"/>
      <c r="F3330" s="71" t="s">
        <v>13</v>
      </c>
      <c r="G3330" s="59">
        <v>0</v>
      </c>
      <c r="H3330" s="72">
        <v>1</v>
      </c>
      <c r="I3330" s="73">
        <f t="shared" si="181"/>
        <v>0</v>
      </c>
    </row>
    <row r="3331" spans="1:9" x14ac:dyDescent="0.25">
      <c r="A3331" s="29">
        <v>43952</v>
      </c>
      <c r="B3331" s="56" t="s">
        <v>311</v>
      </c>
      <c r="C3331" s="27" t="s">
        <v>234</v>
      </c>
      <c r="D3331" s="74" t="s">
        <v>14</v>
      </c>
      <c r="E3331" s="74"/>
      <c r="F3331" s="73" t="s">
        <v>13</v>
      </c>
      <c r="G3331" s="34">
        <v>0</v>
      </c>
      <c r="H3331" s="75">
        <v>1</v>
      </c>
      <c r="I3331" s="73">
        <f t="shared" si="181"/>
        <v>0</v>
      </c>
    </row>
    <row r="3332" spans="1:9" x14ac:dyDescent="0.25">
      <c r="A3332" s="29">
        <v>43952</v>
      </c>
      <c r="B3332" s="56" t="s">
        <v>311</v>
      </c>
      <c r="C3332" s="27" t="s">
        <v>234</v>
      </c>
      <c r="D3332" s="74" t="s">
        <v>15</v>
      </c>
      <c r="E3332" s="74"/>
      <c r="F3332" s="73" t="s">
        <v>13</v>
      </c>
      <c r="G3332" s="34">
        <v>0</v>
      </c>
      <c r="H3332" s="75">
        <v>1</v>
      </c>
      <c r="I3332" s="73">
        <f t="shared" si="181"/>
        <v>0</v>
      </c>
    </row>
    <row r="3333" spans="1:9" x14ac:dyDescent="0.25">
      <c r="A3333" s="29">
        <v>43952</v>
      </c>
      <c r="B3333" s="56" t="s">
        <v>311</v>
      </c>
      <c r="C3333" s="27" t="s">
        <v>234</v>
      </c>
      <c r="D3333" s="74" t="s">
        <v>16</v>
      </c>
      <c r="E3333" s="74"/>
      <c r="F3333" s="73" t="s">
        <v>13</v>
      </c>
      <c r="G3333" s="34">
        <v>0</v>
      </c>
      <c r="H3333" s="75">
        <v>1</v>
      </c>
      <c r="I3333" s="73">
        <f t="shared" si="181"/>
        <v>0</v>
      </c>
    </row>
    <row r="3334" spans="1:9" x14ac:dyDescent="0.25">
      <c r="A3334" s="29">
        <v>43952</v>
      </c>
      <c r="B3334" s="56" t="s">
        <v>311</v>
      </c>
      <c r="C3334" s="27" t="s">
        <v>234</v>
      </c>
      <c r="D3334" s="74" t="s">
        <v>17</v>
      </c>
      <c r="E3334" s="74"/>
      <c r="F3334" s="73" t="s">
        <v>13</v>
      </c>
      <c r="G3334" s="34">
        <v>0</v>
      </c>
      <c r="H3334" s="75">
        <v>1</v>
      </c>
      <c r="I3334" s="73">
        <f t="shared" si="181"/>
        <v>0</v>
      </c>
    </row>
    <row r="3335" spans="1:9" x14ac:dyDescent="0.25">
      <c r="A3335" s="29">
        <v>43952</v>
      </c>
      <c r="B3335" s="56" t="s">
        <v>311</v>
      </c>
      <c r="C3335" s="27" t="s">
        <v>234</v>
      </c>
      <c r="D3335" s="47" t="s">
        <v>18</v>
      </c>
      <c r="E3335" s="47"/>
      <c r="F3335" s="48" t="s">
        <v>19</v>
      </c>
      <c r="G3335" s="34">
        <v>0</v>
      </c>
      <c r="H3335" s="49">
        <v>30</v>
      </c>
      <c r="I3335" s="48">
        <f t="shared" si="181"/>
        <v>0</v>
      </c>
    </row>
    <row r="3336" spans="1:9" x14ac:dyDescent="0.25">
      <c r="A3336" s="29">
        <v>43952</v>
      </c>
      <c r="B3336" s="56" t="s">
        <v>311</v>
      </c>
      <c r="C3336" s="27" t="s">
        <v>234</v>
      </c>
      <c r="D3336" s="47" t="s">
        <v>20</v>
      </c>
      <c r="E3336" s="47"/>
      <c r="F3336" s="48" t="s">
        <v>19</v>
      </c>
      <c r="G3336" s="34">
        <v>0</v>
      </c>
      <c r="H3336" s="49">
        <v>30</v>
      </c>
      <c r="I3336" s="48">
        <f t="shared" si="181"/>
        <v>0</v>
      </c>
    </row>
    <row r="3337" spans="1:9" x14ac:dyDescent="0.25">
      <c r="A3337" s="29">
        <v>43952</v>
      </c>
      <c r="B3337" s="56" t="s">
        <v>311</v>
      </c>
      <c r="C3337" s="27" t="s">
        <v>234</v>
      </c>
      <c r="D3337" s="47" t="s">
        <v>21</v>
      </c>
      <c r="E3337" s="47"/>
      <c r="F3337" s="48" t="s">
        <v>19</v>
      </c>
      <c r="G3337" s="34">
        <v>0</v>
      </c>
      <c r="H3337" s="49">
        <v>18</v>
      </c>
      <c r="I3337" s="48">
        <f t="shared" si="181"/>
        <v>0</v>
      </c>
    </row>
    <row r="3338" spans="1:9" x14ac:dyDescent="0.25">
      <c r="A3338" s="29">
        <v>43952</v>
      </c>
      <c r="B3338" s="56" t="s">
        <v>311</v>
      </c>
      <c r="C3338" s="27" t="s">
        <v>234</v>
      </c>
      <c r="D3338" s="50" t="s">
        <v>22</v>
      </c>
      <c r="E3338" s="50"/>
      <c r="F3338" s="51" t="s">
        <v>23</v>
      </c>
      <c r="G3338" s="34">
        <v>1</v>
      </c>
      <c r="H3338" s="52">
        <v>100</v>
      </c>
      <c r="I3338" s="51">
        <f t="shared" si="181"/>
        <v>100</v>
      </c>
    </row>
    <row r="3339" spans="1:9" x14ac:dyDescent="0.25">
      <c r="A3339" s="29">
        <v>43952</v>
      </c>
      <c r="B3339" s="56" t="s">
        <v>311</v>
      </c>
      <c r="C3339" s="27" t="s">
        <v>234</v>
      </c>
      <c r="D3339" s="50" t="s">
        <v>24</v>
      </c>
      <c r="E3339" s="50"/>
      <c r="F3339" s="51" t="s">
        <v>23</v>
      </c>
      <c r="G3339" s="34">
        <v>2</v>
      </c>
      <c r="H3339" s="52">
        <v>100</v>
      </c>
      <c r="I3339" s="51">
        <f t="shared" si="181"/>
        <v>200</v>
      </c>
    </row>
    <row r="3340" spans="1:9" x14ac:dyDescent="0.25">
      <c r="A3340" s="29">
        <v>43952</v>
      </c>
      <c r="B3340" s="56" t="s">
        <v>311</v>
      </c>
      <c r="C3340" s="27" t="s">
        <v>234</v>
      </c>
      <c r="D3340" s="50" t="s">
        <v>25</v>
      </c>
      <c r="E3340" s="50"/>
      <c r="F3340" s="51" t="s">
        <v>23</v>
      </c>
      <c r="G3340" s="34">
        <v>1</v>
      </c>
      <c r="H3340" s="52">
        <v>100</v>
      </c>
      <c r="I3340" s="51">
        <f t="shared" si="181"/>
        <v>100</v>
      </c>
    </row>
    <row r="3341" spans="1:9" x14ac:dyDescent="0.25">
      <c r="A3341" s="29">
        <v>43952</v>
      </c>
      <c r="B3341" s="56" t="s">
        <v>311</v>
      </c>
      <c r="C3341" s="27" t="s">
        <v>234</v>
      </c>
      <c r="D3341" s="50" t="s">
        <v>26</v>
      </c>
      <c r="E3341" s="50"/>
      <c r="F3341" s="51" t="s">
        <v>23</v>
      </c>
      <c r="G3341" s="34">
        <v>0</v>
      </c>
      <c r="H3341" s="52">
        <v>100</v>
      </c>
      <c r="I3341" s="51">
        <f t="shared" si="181"/>
        <v>0</v>
      </c>
    </row>
    <row r="3342" spans="1:9" x14ac:dyDescent="0.25">
      <c r="A3342" s="29">
        <v>43952</v>
      </c>
      <c r="B3342" s="56" t="s">
        <v>311</v>
      </c>
      <c r="C3342" s="27" t="s">
        <v>234</v>
      </c>
      <c r="D3342" s="50" t="s">
        <v>27</v>
      </c>
      <c r="E3342" s="50"/>
      <c r="F3342" s="51" t="s">
        <v>23</v>
      </c>
      <c r="G3342" s="34">
        <v>0</v>
      </c>
      <c r="H3342" s="52">
        <v>100</v>
      </c>
      <c r="I3342" s="51">
        <f t="shared" si="181"/>
        <v>0</v>
      </c>
    </row>
    <row r="3343" spans="1:9" x14ac:dyDescent="0.25">
      <c r="A3343" s="29">
        <v>43952</v>
      </c>
      <c r="B3343" s="56" t="s">
        <v>311</v>
      </c>
      <c r="C3343" s="27" t="s">
        <v>234</v>
      </c>
      <c r="D3343" s="50" t="s">
        <v>28</v>
      </c>
      <c r="E3343" s="50"/>
      <c r="F3343" s="51" t="s">
        <v>23</v>
      </c>
      <c r="G3343" s="34">
        <v>0</v>
      </c>
      <c r="H3343" s="52">
        <v>100</v>
      </c>
      <c r="I3343" s="51">
        <f t="shared" si="181"/>
        <v>0</v>
      </c>
    </row>
    <row r="3344" spans="1:9" x14ac:dyDescent="0.25">
      <c r="A3344" s="29">
        <v>43952</v>
      </c>
      <c r="B3344" s="56" t="s">
        <v>311</v>
      </c>
      <c r="C3344" s="27" t="s">
        <v>234</v>
      </c>
      <c r="D3344" s="50" t="s">
        <v>29</v>
      </c>
      <c r="E3344" s="50"/>
      <c r="F3344" s="51" t="s">
        <v>23</v>
      </c>
      <c r="G3344" s="34">
        <v>0</v>
      </c>
      <c r="H3344" s="52">
        <v>100</v>
      </c>
      <c r="I3344" s="51">
        <f t="shared" si="181"/>
        <v>0</v>
      </c>
    </row>
    <row r="3345" spans="1:9" x14ac:dyDescent="0.25">
      <c r="A3345" s="29">
        <v>43952</v>
      </c>
      <c r="B3345" s="56" t="s">
        <v>311</v>
      </c>
      <c r="C3345" s="27" t="s">
        <v>234</v>
      </c>
      <c r="D3345" s="50" t="s">
        <v>30</v>
      </c>
      <c r="E3345" s="50"/>
      <c r="F3345" s="51" t="s">
        <v>23</v>
      </c>
      <c r="G3345" s="34">
        <v>0</v>
      </c>
      <c r="H3345" s="52">
        <v>100</v>
      </c>
      <c r="I3345" s="51">
        <f t="shared" si="181"/>
        <v>0</v>
      </c>
    </row>
    <row r="3346" spans="1:9" x14ac:dyDescent="0.25">
      <c r="A3346" s="29">
        <v>43952</v>
      </c>
      <c r="B3346" s="56" t="s">
        <v>311</v>
      </c>
      <c r="C3346" s="27" t="s">
        <v>234</v>
      </c>
      <c r="D3346" s="50" t="s">
        <v>31</v>
      </c>
      <c r="E3346" s="50"/>
      <c r="F3346" s="51" t="s">
        <v>23</v>
      </c>
      <c r="G3346" s="34">
        <v>1</v>
      </c>
      <c r="H3346" s="52">
        <v>100</v>
      </c>
      <c r="I3346" s="51">
        <f t="shared" si="181"/>
        <v>100</v>
      </c>
    </row>
    <row r="3347" spans="1:9" x14ac:dyDescent="0.25">
      <c r="A3347" s="29">
        <v>43952</v>
      </c>
      <c r="B3347" s="56" t="s">
        <v>311</v>
      </c>
      <c r="C3347" s="27" t="s">
        <v>234</v>
      </c>
      <c r="D3347" s="53" t="s">
        <v>11</v>
      </c>
      <c r="E3347" s="53"/>
      <c r="F3347" s="54" t="s">
        <v>32</v>
      </c>
      <c r="G3347" s="34">
        <v>4</v>
      </c>
      <c r="H3347" s="55">
        <v>24</v>
      </c>
      <c r="I3347" s="54">
        <f t="shared" si="181"/>
        <v>96</v>
      </c>
    </row>
    <row r="3348" spans="1:9" x14ac:dyDescent="0.25">
      <c r="A3348" s="29">
        <v>43952</v>
      </c>
      <c r="B3348" s="56" t="s">
        <v>311</v>
      </c>
      <c r="C3348" s="27" t="s">
        <v>234</v>
      </c>
      <c r="D3348" s="1" t="s">
        <v>33</v>
      </c>
      <c r="E3348" s="1"/>
      <c r="F3348" s="2" t="s">
        <v>5</v>
      </c>
      <c r="G3348" s="34"/>
      <c r="H3348" s="33"/>
      <c r="I3348" s="2"/>
    </row>
    <row r="3349" spans="1:9" x14ac:dyDescent="0.25">
      <c r="A3349" s="29">
        <v>43952</v>
      </c>
      <c r="B3349" s="56" t="s">
        <v>311</v>
      </c>
      <c r="C3349" s="27" t="s">
        <v>234</v>
      </c>
      <c r="D3349" s="1" t="s">
        <v>34</v>
      </c>
      <c r="E3349" s="1"/>
      <c r="F3349" s="2" t="s">
        <v>5</v>
      </c>
      <c r="G3349" s="34"/>
      <c r="H3349" s="33"/>
      <c r="I3349" s="2"/>
    </row>
    <row r="3350" spans="1:9" x14ac:dyDescent="0.25">
      <c r="A3350" s="29">
        <v>43952</v>
      </c>
      <c r="B3350" s="56" t="s">
        <v>311</v>
      </c>
      <c r="C3350" s="27" t="s">
        <v>234</v>
      </c>
      <c r="D3350" s="1" t="s">
        <v>35</v>
      </c>
      <c r="E3350" s="1"/>
      <c r="F3350" s="2" t="s">
        <v>35</v>
      </c>
      <c r="G3350" s="34"/>
      <c r="H3350" s="33"/>
      <c r="I3350" s="2"/>
    </row>
    <row r="3351" spans="1:9" x14ac:dyDescent="0.25">
      <c r="A3351" s="29">
        <v>43952</v>
      </c>
      <c r="B3351" s="56" t="s">
        <v>311</v>
      </c>
      <c r="C3351" s="27" t="s">
        <v>234</v>
      </c>
      <c r="D3351" s="1" t="s">
        <v>36</v>
      </c>
      <c r="E3351" s="1" t="s">
        <v>204</v>
      </c>
      <c r="F3351" s="2" t="s">
        <v>13</v>
      </c>
      <c r="G3351" s="34">
        <v>74</v>
      </c>
      <c r="H3351" s="33">
        <v>1</v>
      </c>
      <c r="I3351" s="2">
        <f>G3351*H3351</f>
        <v>74</v>
      </c>
    </row>
    <row r="3352" spans="1:9" x14ac:dyDescent="0.25">
      <c r="A3352" s="29">
        <v>43952</v>
      </c>
      <c r="B3352" s="56" t="s">
        <v>311</v>
      </c>
      <c r="C3352" s="27" t="s">
        <v>234</v>
      </c>
      <c r="D3352" s="1" t="s">
        <v>37</v>
      </c>
      <c r="E3352" s="1"/>
      <c r="F3352" s="2" t="s">
        <v>13</v>
      </c>
      <c r="G3352" s="34">
        <v>0</v>
      </c>
      <c r="H3352" s="33">
        <v>24</v>
      </c>
      <c r="I3352" s="2">
        <f t="shared" ref="I3352" si="182">G3352*H3352</f>
        <v>0</v>
      </c>
    </row>
    <row r="3353" spans="1:9" x14ac:dyDescent="0.25">
      <c r="A3353" s="26"/>
      <c r="B3353" s="27"/>
      <c r="C3353" s="27"/>
      <c r="D3353" s="1"/>
      <c r="E3353" s="1"/>
      <c r="F3353" s="2"/>
      <c r="G3353" s="34"/>
      <c r="H3353" s="33"/>
      <c r="I3353" s="2"/>
    </row>
    <row r="3354" spans="1:9" x14ac:dyDescent="0.25">
      <c r="A3354" s="26"/>
      <c r="B3354" s="27"/>
      <c r="C3354" s="27"/>
      <c r="D3354" s="1"/>
      <c r="E3354" s="1"/>
      <c r="F3354" s="2"/>
      <c r="G3354" s="34"/>
      <c r="H3354" s="33"/>
      <c r="I3354" s="2"/>
    </row>
    <row r="3355" spans="1:9" x14ac:dyDescent="0.25">
      <c r="A3355" s="26"/>
      <c r="B3355" s="27"/>
      <c r="C3355" s="27"/>
      <c r="D3355" s="1"/>
      <c r="E3355" s="1"/>
      <c r="F3355" s="2"/>
      <c r="G3355" s="34"/>
      <c r="H3355" s="33"/>
      <c r="I3355" s="2"/>
    </row>
    <row r="3356" spans="1:9" x14ac:dyDescent="0.25">
      <c r="A3356" s="26"/>
      <c r="B3356" s="27"/>
      <c r="C3356" s="27"/>
      <c r="D3356" s="1"/>
      <c r="E3356" s="1"/>
      <c r="F3356" s="2"/>
      <c r="G3356" s="34"/>
      <c r="H3356" s="33"/>
      <c r="I3356" s="2"/>
    </row>
    <row r="3357" spans="1:9" x14ac:dyDescent="0.25">
      <c r="A3357" s="26"/>
      <c r="B3357" s="27"/>
      <c r="C3357" s="27"/>
      <c r="D3357" s="1"/>
      <c r="E3357" s="1"/>
      <c r="F3357" s="2"/>
      <c r="G3357" s="34"/>
      <c r="H3357" s="33"/>
      <c r="I3357" s="2"/>
    </row>
    <row r="3358" spans="1:9" x14ac:dyDescent="0.25">
      <c r="A3358" s="26"/>
      <c r="B3358" s="27"/>
      <c r="C3358" s="27"/>
      <c r="D3358" s="1"/>
      <c r="E3358" s="1"/>
      <c r="F3358" s="2"/>
      <c r="G3358" s="34"/>
      <c r="H3358" s="33"/>
      <c r="I3358" s="2"/>
    </row>
    <row r="3359" spans="1:9" x14ac:dyDescent="0.25">
      <c r="A3359" s="26"/>
      <c r="B3359" s="27"/>
      <c r="C3359" s="27"/>
      <c r="D3359" s="2"/>
      <c r="E3359" s="2"/>
      <c r="F3359" s="2"/>
      <c r="G3359" s="34"/>
      <c r="H3359" s="33"/>
      <c r="I3359" s="2"/>
    </row>
    <row r="3360" spans="1:9" x14ac:dyDescent="0.25">
      <c r="A3360" s="25"/>
      <c r="B3360" s="28"/>
      <c r="C3360" s="28"/>
      <c r="D3360" s="4"/>
      <c r="E3360" s="4"/>
      <c r="F3360" s="5"/>
      <c r="G3360" s="35"/>
      <c r="H3360" s="36"/>
      <c r="I3360" s="5"/>
    </row>
    <row r="3361" spans="1:9" x14ac:dyDescent="0.25">
      <c r="A3361" s="29">
        <v>43952</v>
      </c>
      <c r="B3361" s="56" t="s">
        <v>312</v>
      </c>
      <c r="C3361" s="27" t="s">
        <v>234</v>
      </c>
      <c r="D3361" s="2" t="s">
        <v>4</v>
      </c>
      <c r="E3361" s="2"/>
      <c r="F3361" s="2" t="s">
        <v>242</v>
      </c>
      <c r="G3361" s="34">
        <v>0</v>
      </c>
      <c r="H3361" s="33">
        <v>50</v>
      </c>
      <c r="I3361" s="2">
        <f>G3361*H3361</f>
        <v>0</v>
      </c>
    </row>
    <row r="3362" spans="1:9" x14ac:dyDescent="0.25">
      <c r="A3362" s="29">
        <v>43952</v>
      </c>
      <c r="B3362" s="56" t="s">
        <v>312</v>
      </c>
      <c r="C3362" s="27" t="s">
        <v>234</v>
      </c>
      <c r="D3362" s="38" t="s">
        <v>6</v>
      </c>
      <c r="E3362" s="38"/>
      <c r="F3362" s="39" t="s">
        <v>5</v>
      </c>
      <c r="G3362" s="34">
        <v>0</v>
      </c>
      <c r="H3362" s="40">
        <v>30</v>
      </c>
      <c r="I3362" s="39">
        <f t="shared" ref="I3362:I3384" si="183">G3362*H3362</f>
        <v>0</v>
      </c>
    </row>
    <row r="3363" spans="1:9" x14ac:dyDescent="0.25">
      <c r="A3363" s="29">
        <v>43952</v>
      </c>
      <c r="B3363" s="56" t="s">
        <v>312</v>
      </c>
      <c r="C3363" s="27" t="s">
        <v>234</v>
      </c>
      <c r="D3363" s="38" t="s">
        <v>7</v>
      </c>
      <c r="E3363" s="38"/>
      <c r="F3363" s="39" t="s">
        <v>5</v>
      </c>
      <c r="G3363" s="34">
        <v>0</v>
      </c>
      <c r="H3363" s="40">
        <v>20</v>
      </c>
      <c r="I3363" s="39">
        <f t="shared" si="183"/>
        <v>0</v>
      </c>
    </row>
    <row r="3364" spans="1:9" x14ac:dyDescent="0.25">
      <c r="A3364" s="29">
        <v>43952</v>
      </c>
      <c r="B3364" s="56" t="s">
        <v>312</v>
      </c>
      <c r="C3364" s="27" t="s">
        <v>234</v>
      </c>
      <c r="D3364" s="38" t="s">
        <v>9</v>
      </c>
      <c r="E3364" s="38"/>
      <c r="F3364" s="39" t="s">
        <v>5</v>
      </c>
      <c r="G3364" s="34">
        <v>0</v>
      </c>
      <c r="H3364" s="40">
        <v>20</v>
      </c>
      <c r="I3364" s="39">
        <f t="shared" si="183"/>
        <v>0</v>
      </c>
    </row>
    <row r="3365" spans="1:9" x14ac:dyDescent="0.25">
      <c r="A3365" s="29">
        <v>43952</v>
      </c>
      <c r="B3365" s="56" t="s">
        <v>312</v>
      </c>
      <c r="C3365" s="27" t="s">
        <v>234</v>
      </c>
      <c r="D3365" s="38" t="s">
        <v>8</v>
      </c>
      <c r="E3365" s="38"/>
      <c r="F3365" s="39" t="s">
        <v>5</v>
      </c>
      <c r="G3365" s="34">
        <v>0</v>
      </c>
      <c r="H3365" s="40">
        <v>20</v>
      </c>
      <c r="I3365" s="39">
        <f t="shared" si="183"/>
        <v>0</v>
      </c>
    </row>
    <row r="3366" spans="1:9" x14ac:dyDescent="0.25">
      <c r="A3366" s="29">
        <v>43952</v>
      </c>
      <c r="B3366" s="56" t="s">
        <v>312</v>
      </c>
      <c r="C3366" s="27" t="s">
        <v>234</v>
      </c>
      <c r="D3366" s="38" t="s">
        <v>10</v>
      </c>
      <c r="E3366" s="38"/>
      <c r="F3366" s="39" t="s">
        <v>5</v>
      </c>
      <c r="G3366" s="34">
        <v>0</v>
      </c>
      <c r="H3366" s="40">
        <v>20</v>
      </c>
      <c r="I3366" s="39">
        <f t="shared" si="183"/>
        <v>0</v>
      </c>
    </row>
    <row r="3367" spans="1:9" x14ac:dyDescent="0.25">
      <c r="A3367" s="29">
        <v>43952</v>
      </c>
      <c r="B3367" s="56" t="s">
        <v>312</v>
      </c>
      <c r="C3367" s="27" t="s">
        <v>234</v>
      </c>
      <c r="D3367" s="70" t="s">
        <v>12</v>
      </c>
      <c r="E3367" s="70"/>
      <c r="F3367" s="71" t="s">
        <v>13</v>
      </c>
      <c r="G3367" s="59">
        <v>0</v>
      </c>
      <c r="H3367" s="72">
        <v>1</v>
      </c>
      <c r="I3367" s="73">
        <f t="shared" si="183"/>
        <v>0</v>
      </c>
    </row>
    <row r="3368" spans="1:9" x14ac:dyDescent="0.25">
      <c r="A3368" s="29">
        <v>43952</v>
      </c>
      <c r="B3368" s="56" t="s">
        <v>312</v>
      </c>
      <c r="C3368" s="27" t="s">
        <v>234</v>
      </c>
      <c r="D3368" s="74" t="s">
        <v>14</v>
      </c>
      <c r="E3368" s="74"/>
      <c r="F3368" s="73" t="s">
        <v>13</v>
      </c>
      <c r="G3368" s="34">
        <v>0</v>
      </c>
      <c r="H3368" s="75">
        <v>1</v>
      </c>
      <c r="I3368" s="73">
        <f t="shared" si="183"/>
        <v>0</v>
      </c>
    </row>
    <row r="3369" spans="1:9" x14ac:dyDescent="0.25">
      <c r="A3369" s="29">
        <v>43952</v>
      </c>
      <c r="B3369" s="56" t="s">
        <v>312</v>
      </c>
      <c r="C3369" s="27" t="s">
        <v>234</v>
      </c>
      <c r="D3369" s="74" t="s">
        <v>15</v>
      </c>
      <c r="E3369" s="74"/>
      <c r="F3369" s="73" t="s">
        <v>13</v>
      </c>
      <c r="G3369" s="34">
        <v>0</v>
      </c>
      <c r="H3369" s="75">
        <v>1</v>
      </c>
      <c r="I3369" s="73">
        <f t="shared" si="183"/>
        <v>0</v>
      </c>
    </row>
    <row r="3370" spans="1:9" x14ac:dyDescent="0.25">
      <c r="A3370" s="29">
        <v>43952</v>
      </c>
      <c r="B3370" s="56" t="s">
        <v>312</v>
      </c>
      <c r="C3370" s="27" t="s">
        <v>234</v>
      </c>
      <c r="D3370" s="74" t="s">
        <v>16</v>
      </c>
      <c r="E3370" s="74"/>
      <c r="F3370" s="73" t="s">
        <v>13</v>
      </c>
      <c r="G3370" s="34">
        <v>0</v>
      </c>
      <c r="H3370" s="75">
        <v>1</v>
      </c>
      <c r="I3370" s="73">
        <f t="shared" si="183"/>
        <v>0</v>
      </c>
    </row>
    <row r="3371" spans="1:9" x14ac:dyDescent="0.25">
      <c r="A3371" s="29">
        <v>43952</v>
      </c>
      <c r="B3371" s="56" t="s">
        <v>312</v>
      </c>
      <c r="C3371" s="27" t="s">
        <v>234</v>
      </c>
      <c r="D3371" s="74" t="s">
        <v>17</v>
      </c>
      <c r="E3371" s="74"/>
      <c r="F3371" s="73" t="s">
        <v>13</v>
      </c>
      <c r="G3371" s="34">
        <v>0</v>
      </c>
      <c r="H3371" s="75">
        <v>1</v>
      </c>
      <c r="I3371" s="73">
        <f t="shared" si="183"/>
        <v>0</v>
      </c>
    </row>
    <row r="3372" spans="1:9" x14ac:dyDescent="0.25">
      <c r="A3372" s="29">
        <v>43952</v>
      </c>
      <c r="B3372" s="56" t="s">
        <v>312</v>
      </c>
      <c r="C3372" s="27" t="s">
        <v>234</v>
      </c>
      <c r="D3372" s="47" t="s">
        <v>18</v>
      </c>
      <c r="E3372" s="47"/>
      <c r="F3372" s="48" t="s">
        <v>19</v>
      </c>
      <c r="G3372" s="34">
        <v>0</v>
      </c>
      <c r="H3372" s="49">
        <v>30</v>
      </c>
      <c r="I3372" s="48">
        <f t="shared" si="183"/>
        <v>0</v>
      </c>
    </row>
    <row r="3373" spans="1:9" x14ac:dyDescent="0.25">
      <c r="A3373" s="29">
        <v>43952</v>
      </c>
      <c r="B3373" s="56" t="s">
        <v>312</v>
      </c>
      <c r="C3373" s="27" t="s">
        <v>234</v>
      </c>
      <c r="D3373" s="47" t="s">
        <v>20</v>
      </c>
      <c r="E3373" s="47"/>
      <c r="F3373" s="48" t="s">
        <v>19</v>
      </c>
      <c r="G3373" s="34">
        <v>0</v>
      </c>
      <c r="H3373" s="49">
        <v>30</v>
      </c>
      <c r="I3373" s="48">
        <f t="shared" si="183"/>
        <v>0</v>
      </c>
    </row>
    <row r="3374" spans="1:9" x14ac:dyDescent="0.25">
      <c r="A3374" s="29">
        <v>43952</v>
      </c>
      <c r="B3374" s="56" t="s">
        <v>312</v>
      </c>
      <c r="C3374" s="27" t="s">
        <v>234</v>
      </c>
      <c r="D3374" s="47" t="s">
        <v>21</v>
      </c>
      <c r="E3374" s="47"/>
      <c r="F3374" s="48" t="s">
        <v>19</v>
      </c>
      <c r="G3374" s="34">
        <v>0</v>
      </c>
      <c r="H3374" s="49">
        <v>18</v>
      </c>
      <c r="I3374" s="48">
        <f t="shared" si="183"/>
        <v>0</v>
      </c>
    </row>
    <row r="3375" spans="1:9" x14ac:dyDescent="0.25">
      <c r="A3375" s="29">
        <v>43952</v>
      </c>
      <c r="B3375" s="56" t="s">
        <v>312</v>
      </c>
      <c r="C3375" s="27" t="s">
        <v>234</v>
      </c>
      <c r="D3375" s="50" t="s">
        <v>22</v>
      </c>
      <c r="E3375" s="50"/>
      <c r="F3375" s="51" t="s">
        <v>23</v>
      </c>
      <c r="G3375" s="34">
        <v>0</v>
      </c>
      <c r="H3375" s="52">
        <v>100</v>
      </c>
      <c r="I3375" s="51">
        <f t="shared" si="183"/>
        <v>0</v>
      </c>
    </row>
    <row r="3376" spans="1:9" x14ac:dyDescent="0.25">
      <c r="A3376" s="29">
        <v>43952</v>
      </c>
      <c r="B3376" s="56" t="s">
        <v>312</v>
      </c>
      <c r="C3376" s="27" t="s">
        <v>234</v>
      </c>
      <c r="D3376" s="50" t="s">
        <v>24</v>
      </c>
      <c r="E3376" s="50"/>
      <c r="F3376" s="51" t="s">
        <v>23</v>
      </c>
      <c r="G3376" s="34">
        <v>0</v>
      </c>
      <c r="H3376" s="52">
        <v>100</v>
      </c>
      <c r="I3376" s="51">
        <f t="shared" si="183"/>
        <v>0</v>
      </c>
    </row>
    <row r="3377" spans="1:9" x14ac:dyDescent="0.25">
      <c r="A3377" s="29">
        <v>43952</v>
      </c>
      <c r="B3377" s="56" t="s">
        <v>312</v>
      </c>
      <c r="C3377" s="27" t="s">
        <v>234</v>
      </c>
      <c r="D3377" s="50" t="s">
        <v>25</v>
      </c>
      <c r="E3377" s="50"/>
      <c r="F3377" s="51" t="s">
        <v>23</v>
      </c>
      <c r="G3377" s="34">
        <v>0</v>
      </c>
      <c r="H3377" s="52">
        <v>100</v>
      </c>
      <c r="I3377" s="51">
        <f t="shared" si="183"/>
        <v>0</v>
      </c>
    </row>
    <row r="3378" spans="1:9" x14ac:dyDescent="0.25">
      <c r="A3378" s="29">
        <v>43952</v>
      </c>
      <c r="B3378" s="56" t="s">
        <v>312</v>
      </c>
      <c r="C3378" s="27" t="s">
        <v>234</v>
      </c>
      <c r="D3378" s="50" t="s">
        <v>26</v>
      </c>
      <c r="E3378" s="50"/>
      <c r="F3378" s="51" t="s">
        <v>23</v>
      </c>
      <c r="G3378" s="34">
        <v>0</v>
      </c>
      <c r="H3378" s="52">
        <v>100</v>
      </c>
      <c r="I3378" s="51">
        <f t="shared" si="183"/>
        <v>0</v>
      </c>
    </row>
    <row r="3379" spans="1:9" x14ac:dyDescent="0.25">
      <c r="A3379" s="29">
        <v>43952</v>
      </c>
      <c r="B3379" s="56" t="s">
        <v>312</v>
      </c>
      <c r="C3379" s="27" t="s">
        <v>234</v>
      </c>
      <c r="D3379" s="50" t="s">
        <v>27</v>
      </c>
      <c r="E3379" s="50"/>
      <c r="F3379" s="51" t="s">
        <v>23</v>
      </c>
      <c r="G3379" s="34">
        <v>0</v>
      </c>
      <c r="H3379" s="52">
        <v>100</v>
      </c>
      <c r="I3379" s="51">
        <f t="shared" si="183"/>
        <v>0</v>
      </c>
    </row>
    <row r="3380" spans="1:9" x14ac:dyDescent="0.25">
      <c r="A3380" s="29">
        <v>43952</v>
      </c>
      <c r="B3380" s="56" t="s">
        <v>312</v>
      </c>
      <c r="C3380" s="27" t="s">
        <v>234</v>
      </c>
      <c r="D3380" s="50" t="s">
        <v>28</v>
      </c>
      <c r="E3380" s="50"/>
      <c r="F3380" s="51" t="s">
        <v>23</v>
      </c>
      <c r="G3380" s="34">
        <v>0</v>
      </c>
      <c r="H3380" s="52">
        <v>100</v>
      </c>
      <c r="I3380" s="51">
        <f t="shared" si="183"/>
        <v>0</v>
      </c>
    </row>
    <row r="3381" spans="1:9" x14ac:dyDescent="0.25">
      <c r="A3381" s="29">
        <v>43952</v>
      </c>
      <c r="B3381" s="56" t="s">
        <v>312</v>
      </c>
      <c r="C3381" s="27" t="s">
        <v>234</v>
      </c>
      <c r="D3381" s="50" t="s">
        <v>29</v>
      </c>
      <c r="E3381" s="50"/>
      <c r="F3381" s="51" t="s">
        <v>23</v>
      </c>
      <c r="G3381" s="34">
        <v>0</v>
      </c>
      <c r="H3381" s="52">
        <v>100</v>
      </c>
      <c r="I3381" s="51">
        <f t="shared" si="183"/>
        <v>0</v>
      </c>
    </row>
    <row r="3382" spans="1:9" x14ac:dyDescent="0.25">
      <c r="A3382" s="29">
        <v>43952</v>
      </c>
      <c r="B3382" s="56" t="s">
        <v>312</v>
      </c>
      <c r="C3382" s="27" t="s">
        <v>234</v>
      </c>
      <c r="D3382" s="50" t="s">
        <v>30</v>
      </c>
      <c r="E3382" s="50"/>
      <c r="F3382" s="51" t="s">
        <v>23</v>
      </c>
      <c r="G3382" s="34">
        <v>0</v>
      </c>
      <c r="H3382" s="52">
        <v>100</v>
      </c>
      <c r="I3382" s="51">
        <f t="shared" si="183"/>
        <v>0</v>
      </c>
    </row>
    <row r="3383" spans="1:9" x14ac:dyDescent="0.25">
      <c r="A3383" s="29">
        <v>43952</v>
      </c>
      <c r="B3383" s="56" t="s">
        <v>312</v>
      </c>
      <c r="C3383" s="27" t="s">
        <v>234</v>
      </c>
      <c r="D3383" s="50" t="s">
        <v>31</v>
      </c>
      <c r="E3383" s="50"/>
      <c r="F3383" s="51" t="s">
        <v>23</v>
      </c>
      <c r="G3383" s="34">
        <v>0</v>
      </c>
      <c r="H3383" s="52">
        <v>100</v>
      </c>
      <c r="I3383" s="51">
        <f t="shared" si="183"/>
        <v>0</v>
      </c>
    </row>
    <row r="3384" spans="1:9" x14ac:dyDescent="0.25">
      <c r="A3384" s="29">
        <v>43952</v>
      </c>
      <c r="B3384" s="56" t="s">
        <v>312</v>
      </c>
      <c r="C3384" s="27" t="s">
        <v>234</v>
      </c>
      <c r="D3384" s="53" t="s">
        <v>11</v>
      </c>
      <c r="E3384" s="53"/>
      <c r="F3384" s="54" t="s">
        <v>32</v>
      </c>
      <c r="G3384" s="34">
        <v>0</v>
      </c>
      <c r="H3384" s="55">
        <v>24</v>
      </c>
      <c r="I3384" s="54">
        <f t="shared" si="183"/>
        <v>0</v>
      </c>
    </row>
    <row r="3385" spans="1:9" x14ac:dyDescent="0.25">
      <c r="A3385" s="29">
        <v>43952</v>
      </c>
      <c r="B3385" s="56" t="s">
        <v>312</v>
      </c>
      <c r="C3385" s="27" t="s">
        <v>234</v>
      </c>
      <c r="D3385" s="1" t="s">
        <v>33</v>
      </c>
      <c r="E3385" s="1"/>
      <c r="F3385" s="2" t="s">
        <v>5</v>
      </c>
      <c r="G3385" s="34"/>
      <c r="H3385" s="33"/>
      <c r="I3385" s="2"/>
    </row>
    <row r="3386" spans="1:9" x14ac:dyDescent="0.25">
      <c r="A3386" s="29">
        <v>43952</v>
      </c>
      <c r="B3386" s="56" t="s">
        <v>312</v>
      </c>
      <c r="C3386" s="27" t="s">
        <v>234</v>
      </c>
      <c r="D3386" s="1" t="s">
        <v>34</v>
      </c>
      <c r="E3386" s="1"/>
      <c r="F3386" s="2" t="s">
        <v>5</v>
      </c>
      <c r="G3386" s="34"/>
      <c r="H3386" s="33"/>
      <c r="I3386" s="2"/>
    </row>
    <row r="3387" spans="1:9" x14ac:dyDescent="0.25">
      <c r="A3387" s="29">
        <v>43952</v>
      </c>
      <c r="B3387" s="56" t="s">
        <v>312</v>
      </c>
      <c r="C3387" s="27" t="s">
        <v>234</v>
      </c>
      <c r="D3387" s="1" t="s">
        <v>35</v>
      </c>
      <c r="E3387" s="1" t="s">
        <v>197</v>
      </c>
      <c r="F3387" s="2" t="s">
        <v>35</v>
      </c>
      <c r="G3387" s="34">
        <v>4</v>
      </c>
      <c r="H3387" s="33">
        <v>1</v>
      </c>
      <c r="I3387" s="2">
        <f>G3387*H3387</f>
        <v>4</v>
      </c>
    </row>
    <row r="3388" spans="1:9" x14ac:dyDescent="0.25">
      <c r="A3388" s="29">
        <v>43952</v>
      </c>
      <c r="B3388" s="56" t="s">
        <v>312</v>
      </c>
      <c r="C3388" s="27" t="s">
        <v>234</v>
      </c>
      <c r="D3388" s="1" t="s">
        <v>36</v>
      </c>
      <c r="E3388" s="1"/>
      <c r="F3388" s="2" t="s">
        <v>13</v>
      </c>
      <c r="G3388" s="34"/>
      <c r="H3388" s="33"/>
      <c r="I3388" s="2"/>
    </row>
    <row r="3389" spans="1:9" x14ac:dyDescent="0.25">
      <c r="A3389" s="29">
        <v>43952</v>
      </c>
      <c r="B3389" s="56" t="s">
        <v>312</v>
      </c>
      <c r="C3389" s="27" t="s">
        <v>234</v>
      </c>
      <c r="D3389" s="1" t="s">
        <v>37</v>
      </c>
      <c r="E3389" s="1"/>
      <c r="F3389" s="2" t="s">
        <v>13</v>
      </c>
      <c r="G3389" s="34">
        <v>0</v>
      </c>
      <c r="H3389" s="33">
        <v>24</v>
      </c>
      <c r="I3389" s="2">
        <f t="shared" ref="I3389" si="184">G3389*H3389</f>
        <v>0</v>
      </c>
    </row>
    <row r="3390" spans="1:9" x14ac:dyDescent="0.25">
      <c r="A3390" s="26"/>
      <c r="B3390" s="27"/>
      <c r="C3390" s="27"/>
      <c r="D3390" s="1"/>
      <c r="E3390" s="1"/>
      <c r="F3390" s="2"/>
      <c r="G3390" s="34"/>
      <c r="H3390" s="33"/>
      <c r="I3390" s="2"/>
    </row>
    <row r="3391" spans="1:9" x14ac:dyDescent="0.25">
      <c r="A3391" s="26"/>
      <c r="B3391" s="27"/>
      <c r="C3391" s="27"/>
      <c r="D3391" s="1"/>
      <c r="E3391" s="1"/>
      <c r="F3391" s="2"/>
      <c r="G3391" s="34"/>
      <c r="H3391" s="33"/>
      <c r="I3391" s="2"/>
    </row>
    <row r="3392" spans="1:9" x14ac:dyDescent="0.25">
      <c r="A3392" s="26"/>
      <c r="B3392" s="27"/>
      <c r="C3392" s="27"/>
      <c r="D3392" s="1"/>
      <c r="E3392" s="1"/>
      <c r="F3392" s="2"/>
      <c r="G3392" s="34"/>
      <c r="H3392" s="33"/>
      <c r="I3392" s="2"/>
    </row>
    <row r="3393" spans="1:9" x14ac:dyDescent="0.25">
      <c r="A3393" s="26"/>
      <c r="B3393" s="27"/>
      <c r="C3393" s="27"/>
      <c r="D3393" s="1"/>
      <c r="E3393" s="1"/>
      <c r="F3393" s="2"/>
      <c r="G3393" s="34"/>
      <c r="H3393" s="33"/>
      <c r="I3393" s="2"/>
    </row>
    <row r="3394" spans="1:9" x14ac:dyDescent="0.25">
      <c r="A3394" s="26"/>
      <c r="B3394" s="27"/>
      <c r="C3394" s="27"/>
      <c r="D3394" s="1"/>
      <c r="E3394" s="1"/>
      <c r="F3394" s="2"/>
      <c r="G3394" s="34"/>
      <c r="H3394" s="33"/>
      <c r="I3394" s="2"/>
    </row>
    <row r="3395" spans="1:9" x14ac:dyDescent="0.25">
      <c r="A3395" s="26"/>
      <c r="B3395" s="27"/>
      <c r="C3395" s="27"/>
      <c r="D3395" s="1"/>
      <c r="E3395" s="1"/>
      <c r="F3395" s="2"/>
      <c r="G3395" s="34"/>
      <c r="H3395" s="33"/>
      <c r="I3395" s="2"/>
    </row>
    <row r="3396" spans="1:9" x14ac:dyDescent="0.25">
      <c r="A3396" s="26"/>
      <c r="B3396" s="27"/>
      <c r="C3396" s="27"/>
      <c r="D3396" s="2"/>
      <c r="E3396" s="2"/>
      <c r="F3396" s="2"/>
      <c r="G3396" s="34"/>
      <c r="H3396" s="33"/>
      <c r="I3396" s="2"/>
    </row>
    <row r="3397" spans="1:9" x14ac:dyDescent="0.25">
      <c r="A3397" s="25"/>
      <c r="B3397" s="28"/>
      <c r="C3397" s="28"/>
      <c r="D3397" s="4"/>
      <c r="E3397" s="4"/>
      <c r="F3397" s="5"/>
      <c r="G3397" s="35"/>
      <c r="H3397" s="36"/>
      <c r="I3397" s="5"/>
    </row>
    <row r="3398" spans="1:9" x14ac:dyDescent="0.25">
      <c r="A3398" s="29">
        <v>43952</v>
      </c>
      <c r="B3398" s="56" t="s">
        <v>313</v>
      </c>
      <c r="C3398" s="27" t="s">
        <v>234</v>
      </c>
      <c r="D3398" s="2" t="s">
        <v>4</v>
      </c>
      <c r="E3398" s="2"/>
      <c r="F3398" s="2" t="s">
        <v>242</v>
      </c>
      <c r="G3398" s="34">
        <v>0</v>
      </c>
      <c r="H3398" s="33">
        <v>50</v>
      </c>
      <c r="I3398" s="2">
        <f>G3398*H3398</f>
        <v>0</v>
      </c>
    </row>
    <row r="3399" spans="1:9" x14ac:dyDescent="0.25">
      <c r="A3399" s="29">
        <v>43952</v>
      </c>
      <c r="B3399" s="56" t="s">
        <v>313</v>
      </c>
      <c r="C3399" s="27" t="s">
        <v>234</v>
      </c>
      <c r="D3399" s="38" t="s">
        <v>6</v>
      </c>
      <c r="E3399" s="38"/>
      <c r="F3399" s="39" t="s">
        <v>5</v>
      </c>
      <c r="G3399" s="34">
        <v>10</v>
      </c>
      <c r="H3399" s="40">
        <v>30</v>
      </c>
      <c r="I3399" s="39">
        <f t="shared" ref="I3399:I3421" si="185">G3399*H3399</f>
        <v>300</v>
      </c>
    </row>
    <row r="3400" spans="1:9" x14ac:dyDescent="0.25">
      <c r="A3400" s="29">
        <v>43952</v>
      </c>
      <c r="B3400" s="56" t="s">
        <v>313</v>
      </c>
      <c r="C3400" s="27" t="s">
        <v>234</v>
      </c>
      <c r="D3400" s="38" t="s">
        <v>7</v>
      </c>
      <c r="E3400" s="38"/>
      <c r="F3400" s="39" t="s">
        <v>5</v>
      </c>
      <c r="G3400" s="34">
        <v>0</v>
      </c>
      <c r="H3400" s="40">
        <v>20</v>
      </c>
      <c r="I3400" s="39">
        <f t="shared" si="185"/>
        <v>0</v>
      </c>
    </row>
    <row r="3401" spans="1:9" x14ac:dyDescent="0.25">
      <c r="A3401" s="29">
        <v>43952</v>
      </c>
      <c r="B3401" s="56" t="s">
        <v>313</v>
      </c>
      <c r="C3401" s="27" t="s">
        <v>234</v>
      </c>
      <c r="D3401" s="38" t="s">
        <v>9</v>
      </c>
      <c r="E3401" s="38"/>
      <c r="F3401" s="39" t="s">
        <v>5</v>
      </c>
      <c r="G3401" s="34">
        <v>0</v>
      </c>
      <c r="H3401" s="40">
        <v>20</v>
      </c>
      <c r="I3401" s="39">
        <f t="shared" si="185"/>
        <v>0</v>
      </c>
    </row>
    <row r="3402" spans="1:9" x14ac:dyDescent="0.25">
      <c r="A3402" s="29">
        <v>43952</v>
      </c>
      <c r="B3402" s="56" t="s">
        <v>313</v>
      </c>
      <c r="C3402" s="27" t="s">
        <v>234</v>
      </c>
      <c r="D3402" s="38" t="s">
        <v>8</v>
      </c>
      <c r="E3402" s="38"/>
      <c r="F3402" s="39" t="s">
        <v>5</v>
      </c>
      <c r="G3402" s="34">
        <v>0</v>
      </c>
      <c r="H3402" s="40">
        <v>20</v>
      </c>
      <c r="I3402" s="39">
        <f t="shared" si="185"/>
        <v>0</v>
      </c>
    </row>
    <row r="3403" spans="1:9" x14ac:dyDescent="0.25">
      <c r="A3403" s="29">
        <v>43952</v>
      </c>
      <c r="B3403" s="56" t="s">
        <v>313</v>
      </c>
      <c r="C3403" s="27" t="s">
        <v>234</v>
      </c>
      <c r="D3403" s="38" t="s">
        <v>10</v>
      </c>
      <c r="E3403" s="38"/>
      <c r="F3403" s="39" t="s">
        <v>5</v>
      </c>
      <c r="G3403" s="34">
        <v>0</v>
      </c>
      <c r="H3403" s="40">
        <v>20</v>
      </c>
      <c r="I3403" s="39">
        <f t="shared" si="185"/>
        <v>0</v>
      </c>
    </row>
    <row r="3404" spans="1:9" x14ac:dyDescent="0.25">
      <c r="A3404" s="29">
        <v>43952</v>
      </c>
      <c r="B3404" s="56" t="s">
        <v>313</v>
      </c>
      <c r="C3404" s="27" t="s">
        <v>234</v>
      </c>
      <c r="D3404" s="70" t="s">
        <v>12</v>
      </c>
      <c r="E3404" s="70"/>
      <c r="F3404" s="71" t="s">
        <v>13</v>
      </c>
      <c r="G3404" s="59">
        <v>0</v>
      </c>
      <c r="H3404" s="72">
        <v>1</v>
      </c>
      <c r="I3404" s="73">
        <f t="shared" si="185"/>
        <v>0</v>
      </c>
    </row>
    <row r="3405" spans="1:9" x14ac:dyDescent="0.25">
      <c r="A3405" s="29">
        <v>43952</v>
      </c>
      <c r="B3405" s="56" t="s">
        <v>313</v>
      </c>
      <c r="C3405" s="27" t="s">
        <v>234</v>
      </c>
      <c r="D3405" s="74" t="s">
        <v>14</v>
      </c>
      <c r="E3405" s="74"/>
      <c r="F3405" s="73" t="s">
        <v>13</v>
      </c>
      <c r="G3405" s="34">
        <v>0</v>
      </c>
      <c r="H3405" s="75">
        <v>1</v>
      </c>
      <c r="I3405" s="73">
        <f t="shared" si="185"/>
        <v>0</v>
      </c>
    </row>
    <row r="3406" spans="1:9" x14ac:dyDescent="0.25">
      <c r="A3406" s="29">
        <v>43952</v>
      </c>
      <c r="B3406" s="56" t="s">
        <v>313</v>
      </c>
      <c r="C3406" s="27" t="s">
        <v>234</v>
      </c>
      <c r="D3406" s="74" t="s">
        <v>15</v>
      </c>
      <c r="E3406" s="74"/>
      <c r="F3406" s="73" t="s">
        <v>13</v>
      </c>
      <c r="G3406" s="34">
        <v>0</v>
      </c>
      <c r="H3406" s="75">
        <v>1</v>
      </c>
      <c r="I3406" s="73">
        <f t="shared" si="185"/>
        <v>0</v>
      </c>
    </row>
    <row r="3407" spans="1:9" x14ac:dyDescent="0.25">
      <c r="A3407" s="29">
        <v>43952</v>
      </c>
      <c r="B3407" s="56" t="s">
        <v>313</v>
      </c>
      <c r="C3407" s="27" t="s">
        <v>234</v>
      </c>
      <c r="D3407" s="74" t="s">
        <v>16</v>
      </c>
      <c r="E3407" s="74"/>
      <c r="F3407" s="73" t="s">
        <v>13</v>
      </c>
      <c r="G3407" s="34">
        <v>0</v>
      </c>
      <c r="H3407" s="75">
        <v>1</v>
      </c>
      <c r="I3407" s="73">
        <f t="shared" si="185"/>
        <v>0</v>
      </c>
    </row>
    <row r="3408" spans="1:9" x14ac:dyDescent="0.25">
      <c r="A3408" s="29">
        <v>43952</v>
      </c>
      <c r="B3408" s="56" t="s">
        <v>313</v>
      </c>
      <c r="C3408" s="27" t="s">
        <v>234</v>
      </c>
      <c r="D3408" s="74" t="s">
        <v>17</v>
      </c>
      <c r="E3408" s="74"/>
      <c r="F3408" s="73" t="s">
        <v>13</v>
      </c>
      <c r="G3408" s="34">
        <v>0</v>
      </c>
      <c r="H3408" s="75">
        <v>1</v>
      </c>
      <c r="I3408" s="73">
        <f t="shared" si="185"/>
        <v>0</v>
      </c>
    </row>
    <row r="3409" spans="1:9" x14ac:dyDescent="0.25">
      <c r="A3409" s="29">
        <v>43952</v>
      </c>
      <c r="B3409" s="56" t="s">
        <v>313</v>
      </c>
      <c r="C3409" s="27" t="s">
        <v>234</v>
      </c>
      <c r="D3409" s="47" t="s">
        <v>18</v>
      </c>
      <c r="E3409" s="47"/>
      <c r="F3409" s="48" t="s">
        <v>19</v>
      </c>
      <c r="G3409" s="34">
        <v>2</v>
      </c>
      <c r="H3409" s="49">
        <v>30</v>
      </c>
      <c r="I3409" s="48">
        <f t="shared" si="185"/>
        <v>60</v>
      </c>
    </row>
    <row r="3410" spans="1:9" x14ac:dyDescent="0.25">
      <c r="A3410" s="29">
        <v>43952</v>
      </c>
      <c r="B3410" s="56" t="s">
        <v>313</v>
      </c>
      <c r="C3410" s="27" t="s">
        <v>234</v>
      </c>
      <c r="D3410" s="47" t="s">
        <v>20</v>
      </c>
      <c r="E3410" s="47"/>
      <c r="F3410" s="48" t="s">
        <v>19</v>
      </c>
      <c r="G3410" s="34">
        <v>0</v>
      </c>
      <c r="H3410" s="49">
        <v>30</v>
      </c>
      <c r="I3410" s="48">
        <f t="shared" si="185"/>
        <v>0</v>
      </c>
    </row>
    <row r="3411" spans="1:9" x14ac:dyDescent="0.25">
      <c r="A3411" s="29">
        <v>43952</v>
      </c>
      <c r="B3411" s="56" t="s">
        <v>313</v>
      </c>
      <c r="C3411" s="27" t="s">
        <v>234</v>
      </c>
      <c r="D3411" s="47" t="s">
        <v>21</v>
      </c>
      <c r="E3411" s="47"/>
      <c r="F3411" s="48" t="s">
        <v>19</v>
      </c>
      <c r="G3411" s="34">
        <v>2</v>
      </c>
      <c r="H3411" s="49">
        <v>18</v>
      </c>
      <c r="I3411" s="48">
        <f t="shared" si="185"/>
        <v>36</v>
      </c>
    </row>
    <row r="3412" spans="1:9" x14ac:dyDescent="0.25">
      <c r="A3412" s="29">
        <v>43952</v>
      </c>
      <c r="B3412" s="56" t="s">
        <v>313</v>
      </c>
      <c r="C3412" s="27" t="s">
        <v>234</v>
      </c>
      <c r="D3412" s="50" t="s">
        <v>22</v>
      </c>
      <c r="E3412" s="50"/>
      <c r="F3412" s="51" t="s">
        <v>23</v>
      </c>
      <c r="G3412" s="34">
        <v>1</v>
      </c>
      <c r="H3412" s="52">
        <v>100</v>
      </c>
      <c r="I3412" s="51">
        <f t="shared" si="185"/>
        <v>100</v>
      </c>
    </row>
    <row r="3413" spans="1:9" x14ac:dyDescent="0.25">
      <c r="A3413" s="29">
        <v>43952</v>
      </c>
      <c r="B3413" s="56" t="s">
        <v>313</v>
      </c>
      <c r="C3413" s="27" t="s">
        <v>234</v>
      </c>
      <c r="D3413" s="50" t="s">
        <v>24</v>
      </c>
      <c r="E3413" s="50"/>
      <c r="F3413" s="51" t="s">
        <v>23</v>
      </c>
      <c r="G3413" s="34">
        <v>1</v>
      </c>
      <c r="H3413" s="52">
        <v>100</v>
      </c>
      <c r="I3413" s="51">
        <f t="shared" si="185"/>
        <v>100</v>
      </c>
    </row>
    <row r="3414" spans="1:9" x14ac:dyDescent="0.25">
      <c r="A3414" s="29">
        <v>43952</v>
      </c>
      <c r="B3414" s="56" t="s">
        <v>313</v>
      </c>
      <c r="C3414" s="27" t="s">
        <v>234</v>
      </c>
      <c r="D3414" s="50" t="s">
        <v>25</v>
      </c>
      <c r="E3414" s="50"/>
      <c r="F3414" s="51" t="s">
        <v>23</v>
      </c>
      <c r="G3414" s="34">
        <v>1</v>
      </c>
      <c r="H3414" s="52">
        <v>100</v>
      </c>
      <c r="I3414" s="51">
        <f t="shared" si="185"/>
        <v>100</v>
      </c>
    </row>
    <row r="3415" spans="1:9" x14ac:dyDescent="0.25">
      <c r="A3415" s="29">
        <v>43952</v>
      </c>
      <c r="B3415" s="56" t="s">
        <v>313</v>
      </c>
      <c r="C3415" s="27" t="s">
        <v>234</v>
      </c>
      <c r="D3415" s="50" t="s">
        <v>26</v>
      </c>
      <c r="E3415" s="50"/>
      <c r="F3415" s="51" t="s">
        <v>23</v>
      </c>
      <c r="G3415" s="34">
        <v>0</v>
      </c>
      <c r="H3415" s="52">
        <v>100</v>
      </c>
      <c r="I3415" s="51">
        <f t="shared" si="185"/>
        <v>0</v>
      </c>
    </row>
    <row r="3416" spans="1:9" x14ac:dyDescent="0.25">
      <c r="A3416" s="29">
        <v>43952</v>
      </c>
      <c r="B3416" s="56" t="s">
        <v>313</v>
      </c>
      <c r="C3416" s="27" t="s">
        <v>234</v>
      </c>
      <c r="D3416" s="50" t="s">
        <v>27</v>
      </c>
      <c r="E3416" s="50"/>
      <c r="F3416" s="51" t="s">
        <v>23</v>
      </c>
      <c r="G3416" s="34">
        <v>0</v>
      </c>
      <c r="H3416" s="52">
        <v>100</v>
      </c>
      <c r="I3416" s="51">
        <f t="shared" si="185"/>
        <v>0</v>
      </c>
    </row>
    <row r="3417" spans="1:9" x14ac:dyDescent="0.25">
      <c r="A3417" s="29">
        <v>43952</v>
      </c>
      <c r="B3417" s="56" t="s">
        <v>313</v>
      </c>
      <c r="C3417" s="27" t="s">
        <v>234</v>
      </c>
      <c r="D3417" s="50" t="s">
        <v>28</v>
      </c>
      <c r="E3417" s="50"/>
      <c r="F3417" s="51" t="s">
        <v>23</v>
      </c>
      <c r="G3417" s="34">
        <v>0</v>
      </c>
      <c r="H3417" s="52">
        <v>100</v>
      </c>
      <c r="I3417" s="51">
        <f t="shared" si="185"/>
        <v>0</v>
      </c>
    </row>
    <row r="3418" spans="1:9" x14ac:dyDescent="0.25">
      <c r="A3418" s="29">
        <v>43952</v>
      </c>
      <c r="B3418" s="56" t="s">
        <v>313</v>
      </c>
      <c r="C3418" s="27" t="s">
        <v>234</v>
      </c>
      <c r="D3418" s="50" t="s">
        <v>29</v>
      </c>
      <c r="E3418" s="50"/>
      <c r="F3418" s="51" t="s">
        <v>23</v>
      </c>
      <c r="G3418" s="34">
        <v>0</v>
      </c>
      <c r="H3418" s="52">
        <v>100</v>
      </c>
      <c r="I3418" s="51">
        <f t="shared" si="185"/>
        <v>0</v>
      </c>
    </row>
    <row r="3419" spans="1:9" x14ac:dyDescent="0.25">
      <c r="A3419" s="29">
        <v>43952</v>
      </c>
      <c r="B3419" s="56" t="s">
        <v>313</v>
      </c>
      <c r="C3419" s="27" t="s">
        <v>234</v>
      </c>
      <c r="D3419" s="50" t="s">
        <v>30</v>
      </c>
      <c r="E3419" s="50"/>
      <c r="F3419" s="51" t="s">
        <v>23</v>
      </c>
      <c r="G3419" s="34">
        <v>0</v>
      </c>
      <c r="H3419" s="52">
        <v>100</v>
      </c>
      <c r="I3419" s="51">
        <f t="shared" si="185"/>
        <v>0</v>
      </c>
    </row>
    <row r="3420" spans="1:9" x14ac:dyDescent="0.25">
      <c r="A3420" s="29">
        <v>43952</v>
      </c>
      <c r="B3420" s="56" t="s">
        <v>313</v>
      </c>
      <c r="C3420" s="27" t="s">
        <v>234</v>
      </c>
      <c r="D3420" s="50" t="s">
        <v>31</v>
      </c>
      <c r="E3420" s="50"/>
      <c r="F3420" s="51" t="s">
        <v>23</v>
      </c>
      <c r="G3420" s="34">
        <v>0</v>
      </c>
      <c r="H3420" s="52">
        <v>100</v>
      </c>
      <c r="I3420" s="51">
        <f t="shared" si="185"/>
        <v>0</v>
      </c>
    </row>
    <row r="3421" spans="1:9" x14ac:dyDescent="0.25">
      <c r="A3421" s="29">
        <v>43952</v>
      </c>
      <c r="B3421" s="56" t="s">
        <v>313</v>
      </c>
      <c r="C3421" s="27" t="s">
        <v>234</v>
      </c>
      <c r="D3421" s="53" t="s">
        <v>11</v>
      </c>
      <c r="E3421" s="53"/>
      <c r="F3421" s="54" t="s">
        <v>32</v>
      </c>
      <c r="G3421" s="34">
        <v>0</v>
      </c>
      <c r="H3421" s="55">
        <v>24</v>
      </c>
      <c r="I3421" s="54">
        <f t="shared" si="185"/>
        <v>0</v>
      </c>
    </row>
    <row r="3422" spans="1:9" x14ac:dyDescent="0.25">
      <c r="A3422" s="29">
        <v>43952</v>
      </c>
      <c r="B3422" s="56" t="s">
        <v>313</v>
      </c>
      <c r="C3422" s="27" t="s">
        <v>234</v>
      </c>
      <c r="D3422" s="1" t="s">
        <v>33</v>
      </c>
      <c r="E3422" s="1"/>
      <c r="F3422" s="2" t="s">
        <v>5</v>
      </c>
      <c r="G3422" s="34"/>
      <c r="H3422" s="33"/>
      <c r="I3422" s="2"/>
    </row>
    <row r="3423" spans="1:9" x14ac:dyDescent="0.25">
      <c r="A3423" s="29">
        <v>43952</v>
      </c>
      <c r="B3423" s="56" t="s">
        <v>313</v>
      </c>
      <c r="C3423" s="27" t="s">
        <v>234</v>
      </c>
      <c r="D3423" s="1" t="s">
        <v>34</v>
      </c>
      <c r="E3423" s="1"/>
      <c r="F3423" s="2" t="s">
        <v>5</v>
      </c>
      <c r="G3423" s="34"/>
      <c r="H3423" s="33"/>
      <c r="I3423" s="2"/>
    </row>
    <row r="3424" spans="1:9" x14ac:dyDescent="0.25">
      <c r="A3424" s="29">
        <v>43952</v>
      </c>
      <c r="B3424" s="56" t="s">
        <v>313</v>
      </c>
      <c r="C3424" s="27" t="s">
        <v>234</v>
      </c>
      <c r="D3424" s="1" t="s">
        <v>35</v>
      </c>
      <c r="E3424" s="1"/>
      <c r="F3424" s="2" t="s">
        <v>35</v>
      </c>
      <c r="G3424" s="34"/>
      <c r="H3424" s="33"/>
      <c r="I3424" s="2"/>
    </row>
    <row r="3425" spans="1:9" x14ac:dyDescent="0.25">
      <c r="A3425" s="29">
        <v>43952</v>
      </c>
      <c r="B3425" s="56" t="s">
        <v>313</v>
      </c>
      <c r="C3425" s="27" t="s">
        <v>234</v>
      </c>
      <c r="D3425" s="1" t="s">
        <v>36</v>
      </c>
      <c r="E3425" s="1"/>
      <c r="F3425" s="2" t="s">
        <v>13</v>
      </c>
      <c r="G3425" s="34"/>
      <c r="H3425" s="33"/>
      <c r="I3425" s="2"/>
    </row>
    <row r="3426" spans="1:9" x14ac:dyDescent="0.25">
      <c r="A3426" s="29">
        <v>43952</v>
      </c>
      <c r="B3426" s="56" t="s">
        <v>313</v>
      </c>
      <c r="C3426" s="27" t="s">
        <v>234</v>
      </c>
      <c r="D3426" s="1" t="s">
        <v>37</v>
      </c>
      <c r="E3426" s="1"/>
      <c r="F3426" s="2" t="s">
        <v>13</v>
      </c>
      <c r="G3426" s="34">
        <v>0</v>
      </c>
      <c r="H3426" s="33">
        <v>24</v>
      </c>
      <c r="I3426" s="2">
        <f t="shared" ref="I3426" si="186">G3426*H3426</f>
        <v>0</v>
      </c>
    </row>
    <row r="3427" spans="1:9" x14ac:dyDescent="0.25">
      <c r="A3427" s="26"/>
      <c r="B3427" s="27"/>
      <c r="C3427" s="27"/>
      <c r="D3427" s="1"/>
      <c r="E3427" s="1"/>
      <c r="F3427" s="2"/>
      <c r="G3427" s="34"/>
      <c r="H3427" s="33"/>
      <c r="I3427" s="2"/>
    </row>
    <row r="3428" spans="1:9" x14ac:dyDescent="0.25">
      <c r="A3428" s="26"/>
      <c r="B3428" s="27"/>
      <c r="C3428" s="27"/>
      <c r="D3428" s="1"/>
      <c r="E3428" s="1"/>
      <c r="F3428" s="2"/>
      <c r="G3428" s="34"/>
      <c r="H3428" s="33"/>
      <c r="I3428" s="2"/>
    </row>
    <row r="3429" spans="1:9" x14ac:dyDescent="0.25">
      <c r="A3429" s="26"/>
      <c r="B3429" s="27"/>
      <c r="C3429" s="27"/>
      <c r="D3429" s="1"/>
      <c r="E3429" s="1"/>
      <c r="F3429" s="2"/>
      <c r="G3429" s="34"/>
      <c r="H3429" s="33"/>
      <c r="I3429" s="2"/>
    </row>
    <row r="3430" spans="1:9" x14ac:dyDescent="0.25">
      <c r="A3430" s="26"/>
      <c r="B3430" s="27"/>
      <c r="C3430" s="27"/>
      <c r="D3430" s="1"/>
      <c r="E3430" s="1"/>
      <c r="F3430" s="2"/>
      <c r="G3430" s="34"/>
      <c r="H3430" s="33"/>
      <c r="I3430" s="2"/>
    </row>
    <row r="3431" spans="1:9" x14ac:dyDescent="0.25">
      <c r="A3431" s="26"/>
      <c r="B3431" s="27"/>
      <c r="C3431" s="27"/>
      <c r="D3431" s="1"/>
      <c r="E3431" s="1"/>
      <c r="F3431" s="2"/>
      <c r="G3431" s="34"/>
      <c r="H3431" s="33"/>
      <c r="I3431" s="2"/>
    </row>
    <row r="3432" spans="1:9" x14ac:dyDescent="0.25">
      <c r="A3432" s="26"/>
      <c r="B3432" s="27"/>
      <c r="C3432" s="27"/>
      <c r="D3432" s="1"/>
      <c r="E3432" s="1"/>
      <c r="F3432" s="2"/>
      <c r="G3432" s="34"/>
      <c r="H3432" s="33"/>
      <c r="I3432" s="2"/>
    </row>
    <row r="3433" spans="1:9" x14ac:dyDescent="0.25">
      <c r="A3433" s="26"/>
      <c r="B3433" s="27"/>
      <c r="C3433" s="27"/>
      <c r="D3433" s="2"/>
      <c r="E3433" s="2"/>
      <c r="F3433" s="2"/>
      <c r="G3433" s="34"/>
      <c r="H3433" s="33"/>
      <c r="I3433" s="2"/>
    </row>
    <row r="3434" spans="1:9" x14ac:dyDescent="0.25">
      <c r="A3434" s="25"/>
      <c r="B3434" s="28"/>
      <c r="C3434" s="28"/>
      <c r="D3434" s="4"/>
      <c r="E3434" s="4"/>
      <c r="F3434" s="5"/>
      <c r="G3434" s="35"/>
      <c r="H3434" s="36"/>
      <c r="I3434" s="5"/>
    </row>
    <row r="3435" spans="1:9" x14ac:dyDescent="0.25">
      <c r="A3435" s="29">
        <v>43952</v>
      </c>
      <c r="B3435" s="56" t="s">
        <v>314</v>
      </c>
      <c r="C3435" s="27" t="s">
        <v>234</v>
      </c>
      <c r="D3435" s="2" t="s">
        <v>4</v>
      </c>
      <c r="E3435" s="2"/>
      <c r="F3435" s="2" t="s">
        <v>242</v>
      </c>
      <c r="G3435" s="34">
        <v>0</v>
      </c>
      <c r="H3435" s="33">
        <v>50</v>
      </c>
      <c r="I3435" s="2">
        <f>G3435*H3435</f>
        <v>0</v>
      </c>
    </row>
    <row r="3436" spans="1:9" x14ac:dyDescent="0.25">
      <c r="A3436" s="29">
        <v>43952</v>
      </c>
      <c r="B3436" s="56" t="s">
        <v>314</v>
      </c>
      <c r="C3436" s="27" t="s">
        <v>234</v>
      </c>
      <c r="D3436" s="38" t="s">
        <v>6</v>
      </c>
      <c r="E3436" s="38"/>
      <c r="F3436" s="39" t="s">
        <v>5</v>
      </c>
      <c r="G3436" s="34">
        <v>9</v>
      </c>
      <c r="H3436" s="40">
        <v>30</v>
      </c>
      <c r="I3436" s="39">
        <f t="shared" ref="I3436:I3458" si="187">G3436*H3436</f>
        <v>270</v>
      </c>
    </row>
    <row r="3437" spans="1:9" x14ac:dyDescent="0.25">
      <c r="A3437" s="29">
        <v>43952</v>
      </c>
      <c r="B3437" s="56" t="s">
        <v>314</v>
      </c>
      <c r="C3437" s="27" t="s">
        <v>234</v>
      </c>
      <c r="D3437" s="38" t="s">
        <v>7</v>
      </c>
      <c r="E3437" s="38"/>
      <c r="F3437" s="39" t="s">
        <v>5</v>
      </c>
      <c r="G3437" s="34">
        <v>0</v>
      </c>
      <c r="H3437" s="40">
        <v>20</v>
      </c>
      <c r="I3437" s="39">
        <f t="shared" si="187"/>
        <v>0</v>
      </c>
    </row>
    <row r="3438" spans="1:9" x14ac:dyDescent="0.25">
      <c r="A3438" s="29">
        <v>43952</v>
      </c>
      <c r="B3438" s="56" t="s">
        <v>314</v>
      </c>
      <c r="C3438" s="27" t="s">
        <v>234</v>
      </c>
      <c r="D3438" s="38" t="s">
        <v>9</v>
      </c>
      <c r="E3438" s="38"/>
      <c r="F3438" s="39" t="s">
        <v>5</v>
      </c>
      <c r="G3438" s="34">
        <v>0</v>
      </c>
      <c r="H3438" s="40">
        <v>20</v>
      </c>
      <c r="I3438" s="39">
        <f t="shared" si="187"/>
        <v>0</v>
      </c>
    </row>
    <row r="3439" spans="1:9" x14ac:dyDescent="0.25">
      <c r="A3439" s="29">
        <v>43952</v>
      </c>
      <c r="B3439" s="56" t="s">
        <v>314</v>
      </c>
      <c r="C3439" s="27" t="s">
        <v>234</v>
      </c>
      <c r="D3439" s="38" t="s">
        <v>8</v>
      </c>
      <c r="E3439" s="38"/>
      <c r="F3439" s="39" t="s">
        <v>5</v>
      </c>
      <c r="G3439" s="34">
        <v>0</v>
      </c>
      <c r="H3439" s="40">
        <v>20</v>
      </c>
      <c r="I3439" s="39">
        <f t="shared" si="187"/>
        <v>0</v>
      </c>
    </row>
    <row r="3440" spans="1:9" x14ac:dyDescent="0.25">
      <c r="A3440" s="29">
        <v>43952</v>
      </c>
      <c r="B3440" s="56" t="s">
        <v>314</v>
      </c>
      <c r="C3440" s="27" t="s">
        <v>234</v>
      </c>
      <c r="D3440" s="38" t="s">
        <v>10</v>
      </c>
      <c r="E3440" s="38"/>
      <c r="F3440" s="39" t="s">
        <v>5</v>
      </c>
      <c r="G3440" s="34">
        <v>0</v>
      </c>
      <c r="H3440" s="40">
        <v>20</v>
      </c>
      <c r="I3440" s="39">
        <f t="shared" si="187"/>
        <v>0</v>
      </c>
    </row>
    <row r="3441" spans="1:9" x14ac:dyDescent="0.25">
      <c r="A3441" s="29">
        <v>43952</v>
      </c>
      <c r="B3441" s="56" t="s">
        <v>314</v>
      </c>
      <c r="C3441" s="27" t="s">
        <v>234</v>
      </c>
      <c r="D3441" s="70" t="s">
        <v>12</v>
      </c>
      <c r="E3441" s="70"/>
      <c r="F3441" s="71" t="s">
        <v>13</v>
      </c>
      <c r="G3441" s="59">
        <v>0</v>
      </c>
      <c r="H3441" s="72">
        <v>1</v>
      </c>
      <c r="I3441" s="73">
        <f t="shared" si="187"/>
        <v>0</v>
      </c>
    </row>
    <row r="3442" spans="1:9" x14ac:dyDescent="0.25">
      <c r="A3442" s="29">
        <v>43952</v>
      </c>
      <c r="B3442" s="56" t="s">
        <v>314</v>
      </c>
      <c r="C3442" s="27" t="s">
        <v>234</v>
      </c>
      <c r="D3442" s="74" t="s">
        <v>14</v>
      </c>
      <c r="E3442" s="74"/>
      <c r="F3442" s="73" t="s">
        <v>13</v>
      </c>
      <c r="G3442" s="34">
        <v>0</v>
      </c>
      <c r="H3442" s="75">
        <v>1</v>
      </c>
      <c r="I3442" s="73">
        <f t="shared" si="187"/>
        <v>0</v>
      </c>
    </row>
    <row r="3443" spans="1:9" x14ac:dyDescent="0.25">
      <c r="A3443" s="29">
        <v>43952</v>
      </c>
      <c r="B3443" s="56" t="s">
        <v>314</v>
      </c>
      <c r="C3443" s="27" t="s">
        <v>234</v>
      </c>
      <c r="D3443" s="74" t="s">
        <v>15</v>
      </c>
      <c r="E3443" s="74"/>
      <c r="F3443" s="73" t="s">
        <v>13</v>
      </c>
      <c r="G3443" s="34">
        <v>0</v>
      </c>
      <c r="H3443" s="75">
        <v>1</v>
      </c>
      <c r="I3443" s="73">
        <f t="shared" si="187"/>
        <v>0</v>
      </c>
    </row>
    <row r="3444" spans="1:9" x14ac:dyDescent="0.25">
      <c r="A3444" s="29">
        <v>43952</v>
      </c>
      <c r="B3444" s="56" t="s">
        <v>314</v>
      </c>
      <c r="C3444" s="27" t="s">
        <v>234</v>
      </c>
      <c r="D3444" s="74" t="s">
        <v>16</v>
      </c>
      <c r="E3444" s="74"/>
      <c r="F3444" s="73" t="s">
        <v>13</v>
      </c>
      <c r="G3444" s="34">
        <v>0</v>
      </c>
      <c r="H3444" s="75">
        <v>1</v>
      </c>
      <c r="I3444" s="73">
        <f t="shared" si="187"/>
        <v>0</v>
      </c>
    </row>
    <row r="3445" spans="1:9" x14ac:dyDescent="0.25">
      <c r="A3445" s="29">
        <v>43952</v>
      </c>
      <c r="B3445" s="56" t="s">
        <v>314</v>
      </c>
      <c r="C3445" s="27" t="s">
        <v>234</v>
      </c>
      <c r="D3445" s="74" t="s">
        <v>17</v>
      </c>
      <c r="E3445" s="74"/>
      <c r="F3445" s="73" t="s">
        <v>13</v>
      </c>
      <c r="G3445" s="34">
        <v>0</v>
      </c>
      <c r="H3445" s="75">
        <v>1</v>
      </c>
      <c r="I3445" s="73">
        <f t="shared" si="187"/>
        <v>0</v>
      </c>
    </row>
    <row r="3446" spans="1:9" x14ac:dyDescent="0.25">
      <c r="A3446" s="29">
        <v>43952</v>
      </c>
      <c r="B3446" s="56" t="s">
        <v>314</v>
      </c>
      <c r="C3446" s="27" t="s">
        <v>234</v>
      </c>
      <c r="D3446" s="47" t="s">
        <v>18</v>
      </c>
      <c r="E3446" s="47"/>
      <c r="F3446" s="48" t="s">
        <v>19</v>
      </c>
      <c r="G3446" s="34">
        <v>0</v>
      </c>
      <c r="H3446" s="49">
        <v>30</v>
      </c>
      <c r="I3446" s="48">
        <f t="shared" si="187"/>
        <v>0</v>
      </c>
    </row>
    <row r="3447" spans="1:9" x14ac:dyDescent="0.25">
      <c r="A3447" s="29">
        <v>43952</v>
      </c>
      <c r="B3447" s="56" t="s">
        <v>314</v>
      </c>
      <c r="C3447" s="27" t="s">
        <v>234</v>
      </c>
      <c r="D3447" s="47" t="s">
        <v>20</v>
      </c>
      <c r="E3447" s="47"/>
      <c r="F3447" s="48" t="s">
        <v>19</v>
      </c>
      <c r="G3447" s="34">
        <v>0</v>
      </c>
      <c r="H3447" s="49">
        <v>30</v>
      </c>
      <c r="I3447" s="48">
        <f t="shared" si="187"/>
        <v>0</v>
      </c>
    </row>
    <row r="3448" spans="1:9" x14ac:dyDescent="0.25">
      <c r="A3448" s="29">
        <v>43952</v>
      </c>
      <c r="B3448" s="56" t="s">
        <v>314</v>
      </c>
      <c r="C3448" s="27" t="s">
        <v>234</v>
      </c>
      <c r="D3448" s="47" t="s">
        <v>21</v>
      </c>
      <c r="E3448" s="47"/>
      <c r="F3448" s="48" t="s">
        <v>19</v>
      </c>
      <c r="G3448" s="34">
        <v>0</v>
      </c>
      <c r="H3448" s="49">
        <v>18</v>
      </c>
      <c r="I3448" s="48">
        <f t="shared" si="187"/>
        <v>0</v>
      </c>
    </row>
    <row r="3449" spans="1:9" x14ac:dyDescent="0.25">
      <c r="A3449" s="29">
        <v>43952</v>
      </c>
      <c r="B3449" s="56" t="s">
        <v>314</v>
      </c>
      <c r="C3449" s="27" t="s">
        <v>234</v>
      </c>
      <c r="D3449" s="50" t="s">
        <v>22</v>
      </c>
      <c r="E3449" s="50"/>
      <c r="F3449" s="51" t="s">
        <v>23</v>
      </c>
      <c r="G3449" s="34">
        <v>0</v>
      </c>
      <c r="H3449" s="52">
        <v>100</v>
      </c>
      <c r="I3449" s="51">
        <f t="shared" si="187"/>
        <v>0</v>
      </c>
    </row>
    <row r="3450" spans="1:9" x14ac:dyDescent="0.25">
      <c r="A3450" s="29">
        <v>43952</v>
      </c>
      <c r="B3450" s="56" t="s">
        <v>314</v>
      </c>
      <c r="C3450" s="27" t="s">
        <v>234</v>
      </c>
      <c r="D3450" s="50" t="s">
        <v>24</v>
      </c>
      <c r="E3450" s="50"/>
      <c r="F3450" s="51" t="s">
        <v>23</v>
      </c>
      <c r="G3450" s="34">
        <v>0</v>
      </c>
      <c r="H3450" s="52">
        <v>100</v>
      </c>
      <c r="I3450" s="51">
        <f t="shared" si="187"/>
        <v>0</v>
      </c>
    </row>
    <row r="3451" spans="1:9" x14ac:dyDescent="0.25">
      <c r="A3451" s="29">
        <v>43952</v>
      </c>
      <c r="B3451" s="56" t="s">
        <v>314</v>
      </c>
      <c r="C3451" s="27" t="s">
        <v>234</v>
      </c>
      <c r="D3451" s="50" t="s">
        <v>25</v>
      </c>
      <c r="E3451" s="50"/>
      <c r="F3451" s="51" t="s">
        <v>23</v>
      </c>
      <c r="G3451" s="34">
        <v>0</v>
      </c>
      <c r="H3451" s="52">
        <v>100</v>
      </c>
      <c r="I3451" s="51">
        <f t="shared" si="187"/>
        <v>0</v>
      </c>
    </row>
    <row r="3452" spans="1:9" x14ac:dyDescent="0.25">
      <c r="A3452" s="29">
        <v>43952</v>
      </c>
      <c r="B3452" s="56" t="s">
        <v>314</v>
      </c>
      <c r="C3452" s="27" t="s">
        <v>234</v>
      </c>
      <c r="D3452" s="50" t="s">
        <v>26</v>
      </c>
      <c r="E3452" s="50"/>
      <c r="F3452" s="51" t="s">
        <v>23</v>
      </c>
      <c r="G3452" s="34">
        <v>0</v>
      </c>
      <c r="H3452" s="52">
        <v>100</v>
      </c>
      <c r="I3452" s="51">
        <f t="shared" si="187"/>
        <v>0</v>
      </c>
    </row>
    <row r="3453" spans="1:9" x14ac:dyDescent="0.25">
      <c r="A3453" s="29">
        <v>43952</v>
      </c>
      <c r="B3453" s="56" t="s">
        <v>314</v>
      </c>
      <c r="C3453" s="27" t="s">
        <v>234</v>
      </c>
      <c r="D3453" s="50" t="s">
        <v>27</v>
      </c>
      <c r="E3453" s="50"/>
      <c r="F3453" s="51" t="s">
        <v>23</v>
      </c>
      <c r="G3453" s="34">
        <v>0</v>
      </c>
      <c r="H3453" s="52">
        <v>100</v>
      </c>
      <c r="I3453" s="51">
        <f t="shared" si="187"/>
        <v>0</v>
      </c>
    </row>
    <row r="3454" spans="1:9" x14ac:dyDescent="0.25">
      <c r="A3454" s="29">
        <v>43952</v>
      </c>
      <c r="B3454" s="56" t="s">
        <v>314</v>
      </c>
      <c r="C3454" s="27" t="s">
        <v>234</v>
      </c>
      <c r="D3454" s="50" t="s">
        <v>28</v>
      </c>
      <c r="E3454" s="50"/>
      <c r="F3454" s="51" t="s">
        <v>23</v>
      </c>
      <c r="G3454" s="34">
        <v>0</v>
      </c>
      <c r="H3454" s="52">
        <v>100</v>
      </c>
      <c r="I3454" s="51">
        <f t="shared" si="187"/>
        <v>0</v>
      </c>
    </row>
    <row r="3455" spans="1:9" x14ac:dyDescent="0.25">
      <c r="A3455" s="29">
        <v>43952</v>
      </c>
      <c r="B3455" s="56" t="s">
        <v>314</v>
      </c>
      <c r="C3455" s="27" t="s">
        <v>234</v>
      </c>
      <c r="D3455" s="50" t="s">
        <v>29</v>
      </c>
      <c r="E3455" s="50"/>
      <c r="F3455" s="51" t="s">
        <v>23</v>
      </c>
      <c r="G3455" s="34">
        <v>0</v>
      </c>
      <c r="H3455" s="52">
        <v>100</v>
      </c>
      <c r="I3455" s="51">
        <f t="shared" si="187"/>
        <v>0</v>
      </c>
    </row>
    <row r="3456" spans="1:9" x14ac:dyDescent="0.25">
      <c r="A3456" s="29">
        <v>43952</v>
      </c>
      <c r="B3456" s="56" t="s">
        <v>314</v>
      </c>
      <c r="C3456" s="27" t="s">
        <v>234</v>
      </c>
      <c r="D3456" s="50" t="s">
        <v>30</v>
      </c>
      <c r="E3456" s="50"/>
      <c r="F3456" s="51" t="s">
        <v>23</v>
      </c>
      <c r="G3456" s="34">
        <v>0</v>
      </c>
      <c r="H3456" s="52">
        <v>100</v>
      </c>
      <c r="I3456" s="51">
        <f t="shared" si="187"/>
        <v>0</v>
      </c>
    </row>
    <row r="3457" spans="1:9" x14ac:dyDescent="0.25">
      <c r="A3457" s="29">
        <v>43952</v>
      </c>
      <c r="B3457" s="56" t="s">
        <v>314</v>
      </c>
      <c r="C3457" s="27" t="s">
        <v>234</v>
      </c>
      <c r="D3457" s="50" t="s">
        <v>31</v>
      </c>
      <c r="E3457" s="50"/>
      <c r="F3457" s="51" t="s">
        <v>23</v>
      </c>
      <c r="G3457" s="34">
        <v>0</v>
      </c>
      <c r="H3457" s="52">
        <v>100</v>
      </c>
      <c r="I3457" s="51">
        <f t="shared" si="187"/>
        <v>0</v>
      </c>
    </row>
    <row r="3458" spans="1:9" x14ac:dyDescent="0.25">
      <c r="A3458" s="29">
        <v>43952</v>
      </c>
      <c r="B3458" s="56" t="s">
        <v>314</v>
      </c>
      <c r="C3458" s="27" t="s">
        <v>234</v>
      </c>
      <c r="D3458" s="53" t="s">
        <v>11</v>
      </c>
      <c r="E3458" s="53"/>
      <c r="F3458" s="54" t="s">
        <v>32</v>
      </c>
      <c r="G3458" s="34">
        <v>0</v>
      </c>
      <c r="H3458" s="55">
        <v>24</v>
      </c>
      <c r="I3458" s="54">
        <f t="shared" si="187"/>
        <v>0</v>
      </c>
    </row>
    <row r="3459" spans="1:9" x14ac:dyDescent="0.25">
      <c r="A3459" s="29">
        <v>43952</v>
      </c>
      <c r="B3459" s="56" t="s">
        <v>314</v>
      </c>
      <c r="C3459" s="27" t="s">
        <v>234</v>
      </c>
      <c r="D3459" s="1" t="s">
        <v>33</v>
      </c>
      <c r="E3459" s="1"/>
      <c r="F3459" s="2" t="s">
        <v>5</v>
      </c>
      <c r="G3459" s="34"/>
      <c r="H3459" s="33"/>
      <c r="I3459" s="2"/>
    </row>
    <row r="3460" spans="1:9" x14ac:dyDescent="0.25">
      <c r="A3460" s="29">
        <v>43952</v>
      </c>
      <c r="B3460" s="56" t="s">
        <v>314</v>
      </c>
      <c r="C3460" s="27" t="s">
        <v>234</v>
      </c>
      <c r="D3460" s="1" t="s">
        <v>34</v>
      </c>
      <c r="E3460" s="1"/>
      <c r="F3460" s="2" t="s">
        <v>5</v>
      </c>
      <c r="G3460" s="34"/>
      <c r="H3460" s="33"/>
      <c r="I3460" s="2"/>
    </row>
    <row r="3461" spans="1:9" x14ac:dyDescent="0.25">
      <c r="A3461" s="29">
        <v>43952</v>
      </c>
      <c r="B3461" s="56" t="s">
        <v>314</v>
      </c>
      <c r="C3461" s="27" t="s">
        <v>234</v>
      </c>
      <c r="D3461" s="1" t="s">
        <v>35</v>
      </c>
      <c r="E3461" s="1"/>
      <c r="F3461" s="2" t="s">
        <v>35</v>
      </c>
      <c r="G3461" s="34"/>
      <c r="H3461" s="33"/>
      <c r="I3461" s="2"/>
    </row>
    <row r="3462" spans="1:9" x14ac:dyDescent="0.25">
      <c r="A3462" s="29">
        <v>43952</v>
      </c>
      <c r="B3462" s="56" t="s">
        <v>314</v>
      </c>
      <c r="C3462" s="27" t="s">
        <v>234</v>
      </c>
      <c r="D3462" s="1" t="s">
        <v>36</v>
      </c>
      <c r="E3462" s="1"/>
      <c r="F3462" s="2" t="s">
        <v>13</v>
      </c>
      <c r="G3462" s="34"/>
      <c r="H3462" s="33"/>
      <c r="I3462" s="2"/>
    </row>
    <row r="3463" spans="1:9" x14ac:dyDescent="0.25">
      <c r="A3463" s="29">
        <v>43952</v>
      </c>
      <c r="B3463" s="56" t="s">
        <v>314</v>
      </c>
      <c r="C3463" s="27" t="s">
        <v>234</v>
      </c>
      <c r="D3463" s="1" t="s">
        <v>37</v>
      </c>
      <c r="E3463" s="1"/>
      <c r="F3463" s="2" t="s">
        <v>13</v>
      </c>
      <c r="G3463" s="34">
        <v>0</v>
      </c>
      <c r="H3463" s="33">
        <v>24</v>
      </c>
      <c r="I3463" s="2">
        <f t="shared" ref="I3463" si="188">G3463*H3463</f>
        <v>0</v>
      </c>
    </row>
    <row r="3464" spans="1:9" x14ac:dyDescent="0.25">
      <c r="A3464" s="29">
        <v>43952</v>
      </c>
      <c r="B3464" s="56" t="s">
        <v>314</v>
      </c>
      <c r="C3464" s="27" t="s">
        <v>234</v>
      </c>
      <c r="D3464" s="1" t="s">
        <v>315</v>
      </c>
      <c r="E3464" s="1" t="s">
        <v>199</v>
      </c>
      <c r="F3464" s="2" t="s">
        <v>316</v>
      </c>
      <c r="G3464" s="34">
        <v>50</v>
      </c>
      <c r="H3464" s="33">
        <v>1</v>
      </c>
      <c r="I3464" s="2">
        <f>H3464*G3464</f>
        <v>50</v>
      </c>
    </row>
    <row r="3465" spans="1:9" x14ac:dyDescent="0.25">
      <c r="A3465" s="26"/>
      <c r="B3465" s="27"/>
      <c r="C3465" s="27"/>
      <c r="D3465" s="1"/>
      <c r="E3465" s="1"/>
      <c r="F3465" s="2"/>
      <c r="G3465" s="34"/>
      <c r="H3465" s="33"/>
      <c r="I3465" s="2"/>
    </row>
    <row r="3466" spans="1:9" x14ac:dyDescent="0.25">
      <c r="A3466" s="26"/>
      <c r="B3466" s="27"/>
      <c r="C3466" s="27"/>
      <c r="D3466" s="1"/>
      <c r="E3466" s="1"/>
      <c r="F3466" s="2"/>
      <c r="G3466" s="34"/>
      <c r="H3466" s="33"/>
      <c r="I3466" s="2"/>
    </row>
    <row r="3467" spans="1:9" x14ac:dyDescent="0.25">
      <c r="A3467" s="26"/>
      <c r="B3467" s="27"/>
      <c r="C3467" s="27"/>
      <c r="D3467" s="1"/>
      <c r="E3467" s="1"/>
      <c r="F3467" s="2"/>
      <c r="G3467" s="34"/>
      <c r="H3467" s="33"/>
      <c r="I3467" s="2"/>
    </row>
    <row r="3468" spans="1:9" x14ac:dyDescent="0.25">
      <c r="A3468" s="26"/>
      <c r="B3468" s="27"/>
      <c r="C3468" s="27"/>
      <c r="D3468" s="1"/>
      <c r="E3468" s="1"/>
      <c r="F3468" s="2"/>
      <c r="G3468" s="34"/>
      <c r="H3468" s="33"/>
      <c r="I3468" s="2"/>
    </row>
    <row r="3469" spans="1:9" x14ac:dyDescent="0.25">
      <c r="A3469" s="26"/>
      <c r="B3469" s="27"/>
      <c r="C3469" s="27"/>
      <c r="D3469" s="1"/>
      <c r="E3469" s="1"/>
      <c r="F3469" s="2"/>
      <c r="G3469" s="34"/>
      <c r="H3469" s="33"/>
      <c r="I3469" s="2"/>
    </row>
    <row r="3470" spans="1:9" x14ac:dyDescent="0.25">
      <c r="A3470" s="26"/>
      <c r="B3470" s="27"/>
      <c r="C3470" s="27"/>
      <c r="D3470" s="2"/>
      <c r="E3470" s="2"/>
      <c r="F3470" s="2"/>
      <c r="G3470" s="34"/>
      <c r="H3470" s="33"/>
      <c r="I3470" s="2"/>
    </row>
    <row r="3471" spans="1:9" x14ac:dyDescent="0.25">
      <c r="A3471" s="25"/>
      <c r="B3471" s="28"/>
      <c r="C3471" s="28"/>
      <c r="D3471" s="4"/>
      <c r="E3471" s="4"/>
      <c r="F3471" s="5"/>
      <c r="G3471" s="35"/>
      <c r="H3471" s="36"/>
      <c r="I3471" s="5"/>
    </row>
    <row r="3472" spans="1:9" x14ac:dyDescent="0.25">
      <c r="A3472" s="29">
        <v>43952</v>
      </c>
      <c r="B3472" s="56" t="s">
        <v>317</v>
      </c>
      <c r="C3472" s="27" t="s">
        <v>234</v>
      </c>
      <c r="D3472" s="2" t="s">
        <v>4</v>
      </c>
      <c r="E3472" s="2"/>
      <c r="F3472" s="2" t="s">
        <v>242</v>
      </c>
      <c r="G3472" s="34">
        <v>10</v>
      </c>
      <c r="H3472" s="33">
        <v>50</v>
      </c>
      <c r="I3472" s="2">
        <f>G3472*H3472</f>
        <v>500</v>
      </c>
    </row>
    <row r="3473" spans="1:10" x14ac:dyDescent="0.25">
      <c r="A3473" s="29">
        <v>43952</v>
      </c>
      <c r="B3473" s="56" t="s">
        <v>317</v>
      </c>
      <c r="C3473" s="27" t="s">
        <v>234</v>
      </c>
      <c r="D3473" s="38" t="s">
        <v>6</v>
      </c>
      <c r="E3473" s="38"/>
      <c r="F3473" s="39" t="s">
        <v>5</v>
      </c>
      <c r="G3473" s="34">
        <v>1</v>
      </c>
      <c r="H3473" s="40">
        <v>30</v>
      </c>
      <c r="I3473" s="39">
        <f t="shared" ref="I3473:I3495" si="189">G3473*H3473</f>
        <v>30</v>
      </c>
    </row>
    <row r="3474" spans="1:10" x14ac:dyDescent="0.25">
      <c r="A3474" s="29">
        <v>43952</v>
      </c>
      <c r="B3474" s="56" t="s">
        <v>317</v>
      </c>
      <c r="C3474" s="27" t="s">
        <v>234</v>
      </c>
      <c r="D3474" s="38" t="s">
        <v>7</v>
      </c>
      <c r="E3474" s="38"/>
      <c r="F3474" s="39" t="s">
        <v>5</v>
      </c>
      <c r="G3474" s="34">
        <v>0</v>
      </c>
      <c r="H3474" s="40">
        <v>20</v>
      </c>
      <c r="I3474" s="39">
        <f t="shared" si="189"/>
        <v>0</v>
      </c>
    </row>
    <row r="3475" spans="1:10" x14ac:dyDescent="0.25">
      <c r="A3475" s="29">
        <v>43952</v>
      </c>
      <c r="B3475" s="56" t="s">
        <v>317</v>
      </c>
      <c r="C3475" s="27" t="s">
        <v>234</v>
      </c>
      <c r="D3475" s="38" t="s">
        <v>9</v>
      </c>
      <c r="E3475" s="38"/>
      <c r="F3475" s="39" t="s">
        <v>5</v>
      </c>
      <c r="G3475" s="34">
        <v>0</v>
      </c>
      <c r="H3475" s="40">
        <v>20</v>
      </c>
      <c r="I3475" s="39">
        <f t="shared" si="189"/>
        <v>0</v>
      </c>
    </row>
    <row r="3476" spans="1:10" x14ac:dyDescent="0.25">
      <c r="A3476" s="29">
        <v>43952</v>
      </c>
      <c r="B3476" s="56" t="s">
        <v>317</v>
      </c>
      <c r="C3476" s="27" t="s">
        <v>234</v>
      </c>
      <c r="D3476" s="38" t="s">
        <v>8</v>
      </c>
      <c r="E3476" s="38"/>
      <c r="F3476" s="39" t="s">
        <v>5</v>
      </c>
      <c r="G3476" s="34">
        <v>0</v>
      </c>
      <c r="H3476" s="40">
        <v>20</v>
      </c>
      <c r="I3476" s="39">
        <f t="shared" si="189"/>
        <v>0</v>
      </c>
    </row>
    <row r="3477" spans="1:10" x14ac:dyDescent="0.25">
      <c r="A3477" s="29">
        <v>43952</v>
      </c>
      <c r="B3477" s="56" t="s">
        <v>317</v>
      </c>
      <c r="C3477" s="27" t="s">
        <v>234</v>
      </c>
      <c r="D3477" s="38" t="s">
        <v>10</v>
      </c>
      <c r="E3477" s="38"/>
      <c r="F3477" s="39" t="s">
        <v>5</v>
      </c>
      <c r="G3477" s="34">
        <v>1</v>
      </c>
      <c r="H3477" s="40">
        <v>20</v>
      </c>
      <c r="I3477" s="39">
        <f t="shared" si="189"/>
        <v>20</v>
      </c>
    </row>
    <row r="3478" spans="1:10" x14ac:dyDescent="0.25">
      <c r="A3478" s="29">
        <v>43952</v>
      </c>
      <c r="B3478" s="56" t="s">
        <v>317</v>
      </c>
      <c r="C3478" s="27" t="s">
        <v>234</v>
      </c>
      <c r="D3478" s="70" t="s">
        <v>12</v>
      </c>
      <c r="E3478" s="70"/>
      <c r="F3478" s="71" t="s">
        <v>13</v>
      </c>
      <c r="G3478" s="59">
        <v>0</v>
      </c>
      <c r="H3478" s="72">
        <v>1</v>
      </c>
      <c r="I3478" s="73">
        <f t="shared" si="189"/>
        <v>0</v>
      </c>
    </row>
    <row r="3479" spans="1:10" x14ac:dyDescent="0.25">
      <c r="A3479" s="29">
        <v>43952</v>
      </c>
      <c r="B3479" s="56" t="s">
        <v>317</v>
      </c>
      <c r="C3479" s="27" t="s">
        <v>234</v>
      </c>
      <c r="D3479" s="74" t="s">
        <v>14</v>
      </c>
      <c r="E3479" s="74"/>
      <c r="F3479" s="73" t="s">
        <v>13</v>
      </c>
      <c r="G3479" s="34">
        <v>0</v>
      </c>
      <c r="H3479" s="75">
        <v>1</v>
      </c>
      <c r="I3479" s="73">
        <f t="shared" si="189"/>
        <v>0</v>
      </c>
    </row>
    <row r="3480" spans="1:10" x14ac:dyDescent="0.25">
      <c r="A3480" s="29">
        <v>43952</v>
      </c>
      <c r="B3480" s="56" t="s">
        <v>317</v>
      </c>
      <c r="C3480" s="27" t="s">
        <v>234</v>
      </c>
      <c r="D3480" s="74" t="s">
        <v>15</v>
      </c>
      <c r="E3480" s="74"/>
      <c r="F3480" s="73" t="s">
        <v>13</v>
      </c>
      <c r="G3480" s="34">
        <f>8*25</f>
        <v>200</v>
      </c>
      <c r="H3480" s="75">
        <v>1</v>
      </c>
      <c r="I3480" s="73">
        <f t="shared" si="189"/>
        <v>200</v>
      </c>
      <c r="J3480" s="15"/>
    </row>
    <row r="3481" spans="1:10" x14ac:dyDescent="0.25">
      <c r="A3481" s="29">
        <v>43952</v>
      </c>
      <c r="B3481" s="56" t="s">
        <v>317</v>
      </c>
      <c r="C3481" s="27" t="s">
        <v>234</v>
      </c>
      <c r="D3481" s="74" t="s">
        <v>16</v>
      </c>
      <c r="E3481" s="74"/>
      <c r="F3481" s="73" t="s">
        <v>13</v>
      </c>
      <c r="G3481" s="34">
        <v>0</v>
      </c>
      <c r="H3481" s="75">
        <v>1</v>
      </c>
      <c r="I3481" s="73">
        <f t="shared" si="189"/>
        <v>0</v>
      </c>
    </row>
    <row r="3482" spans="1:10" x14ac:dyDescent="0.25">
      <c r="A3482" s="29">
        <v>43952</v>
      </c>
      <c r="B3482" s="56" t="s">
        <v>317</v>
      </c>
      <c r="C3482" s="27" t="s">
        <v>234</v>
      </c>
      <c r="D3482" s="74" t="s">
        <v>17</v>
      </c>
      <c r="E3482" s="74"/>
      <c r="F3482" s="73" t="s">
        <v>13</v>
      </c>
      <c r="G3482" s="34">
        <v>0</v>
      </c>
      <c r="H3482" s="75">
        <v>1</v>
      </c>
      <c r="I3482" s="73">
        <f t="shared" si="189"/>
        <v>0</v>
      </c>
    </row>
    <row r="3483" spans="1:10" x14ac:dyDescent="0.25">
      <c r="A3483" s="29">
        <v>43952</v>
      </c>
      <c r="B3483" s="56" t="s">
        <v>317</v>
      </c>
      <c r="C3483" s="27" t="s">
        <v>234</v>
      </c>
      <c r="D3483" s="47" t="s">
        <v>18</v>
      </c>
      <c r="E3483" s="47"/>
      <c r="F3483" s="48" t="s">
        <v>19</v>
      </c>
      <c r="G3483" s="34">
        <v>0</v>
      </c>
      <c r="H3483" s="49">
        <v>30</v>
      </c>
      <c r="I3483" s="48">
        <f t="shared" si="189"/>
        <v>0</v>
      </c>
    </row>
    <row r="3484" spans="1:10" x14ac:dyDescent="0.25">
      <c r="A3484" s="29">
        <v>43952</v>
      </c>
      <c r="B3484" s="56" t="s">
        <v>317</v>
      </c>
      <c r="C3484" s="27" t="s">
        <v>234</v>
      </c>
      <c r="D3484" s="47" t="s">
        <v>20</v>
      </c>
      <c r="E3484" s="47"/>
      <c r="F3484" s="48" t="s">
        <v>19</v>
      </c>
      <c r="G3484" s="34">
        <v>0</v>
      </c>
      <c r="H3484" s="49">
        <v>30</v>
      </c>
      <c r="I3484" s="48">
        <f t="shared" si="189"/>
        <v>0</v>
      </c>
    </row>
    <row r="3485" spans="1:10" x14ac:dyDescent="0.25">
      <c r="A3485" s="29">
        <v>43952</v>
      </c>
      <c r="B3485" s="56" t="s">
        <v>317</v>
      </c>
      <c r="C3485" s="27" t="s">
        <v>234</v>
      </c>
      <c r="D3485" s="47" t="s">
        <v>21</v>
      </c>
      <c r="E3485" s="47"/>
      <c r="F3485" s="48" t="s">
        <v>19</v>
      </c>
      <c r="G3485" s="34">
        <v>0</v>
      </c>
      <c r="H3485" s="49">
        <v>18</v>
      </c>
      <c r="I3485" s="48">
        <f t="shared" si="189"/>
        <v>0</v>
      </c>
    </row>
    <row r="3486" spans="1:10" x14ac:dyDescent="0.25">
      <c r="A3486" s="29">
        <v>43952</v>
      </c>
      <c r="B3486" s="56" t="s">
        <v>317</v>
      </c>
      <c r="C3486" s="27" t="s">
        <v>234</v>
      </c>
      <c r="D3486" s="50" t="s">
        <v>22</v>
      </c>
      <c r="E3486" s="50"/>
      <c r="F3486" s="51" t="s">
        <v>23</v>
      </c>
      <c r="G3486" s="34">
        <v>2</v>
      </c>
      <c r="H3486" s="52">
        <v>100</v>
      </c>
      <c r="I3486" s="51">
        <f t="shared" si="189"/>
        <v>200</v>
      </c>
    </row>
    <row r="3487" spans="1:10" x14ac:dyDescent="0.25">
      <c r="A3487" s="29">
        <v>43952</v>
      </c>
      <c r="B3487" s="56" t="s">
        <v>317</v>
      </c>
      <c r="C3487" s="27" t="s">
        <v>234</v>
      </c>
      <c r="D3487" s="50" t="s">
        <v>24</v>
      </c>
      <c r="E3487" s="50"/>
      <c r="F3487" s="51" t="s">
        <v>23</v>
      </c>
      <c r="G3487" s="34">
        <v>2</v>
      </c>
      <c r="H3487" s="52">
        <v>100</v>
      </c>
      <c r="I3487" s="51">
        <f t="shared" si="189"/>
        <v>200</v>
      </c>
    </row>
    <row r="3488" spans="1:10" x14ac:dyDescent="0.25">
      <c r="A3488" s="29">
        <v>43952</v>
      </c>
      <c r="B3488" s="56" t="s">
        <v>317</v>
      </c>
      <c r="C3488" s="27" t="s">
        <v>234</v>
      </c>
      <c r="D3488" s="50" t="s">
        <v>25</v>
      </c>
      <c r="E3488" s="50"/>
      <c r="F3488" s="51" t="s">
        <v>23</v>
      </c>
      <c r="G3488" s="34">
        <v>1</v>
      </c>
      <c r="H3488" s="52">
        <v>100</v>
      </c>
      <c r="I3488" s="51">
        <f t="shared" si="189"/>
        <v>100</v>
      </c>
    </row>
    <row r="3489" spans="1:9" x14ac:dyDescent="0.25">
      <c r="A3489" s="29">
        <v>43952</v>
      </c>
      <c r="B3489" s="56" t="s">
        <v>317</v>
      </c>
      <c r="C3489" s="27" t="s">
        <v>234</v>
      </c>
      <c r="D3489" s="50" t="s">
        <v>26</v>
      </c>
      <c r="E3489" s="50"/>
      <c r="F3489" s="51" t="s">
        <v>23</v>
      </c>
      <c r="G3489" s="34">
        <v>0</v>
      </c>
      <c r="H3489" s="52">
        <v>100</v>
      </c>
      <c r="I3489" s="51">
        <f t="shared" si="189"/>
        <v>0</v>
      </c>
    </row>
    <row r="3490" spans="1:9" x14ac:dyDescent="0.25">
      <c r="A3490" s="29">
        <v>43952</v>
      </c>
      <c r="B3490" s="56" t="s">
        <v>317</v>
      </c>
      <c r="C3490" s="27" t="s">
        <v>234</v>
      </c>
      <c r="D3490" s="50" t="s">
        <v>27</v>
      </c>
      <c r="E3490" s="50"/>
      <c r="F3490" s="51" t="s">
        <v>23</v>
      </c>
      <c r="G3490" s="34">
        <v>0</v>
      </c>
      <c r="H3490" s="52">
        <v>100</v>
      </c>
      <c r="I3490" s="51">
        <f t="shared" si="189"/>
        <v>0</v>
      </c>
    </row>
    <row r="3491" spans="1:9" x14ac:dyDescent="0.25">
      <c r="A3491" s="29">
        <v>43952</v>
      </c>
      <c r="B3491" s="56" t="s">
        <v>317</v>
      </c>
      <c r="C3491" s="27" t="s">
        <v>234</v>
      </c>
      <c r="D3491" s="50" t="s">
        <v>28</v>
      </c>
      <c r="E3491" s="50"/>
      <c r="F3491" s="51" t="s">
        <v>23</v>
      </c>
      <c r="G3491" s="34">
        <v>0</v>
      </c>
      <c r="H3491" s="52">
        <v>100</v>
      </c>
      <c r="I3491" s="51">
        <f t="shared" si="189"/>
        <v>0</v>
      </c>
    </row>
    <row r="3492" spans="1:9" x14ac:dyDescent="0.25">
      <c r="A3492" s="29">
        <v>43952</v>
      </c>
      <c r="B3492" s="56" t="s">
        <v>317</v>
      </c>
      <c r="C3492" s="27" t="s">
        <v>234</v>
      </c>
      <c r="D3492" s="50" t="s">
        <v>29</v>
      </c>
      <c r="E3492" s="50"/>
      <c r="F3492" s="51" t="s">
        <v>23</v>
      </c>
      <c r="G3492" s="34">
        <v>0</v>
      </c>
      <c r="H3492" s="52">
        <v>100</v>
      </c>
      <c r="I3492" s="51">
        <f t="shared" si="189"/>
        <v>0</v>
      </c>
    </row>
    <row r="3493" spans="1:9" x14ac:dyDescent="0.25">
      <c r="A3493" s="29">
        <v>43952</v>
      </c>
      <c r="B3493" s="56" t="s">
        <v>317</v>
      </c>
      <c r="C3493" s="27" t="s">
        <v>234</v>
      </c>
      <c r="D3493" s="50" t="s">
        <v>30</v>
      </c>
      <c r="E3493" s="50"/>
      <c r="F3493" s="51" t="s">
        <v>23</v>
      </c>
      <c r="G3493" s="34">
        <v>0</v>
      </c>
      <c r="H3493" s="52">
        <v>100</v>
      </c>
      <c r="I3493" s="51">
        <f t="shared" si="189"/>
        <v>0</v>
      </c>
    </row>
    <row r="3494" spans="1:9" x14ac:dyDescent="0.25">
      <c r="A3494" s="29">
        <v>43952</v>
      </c>
      <c r="B3494" s="56" t="s">
        <v>317</v>
      </c>
      <c r="C3494" s="27" t="s">
        <v>234</v>
      </c>
      <c r="D3494" s="50" t="s">
        <v>31</v>
      </c>
      <c r="E3494" s="50"/>
      <c r="F3494" s="51" t="s">
        <v>23</v>
      </c>
      <c r="G3494" s="34">
        <v>0</v>
      </c>
      <c r="H3494" s="52">
        <v>100</v>
      </c>
      <c r="I3494" s="51">
        <f t="shared" si="189"/>
        <v>0</v>
      </c>
    </row>
    <row r="3495" spans="1:9" x14ac:dyDescent="0.25">
      <c r="A3495" s="29">
        <v>43952</v>
      </c>
      <c r="B3495" s="56" t="s">
        <v>317</v>
      </c>
      <c r="C3495" s="27" t="s">
        <v>234</v>
      </c>
      <c r="D3495" s="53" t="s">
        <v>11</v>
      </c>
      <c r="E3495" s="53"/>
      <c r="F3495" s="54" t="s">
        <v>32</v>
      </c>
      <c r="G3495" s="34">
        <v>0</v>
      </c>
      <c r="H3495" s="55">
        <v>24</v>
      </c>
      <c r="I3495" s="54">
        <f t="shared" si="189"/>
        <v>0</v>
      </c>
    </row>
    <row r="3496" spans="1:9" x14ac:dyDescent="0.25">
      <c r="A3496" s="29">
        <v>43952</v>
      </c>
      <c r="B3496" s="56" t="s">
        <v>317</v>
      </c>
      <c r="C3496" s="27" t="s">
        <v>234</v>
      </c>
      <c r="D3496" s="1" t="s">
        <v>33</v>
      </c>
      <c r="E3496" s="1"/>
      <c r="F3496" s="2" t="s">
        <v>5</v>
      </c>
      <c r="G3496" s="34"/>
      <c r="H3496" s="33"/>
      <c r="I3496" s="2"/>
    </row>
    <row r="3497" spans="1:9" x14ac:dyDescent="0.25">
      <c r="A3497" s="29">
        <v>43952</v>
      </c>
      <c r="B3497" s="56" t="s">
        <v>317</v>
      </c>
      <c r="C3497" s="27" t="s">
        <v>234</v>
      </c>
      <c r="D3497" s="1" t="s">
        <v>34</v>
      </c>
      <c r="E3497" s="1"/>
      <c r="F3497" s="2" t="s">
        <v>5</v>
      </c>
      <c r="G3497" s="34"/>
      <c r="H3497" s="33"/>
      <c r="I3497" s="2"/>
    </row>
    <row r="3498" spans="1:9" x14ac:dyDescent="0.25">
      <c r="A3498" s="29">
        <v>43952</v>
      </c>
      <c r="B3498" s="56" t="s">
        <v>317</v>
      </c>
      <c r="C3498" s="27" t="s">
        <v>234</v>
      </c>
      <c r="D3498" s="1" t="s">
        <v>35</v>
      </c>
      <c r="E3498" s="1"/>
      <c r="F3498" s="2" t="s">
        <v>35</v>
      </c>
      <c r="G3498" s="34"/>
      <c r="H3498" s="33"/>
      <c r="I3498" s="2"/>
    </row>
    <row r="3499" spans="1:9" x14ac:dyDescent="0.25">
      <c r="A3499" s="29">
        <v>43952</v>
      </c>
      <c r="B3499" s="56" t="s">
        <v>317</v>
      </c>
      <c r="C3499" s="27" t="s">
        <v>234</v>
      </c>
      <c r="D3499" s="1" t="s">
        <v>36</v>
      </c>
      <c r="E3499" s="1"/>
      <c r="F3499" s="2" t="s">
        <v>13</v>
      </c>
      <c r="G3499" s="34"/>
      <c r="H3499" s="33"/>
      <c r="I3499" s="2"/>
    </row>
    <row r="3500" spans="1:9" x14ac:dyDescent="0.25">
      <c r="A3500" s="29">
        <v>43952</v>
      </c>
      <c r="B3500" s="56" t="s">
        <v>317</v>
      </c>
      <c r="C3500" s="27" t="s">
        <v>234</v>
      </c>
      <c r="D3500" s="1" t="s">
        <v>37</v>
      </c>
      <c r="E3500" s="1"/>
      <c r="F3500" s="2" t="s">
        <v>13</v>
      </c>
      <c r="G3500" s="34">
        <v>0</v>
      </c>
      <c r="H3500" s="33">
        <v>24</v>
      </c>
      <c r="I3500" s="2">
        <f t="shared" ref="I3500" si="190">G3500*H3500</f>
        <v>0</v>
      </c>
    </row>
    <row r="3501" spans="1:9" x14ac:dyDescent="0.25">
      <c r="A3501" s="26"/>
      <c r="B3501" s="27"/>
      <c r="C3501" s="27"/>
      <c r="D3501" s="1"/>
      <c r="E3501" s="1"/>
      <c r="F3501" s="2"/>
      <c r="G3501" s="34"/>
      <c r="H3501" s="33"/>
      <c r="I3501" s="2"/>
    </row>
    <row r="3502" spans="1:9" x14ac:dyDescent="0.25">
      <c r="A3502" s="26"/>
      <c r="B3502" s="27"/>
      <c r="C3502" s="27"/>
      <c r="D3502" s="1"/>
      <c r="E3502" s="1"/>
      <c r="F3502" s="2"/>
      <c r="G3502" s="34"/>
      <c r="H3502" s="33"/>
      <c r="I3502" s="2"/>
    </row>
    <row r="3503" spans="1:9" x14ac:dyDescent="0.25">
      <c r="A3503" s="26"/>
      <c r="B3503" s="27"/>
      <c r="C3503" s="27"/>
      <c r="D3503" s="1"/>
      <c r="E3503" s="1"/>
      <c r="F3503" s="2"/>
      <c r="G3503" s="34"/>
      <c r="H3503" s="33"/>
      <c r="I3503" s="2"/>
    </row>
    <row r="3504" spans="1:9" x14ac:dyDescent="0.25">
      <c r="A3504" s="26"/>
      <c r="B3504" s="27"/>
      <c r="C3504" s="27"/>
      <c r="D3504" s="1"/>
      <c r="E3504" s="1"/>
      <c r="F3504" s="2"/>
      <c r="G3504" s="34"/>
      <c r="H3504" s="33"/>
      <c r="I3504" s="2"/>
    </row>
    <row r="3505" spans="1:9" x14ac:dyDescent="0.25">
      <c r="A3505" s="26"/>
      <c r="B3505" s="27"/>
      <c r="C3505" s="27"/>
      <c r="D3505" s="1"/>
      <c r="E3505" s="1"/>
      <c r="F3505" s="2"/>
      <c r="G3505" s="34"/>
      <c r="H3505" s="33"/>
      <c r="I3505" s="2"/>
    </row>
    <row r="3506" spans="1:9" x14ac:dyDescent="0.25">
      <c r="A3506" s="26"/>
      <c r="B3506" s="27"/>
      <c r="C3506" s="27"/>
      <c r="D3506" s="1"/>
      <c r="E3506" s="1"/>
      <c r="F3506" s="2"/>
      <c r="G3506" s="34"/>
      <c r="H3506" s="33"/>
      <c r="I3506" s="2"/>
    </row>
    <row r="3507" spans="1:9" x14ac:dyDescent="0.25">
      <c r="A3507" s="26"/>
      <c r="B3507" s="27"/>
      <c r="C3507" s="27"/>
      <c r="D3507" s="2"/>
      <c r="E3507" s="2"/>
      <c r="F3507" s="2"/>
      <c r="G3507" s="34"/>
      <c r="H3507" s="33"/>
      <c r="I3507" s="2"/>
    </row>
    <row r="3508" spans="1:9" x14ac:dyDescent="0.25">
      <c r="A3508" s="25"/>
      <c r="B3508" s="28"/>
      <c r="C3508" s="28"/>
      <c r="D3508" s="4"/>
      <c r="E3508" s="4"/>
      <c r="F3508" s="5"/>
      <c r="G3508" s="35"/>
      <c r="H3508" s="36"/>
      <c r="I3508" s="5"/>
    </row>
    <row r="3509" spans="1:9" x14ac:dyDescent="0.25">
      <c r="A3509" s="29">
        <v>43952</v>
      </c>
      <c r="B3509" s="56" t="s">
        <v>318</v>
      </c>
      <c r="C3509" s="27" t="s">
        <v>234</v>
      </c>
      <c r="D3509" s="2" t="s">
        <v>4</v>
      </c>
      <c r="E3509" s="2"/>
      <c r="F3509" s="2" t="s">
        <v>242</v>
      </c>
      <c r="G3509" s="34">
        <v>20</v>
      </c>
      <c r="H3509" s="33">
        <v>50</v>
      </c>
      <c r="I3509" s="2">
        <f>G3509*H3509</f>
        <v>1000</v>
      </c>
    </row>
    <row r="3510" spans="1:9" x14ac:dyDescent="0.25">
      <c r="A3510" s="29">
        <v>43952</v>
      </c>
      <c r="B3510" s="56" t="s">
        <v>318</v>
      </c>
      <c r="C3510" s="27" t="s">
        <v>234</v>
      </c>
      <c r="D3510" s="38" t="s">
        <v>6</v>
      </c>
      <c r="E3510" s="38"/>
      <c r="F3510" s="39" t="s">
        <v>5</v>
      </c>
      <c r="G3510" s="34">
        <v>0</v>
      </c>
      <c r="H3510" s="40">
        <v>30</v>
      </c>
      <c r="I3510" s="39">
        <f t="shared" ref="I3510:I3532" si="191">G3510*H3510</f>
        <v>0</v>
      </c>
    </row>
    <row r="3511" spans="1:9" x14ac:dyDescent="0.25">
      <c r="A3511" s="29">
        <v>43952</v>
      </c>
      <c r="B3511" s="56" t="s">
        <v>318</v>
      </c>
      <c r="C3511" s="27" t="s">
        <v>234</v>
      </c>
      <c r="D3511" s="38" t="s">
        <v>7</v>
      </c>
      <c r="E3511" s="38"/>
      <c r="F3511" s="39" t="s">
        <v>5</v>
      </c>
      <c r="G3511" s="34">
        <v>0</v>
      </c>
      <c r="H3511" s="40">
        <v>20</v>
      </c>
      <c r="I3511" s="39">
        <f t="shared" si="191"/>
        <v>0</v>
      </c>
    </row>
    <row r="3512" spans="1:9" x14ac:dyDescent="0.25">
      <c r="A3512" s="29">
        <v>43952</v>
      </c>
      <c r="B3512" s="56" t="s">
        <v>318</v>
      </c>
      <c r="C3512" s="27" t="s">
        <v>234</v>
      </c>
      <c r="D3512" s="38" t="s">
        <v>9</v>
      </c>
      <c r="E3512" s="38"/>
      <c r="F3512" s="39" t="s">
        <v>5</v>
      </c>
      <c r="G3512" s="34">
        <v>0</v>
      </c>
      <c r="H3512" s="40">
        <v>20</v>
      </c>
      <c r="I3512" s="39">
        <f t="shared" si="191"/>
        <v>0</v>
      </c>
    </row>
    <row r="3513" spans="1:9" x14ac:dyDescent="0.25">
      <c r="A3513" s="29">
        <v>43952</v>
      </c>
      <c r="B3513" s="56" t="s">
        <v>318</v>
      </c>
      <c r="C3513" s="27" t="s">
        <v>234</v>
      </c>
      <c r="D3513" s="38" t="s">
        <v>8</v>
      </c>
      <c r="E3513" s="38"/>
      <c r="F3513" s="39" t="s">
        <v>5</v>
      </c>
      <c r="G3513" s="34">
        <v>0</v>
      </c>
      <c r="H3513" s="40">
        <v>20</v>
      </c>
      <c r="I3513" s="39">
        <f t="shared" si="191"/>
        <v>0</v>
      </c>
    </row>
    <row r="3514" spans="1:9" x14ac:dyDescent="0.25">
      <c r="A3514" s="29">
        <v>43952</v>
      </c>
      <c r="B3514" s="56" t="s">
        <v>318</v>
      </c>
      <c r="C3514" s="27" t="s">
        <v>234</v>
      </c>
      <c r="D3514" s="38" t="s">
        <v>10</v>
      </c>
      <c r="E3514" s="38"/>
      <c r="F3514" s="39" t="s">
        <v>5</v>
      </c>
      <c r="G3514" s="34">
        <v>0</v>
      </c>
      <c r="H3514" s="40">
        <v>20</v>
      </c>
      <c r="I3514" s="39">
        <f t="shared" si="191"/>
        <v>0</v>
      </c>
    </row>
    <row r="3515" spans="1:9" x14ac:dyDescent="0.25">
      <c r="A3515" s="29">
        <v>43952</v>
      </c>
      <c r="B3515" s="56" t="s">
        <v>318</v>
      </c>
      <c r="C3515" s="27" t="s">
        <v>234</v>
      </c>
      <c r="D3515" s="70" t="s">
        <v>12</v>
      </c>
      <c r="E3515" s="70"/>
      <c r="F3515" s="71" t="s">
        <v>13</v>
      </c>
      <c r="G3515" s="59">
        <v>0</v>
      </c>
      <c r="H3515" s="72">
        <v>1</v>
      </c>
      <c r="I3515" s="73">
        <f t="shared" si="191"/>
        <v>0</v>
      </c>
    </row>
    <row r="3516" spans="1:9" x14ac:dyDescent="0.25">
      <c r="A3516" s="29">
        <v>43952</v>
      </c>
      <c r="B3516" s="56" t="s">
        <v>318</v>
      </c>
      <c r="C3516" s="27" t="s">
        <v>234</v>
      </c>
      <c r="D3516" s="74" t="s">
        <v>14</v>
      </c>
      <c r="E3516" s="74"/>
      <c r="F3516" s="73" t="s">
        <v>13</v>
      </c>
      <c r="G3516" s="34">
        <v>0</v>
      </c>
      <c r="H3516" s="75">
        <v>1</v>
      </c>
      <c r="I3516" s="73">
        <f t="shared" si="191"/>
        <v>0</v>
      </c>
    </row>
    <row r="3517" spans="1:9" x14ac:dyDescent="0.25">
      <c r="A3517" s="29">
        <v>43952</v>
      </c>
      <c r="B3517" s="56" t="s">
        <v>318</v>
      </c>
      <c r="C3517" s="27" t="s">
        <v>234</v>
      </c>
      <c r="D3517" s="74" t="s">
        <v>15</v>
      </c>
      <c r="E3517" s="74"/>
      <c r="F3517" s="73" t="s">
        <v>13</v>
      </c>
      <c r="G3517" s="34">
        <v>0</v>
      </c>
      <c r="H3517" s="75">
        <v>1</v>
      </c>
      <c r="I3517" s="73">
        <f t="shared" si="191"/>
        <v>0</v>
      </c>
    </row>
    <row r="3518" spans="1:9" x14ac:dyDescent="0.25">
      <c r="A3518" s="29">
        <v>43952</v>
      </c>
      <c r="B3518" s="56" t="s">
        <v>318</v>
      </c>
      <c r="C3518" s="27" t="s">
        <v>234</v>
      </c>
      <c r="D3518" s="74" t="s">
        <v>16</v>
      </c>
      <c r="E3518" s="74"/>
      <c r="F3518" s="73" t="s">
        <v>13</v>
      </c>
      <c r="G3518" s="34">
        <v>0</v>
      </c>
      <c r="H3518" s="75">
        <v>1</v>
      </c>
      <c r="I3518" s="73">
        <f t="shared" si="191"/>
        <v>0</v>
      </c>
    </row>
    <row r="3519" spans="1:9" x14ac:dyDescent="0.25">
      <c r="A3519" s="29">
        <v>43952</v>
      </c>
      <c r="B3519" s="56" t="s">
        <v>318</v>
      </c>
      <c r="C3519" s="27" t="s">
        <v>234</v>
      </c>
      <c r="D3519" s="74" t="s">
        <v>17</v>
      </c>
      <c r="E3519" s="74"/>
      <c r="F3519" s="73" t="s">
        <v>13</v>
      </c>
      <c r="G3519" s="34">
        <v>0</v>
      </c>
      <c r="H3519" s="75">
        <v>1</v>
      </c>
      <c r="I3519" s="73">
        <f t="shared" si="191"/>
        <v>0</v>
      </c>
    </row>
    <row r="3520" spans="1:9" x14ac:dyDescent="0.25">
      <c r="A3520" s="29">
        <v>43952</v>
      </c>
      <c r="B3520" s="56" t="s">
        <v>318</v>
      </c>
      <c r="C3520" s="27" t="s">
        <v>234</v>
      </c>
      <c r="D3520" s="47" t="s">
        <v>18</v>
      </c>
      <c r="E3520" s="47"/>
      <c r="F3520" s="48" t="s">
        <v>19</v>
      </c>
      <c r="G3520" s="34">
        <v>0</v>
      </c>
      <c r="H3520" s="49">
        <v>30</v>
      </c>
      <c r="I3520" s="48">
        <f t="shared" si="191"/>
        <v>0</v>
      </c>
    </row>
    <row r="3521" spans="1:9" x14ac:dyDescent="0.25">
      <c r="A3521" s="29">
        <v>43952</v>
      </c>
      <c r="B3521" s="56" t="s">
        <v>318</v>
      </c>
      <c r="C3521" s="27" t="s">
        <v>234</v>
      </c>
      <c r="D3521" s="47" t="s">
        <v>20</v>
      </c>
      <c r="E3521" s="47"/>
      <c r="F3521" s="48" t="s">
        <v>19</v>
      </c>
      <c r="G3521" s="34">
        <v>0</v>
      </c>
      <c r="H3521" s="49">
        <v>30</v>
      </c>
      <c r="I3521" s="48">
        <f t="shared" si="191"/>
        <v>0</v>
      </c>
    </row>
    <row r="3522" spans="1:9" x14ac:dyDescent="0.25">
      <c r="A3522" s="29">
        <v>43952</v>
      </c>
      <c r="B3522" s="56" t="s">
        <v>318</v>
      </c>
      <c r="C3522" s="27" t="s">
        <v>234</v>
      </c>
      <c r="D3522" s="47" t="s">
        <v>21</v>
      </c>
      <c r="E3522" s="47"/>
      <c r="F3522" s="48" t="s">
        <v>19</v>
      </c>
      <c r="G3522" s="34">
        <v>0</v>
      </c>
      <c r="H3522" s="49">
        <v>18</v>
      </c>
      <c r="I3522" s="48">
        <f t="shared" si="191"/>
        <v>0</v>
      </c>
    </row>
    <row r="3523" spans="1:9" x14ac:dyDescent="0.25">
      <c r="A3523" s="29">
        <v>43952</v>
      </c>
      <c r="B3523" s="56" t="s">
        <v>318</v>
      </c>
      <c r="C3523" s="27" t="s">
        <v>234</v>
      </c>
      <c r="D3523" s="50" t="s">
        <v>22</v>
      </c>
      <c r="E3523" s="50"/>
      <c r="F3523" s="51" t="s">
        <v>23</v>
      </c>
      <c r="G3523" s="34">
        <v>10</v>
      </c>
      <c r="H3523" s="52">
        <v>100</v>
      </c>
      <c r="I3523" s="51">
        <f t="shared" si="191"/>
        <v>1000</v>
      </c>
    </row>
    <row r="3524" spans="1:9" x14ac:dyDescent="0.25">
      <c r="A3524" s="29">
        <v>43952</v>
      </c>
      <c r="B3524" s="56" t="s">
        <v>318</v>
      </c>
      <c r="C3524" s="27" t="s">
        <v>234</v>
      </c>
      <c r="D3524" s="50" t="s">
        <v>24</v>
      </c>
      <c r="E3524" s="50"/>
      <c r="F3524" s="51" t="s">
        <v>23</v>
      </c>
      <c r="G3524" s="34">
        <v>10</v>
      </c>
      <c r="H3524" s="52">
        <v>100</v>
      </c>
      <c r="I3524" s="51">
        <f t="shared" si="191"/>
        <v>1000</v>
      </c>
    </row>
    <row r="3525" spans="1:9" x14ac:dyDescent="0.25">
      <c r="A3525" s="29">
        <v>43952</v>
      </c>
      <c r="B3525" s="56" t="s">
        <v>318</v>
      </c>
      <c r="C3525" s="27" t="s">
        <v>234</v>
      </c>
      <c r="D3525" s="50" t="s">
        <v>25</v>
      </c>
      <c r="E3525" s="50"/>
      <c r="F3525" s="51" t="s">
        <v>23</v>
      </c>
      <c r="G3525" s="34">
        <v>10</v>
      </c>
      <c r="H3525" s="52">
        <v>100</v>
      </c>
      <c r="I3525" s="51">
        <f t="shared" si="191"/>
        <v>1000</v>
      </c>
    </row>
    <row r="3526" spans="1:9" x14ac:dyDescent="0.25">
      <c r="A3526" s="29">
        <v>43952</v>
      </c>
      <c r="B3526" s="56" t="s">
        <v>318</v>
      </c>
      <c r="C3526" s="27" t="s">
        <v>234</v>
      </c>
      <c r="D3526" s="50" t="s">
        <v>26</v>
      </c>
      <c r="E3526" s="50"/>
      <c r="F3526" s="51" t="s">
        <v>23</v>
      </c>
      <c r="G3526" s="34">
        <v>0</v>
      </c>
      <c r="H3526" s="52">
        <v>100</v>
      </c>
      <c r="I3526" s="51">
        <f t="shared" si="191"/>
        <v>0</v>
      </c>
    </row>
    <row r="3527" spans="1:9" x14ac:dyDescent="0.25">
      <c r="A3527" s="29">
        <v>43952</v>
      </c>
      <c r="B3527" s="56" t="s">
        <v>318</v>
      </c>
      <c r="C3527" s="27" t="s">
        <v>234</v>
      </c>
      <c r="D3527" s="50" t="s">
        <v>27</v>
      </c>
      <c r="E3527" s="50"/>
      <c r="F3527" s="51" t="s">
        <v>23</v>
      </c>
      <c r="G3527" s="34">
        <v>0</v>
      </c>
      <c r="H3527" s="52">
        <v>100</v>
      </c>
      <c r="I3527" s="51">
        <f t="shared" si="191"/>
        <v>0</v>
      </c>
    </row>
    <row r="3528" spans="1:9" x14ac:dyDescent="0.25">
      <c r="A3528" s="29">
        <v>43952</v>
      </c>
      <c r="B3528" s="56" t="s">
        <v>318</v>
      </c>
      <c r="C3528" s="27" t="s">
        <v>234</v>
      </c>
      <c r="D3528" s="50" t="s">
        <v>28</v>
      </c>
      <c r="E3528" s="50"/>
      <c r="F3528" s="51" t="s">
        <v>23</v>
      </c>
      <c r="G3528" s="34">
        <v>0</v>
      </c>
      <c r="H3528" s="52">
        <v>100</v>
      </c>
      <c r="I3528" s="51">
        <f t="shared" si="191"/>
        <v>0</v>
      </c>
    </row>
    <row r="3529" spans="1:9" x14ac:dyDescent="0.25">
      <c r="A3529" s="29">
        <v>43952</v>
      </c>
      <c r="B3529" s="56" t="s">
        <v>318</v>
      </c>
      <c r="C3529" s="27" t="s">
        <v>234</v>
      </c>
      <c r="D3529" s="50" t="s">
        <v>29</v>
      </c>
      <c r="E3529" s="50"/>
      <c r="F3529" s="51" t="s">
        <v>23</v>
      </c>
      <c r="G3529" s="34">
        <v>0</v>
      </c>
      <c r="H3529" s="52">
        <v>100</v>
      </c>
      <c r="I3529" s="51">
        <f t="shared" si="191"/>
        <v>0</v>
      </c>
    </row>
    <row r="3530" spans="1:9" x14ac:dyDescent="0.25">
      <c r="A3530" s="29">
        <v>43952</v>
      </c>
      <c r="B3530" s="56" t="s">
        <v>318</v>
      </c>
      <c r="C3530" s="27" t="s">
        <v>234</v>
      </c>
      <c r="D3530" s="50" t="s">
        <v>30</v>
      </c>
      <c r="E3530" s="50"/>
      <c r="F3530" s="51" t="s">
        <v>23</v>
      </c>
      <c r="G3530" s="34">
        <v>0</v>
      </c>
      <c r="H3530" s="52">
        <v>100</v>
      </c>
      <c r="I3530" s="51">
        <f t="shared" si="191"/>
        <v>0</v>
      </c>
    </row>
    <row r="3531" spans="1:9" x14ac:dyDescent="0.25">
      <c r="A3531" s="29">
        <v>43952</v>
      </c>
      <c r="B3531" s="56" t="s">
        <v>318</v>
      </c>
      <c r="C3531" s="27" t="s">
        <v>234</v>
      </c>
      <c r="D3531" s="50" t="s">
        <v>31</v>
      </c>
      <c r="E3531" s="50"/>
      <c r="F3531" s="51" t="s">
        <v>23</v>
      </c>
      <c r="G3531" s="34">
        <v>0</v>
      </c>
      <c r="H3531" s="52">
        <v>100</v>
      </c>
      <c r="I3531" s="51">
        <f t="shared" si="191"/>
        <v>0</v>
      </c>
    </row>
    <row r="3532" spans="1:9" x14ac:dyDescent="0.25">
      <c r="A3532" s="29">
        <v>43952</v>
      </c>
      <c r="B3532" s="56" t="s">
        <v>318</v>
      </c>
      <c r="C3532" s="27" t="s">
        <v>234</v>
      </c>
      <c r="D3532" s="53" t="s">
        <v>11</v>
      </c>
      <c r="E3532" s="53"/>
      <c r="F3532" s="54" t="s">
        <v>32</v>
      </c>
      <c r="G3532" s="34">
        <v>21</v>
      </c>
      <c r="H3532" s="55">
        <v>24</v>
      </c>
      <c r="I3532" s="54">
        <f t="shared" si="191"/>
        <v>504</v>
      </c>
    </row>
    <row r="3533" spans="1:9" x14ac:dyDescent="0.25">
      <c r="A3533" s="29">
        <v>43952</v>
      </c>
      <c r="B3533" s="56" t="s">
        <v>318</v>
      </c>
      <c r="C3533" s="27" t="s">
        <v>234</v>
      </c>
      <c r="D3533" s="1" t="s">
        <v>33</v>
      </c>
      <c r="E3533" s="1"/>
      <c r="F3533" s="2" t="s">
        <v>5</v>
      </c>
      <c r="G3533" s="34"/>
      <c r="H3533" s="33"/>
      <c r="I3533" s="2"/>
    </row>
    <row r="3534" spans="1:9" x14ac:dyDescent="0.25">
      <c r="A3534" s="29">
        <v>43952</v>
      </c>
      <c r="B3534" s="56" t="s">
        <v>318</v>
      </c>
      <c r="C3534" s="27" t="s">
        <v>234</v>
      </c>
      <c r="D3534" s="1" t="s">
        <v>34</v>
      </c>
      <c r="E3534" s="1"/>
      <c r="F3534" s="2" t="s">
        <v>5</v>
      </c>
      <c r="G3534" s="34"/>
      <c r="H3534" s="33"/>
      <c r="I3534" s="2"/>
    </row>
    <row r="3535" spans="1:9" x14ac:dyDescent="0.25">
      <c r="A3535" s="29">
        <v>43952</v>
      </c>
      <c r="B3535" s="56" t="s">
        <v>318</v>
      </c>
      <c r="C3535" s="27" t="s">
        <v>234</v>
      </c>
      <c r="D3535" s="1" t="s">
        <v>35</v>
      </c>
      <c r="E3535" s="1"/>
      <c r="F3535" s="2" t="s">
        <v>35</v>
      </c>
      <c r="G3535" s="34"/>
      <c r="H3535" s="33"/>
      <c r="I3535" s="2"/>
    </row>
    <row r="3536" spans="1:9" x14ac:dyDescent="0.25">
      <c r="A3536" s="29">
        <v>43952</v>
      </c>
      <c r="B3536" s="56" t="s">
        <v>318</v>
      </c>
      <c r="C3536" s="27" t="s">
        <v>234</v>
      </c>
      <c r="D3536" s="1" t="s">
        <v>36</v>
      </c>
      <c r="E3536" s="1" t="s">
        <v>204</v>
      </c>
      <c r="F3536" s="2" t="s">
        <v>13</v>
      </c>
      <c r="G3536" s="34">
        <v>38</v>
      </c>
      <c r="H3536" s="33">
        <v>1</v>
      </c>
      <c r="I3536" s="2">
        <f>G3536*H3536</f>
        <v>38</v>
      </c>
    </row>
    <row r="3537" spans="1:9" x14ac:dyDescent="0.25">
      <c r="A3537" s="29">
        <v>43952</v>
      </c>
      <c r="B3537" s="56" t="s">
        <v>318</v>
      </c>
      <c r="C3537" s="27" t="s">
        <v>234</v>
      </c>
      <c r="D3537" s="1" t="s">
        <v>37</v>
      </c>
      <c r="E3537" s="1"/>
      <c r="F3537" s="2" t="s">
        <v>13</v>
      </c>
      <c r="G3537" s="34">
        <v>0</v>
      </c>
      <c r="H3537" s="33">
        <v>24</v>
      </c>
      <c r="I3537" s="2">
        <f t="shared" ref="I3537" si="192">G3537*H3537</f>
        <v>0</v>
      </c>
    </row>
    <row r="3538" spans="1:9" x14ac:dyDescent="0.25">
      <c r="A3538" s="26"/>
      <c r="B3538" s="27"/>
      <c r="C3538" s="27"/>
      <c r="D3538" s="1"/>
      <c r="E3538" s="1"/>
      <c r="F3538" s="2"/>
      <c r="G3538" s="34"/>
      <c r="H3538" s="33"/>
      <c r="I3538" s="2"/>
    </row>
    <row r="3539" spans="1:9" x14ac:dyDescent="0.25">
      <c r="A3539" s="26"/>
      <c r="B3539" s="27"/>
      <c r="C3539" s="27"/>
      <c r="D3539" s="1"/>
      <c r="E3539" s="1"/>
      <c r="F3539" s="2"/>
      <c r="G3539" s="34"/>
      <c r="H3539" s="33"/>
      <c r="I3539" s="2"/>
    </row>
    <row r="3540" spans="1:9" x14ac:dyDescent="0.25">
      <c r="A3540" s="26"/>
      <c r="B3540" s="27"/>
      <c r="C3540" s="27"/>
      <c r="D3540" s="1"/>
      <c r="E3540" s="1"/>
      <c r="F3540" s="2"/>
      <c r="G3540" s="34"/>
      <c r="H3540" s="33"/>
      <c r="I3540" s="2"/>
    </row>
    <row r="3541" spans="1:9" x14ac:dyDescent="0.25">
      <c r="A3541" s="26"/>
      <c r="B3541" s="27"/>
      <c r="C3541" s="27"/>
      <c r="D3541" s="1"/>
      <c r="E3541" s="1"/>
      <c r="F3541" s="2"/>
      <c r="G3541" s="34"/>
      <c r="H3541" s="33"/>
      <c r="I3541" s="2"/>
    </row>
    <row r="3542" spans="1:9" x14ac:dyDescent="0.25">
      <c r="A3542" s="26"/>
      <c r="B3542" s="27"/>
      <c r="C3542" s="27"/>
      <c r="D3542" s="1"/>
      <c r="E3542" s="1"/>
      <c r="F3542" s="2"/>
      <c r="G3542" s="34"/>
      <c r="H3542" s="33"/>
      <c r="I3542" s="2"/>
    </row>
    <row r="3543" spans="1:9" x14ac:dyDescent="0.25">
      <c r="A3543" s="26"/>
      <c r="B3543" s="27"/>
      <c r="C3543" s="27"/>
      <c r="D3543" s="1"/>
      <c r="E3543" s="1"/>
      <c r="F3543" s="2"/>
      <c r="G3543" s="34"/>
      <c r="H3543" s="33"/>
      <c r="I3543" s="2"/>
    </row>
    <row r="3544" spans="1:9" x14ac:dyDescent="0.25">
      <c r="A3544" s="26"/>
      <c r="B3544" s="27"/>
      <c r="C3544" s="27"/>
      <c r="D3544" s="2"/>
      <c r="E3544" s="2"/>
      <c r="F3544" s="2"/>
      <c r="G3544" s="34"/>
      <c r="H3544" s="33"/>
      <c r="I3544" s="2"/>
    </row>
    <row r="3545" spans="1:9" x14ac:dyDescent="0.25">
      <c r="A3545" s="25"/>
      <c r="B3545" s="28"/>
      <c r="C3545" s="28"/>
      <c r="D3545" s="4"/>
      <c r="E3545" s="4"/>
      <c r="F3545" s="5"/>
      <c r="G3545" s="35"/>
      <c r="H3545" s="36"/>
      <c r="I3545" s="5"/>
    </row>
    <row r="3546" spans="1:9" x14ac:dyDescent="0.25">
      <c r="A3546" s="29">
        <v>43952</v>
      </c>
      <c r="B3546" s="56" t="s">
        <v>319</v>
      </c>
      <c r="C3546" s="27" t="s">
        <v>234</v>
      </c>
      <c r="D3546" s="2" t="s">
        <v>4</v>
      </c>
      <c r="E3546" s="2"/>
      <c r="F3546" s="2" t="s">
        <v>242</v>
      </c>
      <c r="G3546" s="34">
        <v>0</v>
      </c>
      <c r="H3546" s="33">
        <v>50</v>
      </c>
      <c r="I3546" s="2">
        <f>G3546*H3546</f>
        <v>0</v>
      </c>
    </row>
    <row r="3547" spans="1:9" x14ac:dyDescent="0.25">
      <c r="A3547" s="29">
        <v>43952</v>
      </c>
      <c r="B3547" s="56" t="s">
        <v>319</v>
      </c>
      <c r="C3547" s="27" t="s">
        <v>234</v>
      </c>
      <c r="D3547" s="38" t="s">
        <v>6</v>
      </c>
      <c r="E3547" s="38"/>
      <c r="F3547" s="39" t="s">
        <v>5</v>
      </c>
      <c r="G3547" s="34">
        <v>0</v>
      </c>
      <c r="H3547" s="40">
        <v>30</v>
      </c>
      <c r="I3547" s="39">
        <f t="shared" ref="I3547:I3569" si="193">G3547*H3547</f>
        <v>0</v>
      </c>
    </row>
    <row r="3548" spans="1:9" x14ac:dyDescent="0.25">
      <c r="A3548" s="29">
        <v>43952</v>
      </c>
      <c r="B3548" s="56" t="s">
        <v>319</v>
      </c>
      <c r="C3548" s="27" t="s">
        <v>234</v>
      </c>
      <c r="D3548" s="38" t="s">
        <v>7</v>
      </c>
      <c r="E3548" s="38"/>
      <c r="F3548" s="39" t="s">
        <v>5</v>
      </c>
      <c r="G3548" s="34">
        <v>0</v>
      </c>
      <c r="H3548" s="40">
        <v>20</v>
      </c>
      <c r="I3548" s="39">
        <f t="shared" si="193"/>
        <v>0</v>
      </c>
    </row>
    <row r="3549" spans="1:9" x14ac:dyDescent="0.25">
      <c r="A3549" s="29">
        <v>43952</v>
      </c>
      <c r="B3549" s="56" t="s">
        <v>319</v>
      </c>
      <c r="C3549" s="27" t="s">
        <v>234</v>
      </c>
      <c r="D3549" s="38" t="s">
        <v>9</v>
      </c>
      <c r="E3549" s="38"/>
      <c r="F3549" s="39" t="s">
        <v>5</v>
      </c>
      <c r="G3549" s="34">
        <v>0</v>
      </c>
      <c r="H3549" s="40">
        <v>20</v>
      </c>
      <c r="I3549" s="39">
        <f t="shared" si="193"/>
        <v>0</v>
      </c>
    </row>
    <row r="3550" spans="1:9" x14ac:dyDescent="0.25">
      <c r="A3550" s="29">
        <v>43952</v>
      </c>
      <c r="B3550" s="56" t="s">
        <v>319</v>
      </c>
      <c r="C3550" s="27" t="s">
        <v>234</v>
      </c>
      <c r="D3550" s="38" t="s">
        <v>8</v>
      </c>
      <c r="E3550" s="38"/>
      <c r="F3550" s="39" t="s">
        <v>5</v>
      </c>
      <c r="G3550" s="34">
        <v>0</v>
      </c>
      <c r="H3550" s="40">
        <v>20</v>
      </c>
      <c r="I3550" s="39">
        <f t="shared" si="193"/>
        <v>0</v>
      </c>
    </row>
    <row r="3551" spans="1:9" x14ac:dyDescent="0.25">
      <c r="A3551" s="29">
        <v>43952</v>
      </c>
      <c r="B3551" s="56" t="s">
        <v>319</v>
      </c>
      <c r="C3551" s="27" t="s">
        <v>234</v>
      </c>
      <c r="D3551" s="38" t="s">
        <v>10</v>
      </c>
      <c r="E3551" s="38"/>
      <c r="F3551" s="39" t="s">
        <v>5</v>
      </c>
      <c r="G3551" s="34">
        <v>0</v>
      </c>
      <c r="H3551" s="40">
        <v>20</v>
      </c>
      <c r="I3551" s="39">
        <f t="shared" si="193"/>
        <v>0</v>
      </c>
    </row>
    <row r="3552" spans="1:9" x14ac:dyDescent="0.25">
      <c r="A3552" s="29">
        <v>43952</v>
      </c>
      <c r="B3552" s="56" t="s">
        <v>319</v>
      </c>
      <c r="C3552" s="27" t="s">
        <v>234</v>
      </c>
      <c r="D3552" s="70" t="s">
        <v>12</v>
      </c>
      <c r="E3552" s="70"/>
      <c r="F3552" s="71" t="s">
        <v>13</v>
      </c>
      <c r="G3552" s="59">
        <v>0</v>
      </c>
      <c r="H3552" s="72">
        <v>1</v>
      </c>
      <c r="I3552" s="73">
        <f t="shared" si="193"/>
        <v>0</v>
      </c>
    </row>
    <row r="3553" spans="1:9" x14ac:dyDescent="0.25">
      <c r="A3553" s="29">
        <v>43952</v>
      </c>
      <c r="B3553" s="56" t="s">
        <v>319</v>
      </c>
      <c r="C3553" s="27" t="s">
        <v>234</v>
      </c>
      <c r="D3553" s="74" t="s">
        <v>14</v>
      </c>
      <c r="E3553" s="74"/>
      <c r="F3553" s="73" t="s">
        <v>13</v>
      </c>
      <c r="G3553" s="34">
        <v>0</v>
      </c>
      <c r="H3553" s="75">
        <v>1</v>
      </c>
      <c r="I3553" s="73">
        <f t="shared" si="193"/>
        <v>0</v>
      </c>
    </row>
    <row r="3554" spans="1:9" x14ac:dyDescent="0.25">
      <c r="A3554" s="29">
        <v>43952</v>
      </c>
      <c r="B3554" s="56" t="s">
        <v>319</v>
      </c>
      <c r="C3554" s="27" t="s">
        <v>234</v>
      </c>
      <c r="D3554" s="74" t="s">
        <v>15</v>
      </c>
      <c r="E3554" s="74"/>
      <c r="F3554" s="73" t="s">
        <v>13</v>
      </c>
      <c r="G3554" s="34">
        <v>0</v>
      </c>
      <c r="H3554" s="75">
        <v>1</v>
      </c>
      <c r="I3554" s="73">
        <f t="shared" si="193"/>
        <v>0</v>
      </c>
    </row>
    <row r="3555" spans="1:9" x14ac:dyDescent="0.25">
      <c r="A3555" s="29">
        <v>43952</v>
      </c>
      <c r="B3555" s="56" t="s">
        <v>319</v>
      </c>
      <c r="C3555" s="27" t="s">
        <v>234</v>
      </c>
      <c r="D3555" s="74" t="s">
        <v>16</v>
      </c>
      <c r="E3555" s="74"/>
      <c r="F3555" s="73" t="s">
        <v>13</v>
      </c>
      <c r="G3555" s="34">
        <v>0</v>
      </c>
      <c r="H3555" s="75">
        <v>1</v>
      </c>
      <c r="I3555" s="73">
        <f t="shared" si="193"/>
        <v>0</v>
      </c>
    </row>
    <row r="3556" spans="1:9" x14ac:dyDescent="0.25">
      <c r="A3556" s="29">
        <v>43952</v>
      </c>
      <c r="B3556" s="56" t="s">
        <v>319</v>
      </c>
      <c r="C3556" s="27" t="s">
        <v>234</v>
      </c>
      <c r="D3556" s="74" t="s">
        <v>17</v>
      </c>
      <c r="E3556" s="74"/>
      <c r="F3556" s="73" t="s">
        <v>13</v>
      </c>
      <c r="G3556" s="34">
        <v>0</v>
      </c>
      <c r="H3556" s="75">
        <v>1</v>
      </c>
      <c r="I3556" s="73">
        <f t="shared" si="193"/>
        <v>0</v>
      </c>
    </row>
    <row r="3557" spans="1:9" x14ac:dyDescent="0.25">
      <c r="A3557" s="29">
        <v>43952</v>
      </c>
      <c r="B3557" s="56" t="s">
        <v>319</v>
      </c>
      <c r="C3557" s="27" t="s">
        <v>234</v>
      </c>
      <c r="D3557" s="47" t="s">
        <v>18</v>
      </c>
      <c r="E3557" s="47"/>
      <c r="F3557" s="48" t="s">
        <v>19</v>
      </c>
      <c r="G3557" s="34">
        <v>0</v>
      </c>
      <c r="H3557" s="49">
        <v>30</v>
      </c>
      <c r="I3557" s="48">
        <f t="shared" si="193"/>
        <v>0</v>
      </c>
    </row>
    <row r="3558" spans="1:9" x14ac:dyDescent="0.25">
      <c r="A3558" s="29">
        <v>43952</v>
      </c>
      <c r="B3558" s="56" t="s">
        <v>319</v>
      </c>
      <c r="C3558" s="27" t="s">
        <v>234</v>
      </c>
      <c r="D3558" s="47" t="s">
        <v>20</v>
      </c>
      <c r="E3558" s="47"/>
      <c r="F3558" s="48" t="s">
        <v>19</v>
      </c>
      <c r="G3558" s="34">
        <v>0</v>
      </c>
      <c r="H3558" s="49">
        <v>30</v>
      </c>
      <c r="I3558" s="48">
        <f t="shared" si="193"/>
        <v>0</v>
      </c>
    </row>
    <row r="3559" spans="1:9" x14ac:dyDescent="0.25">
      <c r="A3559" s="29">
        <v>43952</v>
      </c>
      <c r="B3559" s="56" t="s">
        <v>319</v>
      </c>
      <c r="C3559" s="27" t="s">
        <v>234</v>
      </c>
      <c r="D3559" s="47" t="s">
        <v>21</v>
      </c>
      <c r="E3559" s="47"/>
      <c r="F3559" s="48" t="s">
        <v>19</v>
      </c>
      <c r="G3559" s="34">
        <v>0</v>
      </c>
      <c r="H3559" s="49">
        <v>18</v>
      </c>
      <c r="I3559" s="48">
        <f t="shared" si="193"/>
        <v>0</v>
      </c>
    </row>
    <row r="3560" spans="1:9" x14ac:dyDescent="0.25">
      <c r="A3560" s="29">
        <v>43952</v>
      </c>
      <c r="B3560" s="56" t="s">
        <v>319</v>
      </c>
      <c r="C3560" s="27" t="s">
        <v>234</v>
      </c>
      <c r="D3560" s="50" t="s">
        <v>22</v>
      </c>
      <c r="E3560" s="50"/>
      <c r="F3560" s="51" t="s">
        <v>23</v>
      </c>
      <c r="G3560" s="34">
        <v>0</v>
      </c>
      <c r="H3560" s="52">
        <v>100</v>
      </c>
      <c r="I3560" s="51">
        <f t="shared" si="193"/>
        <v>0</v>
      </c>
    </row>
    <row r="3561" spans="1:9" x14ac:dyDescent="0.25">
      <c r="A3561" s="29">
        <v>43952</v>
      </c>
      <c r="B3561" s="56" t="s">
        <v>319</v>
      </c>
      <c r="C3561" s="27" t="s">
        <v>234</v>
      </c>
      <c r="D3561" s="50" t="s">
        <v>24</v>
      </c>
      <c r="E3561" s="50"/>
      <c r="F3561" s="51" t="s">
        <v>23</v>
      </c>
      <c r="G3561" s="34">
        <v>0</v>
      </c>
      <c r="H3561" s="52">
        <v>100</v>
      </c>
      <c r="I3561" s="51">
        <f t="shared" si="193"/>
        <v>0</v>
      </c>
    </row>
    <row r="3562" spans="1:9" x14ac:dyDescent="0.25">
      <c r="A3562" s="29">
        <v>43952</v>
      </c>
      <c r="B3562" s="56" t="s">
        <v>319</v>
      </c>
      <c r="C3562" s="27" t="s">
        <v>234</v>
      </c>
      <c r="D3562" s="50" t="s">
        <v>25</v>
      </c>
      <c r="E3562" s="50"/>
      <c r="F3562" s="51" t="s">
        <v>23</v>
      </c>
      <c r="G3562" s="34">
        <v>0</v>
      </c>
      <c r="H3562" s="52">
        <v>100</v>
      </c>
      <c r="I3562" s="51">
        <f t="shared" si="193"/>
        <v>0</v>
      </c>
    </row>
    <row r="3563" spans="1:9" x14ac:dyDescent="0.25">
      <c r="A3563" s="29">
        <v>43952</v>
      </c>
      <c r="B3563" s="56" t="s">
        <v>319</v>
      </c>
      <c r="C3563" s="27" t="s">
        <v>234</v>
      </c>
      <c r="D3563" s="50" t="s">
        <v>26</v>
      </c>
      <c r="E3563" s="50"/>
      <c r="F3563" s="51" t="s">
        <v>23</v>
      </c>
      <c r="G3563" s="34">
        <v>0</v>
      </c>
      <c r="H3563" s="52">
        <v>100</v>
      </c>
      <c r="I3563" s="51">
        <f t="shared" si="193"/>
        <v>0</v>
      </c>
    </row>
    <row r="3564" spans="1:9" x14ac:dyDescent="0.25">
      <c r="A3564" s="29">
        <v>43952</v>
      </c>
      <c r="B3564" s="56" t="s">
        <v>319</v>
      </c>
      <c r="C3564" s="27" t="s">
        <v>234</v>
      </c>
      <c r="D3564" s="50" t="s">
        <v>27</v>
      </c>
      <c r="E3564" s="50"/>
      <c r="F3564" s="51" t="s">
        <v>23</v>
      </c>
      <c r="G3564" s="34">
        <v>0</v>
      </c>
      <c r="H3564" s="52">
        <v>100</v>
      </c>
      <c r="I3564" s="51">
        <f t="shared" si="193"/>
        <v>0</v>
      </c>
    </row>
    <row r="3565" spans="1:9" x14ac:dyDescent="0.25">
      <c r="A3565" s="29">
        <v>43952</v>
      </c>
      <c r="B3565" s="56" t="s">
        <v>319</v>
      </c>
      <c r="C3565" s="27" t="s">
        <v>234</v>
      </c>
      <c r="D3565" s="50" t="s">
        <v>28</v>
      </c>
      <c r="E3565" s="50"/>
      <c r="F3565" s="51" t="s">
        <v>23</v>
      </c>
      <c r="G3565" s="34">
        <v>0</v>
      </c>
      <c r="H3565" s="52">
        <v>100</v>
      </c>
      <c r="I3565" s="51">
        <f t="shared" si="193"/>
        <v>0</v>
      </c>
    </row>
    <row r="3566" spans="1:9" x14ac:dyDescent="0.25">
      <c r="A3566" s="29">
        <v>43952</v>
      </c>
      <c r="B3566" s="56" t="s">
        <v>319</v>
      </c>
      <c r="C3566" s="27" t="s">
        <v>234</v>
      </c>
      <c r="D3566" s="50" t="s">
        <v>29</v>
      </c>
      <c r="E3566" s="50"/>
      <c r="F3566" s="51" t="s">
        <v>23</v>
      </c>
      <c r="G3566" s="34">
        <v>0</v>
      </c>
      <c r="H3566" s="52">
        <v>100</v>
      </c>
      <c r="I3566" s="51">
        <f t="shared" si="193"/>
        <v>0</v>
      </c>
    </row>
    <row r="3567" spans="1:9" x14ac:dyDescent="0.25">
      <c r="A3567" s="29">
        <v>43952</v>
      </c>
      <c r="B3567" s="56" t="s">
        <v>319</v>
      </c>
      <c r="C3567" s="27" t="s">
        <v>234</v>
      </c>
      <c r="D3567" s="50" t="s">
        <v>30</v>
      </c>
      <c r="E3567" s="50"/>
      <c r="F3567" s="51" t="s">
        <v>23</v>
      </c>
      <c r="G3567" s="34">
        <v>0</v>
      </c>
      <c r="H3567" s="52">
        <v>100</v>
      </c>
      <c r="I3567" s="51">
        <f t="shared" si="193"/>
        <v>0</v>
      </c>
    </row>
    <row r="3568" spans="1:9" x14ac:dyDescent="0.25">
      <c r="A3568" s="29">
        <v>43952</v>
      </c>
      <c r="B3568" s="56" t="s">
        <v>319</v>
      </c>
      <c r="C3568" s="27" t="s">
        <v>234</v>
      </c>
      <c r="D3568" s="50" t="s">
        <v>31</v>
      </c>
      <c r="E3568" s="50"/>
      <c r="F3568" s="51" t="s">
        <v>23</v>
      </c>
      <c r="G3568" s="34">
        <v>0</v>
      </c>
      <c r="H3568" s="52">
        <v>100</v>
      </c>
      <c r="I3568" s="51">
        <f t="shared" si="193"/>
        <v>0</v>
      </c>
    </row>
    <row r="3569" spans="1:9" x14ac:dyDescent="0.25">
      <c r="A3569" s="29">
        <v>43952</v>
      </c>
      <c r="B3569" s="56" t="s">
        <v>319</v>
      </c>
      <c r="C3569" s="27" t="s">
        <v>234</v>
      </c>
      <c r="D3569" s="53" t="s">
        <v>11</v>
      </c>
      <c r="E3569" s="53"/>
      <c r="F3569" s="54" t="s">
        <v>32</v>
      </c>
      <c r="G3569" s="34">
        <v>21</v>
      </c>
      <c r="H3569" s="55">
        <v>24</v>
      </c>
      <c r="I3569" s="54">
        <f t="shared" si="193"/>
        <v>504</v>
      </c>
    </row>
    <row r="3570" spans="1:9" x14ac:dyDescent="0.25">
      <c r="A3570" s="29">
        <v>43952</v>
      </c>
      <c r="B3570" s="56" t="s">
        <v>319</v>
      </c>
      <c r="C3570" s="27" t="s">
        <v>234</v>
      </c>
      <c r="D3570" s="1" t="s">
        <v>33</v>
      </c>
      <c r="E3570" s="1"/>
      <c r="F3570" s="2" t="s">
        <v>5</v>
      </c>
      <c r="G3570" s="34"/>
      <c r="H3570" s="33"/>
      <c r="I3570" s="2"/>
    </row>
    <row r="3571" spans="1:9" x14ac:dyDescent="0.25">
      <c r="A3571" s="29">
        <v>43952</v>
      </c>
      <c r="B3571" s="56" t="s">
        <v>319</v>
      </c>
      <c r="C3571" s="27" t="s">
        <v>234</v>
      </c>
      <c r="D3571" s="1" t="s">
        <v>34</v>
      </c>
      <c r="E3571" s="1"/>
      <c r="F3571" s="2" t="s">
        <v>5</v>
      </c>
      <c r="G3571" s="34"/>
      <c r="H3571" s="33"/>
      <c r="I3571" s="2"/>
    </row>
    <row r="3572" spans="1:9" x14ac:dyDescent="0.25">
      <c r="A3572" s="29">
        <v>43952</v>
      </c>
      <c r="B3572" s="56" t="s">
        <v>319</v>
      </c>
      <c r="C3572" s="27" t="s">
        <v>234</v>
      </c>
      <c r="D3572" s="1" t="s">
        <v>35</v>
      </c>
      <c r="E3572" s="1"/>
      <c r="F3572" s="2" t="s">
        <v>35</v>
      </c>
      <c r="G3572" s="34"/>
      <c r="H3572" s="33"/>
      <c r="I3572" s="2"/>
    </row>
    <row r="3573" spans="1:9" x14ac:dyDescent="0.25">
      <c r="A3573" s="29">
        <v>43952</v>
      </c>
      <c r="B3573" s="56" t="s">
        <v>319</v>
      </c>
      <c r="C3573" s="27" t="s">
        <v>234</v>
      </c>
      <c r="D3573" s="1" t="s">
        <v>36</v>
      </c>
      <c r="E3573" s="1" t="s">
        <v>199</v>
      </c>
      <c r="F3573" s="2" t="s">
        <v>13</v>
      </c>
      <c r="G3573" s="34">
        <v>200</v>
      </c>
      <c r="H3573" s="33">
        <v>1</v>
      </c>
      <c r="I3573" s="2">
        <f>H3573*G3573</f>
        <v>200</v>
      </c>
    </row>
    <row r="3574" spans="1:9" x14ac:dyDescent="0.25">
      <c r="A3574" s="29">
        <v>43952</v>
      </c>
      <c r="B3574" s="56" t="s">
        <v>319</v>
      </c>
      <c r="C3574" s="27" t="s">
        <v>234</v>
      </c>
      <c r="D3574" s="1" t="s">
        <v>37</v>
      </c>
      <c r="E3574" s="1"/>
      <c r="F3574" s="2" t="s">
        <v>13</v>
      </c>
      <c r="G3574" s="34">
        <v>0</v>
      </c>
      <c r="H3574" s="33">
        <v>24</v>
      </c>
      <c r="I3574" s="2">
        <f t="shared" ref="I3574" si="194">G3574*H3574</f>
        <v>0</v>
      </c>
    </row>
    <row r="3575" spans="1:9" x14ac:dyDescent="0.25">
      <c r="A3575" s="26"/>
      <c r="B3575" s="27"/>
      <c r="C3575" s="27"/>
      <c r="D3575" s="1"/>
      <c r="E3575" s="1"/>
      <c r="F3575" s="2"/>
      <c r="G3575" s="34"/>
      <c r="H3575" s="33"/>
      <c r="I3575" s="2"/>
    </row>
    <row r="3576" spans="1:9" x14ac:dyDescent="0.25">
      <c r="A3576" s="26"/>
      <c r="B3576" s="27"/>
      <c r="C3576" s="27"/>
      <c r="D3576" s="1"/>
      <c r="E3576" s="1"/>
      <c r="F3576" s="2"/>
      <c r="G3576" s="34"/>
      <c r="H3576" s="33"/>
      <c r="I3576" s="2"/>
    </row>
    <row r="3577" spans="1:9" x14ac:dyDescent="0.25">
      <c r="A3577" s="26"/>
      <c r="B3577" s="27"/>
      <c r="C3577" s="27"/>
      <c r="D3577" s="1"/>
      <c r="E3577" s="1"/>
      <c r="F3577" s="2"/>
      <c r="G3577" s="34"/>
      <c r="H3577" s="33"/>
      <c r="I3577" s="2"/>
    </row>
    <row r="3578" spans="1:9" x14ac:dyDescent="0.25">
      <c r="A3578" s="26"/>
      <c r="B3578" s="27"/>
      <c r="C3578" s="27"/>
      <c r="D3578" s="1"/>
      <c r="E3578" s="1"/>
      <c r="F3578" s="2"/>
      <c r="G3578" s="34"/>
      <c r="H3578" s="33"/>
      <c r="I3578" s="2"/>
    </row>
    <row r="3579" spans="1:9" x14ac:dyDescent="0.25">
      <c r="A3579" s="26"/>
      <c r="B3579" s="27"/>
      <c r="C3579" s="27"/>
      <c r="D3579" s="1"/>
      <c r="E3579" s="1"/>
      <c r="F3579" s="2"/>
      <c r="G3579" s="34"/>
      <c r="H3579" s="33"/>
      <c r="I3579" s="2"/>
    </row>
    <row r="3580" spans="1:9" x14ac:dyDescent="0.25">
      <c r="A3580" s="26"/>
      <c r="B3580" s="27"/>
      <c r="C3580" s="27"/>
      <c r="D3580" s="1"/>
      <c r="E3580" s="1"/>
      <c r="F3580" s="2"/>
      <c r="G3580" s="34"/>
      <c r="H3580" s="33"/>
      <c r="I3580" s="2"/>
    </row>
    <row r="3581" spans="1:9" x14ac:dyDescent="0.25">
      <c r="A3581" s="26"/>
      <c r="B3581" s="27"/>
      <c r="C3581" s="27"/>
      <c r="D3581" s="2"/>
      <c r="E3581" s="2"/>
      <c r="F3581" s="2"/>
      <c r="G3581" s="34"/>
      <c r="H3581" s="33"/>
      <c r="I3581" s="2"/>
    </row>
    <row r="3582" spans="1:9" x14ac:dyDescent="0.25">
      <c r="A3582" s="25"/>
      <c r="B3582" s="28"/>
      <c r="C3582" s="28"/>
      <c r="D3582" s="4"/>
      <c r="E3582" s="4"/>
      <c r="F3582" s="5"/>
      <c r="G3582" s="35"/>
      <c r="H3582" s="36"/>
      <c r="I3582" s="5"/>
    </row>
    <row r="3583" spans="1:9" x14ac:dyDescent="0.25">
      <c r="A3583" s="29">
        <v>43952</v>
      </c>
      <c r="B3583" s="56" t="s">
        <v>320</v>
      </c>
      <c r="C3583" s="27" t="s">
        <v>234</v>
      </c>
      <c r="D3583" s="2" t="s">
        <v>4</v>
      </c>
      <c r="E3583" s="2"/>
      <c r="F3583" s="2" t="s">
        <v>242</v>
      </c>
      <c r="G3583" s="34">
        <v>0</v>
      </c>
      <c r="H3583" s="33">
        <v>50</v>
      </c>
      <c r="I3583" s="2">
        <f>G3583*H3583</f>
        <v>0</v>
      </c>
    </row>
    <row r="3584" spans="1:9" x14ac:dyDescent="0.25">
      <c r="A3584" s="29">
        <v>43952</v>
      </c>
      <c r="B3584" s="56" t="s">
        <v>320</v>
      </c>
      <c r="C3584" s="27" t="s">
        <v>234</v>
      </c>
      <c r="D3584" s="38" t="s">
        <v>6</v>
      </c>
      <c r="E3584" s="38"/>
      <c r="F3584" s="39" t="s">
        <v>5</v>
      </c>
      <c r="G3584" s="34">
        <v>0</v>
      </c>
      <c r="H3584" s="40">
        <v>30</v>
      </c>
      <c r="I3584" s="39">
        <f t="shared" ref="I3584:I3606" si="195">G3584*H3584</f>
        <v>0</v>
      </c>
    </row>
    <row r="3585" spans="1:9" x14ac:dyDescent="0.25">
      <c r="A3585" s="29">
        <v>43952</v>
      </c>
      <c r="B3585" s="56" t="s">
        <v>320</v>
      </c>
      <c r="C3585" s="27" t="s">
        <v>234</v>
      </c>
      <c r="D3585" s="38" t="s">
        <v>7</v>
      </c>
      <c r="E3585" s="38"/>
      <c r="F3585" s="39" t="s">
        <v>5</v>
      </c>
      <c r="G3585" s="34">
        <v>0</v>
      </c>
      <c r="H3585" s="40">
        <v>20</v>
      </c>
      <c r="I3585" s="39">
        <f t="shared" si="195"/>
        <v>0</v>
      </c>
    </row>
    <row r="3586" spans="1:9" x14ac:dyDescent="0.25">
      <c r="A3586" s="29">
        <v>43952</v>
      </c>
      <c r="B3586" s="56" t="s">
        <v>320</v>
      </c>
      <c r="C3586" s="27" t="s">
        <v>234</v>
      </c>
      <c r="D3586" s="38" t="s">
        <v>9</v>
      </c>
      <c r="E3586" s="38"/>
      <c r="F3586" s="39" t="s">
        <v>5</v>
      </c>
      <c r="G3586" s="34">
        <v>0</v>
      </c>
      <c r="H3586" s="40">
        <v>20</v>
      </c>
      <c r="I3586" s="39">
        <f t="shared" si="195"/>
        <v>0</v>
      </c>
    </row>
    <row r="3587" spans="1:9" x14ac:dyDescent="0.25">
      <c r="A3587" s="29">
        <v>43952</v>
      </c>
      <c r="B3587" s="56" t="s">
        <v>320</v>
      </c>
      <c r="C3587" s="27" t="s">
        <v>234</v>
      </c>
      <c r="D3587" s="38" t="s">
        <v>8</v>
      </c>
      <c r="E3587" s="38"/>
      <c r="F3587" s="39" t="s">
        <v>5</v>
      </c>
      <c r="G3587" s="34">
        <v>0</v>
      </c>
      <c r="H3587" s="40">
        <v>20</v>
      </c>
      <c r="I3587" s="39">
        <f t="shared" si="195"/>
        <v>0</v>
      </c>
    </row>
    <row r="3588" spans="1:9" x14ac:dyDescent="0.25">
      <c r="A3588" s="29">
        <v>43952</v>
      </c>
      <c r="B3588" s="56" t="s">
        <v>320</v>
      </c>
      <c r="C3588" s="27" t="s">
        <v>234</v>
      </c>
      <c r="D3588" s="38" t="s">
        <v>10</v>
      </c>
      <c r="E3588" s="38"/>
      <c r="F3588" s="39" t="s">
        <v>5</v>
      </c>
      <c r="G3588" s="34">
        <v>0</v>
      </c>
      <c r="H3588" s="40">
        <v>20</v>
      </c>
      <c r="I3588" s="39">
        <f t="shared" si="195"/>
        <v>0</v>
      </c>
    </row>
    <row r="3589" spans="1:9" x14ac:dyDescent="0.25">
      <c r="A3589" s="29">
        <v>43952</v>
      </c>
      <c r="B3589" s="56" t="s">
        <v>320</v>
      </c>
      <c r="C3589" s="27" t="s">
        <v>234</v>
      </c>
      <c r="D3589" s="70" t="s">
        <v>12</v>
      </c>
      <c r="E3589" s="70"/>
      <c r="F3589" s="71" t="s">
        <v>13</v>
      </c>
      <c r="G3589" s="59">
        <v>0</v>
      </c>
      <c r="H3589" s="72">
        <v>1</v>
      </c>
      <c r="I3589" s="73">
        <f t="shared" si="195"/>
        <v>0</v>
      </c>
    </row>
    <row r="3590" spans="1:9" x14ac:dyDescent="0.25">
      <c r="A3590" s="29">
        <v>43952</v>
      </c>
      <c r="B3590" s="56" t="s">
        <v>320</v>
      </c>
      <c r="C3590" s="27" t="s">
        <v>234</v>
      </c>
      <c r="D3590" s="74" t="s">
        <v>14</v>
      </c>
      <c r="E3590" s="74"/>
      <c r="F3590" s="73" t="s">
        <v>13</v>
      </c>
      <c r="G3590" s="34">
        <v>0</v>
      </c>
      <c r="H3590" s="75">
        <v>1</v>
      </c>
      <c r="I3590" s="73">
        <f t="shared" si="195"/>
        <v>0</v>
      </c>
    </row>
    <row r="3591" spans="1:9" x14ac:dyDescent="0.25">
      <c r="A3591" s="29">
        <v>43952</v>
      </c>
      <c r="B3591" s="56" t="s">
        <v>320</v>
      </c>
      <c r="C3591" s="27" t="s">
        <v>234</v>
      </c>
      <c r="D3591" s="74" t="s">
        <v>15</v>
      </c>
      <c r="E3591" s="74"/>
      <c r="F3591" s="73" t="s">
        <v>13</v>
      </c>
      <c r="G3591" s="34">
        <v>0</v>
      </c>
      <c r="H3591" s="75">
        <v>1</v>
      </c>
      <c r="I3591" s="73">
        <f t="shared" si="195"/>
        <v>0</v>
      </c>
    </row>
    <row r="3592" spans="1:9" x14ac:dyDescent="0.25">
      <c r="A3592" s="29">
        <v>43952</v>
      </c>
      <c r="B3592" s="56" t="s">
        <v>320</v>
      </c>
      <c r="C3592" s="27" t="s">
        <v>234</v>
      </c>
      <c r="D3592" s="74" t="s">
        <v>16</v>
      </c>
      <c r="E3592" s="74"/>
      <c r="F3592" s="73" t="s">
        <v>13</v>
      </c>
      <c r="G3592" s="34">
        <v>0</v>
      </c>
      <c r="H3592" s="75">
        <v>1</v>
      </c>
      <c r="I3592" s="73">
        <f t="shared" si="195"/>
        <v>0</v>
      </c>
    </row>
    <row r="3593" spans="1:9" x14ac:dyDescent="0.25">
      <c r="A3593" s="29">
        <v>43952</v>
      </c>
      <c r="B3593" s="56" t="s">
        <v>320</v>
      </c>
      <c r="C3593" s="27" t="s">
        <v>234</v>
      </c>
      <c r="D3593" s="74" t="s">
        <v>17</v>
      </c>
      <c r="E3593" s="74"/>
      <c r="F3593" s="73" t="s">
        <v>13</v>
      </c>
      <c r="G3593" s="34">
        <v>0</v>
      </c>
      <c r="H3593" s="75">
        <v>1</v>
      </c>
      <c r="I3593" s="73">
        <f t="shared" si="195"/>
        <v>0</v>
      </c>
    </row>
    <row r="3594" spans="1:9" x14ac:dyDescent="0.25">
      <c r="A3594" s="29">
        <v>43952</v>
      </c>
      <c r="B3594" s="56" t="s">
        <v>320</v>
      </c>
      <c r="C3594" s="27" t="s">
        <v>234</v>
      </c>
      <c r="D3594" s="47" t="s">
        <v>18</v>
      </c>
      <c r="E3594" s="47"/>
      <c r="F3594" s="48" t="s">
        <v>19</v>
      </c>
      <c r="G3594" s="34">
        <v>0</v>
      </c>
      <c r="H3594" s="49">
        <v>30</v>
      </c>
      <c r="I3594" s="48">
        <f t="shared" si="195"/>
        <v>0</v>
      </c>
    </row>
    <row r="3595" spans="1:9" x14ac:dyDescent="0.25">
      <c r="A3595" s="29">
        <v>43952</v>
      </c>
      <c r="B3595" s="56" t="s">
        <v>320</v>
      </c>
      <c r="C3595" s="27" t="s">
        <v>234</v>
      </c>
      <c r="D3595" s="47" t="s">
        <v>20</v>
      </c>
      <c r="E3595" s="47"/>
      <c r="F3595" s="48" t="s">
        <v>19</v>
      </c>
      <c r="G3595" s="34">
        <v>0</v>
      </c>
      <c r="H3595" s="49">
        <v>30</v>
      </c>
      <c r="I3595" s="48">
        <f t="shared" si="195"/>
        <v>0</v>
      </c>
    </row>
    <row r="3596" spans="1:9" x14ac:dyDescent="0.25">
      <c r="A3596" s="29">
        <v>43952</v>
      </c>
      <c r="B3596" s="56" t="s">
        <v>320</v>
      </c>
      <c r="C3596" s="27" t="s">
        <v>234</v>
      </c>
      <c r="D3596" s="47" t="s">
        <v>21</v>
      </c>
      <c r="E3596" s="47"/>
      <c r="F3596" s="48" t="s">
        <v>19</v>
      </c>
      <c r="G3596" s="34">
        <v>0</v>
      </c>
      <c r="H3596" s="49">
        <v>18</v>
      </c>
      <c r="I3596" s="48">
        <f t="shared" si="195"/>
        <v>0</v>
      </c>
    </row>
    <row r="3597" spans="1:9" x14ac:dyDescent="0.25">
      <c r="A3597" s="29">
        <v>43952</v>
      </c>
      <c r="B3597" s="56" t="s">
        <v>320</v>
      </c>
      <c r="C3597" s="27" t="s">
        <v>234</v>
      </c>
      <c r="D3597" s="50" t="s">
        <v>22</v>
      </c>
      <c r="E3597" s="50"/>
      <c r="F3597" s="51" t="s">
        <v>23</v>
      </c>
      <c r="G3597" s="34">
        <v>0</v>
      </c>
      <c r="H3597" s="52">
        <v>100</v>
      </c>
      <c r="I3597" s="51">
        <f t="shared" si="195"/>
        <v>0</v>
      </c>
    </row>
    <row r="3598" spans="1:9" x14ac:dyDescent="0.25">
      <c r="A3598" s="29">
        <v>43952</v>
      </c>
      <c r="B3598" s="56" t="s">
        <v>320</v>
      </c>
      <c r="C3598" s="27" t="s">
        <v>234</v>
      </c>
      <c r="D3598" s="50" t="s">
        <v>24</v>
      </c>
      <c r="E3598" s="50"/>
      <c r="F3598" s="51" t="s">
        <v>23</v>
      </c>
      <c r="G3598" s="34">
        <v>0</v>
      </c>
      <c r="H3598" s="52">
        <v>100</v>
      </c>
      <c r="I3598" s="51">
        <f t="shared" si="195"/>
        <v>0</v>
      </c>
    </row>
    <row r="3599" spans="1:9" x14ac:dyDescent="0.25">
      <c r="A3599" s="29">
        <v>43952</v>
      </c>
      <c r="B3599" s="56" t="s">
        <v>320</v>
      </c>
      <c r="C3599" s="27" t="s">
        <v>234</v>
      </c>
      <c r="D3599" s="50" t="s">
        <v>25</v>
      </c>
      <c r="E3599" s="50"/>
      <c r="F3599" s="51" t="s">
        <v>23</v>
      </c>
      <c r="G3599" s="34">
        <v>0</v>
      </c>
      <c r="H3599" s="52">
        <v>100</v>
      </c>
      <c r="I3599" s="51">
        <f t="shared" si="195"/>
        <v>0</v>
      </c>
    </row>
    <row r="3600" spans="1:9" x14ac:dyDescent="0.25">
      <c r="A3600" s="29">
        <v>43952</v>
      </c>
      <c r="B3600" s="56" t="s">
        <v>320</v>
      </c>
      <c r="C3600" s="27" t="s">
        <v>234</v>
      </c>
      <c r="D3600" s="50" t="s">
        <v>26</v>
      </c>
      <c r="E3600" s="50"/>
      <c r="F3600" s="51" t="s">
        <v>23</v>
      </c>
      <c r="G3600" s="34">
        <v>0</v>
      </c>
      <c r="H3600" s="52">
        <v>100</v>
      </c>
      <c r="I3600" s="51">
        <f t="shared" si="195"/>
        <v>0</v>
      </c>
    </row>
    <row r="3601" spans="1:9" x14ac:dyDescent="0.25">
      <c r="A3601" s="29">
        <v>43952</v>
      </c>
      <c r="B3601" s="56" t="s">
        <v>320</v>
      </c>
      <c r="C3601" s="27" t="s">
        <v>234</v>
      </c>
      <c r="D3601" s="50" t="s">
        <v>27</v>
      </c>
      <c r="E3601" s="50"/>
      <c r="F3601" s="51" t="s">
        <v>23</v>
      </c>
      <c r="G3601" s="34">
        <v>0</v>
      </c>
      <c r="H3601" s="52">
        <v>100</v>
      </c>
      <c r="I3601" s="51">
        <f t="shared" si="195"/>
        <v>0</v>
      </c>
    </row>
    <row r="3602" spans="1:9" x14ac:dyDescent="0.25">
      <c r="A3602" s="29">
        <v>43952</v>
      </c>
      <c r="B3602" s="56" t="s">
        <v>320</v>
      </c>
      <c r="C3602" s="27" t="s">
        <v>234</v>
      </c>
      <c r="D3602" s="50" t="s">
        <v>28</v>
      </c>
      <c r="E3602" s="50"/>
      <c r="F3602" s="51" t="s">
        <v>23</v>
      </c>
      <c r="G3602" s="34">
        <v>0</v>
      </c>
      <c r="H3602" s="52">
        <v>100</v>
      </c>
      <c r="I3602" s="51">
        <f t="shared" si="195"/>
        <v>0</v>
      </c>
    </row>
    <row r="3603" spans="1:9" x14ac:dyDescent="0.25">
      <c r="A3603" s="29">
        <v>43952</v>
      </c>
      <c r="B3603" s="56" t="s">
        <v>320</v>
      </c>
      <c r="C3603" s="27" t="s">
        <v>234</v>
      </c>
      <c r="D3603" s="50" t="s">
        <v>29</v>
      </c>
      <c r="E3603" s="50"/>
      <c r="F3603" s="51" t="s">
        <v>23</v>
      </c>
      <c r="G3603" s="34">
        <v>0</v>
      </c>
      <c r="H3603" s="52">
        <v>100</v>
      </c>
      <c r="I3603" s="51">
        <f t="shared" si="195"/>
        <v>0</v>
      </c>
    </row>
    <row r="3604" spans="1:9" x14ac:dyDescent="0.25">
      <c r="A3604" s="29">
        <v>43952</v>
      </c>
      <c r="B3604" s="56" t="s">
        <v>320</v>
      </c>
      <c r="C3604" s="27" t="s">
        <v>234</v>
      </c>
      <c r="D3604" s="50" t="s">
        <v>30</v>
      </c>
      <c r="E3604" s="50"/>
      <c r="F3604" s="51" t="s">
        <v>23</v>
      </c>
      <c r="G3604" s="34">
        <v>0</v>
      </c>
      <c r="H3604" s="52">
        <v>100</v>
      </c>
      <c r="I3604" s="51">
        <f t="shared" si="195"/>
        <v>0</v>
      </c>
    </row>
    <row r="3605" spans="1:9" x14ac:dyDescent="0.25">
      <c r="A3605" s="29">
        <v>43952</v>
      </c>
      <c r="B3605" s="56" t="s">
        <v>320</v>
      </c>
      <c r="C3605" s="27" t="s">
        <v>234</v>
      </c>
      <c r="D3605" s="50" t="s">
        <v>31</v>
      </c>
      <c r="E3605" s="50"/>
      <c r="F3605" s="51" t="s">
        <v>23</v>
      </c>
      <c r="G3605" s="34">
        <v>0</v>
      </c>
      <c r="H3605" s="52">
        <v>100</v>
      </c>
      <c r="I3605" s="51">
        <f t="shared" si="195"/>
        <v>0</v>
      </c>
    </row>
    <row r="3606" spans="1:9" x14ac:dyDescent="0.25">
      <c r="A3606" s="29">
        <v>43952</v>
      </c>
      <c r="B3606" s="56" t="s">
        <v>320</v>
      </c>
      <c r="C3606" s="27" t="s">
        <v>234</v>
      </c>
      <c r="D3606" s="53" t="s">
        <v>11</v>
      </c>
      <c r="E3606" s="53"/>
      <c r="F3606" s="54" t="s">
        <v>32</v>
      </c>
      <c r="G3606" s="34">
        <v>4</v>
      </c>
      <c r="H3606" s="55">
        <v>24</v>
      </c>
      <c r="I3606" s="54">
        <f t="shared" si="195"/>
        <v>96</v>
      </c>
    </row>
    <row r="3607" spans="1:9" x14ac:dyDescent="0.25">
      <c r="A3607" s="29">
        <v>43952</v>
      </c>
      <c r="B3607" s="56" t="s">
        <v>320</v>
      </c>
      <c r="C3607" s="27" t="s">
        <v>234</v>
      </c>
      <c r="D3607" s="1" t="s">
        <v>33</v>
      </c>
      <c r="E3607" s="1"/>
      <c r="F3607" s="2" t="s">
        <v>5</v>
      </c>
      <c r="G3607" s="34"/>
      <c r="H3607" s="33"/>
      <c r="I3607" s="2"/>
    </row>
    <row r="3608" spans="1:9" x14ac:dyDescent="0.25">
      <c r="A3608" s="29">
        <v>43952</v>
      </c>
      <c r="B3608" s="56" t="s">
        <v>320</v>
      </c>
      <c r="C3608" s="27" t="s">
        <v>234</v>
      </c>
      <c r="D3608" s="1" t="s">
        <v>34</v>
      </c>
      <c r="E3608" s="1"/>
      <c r="F3608" s="2" t="s">
        <v>5</v>
      </c>
      <c r="G3608" s="34"/>
      <c r="H3608" s="33"/>
      <c r="I3608" s="2"/>
    </row>
    <row r="3609" spans="1:9" x14ac:dyDescent="0.25">
      <c r="A3609" s="29">
        <v>43952</v>
      </c>
      <c r="B3609" s="56" t="s">
        <v>320</v>
      </c>
      <c r="C3609" s="27" t="s">
        <v>234</v>
      </c>
      <c r="D3609" s="1" t="s">
        <v>35</v>
      </c>
      <c r="E3609" s="1" t="s">
        <v>197</v>
      </c>
      <c r="F3609" s="2" t="s">
        <v>35</v>
      </c>
      <c r="G3609" s="34">
        <v>8</v>
      </c>
      <c r="H3609" s="33">
        <v>1</v>
      </c>
      <c r="I3609" s="2">
        <v>8</v>
      </c>
    </row>
    <row r="3610" spans="1:9" x14ac:dyDescent="0.25">
      <c r="A3610" s="29">
        <v>43952</v>
      </c>
      <c r="B3610" s="56" t="s">
        <v>320</v>
      </c>
      <c r="C3610" s="27" t="s">
        <v>234</v>
      </c>
      <c r="D3610" s="1" t="s">
        <v>36</v>
      </c>
      <c r="E3610" s="1" t="s">
        <v>204</v>
      </c>
      <c r="F3610" s="2" t="s">
        <v>13</v>
      </c>
      <c r="G3610" s="34">
        <v>96</v>
      </c>
      <c r="H3610" s="33">
        <v>1</v>
      </c>
      <c r="I3610" s="2">
        <v>96</v>
      </c>
    </row>
    <row r="3611" spans="1:9" x14ac:dyDescent="0.25">
      <c r="A3611" s="29">
        <v>43952</v>
      </c>
      <c r="B3611" s="56" t="s">
        <v>320</v>
      </c>
      <c r="C3611" s="27" t="s">
        <v>234</v>
      </c>
      <c r="D3611" s="1" t="s">
        <v>37</v>
      </c>
      <c r="E3611" s="1"/>
      <c r="F3611" s="2" t="s">
        <v>13</v>
      </c>
      <c r="G3611" s="34">
        <v>0</v>
      </c>
      <c r="H3611" s="33">
        <v>24</v>
      </c>
      <c r="I3611" s="2">
        <f t="shared" ref="I3611" si="196">G3611*H3611</f>
        <v>0</v>
      </c>
    </row>
    <row r="3612" spans="1:9" x14ac:dyDescent="0.25">
      <c r="A3612" s="26"/>
      <c r="B3612" s="27"/>
      <c r="C3612" s="27"/>
      <c r="D3612" s="1"/>
      <c r="E3612" s="1"/>
      <c r="F3612" s="2"/>
      <c r="G3612" s="34"/>
      <c r="H3612" s="33"/>
      <c r="I3612" s="2"/>
    </row>
    <row r="3613" spans="1:9" x14ac:dyDescent="0.25">
      <c r="A3613" s="26"/>
      <c r="B3613" s="27"/>
      <c r="C3613" s="27"/>
      <c r="D3613" s="1"/>
      <c r="E3613" s="1"/>
      <c r="F3613" s="2"/>
      <c r="G3613" s="34"/>
      <c r="H3613" s="33"/>
      <c r="I3613" s="2"/>
    </row>
    <row r="3614" spans="1:9" x14ac:dyDescent="0.25">
      <c r="A3614" s="26"/>
      <c r="B3614" s="27"/>
      <c r="C3614" s="27"/>
      <c r="D3614" s="1"/>
      <c r="E3614" s="1"/>
      <c r="F3614" s="2"/>
      <c r="G3614" s="34"/>
      <c r="H3614" s="33"/>
      <c r="I3614" s="2"/>
    </row>
    <row r="3615" spans="1:9" x14ac:dyDescent="0.25">
      <c r="A3615" s="26"/>
      <c r="B3615" s="27"/>
      <c r="C3615" s="27"/>
      <c r="D3615" s="1"/>
      <c r="E3615" s="1"/>
      <c r="F3615" s="2"/>
      <c r="G3615" s="34"/>
      <c r="H3615" s="33"/>
      <c r="I3615" s="2"/>
    </row>
    <row r="3616" spans="1:9" x14ac:dyDescent="0.25">
      <c r="A3616" s="26"/>
      <c r="B3616" s="27"/>
      <c r="C3616" s="27"/>
      <c r="D3616" s="1"/>
      <c r="E3616" s="1"/>
      <c r="F3616" s="2"/>
      <c r="G3616" s="34"/>
      <c r="H3616" s="33"/>
      <c r="I3616" s="2"/>
    </row>
    <row r="3617" spans="1:9" x14ac:dyDescent="0.25">
      <c r="A3617" s="26"/>
      <c r="B3617" s="27"/>
      <c r="C3617" s="27"/>
      <c r="D3617" s="1"/>
      <c r="E3617" s="1"/>
      <c r="F3617" s="2"/>
      <c r="G3617" s="34"/>
      <c r="H3617" s="33"/>
      <c r="I3617" s="2"/>
    </row>
    <row r="3618" spans="1:9" x14ac:dyDescent="0.25">
      <c r="A3618" s="26"/>
      <c r="B3618" s="27"/>
      <c r="C3618" s="27"/>
      <c r="D3618" s="2"/>
      <c r="E3618" s="2"/>
      <c r="F3618" s="2"/>
      <c r="G3618" s="34"/>
      <c r="H3618" s="33"/>
      <c r="I3618" s="2"/>
    </row>
    <row r="3619" spans="1:9" x14ac:dyDescent="0.25">
      <c r="A3619" s="25"/>
      <c r="B3619" s="28"/>
      <c r="C3619" s="28"/>
      <c r="D3619" s="4"/>
      <c r="E3619" s="4"/>
      <c r="F3619" s="5"/>
      <c r="G3619" s="35"/>
      <c r="H3619" s="36"/>
      <c r="I3619" s="5"/>
    </row>
    <row r="3620" spans="1:9" x14ac:dyDescent="0.25">
      <c r="A3620" s="29">
        <v>43952</v>
      </c>
      <c r="B3620" s="56" t="s">
        <v>104</v>
      </c>
      <c r="C3620" s="27" t="s">
        <v>234</v>
      </c>
      <c r="D3620" s="2" t="s">
        <v>4</v>
      </c>
      <c r="E3620" s="2"/>
      <c r="F3620" s="2" t="s">
        <v>242</v>
      </c>
      <c r="G3620" s="34">
        <v>0</v>
      </c>
      <c r="H3620" s="33">
        <v>50</v>
      </c>
      <c r="I3620" s="2">
        <f>G3620*H3620</f>
        <v>0</v>
      </c>
    </row>
    <row r="3621" spans="1:9" x14ac:dyDescent="0.25">
      <c r="A3621" s="29">
        <v>43952</v>
      </c>
      <c r="B3621" s="56" t="s">
        <v>104</v>
      </c>
      <c r="C3621" s="27" t="s">
        <v>234</v>
      </c>
      <c r="D3621" s="38" t="s">
        <v>6</v>
      </c>
      <c r="E3621" s="38"/>
      <c r="F3621" s="39" t="s">
        <v>5</v>
      </c>
      <c r="G3621" s="34">
        <v>0</v>
      </c>
      <c r="H3621" s="40">
        <v>30</v>
      </c>
      <c r="I3621" s="39">
        <f t="shared" ref="I3621:I3643" si="197">G3621*H3621</f>
        <v>0</v>
      </c>
    </row>
    <row r="3622" spans="1:9" x14ac:dyDescent="0.25">
      <c r="A3622" s="29">
        <v>43952</v>
      </c>
      <c r="B3622" s="56" t="s">
        <v>104</v>
      </c>
      <c r="C3622" s="27" t="s">
        <v>234</v>
      </c>
      <c r="D3622" s="38" t="s">
        <v>7</v>
      </c>
      <c r="E3622" s="38"/>
      <c r="F3622" s="39" t="s">
        <v>5</v>
      </c>
      <c r="G3622" s="34">
        <v>0</v>
      </c>
      <c r="H3622" s="40">
        <v>20</v>
      </c>
      <c r="I3622" s="39">
        <f t="shared" si="197"/>
        <v>0</v>
      </c>
    </row>
    <row r="3623" spans="1:9" x14ac:dyDescent="0.25">
      <c r="A3623" s="29">
        <v>43952</v>
      </c>
      <c r="B3623" s="56" t="s">
        <v>104</v>
      </c>
      <c r="C3623" s="27" t="s">
        <v>234</v>
      </c>
      <c r="D3623" s="38" t="s">
        <v>9</v>
      </c>
      <c r="E3623" s="38"/>
      <c r="F3623" s="39" t="s">
        <v>5</v>
      </c>
      <c r="G3623" s="34">
        <v>0</v>
      </c>
      <c r="H3623" s="40">
        <v>20</v>
      </c>
      <c r="I3623" s="39">
        <f t="shared" si="197"/>
        <v>0</v>
      </c>
    </row>
    <row r="3624" spans="1:9" x14ac:dyDescent="0.25">
      <c r="A3624" s="29">
        <v>43952</v>
      </c>
      <c r="B3624" s="56" t="s">
        <v>104</v>
      </c>
      <c r="C3624" s="27" t="s">
        <v>234</v>
      </c>
      <c r="D3624" s="38" t="s">
        <v>8</v>
      </c>
      <c r="E3624" s="38"/>
      <c r="F3624" s="39" t="s">
        <v>5</v>
      </c>
      <c r="G3624" s="34">
        <v>0</v>
      </c>
      <c r="H3624" s="40">
        <v>20</v>
      </c>
      <c r="I3624" s="39">
        <f t="shared" si="197"/>
        <v>0</v>
      </c>
    </row>
    <row r="3625" spans="1:9" x14ac:dyDescent="0.25">
      <c r="A3625" s="29">
        <v>43952</v>
      </c>
      <c r="B3625" s="56" t="s">
        <v>104</v>
      </c>
      <c r="C3625" s="27" t="s">
        <v>234</v>
      </c>
      <c r="D3625" s="38" t="s">
        <v>10</v>
      </c>
      <c r="E3625" s="38"/>
      <c r="F3625" s="39" t="s">
        <v>5</v>
      </c>
      <c r="G3625" s="34">
        <v>0</v>
      </c>
      <c r="H3625" s="40">
        <v>20</v>
      </c>
      <c r="I3625" s="39">
        <f t="shared" si="197"/>
        <v>0</v>
      </c>
    </row>
    <row r="3626" spans="1:9" x14ac:dyDescent="0.25">
      <c r="A3626" s="29">
        <v>43952</v>
      </c>
      <c r="B3626" s="56" t="s">
        <v>104</v>
      </c>
      <c r="C3626" s="27" t="s">
        <v>234</v>
      </c>
      <c r="D3626" s="70" t="s">
        <v>12</v>
      </c>
      <c r="E3626" s="70"/>
      <c r="F3626" s="71" t="s">
        <v>13</v>
      </c>
      <c r="G3626" s="59">
        <v>0</v>
      </c>
      <c r="H3626" s="72">
        <v>1</v>
      </c>
      <c r="I3626" s="73">
        <f t="shared" si="197"/>
        <v>0</v>
      </c>
    </row>
    <row r="3627" spans="1:9" x14ac:dyDescent="0.25">
      <c r="A3627" s="29">
        <v>43952</v>
      </c>
      <c r="B3627" s="56" t="s">
        <v>104</v>
      </c>
      <c r="C3627" s="27" t="s">
        <v>234</v>
      </c>
      <c r="D3627" s="74" t="s">
        <v>14</v>
      </c>
      <c r="E3627" s="74"/>
      <c r="F3627" s="73" t="s">
        <v>13</v>
      </c>
      <c r="G3627" s="34">
        <v>0</v>
      </c>
      <c r="H3627" s="75">
        <v>1</v>
      </c>
      <c r="I3627" s="73">
        <f t="shared" si="197"/>
        <v>0</v>
      </c>
    </row>
    <row r="3628" spans="1:9" x14ac:dyDescent="0.25">
      <c r="A3628" s="29">
        <v>43952</v>
      </c>
      <c r="B3628" s="56" t="s">
        <v>104</v>
      </c>
      <c r="C3628" s="27" t="s">
        <v>234</v>
      </c>
      <c r="D3628" s="74" t="s">
        <v>15</v>
      </c>
      <c r="E3628" s="74"/>
      <c r="F3628" s="73" t="s">
        <v>13</v>
      </c>
      <c r="G3628" s="34">
        <v>0</v>
      </c>
      <c r="H3628" s="75">
        <v>1</v>
      </c>
      <c r="I3628" s="73">
        <f t="shared" si="197"/>
        <v>0</v>
      </c>
    </row>
    <row r="3629" spans="1:9" x14ac:dyDescent="0.25">
      <c r="A3629" s="29">
        <v>43952</v>
      </c>
      <c r="B3629" s="56" t="s">
        <v>104</v>
      </c>
      <c r="C3629" s="27" t="s">
        <v>234</v>
      </c>
      <c r="D3629" s="74" t="s">
        <v>16</v>
      </c>
      <c r="E3629" s="74"/>
      <c r="F3629" s="73" t="s">
        <v>13</v>
      </c>
      <c r="G3629" s="34">
        <v>0</v>
      </c>
      <c r="H3629" s="75">
        <v>1</v>
      </c>
      <c r="I3629" s="73">
        <f t="shared" si="197"/>
        <v>0</v>
      </c>
    </row>
    <row r="3630" spans="1:9" x14ac:dyDescent="0.25">
      <c r="A3630" s="29">
        <v>43952</v>
      </c>
      <c r="B3630" s="56" t="s">
        <v>104</v>
      </c>
      <c r="C3630" s="27" t="s">
        <v>234</v>
      </c>
      <c r="D3630" s="74" t="s">
        <v>17</v>
      </c>
      <c r="E3630" s="74"/>
      <c r="F3630" s="73" t="s">
        <v>13</v>
      </c>
      <c r="G3630" s="34">
        <v>0</v>
      </c>
      <c r="H3630" s="75">
        <v>1</v>
      </c>
      <c r="I3630" s="73">
        <f t="shared" si="197"/>
        <v>0</v>
      </c>
    </row>
    <row r="3631" spans="1:9" x14ac:dyDescent="0.25">
      <c r="A3631" s="29">
        <v>43952</v>
      </c>
      <c r="B3631" s="56" t="s">
        <v>104</v>
      </c>
      <c r="C3631" s="27" t="s">
        <v>234</v>
      </c>
      <c r="D3631" s="47" t="s">
        <v>18</v>
      </c>
      <c r="E3631" s="47"/>
      <c r="F3631" s="48" t="s">
        <v>19</v>
      </c>
      <c r="G3631" s="34">
        <v>0</v>
      </c>
      <c r="H3631" s="49">
        <v>30</v>
      </c>
      <c r="I3631" s="48">
        <f t="shared" si="197"/>
        <v>0</v>
      </c>
    </row>
    <row r="3632" spans="1:9" x14ac:dyDescent="0.25">
      <c r="A3632" s="29">
        <v>43952</v>
      </c>
      <c r="B3632" s="56" t="s">
        <v>104</v>
      </c>
      <c r="C3632" s="27" t="s">
        <v>234</v>
      </c>
      <c r="D3632" s="47" t="s">
        <v>20</v>
      </c>
      <c r="E3632" s="47"/>
      <c r="F3632" s="48" t="s">
        <v>19</v>
      </c>
      <c r="G3632" s="34">
        <v>0</v>
      </c>
      <c r="H3632" s="49">
        <v>30</v>
      </c>
      <c r="I3632" s="48">
        <f t="shared" si="197"/>
        <v>0</v>
      </c>
    </row>
    <row r="3633" spans="1:9" x14ac:dyDescent="0.25">
      <c r="A3633" s="29">
        <v>43952</v>
      </c>
      <c r="B3633" s="56" t="s">
        <v>104</v>
      </c>
      <c r="C3633" s="27" t="s">
        <v>234</v>
      </c>
      <c r="D3633" s="47" t="s">
        <v>21</v>
      </c>
      <c r="E3633" s="47"/>
      <c r="F3633" s="48" t="s">
        <v>19</v>
      </c>
      <c r="G3633" s="34">
        <v>0</v>
      </c>
      <c r="H3633" s="49">
        <v>18</v>
      </c>
      <c r="I3633" s="48">
        <f t="shared" si="197"/>
        <v>0</v>
      </c>
    </row>
    <row r="3634" spans="1:9" x14ac:dyDescent="0.25">
      <c r="A3634" s="29">
        <v>43952</v>
      </c>
      <c r="B3634" s="56" t="s">
        <v>104</v>
      </c>
      <c r="C3634" s="27" t="s">
        <v>234</v>
      </c>
      <c r="D3634" s="50" t="s">
        <v>22</v>
      </c>
      <c r="E3634" s="50"/>
      <c r="F3634" s="51" t="s">
        <v>23</v>
      </c>
      <c r="G3634" s="34">
        <v>0</v>
      </c>
      <c r="H3634" s="52">
        <v>100</v>
      </c>
      <c r="I3634" s="51">
        <f t="shared" si="197"/>
        <v>0</v>
      </c>
    </row>
    <row r="3635" spans="1:9" x14ac:dyDescent="0.25">
      <c r="A3635" s="29">
        <v>43952</v>
      </c>
      <c r="B3635" s="56" t="s">
        <v>104</v>
      </c>
      <c r="C3635" s="27" t="s">
        <v>234</v>
      </c>
      <c r="D3635" s="50" t="s">
        <v>24</v>
      </c>
      <c r="E3635" s="50"/>
      <c r="F3635" s="51" t="s">
        <v>23</v>
      </c>
      <c r="G3635" s="34">
        <v>0</v>
      </c>
      <c r="H3635" s="52">
        <v>100</v>
      </c>
      <c r="I3635" s="51">
        <f t="shared" si="197"/>
        <v>0</v>
      </c>
    </row>
    <row r="3636" spans="1:9" x14ac:dyDescent="0.25">
      <c r="A3636" s="29">
        <v>43952</v>
      </c>
      <c r="B3636" s="56" t="s">
        <v>104</v>
      </c>
      <c r="C3636" s="27" t="s">
        <v>234</v>
      </c>
      <c r="D3636" s="50" t="s">
        <v>25</v>
      </c>
      <c r="E3636" s="50"/>
      <c r="F3636" s="51" t="s">
        <v>23</v>
      </c>
      <c r="G3636" s="34">
        <v>0</v>
      </c>
      <c r="H3636" s="52">
        <v>100</v>
      </c>
      <c r="I3636" s="51">
        <f t="shared" si="197"/>
        <v>0</v>
      </c>
    </row>
    <row r="3637" spans="1:9" x14ac:dyDescent="0.25">
      <c r="A3637" s="29">
        <v>43952</v>
      </c>
      <c r="B3637" s="56" t="s">
        <v>104</v>
      </c>
      <c r="C3637" s="27" t="s">
        <v>234</v>
      </c>
      <c r="D3637" s="50" t="s">
        <v>26</v>
      </c>
      <c r="E3637" s="50"/>
      <c r="F3637" s="51" t="s">
        <v>23</v>
      </c>
      <c r="G3637" s="34">
        <v>0</v>
      </c>
      <c r="H3637" s="52">
        <v>100</v>
      </c>
      <c r="I3637" s="51">
        <f t="shared" si="197"/>
        <v>0</v>
      </c>
    </row>
    <row r="3638" spans="1:9" x14ac:dyDescent="0.25">
      <c r="A3638" s="29">
        <v>43952</v>
      </c>
      <c r="B3638" s="56" t="s">
        <v>104</v>
      </c>
      <c r="C3638" s="27" t="s">
        <v>234</v>
      </c>
      <c r="D3638" s="50" t="s">
        <v>27</v>
      </c>
      <c r="E3638" s="50"/>
      <c r="F3638" s="51" t="s">
        <v>23</v>
      </c>
      <c r="G3638" s="34">
        <v>0</v>
      </c>
      <c r="H3638" s="52">
        <v>100</v>
      </c>
      <c r="I3638" s="51">
        <f t="shared" si="197"/>
        <v>0</v>
      </c>
    </row>
    <row r="3639" spans="1:9" x14ac:dyDescent="0.25">
      <c r="A3639" s="29">
        <v>43952</v>
      </c>
      <c r="B3639" s="56" t="s">
        <v>104</v>
      </c>
      <c r="C3639" s="27" t="s">
        <v>234</v>
      </c>
      <c r="D3639" s="50" t="s">
        <v>28</v>
      </c>
      <c r="E3639" s="50"/>
      <c r="F3639" s="51" t="s">
        <v>23</v>
      </c>
      <c r="G3639" s="34">
        <v>0</v>
      </c>
      <c r="H3639" s="52">
        <v>100</v>
      </c>
      <c r="I3639" s="51">
        <f t="shared" si="197"/>
        <v>0</v>
      </c>
    </row>
    <row r="3640" spans="1:9" x14ac:dyDescent="0.25">
      <c r="A3640" s="29">
        <v>43952</v>
      </c>
      <c r="B3640" s="56" t="s">
        <v>104</v>
      </c>
      <c r="C3640" s="27" t="s">
        <v>234</v>
      </c>
      <c r="D3640" s="50" t="s">
        <v>29</v>
      </c>
      <c r="E3640" s="50"/>
      <c r="F3640" s="51" t="s">
        <v>23</v>
      </c>
      <c r="G3640" s="34">
        <v>0</v>
      </c>
      <c r="H3640" s="52">
        <v>100</v>
      </c>
      <c r="I3640" s="51">
        <f t="shared" si="197"/>
        <v>0</v>
      </c>
    </row>
    <row r="3641" spans="1:9" x14ac:dyDescent="0.25">
      <c r="A3641" s="29">
        <v>43952</v>
      </c>
      <c r="B3641" s="56" t="s">
        <v>104</v>
      </c>
      <c r="C3641" s="27" t="s">
        <v>234</v>
      </c>
      <c r="D3641" s="50" t="s">
        <v>30</v>
      </c>
      <c r="E3641" s="50"/>
      <c r="F3641" s="51" t="s">
        <v>23</v>
      </c>
      <c r="G3641" s="34">
        <v>0</v>
      </c>
      <c r="H3641" s="52">
        <v>100</v>
      </c>
      <c r="I3641" s="51">
        <f t="shared" si="197"/>
        <v>0</v>
      </c>
    </row>
    <row r="3642" spans="1:9" x14ac:dyDescent="0.25">
      <c r="A3642" s="29">
        <v>43952</v>
      </c>
      <c r="B3642" s="56" t="s">
        <v>104</v>
      </c>
      <c r="C3642" s="27" t="s">
        <v>234</v>
      </c>
      <c r="D3642" s="50" t="s">
        <v>31</v>
      </c>
      <c r="E3642" s="50"/>
      <c r="F3642" s="51" t="s">
        <v>23</v>
      </c>
      <c r="G3642" s="34">
        <v>0</v>
      </c>
      <c r="H3642" s="52">
        <v>100</v>
      </c>
      <c r="I3642" s="51">
        <f t="shared" si="197"/>
        <v>0</v>
      </c>
    </row>
    <row r="3643" spans="1:9" x14ac:dyDescent="0.25">
      <c r="A3643" s="29">
        <v>43952</v>
      </c>
      <c r="B3643" s="56" t="s">
        <v>104</v>
      </c>
      <c r="C3643" s="27" t="s">
        <v>234</v>
      </c>
      <c r="D3643" s="53" t="s">
        <v>11</v>
      </c>
      <c r="E3643" s="53"/>
      <c r="F3643" s="54" t="s">
        <v>32</v>
      </c>
      <c r="G3643" s="34">
        <v>0</v>
      </c>
      <c r="H3643" s="55">
        <v>24</v>
      </c>
      <c r="I3643" s="54">
        <f t="shared" si="197"/>
        <v>0</v>
      </c>
    </row>
    <row r="3644" spans="1:9" x14ac:dyDescent="0.25">
      <c r="A3644" s="29">
        <v>43952</v>
      </c>
      <c r="B3644" s="56" t="s">
        <v>104</v>
      </c>
      <c r="C3644" s="27" t="s">
        <v>234</v>
      </c>
      <c r="D3644" s="1" t="s">
        <v>33</v>
      </c>
      <c r="E3644" s="1"/>
      <c r="F3644" s="2" t="s">
        <v>5</v>
      </c>
      <c r="G3644" s="34"/>
      <c r="H3644" s="33"/>
      <c r="I3644" s="2"/>
    </row>
    <row r="3645" spans="1:9" x14ac:dyDescent="0.25">
      <c r="A3645" s="29">
        <v>43952</v>
      </c>
      <c r="B3645" s="56" t="s">
        <v>104</v>
      </c>
      <c r="C3645" s="27" t="s">
        <v>234</v>
      </c>
      <c r="D3645" s="1" t="s">
        <v>34</v>
      </c>
      <c r="E3645" s="1"/>
      <c r="F3645" s="2" t="s">
        <v>5</v>
      </c>
      <c r="G3645" s="34"/>
      <c r="H3645" s="33"/>
      <c r="I3645" s="2"/>
    </row>
    <row r="3646" spans="1:9" x14ac:dyDescent="0.25">
      <c r="A3646" s="29">
        <v>43952</v>
      </c>
      <c r="B3646" s="56" t="s">
        <v>104</v>
      </c>
      <c r="C3646" s="27" t="s">
        <v>234</v>
      </c>
      <c r="D3646" s="1" t="s">
        <v>35</v>
      </c>
      <c r="E3646" s="1" t="s">
        <v>321</v>
      </c>
      <c r="F3646" s="2" t="s">
        <v>35</v>
      </c>
      <c r="G3646" s="34">
        <v>6</v>
      </c>
      <c r="H3646" s="33">
        <v>1</v>
      </c>
      <c r="I3646" s="2">
        <v>6</v>
      </c>
    </row>
    <row r="3647" spans="1:9" x14ac:dyDescent="0.25">
      <c r="A3647" s="29">
        <v>43952</v>
      </c>
      <c r="B3647" s="56" t="s">
        <v>104</v>
      </c>
      <c r="C3647" s="27" t="s">
        <v>234</v>
      </c>
      <c r="D3647" s="1" t="s">
        <v>36</v>
      </c>
      <c r="E3647" s="1"/>
      <c r="F3647" s="2" t="s">
        <v>13</v>
      </c>
      <c r="G3647" s="34"/>
      <c r="H3647" s="33"/>
      <c r="I3647" s="2"/>
    </row>
    <row r="3648" spans="1:9" x14ac:dyDescent="0.25">
      <c r="A3648" s="29">
        <v>43952</v>
      </c>
      <c r="B3648" s="56" t="s">
        <v>104</v>
      </c>
      <c r="C3648" s="27" t="s">
        <v>234</v>
      </c>
      <c r="D3648" s="1" t="s">
        <v>37</v>
      </c>
      <c r="E3648" s="1"/>
      <c r="F3648" s="2" t="s">
        <v>13</v>
      </c>
      <c r="G3648" s="34">
        <v>0</v>
      </c>
      <c r="H3648" s="33">
        <v>24</v>
      </c>
      <c r="I3648" s="2">
        <f t="shared" ref="I3648" si="198">G3648*H3648</f>
        <v>0</v>
      </c>
    </row>
    <row r="3649" spans="1:9" x14ac:dyDescent="0.25">
      <c r="A3649" s="26"/>
      <c r="B3649" s="27"/>
      <c r="C3649" s="27"/>
      <c r="D3649" s="1"/>
      <c r="E3649" s="1"/>
      <c r="F3649" s="2"/>
      <c r="G3649" s="34"/>
      <c r="H3649" s="33"/>
      <c r="I3649" s="2"/>
    </row>
    <row r="3650" spans="1:9" x14ac:dyDescent="0.25">
      <c r="A3650" s="26"/>
      <c r="B3650" s="27"/>
      <c r="C3650" s="27"/>
      <c r="D3650" s="1"/>
      <c r="E3650" s="1"/>
      <c r="F3650" s="2"/>
      <c r="G3650" s="34"/>
      <c r="H3650" s="33"/>
      <c r="I3650" s="2"/>
    </row>
    <row r="3651" spans="1:9" x14ac:dyDescent="0.25">
      <c r="A3651" s="26"/>
      <c r="B3651" s="27"/>
      <c r="C3651" s="27"/>
      <c r="D3651" s="1"/>
      <c r="E3651" s="1"/>
      <c r="F3651" s="2"/>
      <c r="G3651" s="34"/>
      <c r="H3651" s="33"/>
      <c r="I3651" s="2"/>
    </row>
    <row r="3652" spans="1:9" x14ac:dyDescent="0.25">
      <c r="A3652" s="26"/>
      <c r="B3652" s="27"/>
      <c r="C3652" s="27"/>
      <c r="D3652" s="1"/>
      <c r="E3652" s="1"/>
      <c r="F3652" s="2"/>
      <c r="G3652" s="34"/>
      <c r="H3652" s="33"/>
      <c r="I3652" s="2"/>
    </row>
    <row r="3653" spans="1:9" x14ac:dyDescent="0.25">
      <c r="A3653" s="26"/>
      <c r="B3653" s="27"/>
      <c r="C3653" s="27"/>
      <c r="D3653" s="1"/>
      <c r="E3653" s="1"/>
      <c r="F3653" s="2"/>
      <c r="G3653" s="34"/>
      <c r="H3653" s="33"/>
      <c r="I3653" s="2"/>
    </row>
    <row r="3654" spans="1:9" x14ac:dyDescent="0.25">
      <c r="A3654" s="26"/>
      <c r="B3654" s="27"/>
      <c r="C3654" s="27"/>
      <c r="D3654" s="1"/>
      <c r="E3654" s="1"/>
      <c r="F3654" s="2"/>
      <c r="G3654" s="34"/>
      <c r="H3654" s="33"/>
      <c r="I3654" s="2"/>
    </row>
    <row r="3655" spans="1:9" x14ac:dyDescent="0.25">
      <c r="A3655" s="26"/>
      <c r="B3655" s="27"/>
      <c r="C3655" s="27"/>
      <c r="D3655" s="2"/>
      <c r="E3655" s="2"/>
      <c r="F3655" s="2"/>
      <c r="G3655" s="34"/>
      <c r="H3655" s="33"/>
      <c r="I3655" s="2"/>
    </row>
    <row r="3656" spans="1:9" x14ac:dyDescent="0.25">
      <c r="A3656" s="25"/>
      <c r="B3656" s="28"/>
      <c r="C3656" s="28"/>
      <c r="D3656" s="4"/>
      <c r="E3656" s="4"/>
      <c r="F3656" s="5"/>
      <c r="G3656" s="35"/>
      <c r="H3656" s="36"/>
      <c r="I3656" s="5"/>
    </row>
    <row r="3657" spans="1:9" x14ac:dyDescent="0.25">
      <c r="A3657" s="29">
        <v>43952</v>
      </c>
      <c r="B3657" s="56" t="s">
        <v>105</v>
      </c>
      <c r="C3657" s="27" t="s">
        <v>280</v>
      </c>
      <c r="D3657" s="2" t="s">
        <v>4</v>
      </c>
      <c r="E3657" s="2"/>
      <c r="F3657" s="2" t="s">
        <v>242</v>
      </c>
      <c r="G3657" s="34">
        <v>120</v>
      </c>
      <c r="H3657" s="33">
        <v>50</v>
      </c>
      <c r="I3657" s="2">
        <f>G3657*H3657</f>
        <v>6000</v>
      </c>
    </row>
    <row r="3658" spans="1:9" x14ac:dyDescent="0.25">
      <c r="A3658" s="29">
        <v>43952</v>
      </c>
      <c r="B3658" s="56" t="s">
        <v>105</v>
      </c>
      <c r="C3658" s="27" t="s">
        <v>280</v>
      </c>
      <c r="D3658" s="38" t="s">
        <v>6</v>
      </c>
      <c r="E3658" s="38"/>
      <c r="F3658" s="39" t="s">
        <v>5</v>
      </c>
      <c r="G3658" s="34">
        <v>32</v>
      </c>
      <c r="H3658" s="40">
        <v>30</v>
      </c>
      <c r="I3658" s="39">
        <f t="shared" ref="I3658:I3680" si="199">G3658*H3658</f>
        <v>960</v>
      </c>
    </row>
    <row r="3659" spans="1:9" x14ac:dyDescent="0.25">
      <c r="A3659" s="29">
        <v>43952</v>
      </c>
      <c r="B3659" s="56" t="s">
        <v>105</v>
      </c>
      <c r="C3659" s="27" t="s">
        <v>280</v>
      </c>
      <c r="D3659" s="38" t="s">
        <v>7</v>
      </c>
      <c r="E3659" s="38"/>
      <c r="F3659" s="39" t="s">
        <v>5</v>
      </c>
      <c r="G3659" s="34">
        <v>0</v>
      </c>
      <c r="H3659" s="40">
        <v>20</v>
      </c>
      <c r="I3659" s="39">
        <f t="shared" si="199"/>
        <v>0</v>
      </c>
    </row>
    <row r="3660" spans="1:9" x14ac:dyDescent="0.25">
      <c r="A3660" s="29">
        <v>43952</v>
      </c>
      <c r="B3660" s="56" t="s">
        <v>105</v>
      </c>
      <c r="C3660" s="27" t="s">
        <v>280</v>
      </c>
      <c r="D3660" s="38" t="s">
        <v>9</v>
      </c>
      <c r="E3660" s="38"/>
      <c r="F3660" s="39" t="s">
        <v>5</v>
      </c>
      <c r="G3660" s="34">
        <v>0</v>
      </c>
      <c r="H3660" s="40">
        <v>20</v>
      </c>
      <c r="I3660" s="39">
        <f t="shared" si="199"/>
        <v>0</v>
      </c>
    </row>
    <row r="3661" spans="1:9" x14ac:dyDescent="0.25">
      <c r="A3661" s="29">
        <v>43952</v>
      </c>
      <c r="B3661" s="56" t="s">
        <v>105</v>
      </c>
      <c r="C3661" s="27" t="s">
        <v>280</v>
      </c>
      <c r="D3661" s="38" t="s">
        <v>8</v>
      </c>
      <c r="E3661" s="38"/>
      <c r="F3661" s="39" t="s">
        <v>5</v>
      </c>
      <c r="G3661" s="34">
        <v>0</v>
      </c>
      <c r="H3661" s="40">
        <v>20</v>
      </c>
      <c r="I3661" s="39">
        <f t="shared" si="199"/>
        <v>0</v>
      </c>
    </row>
    <row r="3662" spans="1:9" x14ac:dyDescent="0.25">
      <c r="A3662" s="29">
        <v>43952</v>
      </c>
      <c r="B3662" s="56" t="s">
        <v>105</v>
      </c>
      <c r="C3662" s="27" t="s">
        <v>280</v>
      </c>
      <c r="D3662" s="38" t="s">
        <v>10</v>
      </c>
      <c r="E3662" s="38"/>
      <c r="F3662" s="39" t="s">
        <v>5</v>
      </c>
      <c r="G3662" s="34">
        <v>2</v>
      </c>
      <c r="H3662" s="40">
        <v>20</v>
      </c>
      <c r="I3662" s="39">
        <f t="shared" si="199"/>
        <v>40</v>
      </c>
    </row>
    <row r="3663" spans="1:9" x14ac:dyDescent="0.25">
      <c r="A3663" s="29">
        <v>43952</v>
      </c>
      <c r="B3663" s="56" t="s">
        <v>105</v>
      </c>
      <c r="C3663" s="27" t="s">
        <v>280</v>
      </c>
      <c r="D3663" s="70" t="s">
        <v>12</v>
      </c>
      <c r="E3663" s="70"/>
      <c r="F3663" s="71" t="s">
        <v>13</v>
      </c>
      <c r="G3663" s="59">
        <v>0</v>
      </c>
      <c r="H3663" s="72">
        <v>1</v>
      </c>
      <c r="I3663" s="73">
        <f t="shared" si="199"/>
        <v>0</v>
      </c>
    </row>
    <row r="3664" spans="1:9" x14ac:dyDescent="0.25">
      <c r="A3664" s="29">
        <v>43952</v>
      </c>
      <c r="B3664" s="56" t="s">
        <v>105</v>
      </c>
      <c r="C3664" s="27" t="s">
        <v>280</v>
      </c>
      <c r="D3664" s="74" t="s">
        <v>14</v>
      </c>
      <c r="E3664" s="74"/>
      <c r="F3664" s="73" t="s">
        <v>13</v>
      </c>
      <c r="G3664" s="34">
        <v>0</v>
      </c>
      <c r="H3664" s="75">
        <v>1</v>
      </c>
      <c r="I3664" s="73">
        <f t="shared" si="199"/>
        <v>0</v>
      </c>
    </row>
    <row r="3665" spans="1:9" x14ac:dyDescent="0.25">
      <c r="A3665" s="29">
        <v>43952</v>
      </c>
      <c r="B3665" s="56" t="s">
        <v>105</v>
      </c>
      <c r="C3665" s="27" t="s">
        <v>280</v>
      </c>
      <c r="D3665" s="74" t="s">
        <v>15</v>
      </c>
      <c r="E3665" s="74"/>
      <c r="F3665" s="73" t="s">
        <v>13</v>
      </c>
      <c r="G3665" s="34">
        <v>0</v>
      </c>
      <c r="H3665" s="75">
        <v>1</v>
      </c>
      <c r="I3665" s="73">
        <f t="shared" si="199"/>
        <v>0</v>
      </c>
    </row>
    <row r="3666" spans="1:9" x14ac:dyDescent="0.25">
      <c r="A3666" s="29">
        <v>43952</v>
      </c>
      <c r="B3666" s="56" t="s">
        <v>105</v>
      </c>
      <c r="C3666" s="27" t="s">
        <v>280</v>
      </c>
      <c r="D3666" s="74" t="s">
        <v>16</v>
      </c>
      <c r="E3666" s="74"/>
      <c r="F3666" s="73" t="s">
        <v>13</v>
      </c>
      <c r="G3666" s="34">
        <v>0</v>
      </c>
      <c r="H3666" s="75">
        <v>1</v>
      </c>
      <c r="I3666" s="73">
        <f t="shared" si="199"/>
        <v>0</v>
      </c>
    </row>
    <row r="3667" spans="1:9" x14ac:dyDescent="0.25">
      <c r="A3667" s="29">
        <v>43952</v>
      </c>
      <c r="B3667" s="56" t="s">
        <v>105</v>
      </c>
      <c r="C3667" s="27" t="s">
        <v>280</v>
      </c>
      <c r="D3667" s="74" t="s">
        <v>17</v>
      </c>
      <c r="E3667" s="74"/>
      <c r="F3667" s="73" t="s">
        <v>13</v>
      </c>
      <c r="G3667" s="34">
        <v>0</v>
      </c>
      <c r="H3667" s="75">
        <v>1</v>
      </c>
      <c r="I3667" s="73">
        <f t="shared" si="199"/>
        <v>0</v>
      </c>
    </row>
    <row r="3668" spans="1:9" x14ac:dyDescent="0.25">
      <c r="A3668" s="29">
        <v>43952</v>
      </c>
      <c r="B3668" s="56" t="s">
        <v>105</v>
      </c>
      <c r="C3668" s="27" t="s">
        <v>280</v>
      </c>
      <c r="D3668" s="47" t="s">
        <v>18</v>
      </c>
      <c r="E3668" s="47"/>
      <c r="F3668" s="48" t="s">
        <v>19</v>
      </c>
      <c r="G3668" s="34">
        <v>1</v>
      </c>
      <c r="H3668" s="49">
        <v>30</v>
      </c>
      <c r="I3668" s="48">
        <f t="shared" si="199"/>
        <v>30</v>
      </c>
    </row>
    <row r="3669" spans="1:9" x14ac:dyDescent="0.25">
      <c r="A3669" s="29">
        <v>43952</v>
      </c>
      <c r="B3669" s="56" t="s">
        <v>105</v>
      </c>
      <c r="C3669" s="27" t="s">
        <v>280</v>
      </c>
      <c r="D3669" s="47" t="s">
        <v>20</v>
      </c>
      <c r="E3669" s="47"/>
      <c r="F3669" s="48" t="s">
        <v>19</v>
      </c>
      <c r="G3669" s="34">
        <v>2</v>
      </c>
      <c r="H3669" s="49">
        <v>30</v>
      </c>
      <c r="I3669" s="48">
        <f t="shared" si="199"/>
        <v>60</v>
      </c>
    </row>
    <row r="3670" spans="1:9" x14ac:dyDescent="0.25">
      <c r="A3670" s="29">
        <v>43952</v>
      </c>
      <c r="B3670" s="56" t="s">
        <v>105</v>
      </c>
      <c r="C3670" s="27" t="s">
        <v>280</v>
      </c>
      <c r="D3670" s="47" t="s">
        <v>21</v>
      </c>
      <c r="E3670" s="47"/>
      <c r="F3670" s="48" t="s">
        <v>19</v>
      </c>
      <c r="G3670" s="34">
        <v>1</v>
      </c>
      <c r="H3670" s="49">
        <v>18</v>
      </c>
      <c r="I3670" s="48">
        <f t="shared" si="199"/>
        <v>18</v>
      </c>
    </row>
    <row r="3671" spans="1:9" x14ac:dyDescent="0.25">
      <c r="A3671" s="29">
        <v>43952</v>
      </c>
      <c r="B3671" s="56" t="s">
        <v>105</v>
      </c>
      <c r="C3671" s="27" t="s">
        <v>280</v>
      </c>
      <c r="D3671" s="50" t="s">
        <v>22</v>
      </c>
      <c r="E3671" s="50"/>
      <c r="F3671" s="51" t="s">
        <v>23</v>
      </c>
      <c r="G3671" s="34">
        <v>0</v>
      </c>
      <c r="H3671" s="52">
        <v>100</v>
      </c>
      <c r="I3671" s="51">
        <f t="shared" si="199"/>
        <v>0</v>
      </c>
    </row>
    <row r="3672" spans="1:9" x14ac:dyDescent="0.25">
      <c r="A3672" s="29">
        <v>43952</v>
      </c>
      <c r="B3672" s="56" t="s">
        <v>105</v>
      </c>
      <c r="C3672" s="27" t="s">
        <v>280</v>
      </c>
      <c r="D3672" s="50" t="s">
        <v>24</v>
      </c>
      <c r="E3672" s="50"/>
      <c r="F3672" s="51" t="s">
        <v>23</v>
      </c>
      <c r="G3672" s="34">
        <v>0</v>
      </c>
      <c r="H3672" s="52">
        <v>100</v>
      </c>
      <c r="I3672" s="51">
        <f t="shared" si="199"/>
        <v>0</v>
      </c>
    </row>
    <row r="3673" spans="1:9" x14ac:dyDescent="0.25">
      <c r="A3673" s="29">
        <v>43952</v>
      </c>
      <c r="B3673" s="56" t="s">
        <v>105</v>
      </c>
      <c r="C3673" s="27" t="s">
        <v>280</v>
      </c>
      <c r="D3673" s="50" t="s">
        <v>25</v>
      </c>
      <c r="E3673" s="50"/>
      <c r="F3673" s="51" t="s">
        <v>23</v>
      </c>
      <c r="G3673" s="34">
        <v>0</v>
      </c>
      <c r="H3673" s="52">
        <v>100</v>
      </c>
      <c r="I3673" s="51">
        <f t="shared" si="199"/>
        <v>0</v>
      </c>
    </row>
    <row r="3674" spans="1:9" x14ac:dyDescent="0.25">
      <c r="A3674" s="29">
        <v>43952</v>
      </c>
      <c r="B3674" s="56" t="s">
        <v>105</v>
      </c>
      <c r="C3674" s="27" t="s">
        <v>280</v>
      </c>
      <c r="D3674" s="50" t="s">
        <v>26</v>
      </c>
      <c r="E3674" s="50"/>
      <c r="F3674" s="51" t="s">
        <v>23</v>
      </c>
      <c r="G3674" s="34">
        <v>0</v>
      </c>
      <c r="H3674" s="52">
        <v>100</v>
      </c>
      <c r="I3674" s="51">
        <f t="shared" si="199"/>
        <v>0</v>
      </c>
    </row>
    <row r="3675" spans="1:9" x14ac:dyDescent="0.25">
      <c r="A3675" s="29">
        <v>43952</v>
      </c>
      <c r="B3675" s="56" t="s">
        <v>105</v>
      </c>
      <c r="C3675" s="27" t="s">
        <v>280</v>
      </c>
      <c r="D3675" s="50" t="s">
        <v>27</v>
      </c>
      <c r="E3675" s="50" t="s">
        <v>199</v>
      </c>
      <c r="F3675" s="51" t="s">
        <v>23</v>
      </c>
      <c r="G3675" s="34">
        <v>4</v>
      </c>
      <c r="H3675" s="52">
        <v>100</v>
      </c>
      <c r="I3675" s="51">
        <f t="shared" si="199"/>
        <v>400</v>
      </c>
    </row>
    <row r="3676" spans="1:9" x14ac:dyDescent="0.25">
      <c r="A3676" s="29">
        <v>43952</v>
      </c>
      <c r="B3676" s="56" t="s">
        <v>105</v>
      </c>
      <c r="C3676" s="27" t="s">
        <v>280</v>
      </c>
      <c r="D3676" s="50" t="s">
        <v>28</v>
      </c>
      <c r="E3676" s="50" t="s">
        <v>199</v>
      </c>
      <c r="F3676" s="51" t="s">
        <v>23</v>
      </c>
      <c r="G3676" s="34">
        <v>21</v>
      </c>
      <c r="H3676" s="52">
        <v>100</v>
      </c>
      <c r="I3676" s="51">
        <f t="shared" si="199"/>
        <v>2100</v>
      </c>
    </row>
    <row r="3677" spans="1:9" x14ac:dyDescent="0.25">
      <c r="A3677" s="29">
        <v>43952</v>
      </c>
      <c r="B3677" s="56" t="s">
        <v>105</v>
      </c>
      <c r="C3677" s="27" t="s">
        <v>280</v>
      </c>
      <c r="D3677" s="50" t="s">
        <v>29</v>
      </c>
      <c r="E3677" s="50"/>
      <c r="F3677" s="51" t="s">
        <v>23</v>
      </c>
      <c r="G3677" s="34">
        <v>0</v>
      </c>
      <c r="H3677" s="52">
        <v>100</v>
      </c>
      <c r="I3677" s="51">
        <f t="shared" si="199"/>
        <v>0</v>
      </c>
    </row>
    <row r="3678" spans="1:9" x14ac:dyDescent="0.25">
      <c r="A3678" s="29">
        <v>43952</v>
      </c>
      <c r="B3678" s="56" t="s">
        <v>105</v>
      </c>
      <c r="C3678" s="27" t="s">
        <v>280</v>
      </c>
      <c r="D3678" s="50" t="s">
        <v>30</v>
      </c>
      <c r="E3678" s="50"/>
      <c r="F3678" s="51" t="s">
        <v>23</v>
      </c>
      <c r="G3678" s="34">
        <v>0</v>
      </c>
      <c r="H3678" s="52">
        <v>100</v>
      </c>
      <c r="I3678" s="51">
        <f t="shared" si="199"/>
        <v>0</v>
      </c>
    </row>
    <row r="3679" spans="1:9" x14ac:dyDescent="0.25">
      <c r="A3679" s="29">
        <v>43952</v>
      </c>
      <c r="B3679" s="56" t="s">
        <v>105</v>
      </c>
      <c r="C3679" s="27" t="s">
        <v>280</v>
      </c>
      <c r="D3679" s="50" t="s">
        <v>31</v>
      </c>
      <c r="E3679" s="50"/>
      <c r="F3679" s="51" t="s">
        <v>23</v>
      </c>
      <c r="G3679" s="34">
        <v>0</v>
      </c>
      <c r="H3679" s="52">
        <v>100</v>
      </c>
      <c r="I3679" s="51">
        <f t="shared" si="199"/>
        <v>0</v>
      </c>
    </row>
    <row r="3680" spans="1:9" x14ac:dyDescent="0.25">
      <c r="A3680" s="29">
        <v>43952</v>
      </c>
      <c r="B3680" s="56" t="s">
        <v>105</v>
      </c>
      <c r="C3680" s="27" t="s">
        <v>280</v>
      </c>
      <c r="D3680" s="53" t="s">
        <v>11</v>
      </c>
      <c r="E3680" s="53"/>
      <c r="F3680" s="54" t="s">
        <v>32</v>
      </c>
      <c r="G3680" s="34">
        <v>41</v>
      </c>
      <c r="H3680" s="55">
        <v>24</v>
      </c>
      <c r="I3680" s="54">
        <f t="shared" si="199"/>
        <v>984</v>
      </c>
    </row>
    <row r="3681" spans="1:9" x14ac:dyDescent="0.25">
      <c r="A3681" s="29">
        <v>43952</v>
      </c>
      <c r="B3681" s="56" t="s">
        <v>105</v>
      </c>
      <c r="C3681" s="27" t="s">
        <v>280</v>
      </c>
      <c r="D3681" s="1" t="s">
        <v>33</v>
      </c>
      <c r="E3681" s="1"/>
      <c r="F3681" s="2" t="s">
        <v>5</v>
      </c>
      <c r="G3681" s="34"/>
      <c r="H3681" s="33"/>
      <c r="I3681" s="2"/>
    </row>
    <row r="3682" spans="1:9" x14ac:dyDescent="0.25">
      <c r="A3682" s="29">
        <v>43952</v>
      </c>
      <c r="B3682" s="56" t="s">
        <v>105</v>
      </c>
      <c r="C3682" s="27" t="s">
        <v>280</v>
      </c>
      <c r="D3682" s="1" t="s">
        <v>34</v>
      </c>
      <c r="E3682" s="1"/>
      <c r="F3682" s="2" t="s">
        <v>5</v>
      </c>
      <c r="G3682" s="34"/>
      <c r="H3682" s="33"/>
      <c r="I3682" s="2"/>
    </row>
    <row r="3683" spans="1:9" x14ac:dyDescent="0.25">
      <c r="A3683" s="29">
        <v>43952</v>
      </c>
      <c r="B3683" s="56" t="s">
        <v>105</v>
      </c>
      <c r="C3683" s="27" t="s">
        <v>280</v>
      </c>
      <c r="D3683" s="1" t="s">
        <v>35</v>
      </c>
      <c r="E3683" s="1"/>
      <c r="F3683" s="2" t="s">
        <v>35</v>
      </c>
      <c r="G3683" s="34"/>
      <c r="H3683" s="33"/>
      <c r="I3683" s="2"/>
    </row>
    <row r="3684" spans="1:9" x14ac:dyDescent="0.25">
      <c r="A3684" s="29">
        <v>43952</v>
      </c>
      <c r="B3684" s="56" t="s">
        <v>105</v>
      </c>
      <c r="C3684" s="27" t="s">
        <v>280</v>
      </c>
      <c r="D3684" s="1" t="s">
        <v>36</v>
      </c>
      <c r="E3684" s="1"/>
      <c r="F3684" s="2" t="s">
        <v>13</v>
      </c>
      <c r="G3684" s="34"/>
      <c r="H3684" s="33"/>
      <c r="I3684" s="2"/>
    </row>
    <row r="3685" spans="1:9" x14ac:dyDescent="0.25">
      <c r="A3685" s="29">
        <v>43952</v>
      </c>
      <c r="B3685" s="56" t="s">
        <v>105</v>
      </c>
      <c r="C3685" s="27" t="s">
        <v>280</v>
      </c>
      <c r="D3685" s="1" t="s">
        <v>37</v>
      </c>
      <c r="E3685" s="1"/>
      <c r="F3685" s="2" t="s">
        <v>13</v>
      </c>
      <c r="G3685" s="34">
        <v>0</v>
      </c>
      <c r="H3685" s="33">
        <v>24</v>
      </c>
      <c r="I3685" s="2">
        <f t="shared" ref="I3685" si="200">G3685*H3685</f>
        <v>0</v>
      </c>
    </row>
    <row r="3686" spans="1:9" x14ac:dyDescent="0.25">
      <c r="A3686" s="26"/>
      <c r="B3686" s="27"/>
      <c r="C3686" s="27"/>
      <c r="D3686" s="1"/>
      <c r="E3686" s="1"/>
      <c r="F3686" s="2"/>
      <c r="G3686" s="34"/>
      <c r="H3686" s="33"/>
      <c r="I3686" s="2"/>
    </row>
    <row r="3687" spans="1:9" x14ac:dyDescent="0.25">
      <c r="A3687" s="26"/>
      <c r="B3687" s="27"/>
      <c r="C3687" s="27"/>
      <c r="D3687" s="1"/>
      <c r="E3687" s="1"/>
      <c r="F3687" s="2"/>
      <c r="G3687" s="34"/>
      <c r="H3687" s="33"/>
      <c r="I3687" s="2"/>
    </row>
    <row r="3688" spans="1:9" x14ac:dyDescent="0.25">
      <c r="A3688" s="26"/>
      <c r="B3688" s="27"/>
      <c r="C3688" s="27"/>
      <c r="D3688" s="1"/>
      <c r="E3688" s="1"/>
      <c r="F3688" s="2"/>
      <c r="G3688" s="34"/>
      <c r="H3688" s="33"/>
      <c r="I3688" s="2"/>
    </row>
    <row r="3689" spans="1:9" x14ac:dyDescent="0.25">
      <c r="A3689" s="26"/>
      <c r="B3689" s="27"/>
      <c r="C3689" s="27"/>
      <c r="D3689" s="1"/>
      <c r="E3689" s="1"/>
      <c r="F3689" s="2"/>
      <c r="G3689" s="34"/>
      <c r="H3689" s="33"/>
      <c r="I3689" s="2"/>
    </row>
    <row r="3690" spans="1:9" x14ac:dyDescent="0.25">
      <c r="A3690" s="26"/>
      <c r="B3690" s="27"/>
      <c r="C3690" s="27"/>
      <c r="D3690" s="1"/>
      <c r="E3690" s="1"/>
      <c r="F3690" s="2"/>
      <c r="G3690" s="34"/>
      <c r="H3690" s="33"/>
      <c r="I3690" s="2"/>
    </row>
    <row r="3691" spans="1:9" x14ac:dyDescent="0.25">
      <c r="A3691" s="26"/>
      <c r="B3691" s="27"/>
      <c r="C3691" s="27"/>
      <c r="D3691" s="1"/>
      <c r="E3691" s="1"/>
      <c r="F3691" s="2"/>
      <c r="G3691" s="34"/>
      <c r="H3691" s="33"/>
      <c r="I3691" s="2"/>
    </row>
    <row r="3692" spans="1:9" x14ac:dyDescent="0.25">
      <c r="A3692" s="26"/>
      <c r="B3692" s="27"/>
      <c r="C3692" s="27"/>
      <c r="D3692" s="2"/>
      <c r="E3692" s="2"/>
      <c r="F3692" s="2"/>
      <c r="G3692" s="34"/>
      <c r="H3692" s="33"/>
      <c r="I3692" s="2"/>
    </row>
    <row r="3693" spans="1:9" x14ac:dyDescent="0.25">
      <c r="A3693" s="25"/>
      <c r="B3693" s="28"/>
      <c r="C3693" s="28"/>
      <c r="D3693" s="4"/>
      <c r="E3693" s="4"/>
      <c r="F3693" s="5"/>
      <c r="G3693" s="35"/>
      <c r="H3693" s="36"/>
      <c r="I3693" s="5"/>
    </row>
    <row r="3694" spans="1:9" x14ac:dyDescent="0.25">
      <c r="A3694" s="29">
        <v>43952</v>
      </c>
      <c r="B3694" s="56" t="s">
        <v>224</v>
      </c>
      <c r="C3694" s="27" t="s">
        <v>234</v>
      </c>
      <c r="D3694" s="2" t="s">
        <v>4</v>
      </c>
      <c r="E3694" s="2"/>
      <c r="F3694" s="2" t="s">
        <v>242</v>
      </c>
      <c r="G3694" s="34">
        <v>0</v>
      </c>
      <c r="H3694" s="33">
        <v>50</v>
      </c>
      <c r="I3694" s="2">
        <f>G3694*H3694</f>
        <v>0</v>
      </c>
    </row>
    <row r="3695" spans="1:9" x14ac:dyDescent="0.25">
      <c r="A3695" s="29">
        <v>43952</v>
      </c>
      <c r="B3695" s="56" t="s">
        <v>224</v>
      </c>
      <c r="C3695" s="27" t="s">
        <v>234</v>
      </c>
      <c r="D3695" s="38" t="s">
        <v>6</v>
      </c>
      <c r="E3695" s="38"/>
      <c r="F3695" s="39" t="s">
        <v>5</v>
      </c>
      <c r="G3695" s="34">
        <v>0</v>
      </c>
      <c r="H3695" s="40">
        <v>30</v>
      </c>
      <c r="I3695" s="39">
        <f t="shared" ref="I3695:I3717" si="201">G3695*H3695</f>
        <v>0</v>
      </c>
    </row>
    <row r="3696" spans="1:9" x14ac:dyDescent="0.25">
      <c r="A3696" s="29">
        <v>43952</v>
      </c>
      <c r="B3696" s="56" t="s">
        <v>224</v>
      </c>
      <c r="C3696" s="27" t="s">
        <v>234</v>
      </c>
      <c r="D3696" s="38" t="s">
        <v>7</v>
      </c>
      <c r="E3696" s="38"/>
      <c r="F3696" s="39" t="s">
        <v>5</v>
      </c>
      <c r="G3696" s="34">
        <v>0</v>
      </c>
      <c r="H3696" s="40">
        <v>20</v>
      </c>
      <c r="I3696" s="39">
        <f t="shared" si="201"/>
        <v>0</v>
      </c>
    </row>
    <row r="3697" spans="1:9" x14ac:dyDescent="0.25">
      <c r="A3697" s="29">
        <v>43952</v>
      </c>
      <c r="B3697" s="56" t="s">
        <v>224</v>
      </c>
      <c r="C3697" s="27" t="s">
        <v>234</v>
      </c>
      <c r="D3697" s="38" t="s">
        <v>9</v>
      </c>
      <c r="E3697" s="38"/>
      <c r="F3697" s="39" t="s">
        <v>5</v>
      </c>
      <c r="G3697" s="34">
        <v>0</v>
      </c>
      <c r="H3697" s="40">
        <v>20</v>
      </c>
      <c r="I3697" s="39">
        <f t="shared" si="201"/>
        <v>0</v>
      </c>
    </row>
    <row r="3698" spans="1:9" x14ac:dyDescent="0.25">
      <c r="A3698" s="29">
        <v>43952</v>
      </c>
      <c r="B3698" s="56" t="s">
        <v>224</v>
      </c>
      <c r="C3698" s="27" t="s">
        <v>234</v>
      </c>
      <c r="D3698" s="38" t="s">
        <v>8</v>
      </c>
      <c r="E3698" s="38"/>
      <c r="F3698" s="39" t="s">
        <v>5</v>
      </c>
      <c r="G3698" s="34">
        <v>0</v>
      </c>
      <c r="H3698" s="40">
        <v>20</v>
      </c>
      <c r="I3698" s="39">
        <f t="shared" si="201"/>
        <v>0</v>
      </c>
    </row>
    <row r="3699" spans="1:9" x14ac:dyDescent="0.25">
      <c r="A3699" s="29">
        <v>43952</v>
      </c>
      <c r="B3699" s="56" t="s">
        <v>224</v>
      </c>
      <c r="C3699" s="27" t="s">
        <v>234</v>
      </c>
      <c r="D3699" s="38" t="s">
        <v>10</v>
      </c>
      <c r="E3699" s="38"/>
      <c r="F3699" s="39" t="s">
        <v>5</v>
      </c>
      <c r="G3699" s="34">
        <v>0</v>
      </c>
      <c r="H3699" s="40">
        <v>20</v>
      </c>
      <c r="I3699" s="39">
        <f t="shared" si="201"/>
        <v>0</v>
      </c>
    </row>
    <row r="3700" spans="1:9" x14ac:dyDescent="0.25">
      <c r="A3700" s="29">
        <v>43952</v>
      </c>
      <c r="B3700" s="56" t="s">
        <v>224</v>
      </c>
      <c r="C3700" s="27" t="s">
        <v>234</v>
      </c>
      <c r="D3700" s="70" t="s">
        <v>12</v>
      </c>
      <c r="E3700" s="70"/>
      <c r="F3700" s="71" t="s">
        <v>13</v>
      </c>
      <c r="G3700" s="59">
        <v>0</v>
      </c>
      <c r="H3700" s="72">
        <v>1</v>
      </c>
      <c r="I3700" s="73">
        <f t="shared" si="201"/>
        <v>0</v>
      </c>
    </row>
    <row r="3701" spans="1:9" x14ac:dyDescent="0.25">
      <c r="A3701" s="29">
        <v>43952</v>
      </c>
      <c r="B3701" s="56" t="s">
        <v>224</v>
      </c>
      <c r="C3701" s="27" t="s">
        <v>234</v>
      </c>
      <c r="D3701" s="74" t="s">
        <v>14</v>
      </c>
      <c r="E3701" s="74"/>
      <c r="F3701" s="73" t="s">
        <v>13</v>
      </c>
      <c r="G3701" s="34">
        <v>0</v>
      </c>
      <c r="H3701" s="75">
        <v>1</v>
      </c>
      <c r="I3701" s="73">
        <f t="shared" si="201"/>
        <v>0</v>
      </c>
    </row>
    <row r="3702" spans="1:9" x14ac:dyDescent="0.25">
      <c r="A3702" s="29">
        <v>43952</v>
      </c>
      <c r="B3702" s="56" t="s">
        <v>224</v>
      </c>
      <c r="C3702" s="27" t="s">
        <v>234</v>
      </c>
      <c r="D3702" s="74" t="s">
        <v>15</v>
      </c>
      <c r="E3702" s="74"/>
      <c r="F3702" s="73" t="s">
        <v>13</v>
      </c>
      <c r="G3702" s="34">
        <v>0</v>
      </c>
      <c r="H3702" s="75">
        <v>1</v>
      </c>
      <c r="I3702" s="73">
        <f t="shared" si="201"/>
        <v>0</v>
      </c>
    </row>
    <row r="3703" spans="1:9" x14ac:dyDescent="0.25">
      <c r="A3703" s="29">
        <v>43952</v>
      </c>
      <c r="B3703" s="56" t="s">
        <v>224</v>
      </c>
      <c r="C3703" s="27" t="s">
        <v>234</v>
      </c>
      <c r="D3703" s="74" t="s">
        <v>16</v>
      </c>
      <c r="E3703" s="74"/>
      <c r="F3703" s="73" t="s">
        <v>13</v>
      </c>
      <c r="G3703" s="34">
        <v>0</v>
      </c>
      <c r="H3703" s="75">
        <v>1</v>
      </c>
      <c r="I3703" s="73">
        <f t="shared" si="201"/>
        <v>0</v>
      </c>
    </row>
    <row r="3704" spans="1:9" x14ac:dyDescent="0.25">
      <c r="A3704" s="29">
        <v>43952</v>
      </c>
      <c r="B3704" s="56" t="s">
        <v>224</v>
      </c>
      <c r="C3704" s="27" t="s">
        <v>234</v>
      </c>
      <c r="D3704" s="74" t="s">
        <v>17</v>
      </c>
      <c r="E3704" s="74"/>
      <c r="F3704" s="73" t="s">
        <v>13</v>
      </c>
      <c r="G3704" s="34">
        <v>0</v>
      </c>
      <c r="H3704" s="75">
        <v>1</v>
      </c>
      <c r="I3704" s="73">
        <f t="shared" si="201"/>
        <v>0</v>
      </c>
    </row>
    <row r="3705" spans="1:9" x14ac:dyDescent="0.25">
      <c r="A3705" s="29">
        <v>43952</v>
      </c>
      <c r="B3705" s="56" t="s">
        <v>224</v>
      </c>
      <c r="C3705" s="27" t="s">
        <v>234</v>
      </c>
      <c r="D3705" s="47" t="s">
        <v>18</v>
      </c>
      <c r="E3705" s="47"/>
      <c r="F3705" s="48" t="s">
        <v>19</v>
      </c>
      <c r="G3705" s="34">
        <v>0</v>
      </c>
      <c r="H3705" s="49">
        <v>30</v>
      </c>
      <c r="I3705" s="48">
        <f t="shared" si="201"/>
        <v>0</v>
      </c>
    </row>
    <row r="3706" spans="1:9" x14ac:dyDescent="0.25">
      <c r="A3706" s="29">
        <v>43952</v>
      </c>
      <c r="B3706" s="56" t="s">
        <v>224</v>
      </c>
      <c r="C3706" s="27" t="s">
        <v>234</v>
      </c>
      <c r="D3706" s="47" t="s">
        <v>20</v>
      </c>
      <c r="E3706" s="47"/>
      <c r="F3706" s="48" t="s">
        <v>19</v>
      </c>
      <c r="G3706" s="34">
        <v>0</v>
      </c>
      <c r="H3706" s="49">
        <v>30</v>
      </c>
      <c r="I3706" s="48">
        <f t="shared" si="201"/>
        <v>0</v>
      </c>
    </row>
    <row r="3707" spans="1:9" x14ac:dyDescent="0.25">
      <c r="A3707" s="29">
        <v>43952</v>
      </c>
      <c r="B3707" s="56" t="s">
        <v>224</v>
      </c>
      <c r="C3707" s="27" t="s">
        <v>234</v>
      </c>
      <c r="D3707" s="47" t="s">
        <v>21</v>
      </c>
      <c r="E3707" s="47"/>
      <c r="F3707" s="48" t="s">
        <v>19</v>
      </c>
      <c r="G3707" s="34">
        <v>0</v>
      </c>
      <c r="H3707" s="49">
        <v>18</v>
      </c>
      <c r="I3707" s="48">
        <f t="shared" si="201"/>
        <v>0</v>
      </c>
    </row>
    <row r="3708" spans="1:9" x14ac:dyDescent="0.25">
      <c r="A3708" s="29">
        <v>43952</v>
      </c>
      <c r="B3708" s="56" t="s">
        <v>224</v>
      </c>
      <c r="C3708" s="27" t="s">
        <v>234</v>
      </c>
      <c r="D3708" s="50" t="s">
        <v>22</v>
      </c>
      <c r="E3708" s="50"/>
      <c r="F3708" s="51" t="s">
        <v>23</v>
      </c>
      <c r="G3708" s="34">
        <v>2</v>
      </c>
      <c r="H3708" s="52">
        <v>100</v>
      </c>
      <c r="I3708" s="51">
        <f t="shared" si="201"/>
        <v>200</v>
      </c>
    </row>
    <row r="3709" spans="1:9" x14ac:dyDescent="0.25">
      <c r="A3709" s="29">
        <v>43952</v>
      </c>
      <c r="B3709" s="56" t="s">
        <v>224</v>
      </c>
      <c r="C3709" s="27" t="s">
        <v>234</v>
      </c>
      <c r="D3709" s="50" t="s">
        <v>24</v>
      </c>
      <c r="E3709" s="50"/>
      <c r="F3709" s="51" t="s">
        <v>23</v>
      </c>
      <c r="G3709" s="34">
        <v>4</v>
      </c>
      <c r="H3709" s="52">
        <v>100</v>
      </c>
      <c r="I3709" s="51">
        <f t="shared" si="201"/>
        <v>400</v>
      </c>
    </row>
    <row r="3710" spans="1:9" x14ac:dyDescent="0.25">
      <c r="A3710" s="29">
        <v>43952</v>
      </c>
      <c r="B3710" s="56" t="s">
        <v>224</v>
      </c>
      <c r="C3710" s="27" t="s">
        <v>234</v>
      </c>
      <c r="D3710" s="50" t="s">
        <v>25</v>
      </c>
      <c r="E3710" s="50"/>
      <c r="F3710" s="51" t="s">
        <v>23</v>
      </c>
      <c r="G3710" s="34">
        <v>2</v>
      </c>
      <c r="H3710" s="52">
        <v>100</v>
      </c>
      <c r="I3710" s="51">
        <f t="shared" si="201"/>
        <v>200</v>
      </c>
    </row>
    <row r="3711" spans="1:9" x14ac:dyDescent="0.25">
      <c r="A3711" s="29">
        <v>43952</v>
      </c>
      <c r="B3711" s="56" t="s">
        <v>224</v>
      </c>
      <c r="C3711" s="27" t="s">
        <v>234</v>
      </c>
      <c r="D3711" s="50" t="s">
        <v>26</v>
      </c>
      <c r="E3711" s="50"/>
      <c r="F3711" s="51" t="s">
        <v>23</v>
      </c>
      <c r="G3711" s="34">
        <v>0</v>
      </c>
      <c r="H3711" s="52">
        <v>100</v>
      </c>
      <c r="I3711" s="51">
        <f t="shared" si="201"/>
        <v>0</v>
      </c>
    </row>
    <row r="3712" spans="1:9" x14ac:dyDescent="0.25">
      <c r="A3712" s="29">
        <v>43952</v>
      </c>
      <c r="B3712" s="56" t="s">
        <v>224</v>
      </c>
      <c r="C3712" s="27" t="s">
        <v>234</v>
      </c>
      <c r="D3712" s="50" t="s">
        <v>27</v>
      </c>
      <c r="E3712" s="50"/>
      <c r="F3712" s="51" t="s">
        <v>23</v>
      </c>
      <c r="G3712" s="34">
        <v>0</v>
      </c>
      <c r="H3712" s="52">
        <v>100</v>
      </c>
      <c r="I3712" s="51">
        <f t="shared" si="201"/>
        <v>0</v>
      </c>
    </row>
    <row r="3713" spans="1:9" x14ac:dyDescent="0.25">
      <c r="A3713" s="29">
        <v>43952</v>
      </c>
      <c r="B3713" s="56" t="s">
        <v>224</v>
      </c>
      <c r="C3713" s="27" t="s">
        <v>234</v>
      </c>
      <c r="D3713" s="50" t="s">
        <v>28</v>
      </c>
      <c r="E3713" s="50"/>
      <c r="F3713" s="51" t="s">
        <v>23</v>
      </c>
      <c r="G3713" s="34">
        <v>1</v>
      </c>
      <c r="H3713" s="52">
        <v>100</v>
      </c>
      <c r="I3713" s="51">
        <f t="shared" si="201"/>
        <v>100</v>
      </c>
    </row>
    <row r="3714" spans="1:9" x14ac:dyDescent="0.25">
      <c r="A3714" s="29">
        <v>43952</v>
      </c>
      <c r="B3714" s="56" t="s">
        <v>224</v>
      </c>
      <c r="C3714" s="27" t="s">
        <v>234</v>
      </c>
      <c r="D3714" s="50" t="s">
        <v>29</v>
      </c>
      <c r="E3714" s="50"/>
      <c r="F3714" s="51" t="s">
        <v>23</v>
      </c>
      <c r="G3714" s="34">
        <v>0</v>
      </c>
      <c r="H3714" s="52">
        <v>100</v>
      </c>
      <c r="I3714" s="51">
        <f t="shared" si="201"/>
        <v>0</v>
      </c>
    </row>
    <row r="3715" spans="1:9" x14ac:dyDescent="0.25">
      <c r="A3715" s="29">
        <v>43952</v>
      </c>
      <c r="B3715" s="56" t="s">
        <v>224</v>
      </c>
      <c r="C3715" s="27" t="s">
        <v>234</v>
      </c>
      <c r="D3715" s="50" t="s">
        <v>30</v>
      </c>
      <c r="E3715" s="50"/>
      <c r="F3715" s="51" t="s">
        <v>23</v>
      </c>
      <c r="G3715" s="34">
        <v>0</v>
      </c>
      <c r="H3715" s="52">
        <v>100</v>
      </c>
      <c r="I3715" s="51">
        <f t="shared" si="201"/>
        <v>0</v>
      </c>
    </row>
    <row r="3716" spans="1:9" x14ac:dyDescent="0.25">
      <c r="A3716" s="29">
        <v>43952</v>
      </c>
      <c r="B3716" s="56" t="s">
        <v>224</v>
      </c>
      <c r="C3716" s="27" t="s">
        <v>234</v>
      </c>
      <c r="D3716" s="50" t="s">
        <v>31</v>
      </c>
      <c r="E3716" s="50"/>
      <c r="F3716" s="51" t="s">
        <v>23</v>
      </c>
      <c r="G3716" s="34">
        <v>0</v>
      </c>
      <c r="H3716" s="52">
        <v>100</v>
      </c>
      <c r="I3716" s="51">
        <f t="shared" si="201"/>
        <v>0</v>
      </c>
    </row>
    <row r="3717" spans="1:9" x14ac:dyDescent="0.25">
      <c r="A3717" s="29">
        <v>43952</v>
      </c>
      <c r="B3717" s="56" t="s">
        <v>224</v>
      </c>
      <c r="C3717" s="27" t="s">
        <v>234</v>
      </c>
      <c r="D3717" s="53" t="s">
        <v>11</v>
      </c>
      <c r="E3717" s="53"/>
      <c r="F3717" s="54" t="s">
        <v>32</v>
      </c>
      <c r="G3717" s="34">
        <v>4</v>
      </c>
      <c r="H3717" s="55">
        <v>24</v>
      </c>
      <c r="I3717" s="54">
        <f t="shared" si="201"/>
        <v>96</v>
      </c>
    </row>
    <row r="3718" spans="1:9" x14ac:dyDescent="0.25">
      <c r="A3718" s="29">
        <v>43952</v>
      </c>
      <c r="B3718" s="56" t="s">
        <v>224</v>
      </c>
      <c r="C3718" s="27" t="s">
        <v>234</v>
      </c>
      <c r="D3718" s="1" t="s">
        <v>33</v>
      </c>
      <c r="E3718" s="1"/>
      <c r="F3718" s="2" t="s">
        <v>5</v>
      </c>
      <c r="G3718" s="34"/>
      <c r="H3718" s="33"/>
      <c r="I3718" s="2"/>
    </row>
    <row r="3719" spans="1:9" x14ac:dyDescent="0.25">
      <c r="A3719" s="29">
        <v>43952</v>
      </c>
      <c r="B3719" s="56" t="s">
        <v>224</v>
      </c>
      <c r="C3719" s="27" t="s">
        <v>234</v>
      </c>
      <c r="D3719" s="1" t="s">
        <v>34</v>
      </c>
      <c r="E3719" s="1"/>
      <c r="F3719" s="2" t="s">
        <v>5</v>
      </c>
      <c r="G3719" s="34"/>
      <c r="H3719" s="33"/>
      <c r="I3719" s="2"/>
    </row>
    <row r="3720" spans="1:9" x14ac:dyDescent="0.25">
      <c r="A3720" s="29">
        <v>43952</v>
      </c>
      <c r="B3720" s="56" t="s">
        <v>224</v>
      </c>
      <c r="C3720" s="27" t="s">
        <v>234</v>
      </c>
      <c r="D3720" s="1" t="s">
        <v>35</v>
      </c>
      <c r="E3720" s="1"/>
      <c r="F3720" s="2" t="s">
        <v>35</v>
      </c>
      <c r="G3720" s="34"/>
      <c r="H3720" s="33"/>
      <c r="I3720" s="2"/>
    </row>
    <row r="3721" spans="1:9" x14ac:dyDescent="0.25">
      <c r="A3721" s="29">
        <v>43952</v>
      </c>
      <c r="B3721" s="56" t="s">
        <v>224</v>
      </c>
      <c r="C3721" s="27" t="s">
        <v>234</v>
      </c>
      <c r="D3721" s="1" t="s">
        <v>36</v>
      </c>
      <c r="E3721" s="1" t="s">
        <v>204</v>
      </c>
      <c r="F3721" s="2" t="s">
        <v>13</v>
      </c>
      <c r="G3721" s="34">
        <v>100</v>
      </c>
      <c r="H3721" s="33">
        <v>1</v>
      </c>
      <c r="I3721" s="2">
        <f t="shared" ref="I3721:I3722" si="202">G3721*H3721</f>
        <v>100</v>
      </c>
    </row>
    <row r="3722" spans="1:9" x14ac:dyDescent="0.25">
      <c r="A3722" s="29">
        <v>43952</v>
      </c>
      <c r="B3722" s="56" t="s">
        <v>224</v>
      </c>
      <c r="C3722" s="27" t="s">
        <v>234</v>
      </c>
      <c r="D3722" s="1" t="s">
        <v>37</v>
      </c>
      <c r="E3722" s="1"/>
      <c r="F3722" s="2" t="s">
        <v>13</v>
      </c>
      <c r="G3722" s="34">
        <v>0</v>
      </c>
      <c r="H3722" s="33">
        <v>24</v>
      </c>
      <c r="I3722" s="2">
        <f t="shared" si="202"/>
        <v>0</v>
      </c>
    </row>
    <row r="3723" spans="1:9" x14ac:dyDescent="0.25">
      <c r="A3723" s="26"/>
      <c r="B3723" s="27"/>
      <c r="C3723" s="27"/>
      <c r="D3723" s="1"/>
      <c r="E3723" s="1"/>
      <c r="F3723" s="2"/>
      <c r="G3723" s="34"/>
      <c r="H3723" s="33"/>
      <c r="I3723" s="2"/>
    </row>
    <row r="3724" spans="1:9" x14ac:dyDescent="0.25">
      <c r="A3724" s="26"/>
      <c r="B3724" s="27"/>
      <c r="C3724" s="27"/>
      <c r="D3724" s="1"/>
      <c r="E3724" s="1"/>
      <c r="F3724" s="2"/>
      <c r="G3724" s="34"/>
      <c r="H3724" s="33"/>
      <c r="I3724" s="2"/>
    </row>
    <row r="3725" spans="1:9" x14ac:dyDescent="0.25">
      <c r="A3725" s="26"/>
      <c r="B3725" s="27"/>
      <c r="C3725" s="27"/>
      <c r="D3725" s="1"/>
      <c r="E3725" s="1"/>
      <c r="F3725" s="2"/>
      <c r="G3725" s="34"/>
      <c r="H3725" s="33"/>
      <c r="I3725" s="2"/>
    </row>
    <row r="3726" spans="1:9" x14ac:dyDescent="0.25">
      <c r="A3726" s="26"/>
      <c r="B3726" s="27"/>
      <c r="C3726" s="27"/>
      <c r="D3726" s="1"/>
      <c r="E3726" s="1"/>
      <c r="F3726" s="2"/>
      <c r="G3726" s="34"/>
      <c r="H3726" s="33"/>
      <c r="I3726" s="2"/>
    </row>
    <row r="3727" spans="1:9" x14ac:dyDescent="0.25">
      <c r="A3727" s="26"/>
      <c r="B3727" s="27"/>
      <c r="C3727" s="27"/>
      <c r="D3727" s="1"/>
      <c r="E3727" s="1"/>
      <c r="F3727" s="2"/>
      <c r="G3727" s="34"/>
      <c r="H3727" s="33"/>
      <c r="I3727" s="2"/>
    </row>
    <row r="3728" spans="1:9" x14ac:dyDescent="0.25">
      <c r="A3728" s="26"/>
      <c r="B3728" s="27"/>
      <c r="C3728" s="27"/>
      <c r="D3728" s="1"/>
      <c r="E3728" s="1"/>
      <c r="F3728" s="2"/>
      <c r="G3728" s="34"/>
      <c r="H3728" s="33"/>
      <c r="I3728" s="2"/>
    </row>
    <row r="3729" spans="1:9" x14ac:dyDescent="0.25">
      <c r="A3729" s="26"/>
      <c r="B3729" s="27"/>
      <c r="C3729" s="27"/>
      <c r="D3729" s="2"/>
      <c r="E3729" s="2"/>
      <c r="F3729" s="2"/>
      <c r="G3729" s="34"/>
      <c r="H3729" s="33"/>
      <c r="I3729" s="2"/>
    </row>
    <row r="3730" spans="1:9" x14ac:dyDescent="0.25">
      <c r="A3730" s="25"/>
      <c r="B3730" s="28"/>
      <c r="C3730" s="28"/>
      <c r="D3730" s="4"/>
      <c r="E3730" s="4"/>
      <c r="F3730" s="5"/>
      <c r="G3730" s="35"/>
      <c r="H3730" s="36"/>
      <c r="I3730" s="5"/>
    </row>
    <row r="3731" spans="1:9" x14ac:dyDescent="0.25">
      <c r="A3731" s="29">
        <v>43951</v>
      </c>
      <c r="B3731" s="56" t="s">
        <v>322</v>
      </c>
      <c r="C3731" s="27" t="s">
        <v>234</v>
      </c>
      <c r="D3731" s="2" t="s">
        <v>4</v>
      </c>
      <c r="E3731" s="2"/>
      <c r="F3731" s="2" t="s">
        <v>242</v>
      </c>
      <c r="G3731" s="34">
        <v>0</v>
      </c>
      <c r="H3731" s="33">
        <v>50</v>
      </c>
      <c r="I3731" s="2">
        <f>G3731*H3731</f>
        <v>0</v>
      </c>
    </row>
    <row r="3732" spans="1:9" x14ac:dyDescent="0.25">
      <c r="A3732" s="29">
        <v>43951</v>
      </c>
      <c r="B3732" s="56" t="s">
        <v>322</v>
      </c>
      <c r="C3732" s="27" t="s">
        <v>234</v>
      </c>
      <c r="D3732" s="38" t="s">
        <v>6</v>
      </c>
      <c r="E3732" s="38"/>
      <c r="F3732" s="39" t="s">
        <v>5</v>
      </c>
      <c r="G3732" s="34">
        <v>0</v>
      </c>
      <c r="H3732" s="40">
        <v>30</v>
      </c>
      <c r="I3732" s="39">
        <f t="shared" ref="I3732:I3754" si="203">G3732*H3732</f>
        <v>0</v>
      </c>
    </row>
    <row r="3733" spans="1:9" x14ac:dyDescent="0.25">
      <c r="A3733" s="29">
        <v>43951</v>
      </c>
      <c r="B3733" s="56" t="s">
        <v>322</v>
      </c>
      <c r="C3733" s="27" t="s">
        <v>234</v>
      </c>
      <c r="D3733" s="38" t="s">
        <v>7</v>
      </c>
      <c r="E3733" s="38"/>
      <c r="F3733" s="39" t="s">
        <v>5</v>
      </c>
      <c r="G3733" s="34">
        <v>0</v>
      </c>
      <c r="H3733" s="40">
        <v>20</v>
      </c>
      <c r="I3733" s="39">
        <f t="shared" si="203"/>
        <v>0</v>
      </c>
    </row>
    <row r="3734" spans="1:9" x14ac:dyDescent="0.25">
      <c r="A3734" s="29">
        <v>43951</v>
      </c>
      <c r="B3734" s="56" t="s">
        <v>322</v>
      </c>
      <c r="C3734" s="27" t="s">
        <v>234</v>
      </c>
      <c r="D3734" s="38" t="s">
        <v>9</v>
      </c>
      <c r="E3734" s="38"/>
      <c r="F3734" s="39" t="s">
        <v>5</v>
      </c>
      <c r="G3734" s="34">
        <v>0</v>
      </c>
      <c r="H3734" s="40">
        <v>20</v>
      </c>
      <c r="I3734" s="39">
        <f t="shared" si="203"/>
        <v>0</v>
      </c>
    </row>
    <row r="3735" spans="1:9" x14ac:dyDescent="0.25">
      <c r="A3735" s="29">
        <v>43951</v>
      </c>
      <c r="B3735" s="56" t="s">
        <v>322</v>
      </c>
      <c r="C3735" s="27" t="s">
        <v>234</v>
      </c>
      <c r="D3735" s="38" t="s">
        <v>8</v>
      </c>
      <c r="E3735" s="38"/>
      <c r="F3735" s="39" t="s">
        <v>5</v>
      </c>
      <c r="G3735" s="34">
        <v>0</v>
      </c>
      <c r="H3735" s="40">
        <v>20</v>
      </c>
      <c r="I3735" s="39">
        <f t="shared" si="203"/>
        <v>0</v>
      </c>
    </row>
    <row r="3736" spans="1:9" x14ac:dyDescent="0.25">
      <c r="A3736" s="29">
        <v>43951</v>
      </c>
      <c r="B3736" s="56" t="s">
        <v>322</v>
      </c>
      <c r="C3736" s="27" t="s">
        <v>234</v>
      </c>
      <c r="D3736" s="38" t="s">
        <v>10</v>
      </c>
      <c r="E3736" s="38"/>
      <c r="F3736" s="39" t="s">
        <v>5</v>
      </c>
      <c r="G3736" s="34">
        <v>0</v>
      </c>
      <c r="H3736" s="40">
        <v>20</v>
      </c>
      <c r="I3736" s="39">
        <f t="shared" si="203"/>
        <v>0</v>
      </c>
    </row>
    <row r="3737" spans="1:9" x14ac:dyDescent="0.25">
      <c r="A3737" s="29">
        <v>43951</v>
      </c>
      <c r="B3737" s="56" t="s">
        <v>322</v>
      </c>
      <c r="C3737" s="27" t="s">
        <v>234</v>
      </c>
      <c r="D3737" s="70" t="s">
        <v>12</v>
      </c>
      <c r="E3737" s="70"/>
      <c r="F3737" s="71" t="s">
        <v>13</v>
      </c>
      <c r="G3737" s="59">
        <v>0</v>
      </c>
      <c r="H3737" s="72">
        <v>1</v>
      </c>
      <c r="I3737" s="73">
        <f t="shared" si="203"/>
        <v>0</v>
      </c>
    </row>
    <row r="3738" spans="1:9" x14ac:dyDescent="0.25">
      <c r="A3738" s="29">
        <v>43951</v>
      </c>
      <c r="B3738" s="56" t="s">
        <v>322</v>
      </c>
      <c r="C3738" s="27" t="s">
        <v>234</v>
      </c>
      <c r="D3738" s="74" t="s">
        <v>14</v>
      </c>
      <c r="E3738" s="74"/>
      <c r="F3738" s="73" t="s">
        <v>13</v>
      </c>
      <c r="G3738" s="34">
        <v>0</v>
      </c>
      <c r="H3738" s="75">
        <v>1</v>
      </c>
      <c r="I3738" s="73">
        <f t="shared" si="203"/>
        <v>0</v>
      </c>
    </row>
    <row r="3739" spans="1:9" x14ac:dyDescent="0.25">
      <c r="A3739" s="29">
        <v>43951</v>
      </c>
      <c r="B3739" s="56" t="s">
        <v>322</v>
      </c>
      <c r="C3739" s="27" t="s">
        <v>234</v>
      </c>
      <c r="D3739" s="74" t="s">
        <v>15</v>
      </c>
      <c r="E3739" s="74"/>
      <c r="F3739" s="73" t="s">
        <v>13</v>
      </c>
      <c r="G3739" s="34">
        <v>0</v>
      </c>
      <c r="H3739" s="75">
        <v>1</v>
      </c>
      <c r="I3739" s="73">
        <f t="shared" si="203"/>
        <v>0</v>
      </c>
    </row>
    <row r="3740" spans="1:9" x14ac:dyDescent="0.25">
      <c r="A3740" s="29">
        <v>43951</v>
      </c>
      <c r="B3740" s="56" t="s">
        <v>322</v>
      </c>
      <c r="C3740" s="27" t="s">
        <v>234</v>
      </c>
      <c r="D3740" s="74" t="s">
        <v>16</v>
      </c>
      <c r="E3740" s="74"/>
      <c r="F3740" s="73" t="s">
        <v>13</v>
      </c>
      <c r="G3740" s="34">
        <v>0</v>
      </c>
      <c r="H3740" s="75">
        <v>1</v>
      </c>
      <c r="I3740" s="73">
        <f t="shared" si="203"/>
        <v>0</v>
      </c>
    </row>
    <row r="3741" spans="1:9" x14ac:dyDescent="0.25">
      <c r="A3741" s="29">
        <v>43951</v>
      </c>
      <c r="B3741" s="56" t="s">
        <v>322</v>
      </c>
      <c r="C3741" s="27" t="s">
        <v>234</v>
      </c>
      <c r="D3741" s="74" t="s">
        <v>17</v>
      </c>
      <c r="E3741" s="74"/>
      <c r="F3741" s="73" t="s">
        <v>13</v>
      </c>
      <c r="G3741" s="34">
        <v>0</v>
      </c>
      <c r="H3741" s="75">
        <v>1</v>
      </c>
      <c r="I3741" s="73">
        <f t="shared" si="203"/>
        <v>0</v>
      </c>
    </row>
    <row r="3742" spans="1:9" x14ac:dyDescent="0.25">
      <c r="A3742" s="29">
        <v>43951</v>
      </c>
      <c r="B3742" s="56" t="s">
        <v>322</v>
      </c>
      <c r="C3742" s="27" t="s">
        <v>234</v>
      </c>
      <c r="D3742" s="47" t="s">
        <v>18</v>
      </c>
      <c r="E3742" s="47"/>
      <c r="F3742" s="48" t="s">
        <v>19</v>
      </c>
      <c r="G3742" s="34">
        <v>0</v>
      </c>
      <c r="H3742" s="49">
        <v>30</v>
      </c>
      <c r="I3742" s="48">
        <f t="shared" si="203"/>
        <v>0</v>
      </c>
    </row>
    <row r="3743" spans="1:9" x14ac:dyDescent="0.25">
      <c r="A3743" s="29">
        <v>43951</v>
      </c>
      <c r="B3743" s="56" t="s">
        <v>322</v>
      </c>
      <c r="C3743" s="27" t="s">
        <v>234</v>
      </c>
      <c r="D3743" s="47" t="s">
        <v>20</v>
      </c>
      <c r="E3743" s="47"/>
      <c r="F3743" s="48" t="s">
        <v>19</v>
      </c>
      <c r="G3743" s="34">
        <v>0</v>
      </c>
      <c r="H3743" s="49">
        <v>30</v>
      </c>
      <c r="I3743" s="48">
        <f t="shared" si="203"/>
        <v>0</v>
      </c>
    </row>
    <row r="3744" spans="1:9" x14ac:dyDescent="0.25">
      <c r="A3744" s="29">
        <v>43951</v>
      </c>
      <c r="B3744" s="56" t="s">
        <v>322</v>
      </c>
      <c r="C3744" s="27" t="s">
        <v>234</v>
      </c>
      <c r="D3744" s="47" t="s">
        <v>21</v>
      </c>
      <c r="E3744" s="47"/>
      <c r="F3744" s="48" t="s">
        <v>19</v>
      </c>
      <c r="G3744" s="34">
        <v>1</v>
      </c>
      <c r="H3744" s="49">
        <v>18</v>
      </c>
      <c r="I3744" s="48">
        <f t="shared" si="203"/>
        <v>18</v>
      </c>
    </row>
    <row r="3745" spans="1:9" x14ac:dyDescent="0.25">
      <c r="A3745" s="29">
        <v>43951</v>
      </c>
      <c r="B3745" s="56" t="s">
        <v>322</v>
      </c>
      <c r="C3745" s="27" t="s">
        <v>234</v>
      </c>
      <c r="D3745" s="50" t="s">
        <v>22</v>
      </c>
      <c r="E3745" s="50"/>
      <c r="F3745" s="51" t="s">
        <v>23</v>
      </c>
      <c r="G3745" s="34">
        <v>0</v>
      </c>
      <c r="H3745" s="52">
        <v>100</v>
      </c>
      <c r="I3745" s="51">
        <f t="shared" si="203"/>
        <v>0</v>
      </c>
    </row>
    <row r="3746" spans="1:9" x14ac:dyDescent="0.25">
      <c r="A3746" s="29">
        <v>43951</v>
      </c>
      <c r="B3746" s="56" t="s">
        <v>322</v>
      </c>
      <c r="C3746" s="27" t="s">
        <v>234</v>
      </c>
      <c r="D3746" s="50" t="s">
        <v>24</v>
      </c>
      <c r="E3746" s="50"/>
      <c r="F3746" s="51" t="s">
        <v>23</v>
      </c>
      <c r="G3746" s="34">
        <v>0</v>
      </c>
      <c r="H3746" s="52">
        <v>100</v>
      </c>
      <c r="I3746" s="51">
        <f t="shared" si="203"/>
        <v>0</v>
      </c>
    </row>
    <row r="3747" spans="1:9" x14ac:dyDescent="0.25">
      <c r="A3747" s="29">
        <v>43951</v>
      </c>
      <c r="B3747" s="56" t="s">
        <v>322</v>
      </c>
      <c r="C3747" s="27" t="s">
        <v>234</v>
      </c>
      <c r="D3747" s="50" t="s">
        <v>25</v>
      </c>
      <c r="E3747" s="50"/>
      <c r="F3747" s="51" t="s">
        <v>23</v>
      </c>
      <c r="G3747" s="34">
        <v>0</v>
      </c>
      <c r="H3747" s="52">
        <v>100</v>
      </c>
      <c r="I3747" s="51">
        <f t="shared" si="203"/>
        <v>0</v>
      </c>
    </row>
    <row r="3748" spans="1:9" x14ac:dyDescent="0.25">
      <c r="A3748" s="29">
        <v>43951</v>
      </c>
      <c r="B3748" s="56" t="s">
        <v>322</v>
      </c>
      <c r="C3748" s="27" t="s">
        <v>234</v>
      </c>
      <c r="D3748" s="50" t="s">
        <v>26</v>
      </c>
      <c r="E3748" s="50"/>
      <c r="F3748" s="51" t="s">
        <v>23</v>
      </c>
      <c r="G3748" s="34">
        <v>0</v>
      </c>
      <c r="H3748" s="52">
        <v>100</v>
      </c>
      <c r="I3748" s="51">
        <f t="shared" si="203"/>
        <v>0</v>
      </c>
    </row>
    <row r="3749" spans="1:9" x14ac:dyDescent="0.25">
      <c r="A3749" s="29">
        <v>43951</v>
      </c>
      <c r="B3749" s="56" t="s">
        <v>322</v>
      </c>
      <c r="C3749" s="27" t="s">
        <v>234</v>
      </c>
      <c r="D3749" s="50" t="s">
        <v>27</v>
      </c>
      <c r="E3749" s="50"/>
      <c r="F3749" s="51" t="s">
        <v>23</v>
      </c>
      <c r="G3749" s="34">
        <v>0</v>
      </c>
      <c r="H3749" s="52">
        <v>100</v>
      </c>
      <c r="I3749" s="51">
        <f t="shared" si="203"/>
        <v>0</v>
      </c>
    </row>
    <row r="3750" spans="1:9" x14ac:dyDescent="0.25">
      <c r="A3750" s="29">
        <v>43951</v>
      </c>
      <c r="B3750" s="56" t="s">
        <v>322</v>
      </c>
      <c r="C3750" s="27" t="s">
        <v>234</v>
      </c>
      <c r="D3750" s="50" t="s">
        <v>28</v>
      </c>
      <c r="E3750" s="50"/>
      <c r="F3750" s="51" t="s">
        <v>23</v>
      </c>
      <c r="G3750" s="34">
        <v>0</v>
      </c>
      <c r="H3750" s="52">
        <v>100</v>
      </c>
      <c r="I3750" s="51">
        <f t="shared" si="203"/>
        <v>0</v>
      </c>
    </row>
    <row r="3751" spans="1:9" x14ac:dyDescent="0.25">
      <c r="A3751" s="29">
        <v>43951</v>
      </c>
      <c r="B3751" s="56" t="s">
        <v>322</v>
      </c>
      <c r="C3751" s="27" t="s">
        <v>234</v>
      </c>
      <c r="D3751" s="50" t="s">
        <v>29</v>
      </c>
      <c r="E3751" s="50"/>
      <c r="F3751" s="51" t="s">
        <v>23</v>
      </c>
      <c r="G3751" s="34">
        <v>0</v>
      </c>
      <c r="H3751" s="52">
        <v>100</v>
      </c>
      <c r="I3751" s="51">
        <f t="shared" si="203"/>
        <v>0</v>
      </c>
    </row>
    <row r="3752" spans="1:9" x14ac:dyDescent="0.25">
      <c r="A3752" s="29">
        <v>43951</v>
      </c>
      <c r="B3752" s="56" t="s">
        <v>322</v>
      </c>
      <c r="C3752" s="27" t="s">
        <v>234</v>
      </c>
      <c r="D3752" s="50" t="s">
        <v>30</v>
      </c>
      <c r="E3752" s="50"/>
      <c r="F3752" s="51" t="s">
        <v>23</v>
      </c>
      <c r="G3752" s="34">
        <v>0</v>
      </c>
      <c r="H3752" s="52">
        <v>100</v>
      </c>
      <c r="I3752" s="51">
        <f t="shared" si="203"/>
        <v>0</v>
      </c>
    </row>
    <row r="3753" spans="1:9" x14ac:dyDescent="0.25">
      <c r="A3753" s="29">
        <v>43951</v>
      </c>
      <c r="B3753" s="56" t="s">
        <v>322</v>
      </c>
      <c r="C3753" s="27" t="s">
        <v>234</v>
      </c>
      <c r="D3753" s="50" t="s">
        <v>31</v>
      </c>
      <c r="E3753" s="50"/>
      <c r="F3753" s="51" t="s">
        <v>23</v>
      </c>
      <c r="G3753" s="34">
        <v>0</v>
      </c>
      <c r="H3753" s="52">
        <v>100</v>
      </c>
      <c r="I3753" s="51">
        <f t="shared" si="203"/>
        <v>0</v>
      </c>
    </row>
    <row r="3754" spans="1:9" x14ac:dyDescent="0.25">
      <c r="A3754" s="29">
        <v>43951</v>
      </c>
      <c r="B3754" s="56" t="s">
        <v>322</v>
      </c>
      <c r="C3754" s="27" t="s">
        <v>234</v>
      </c>
      <c r="D3754" s="53" t="s">
        <v>11</v>
      </c>
      <c r="E3754" s="53"/>
      <c r="F3754" s="54" t="s">
        <v>32</v>
      </c>
      <c r="G3754" s="34">
        <v>2</v>
      </c>
      <c r="H3754" s="55">
        <v>24</v>
      </c>
      <c r="I3754" s="54">
        <f t="shared" si="203"/>
        <v>48</v>
      </c>
    </row>
    <row r="3755" spans="1:9" x14ac:dyDescent="0.25">
      <c r="A3755" s="29">
        <v>43951</v>
      </c>
      <c r="B3755" s="56" t="s">
        <v>322</v>
      </c>
      <c r="C3755" s="27" t="s">
        <v>234</v>
      </c>
      <c r="D3755" s="1" t="s">
        <v>33</v>
      </c>
      <c r="E3755" s="1"/>
      <c r="F3755" s="2" t="s">
        <v>5</v>
      </c>
      <c r="G3755" s="34"/>
      <c r="H3755" s="33"/>
      <c r="I3755" s="2"/>
    </row>
    <row r="3756" spans="1:9" x14ac:dyDescent="0.25">
      <c r="A3756" s="29">
        <v>43951</v>
      </c>
      <c r="B3756" s="56" t="s">
        <v>322</v>
      </c>
      <c r="C3756" s="27" t="s">
        <v>234</v>
      </c>
      <c r="D3756" s="1" t="s">
        <v>34</v>
      </c>
      <c r="E3756" s="1"/>
      <c r="F3756" s="2" t="s">
        <v>5</v>
      </c>
      <c r="G3756" s="34"/>
      <c r="H3756" s="33"/>
      <c r="I3756" s="2"/>
    </row>
    <row r="3757" spans="1:9" x14ac:dyDescent="0.25">
      <c r="A3757" s="29">
        <v>43951</v>
      </c>
      <c r="B3757" s="56" t="s">
        <v>322</v>
      </c>
      <c r="C3757" s="27" t="s">
        <v>234</v>
      </c>
      <c r="D3757" s="1" t="s">
        <v>35</v>
      </c>
      <c r="E3757" s="1"/>
      <c r="F3757" s="2" t="s">
        <v>35</v>
      </c>
      <c r="G3757" s="34"/>
      <c r="H3757" s="33"/>
      <c r="I3757" s="2"/>
    </row>
    <row r="3758" spans="1:9" x14ac:dyDescent="0.25">
      <c r="A3758" s="29">
        <v>43951</v>
      </c>
      <c r="B3758" s="56" t="s">
        <v>322</v>
      </c>
      <c r="C3758" s="27" t="s">
        <v>234</v>
      </c>
      <c r="D3758" s="1" t="s">
        <v>36</v>
      </c>
      <c r="E3758" s="1"/>
      <c r="F3758" s="2" t="s">
        <v>13</v>
      </c>
      <c r="G3758" s="34"/>
      <c r="H3758" s="33"/>
      <c r="I3758" s="2"/>
    </row>
    <row r="3759" spans="1:9" x14ac:dyDescent="0.25">
      <c r="A3759" s="29">
        <v>43951</v>
      </c>
      <c r="B3759" s="56" t="s">
        <v>322</v>
      </c>
      <c r="C3759" s="27" t="s">
        <v>234</v>
      </c>
      <c r="D3759" s="1" t="s">
        <v>37</v>
      </c>
      <c r="E3759" s="1"/>
      <c r="F3759" s="2" t="s">
        <v>13</v>
      </c>
      <c r="G3759" s="34">
        <v>0</v>
      </c>
      <c r="H3759" s="33">
        <v>24</v>
      </c>
      <c r="I3759" s="2">
        <f t="shared" ref="I3759" si="204">G3759*H3759</f>
        <v>0</v>
      </c>
    </row>
    <row r="3760" spans="1:9" x14ac:dyDescent="0.25">
      <c r="A3760" s="26"/>
      <c r="B3760" s="27"/>
      <c r="C3760" s="27"/>
      <c r="D3760" s="1"/>
      <c r="E3760" s="1"/>
      <c r="F3760" s="2"/>
      <c r="G3760" s="34"/>
      <c r="H3760" s="33"/>
      <c r="I3760" s="2"/>
    </row>
    <row r="3761" spans="1:9" x14ac:dyDescent="0.25">
      <c r="A3761" s="26"/>
      <c r="B3761" s="27"/>
      <c r="C3761" s="27"/>
      <c r="D3761" s="1"/>
      <c r="E3761" s="1"/>
      <c r="F3761" s="2"/>
      <c r="G3761" s="34"/>
      <c r="H3761" s="33"/>
      <c r="I3761" s="2"/>
    </row>
    <row r="3762" spans="1:9" x14ac:dyDescent="0.25">
      <c r="A3762" s="26"/>
      <c r="B3762" s="27"/>
      <c r="C3762" s="27"/>
      <c r="D3762" s="1"/>
      <c r="E3762" s="1"/>
      <c r="F3762" s="2"/>
      <c r="G3762" s="34"/>
      <c r="H3762" s="33"/>
      <c r="I3762" s="2"/>
    </row>
    <row r="3763" spans="1:9" x14ac:dyDescent="0.25">
      <c r="A3763" s="26"/>
      <c r="B3763" s="27"/>
      <c r="C3763" s="27"/>
      <c r="D3763" s="1"/>
      <c r="E3763" s="1"/>
      <c r="F3763" s="2"/>
      <c r="G3763" s="34"/>
      <c r="H3763" s="33"/>
      <c r="I3763" s="2"/>
    </row>
    <row r="3764" spans="1:9" x14ac:dyDescent="0.25">
      <c r="A3764" s="26"/>
      <c r="B3764" s="27"/>
      <c r="C3764" s="27"/>
      <c r="D3764" s="1"/>
      <c r="E3764" s="1"/>
      <c r="F3764" s="2"/>
      <c r="G3764" s="34"/>
      <c r="H3764" s="33"/>
      <c r="I3764" s="2"/>
    </row>
    <row r="3765" spans="1:9" x14ac:dyDescent="0.25">
      <c r="A3765" s="26"/>
      <c r="B3765" s="27"/>
      <c r="C3765" s="27"/>
      <c r="D3765" s="1"/>
      <c r="E3765" s="1"/>
      <c r="F3765" s="2"/>
      <c r="G3765" s="34"/>
      <c r="H3765" s="33"/>
      <c r="I3765" s="2"/>
    </row>
    <row r="3766" spans="1:9" x14ac:dyDescent="0.25">
      <c r="A3766" s="26"/>
      <c r="B3766" s="27"/>
      <c r="C3766" s="27"/>
      <c r="D3766" s="2"/>
      <c r="E3766" s="2"/>
      <c r="F3766" s="2"/>
      <c r="G3766" s="34"/>
      <c r="H3766" s="33"/>
      <c r="I3766" s="2"/>
    </row>
    <row r="3767" spans="1:9" x14ac:dyDescent="0.25">
      <c r="A3767" s="25"/>
      <c r="B3767" s="28"/>
      <c r="C3767" s="28"/>
      <c r="D3767" s="4"/>
      <c r="E3767" s="4"/>
      <c r="F3767" s="5"/>
      <c r="G3767" s="35"/>
      <c r="H3767" s="36"/>
      <c r="I3767" s="5"/>
    </row>
    <row r="3768" spans="1:9" x14ac:dyDescent="0.25">
      <c r="A3768" s="29">
        <v>43951</v>
      </c>
      <c r="B3768" s="56" t="s">
        <v>323</v>
      </c>
      <c r="C3768" s="27" t="s">
        <v>234</v>
      </c>
      <c r="D3768" s="2" t="s">
        <v>4</v>
      </c>
      <c r="E3768" s="2"/>
      <c r="F3768" s="2" t="s">
        <v>242</v>
      </c>
      <c r="G3768" s="34">
        <v>0</v>
      </c>
      <c r="H3768" s="33">
        <v>50</v>
      </c>
      <c r="I3768" s="2">
        <f>G3768*H3768</f>
        <v>0</v>
      </c>
    </row>
    <row r="3769" spans="1:9" x14ac:dyDescent="0.25">
      <c r="A3769" s="29">
        <v>43951</v>
      </c>
      <c r="B3769" s="56" t="s">
        <v>323</v>
      </c>
      <c r="C3769" s="27" t="s">
        <v>234</v>
      </c>
      <c r="D3769" s="38" t="s">
        <v>6</v>
      </c>
      <c r="E3769" s="38"/>
      <c r="F3769" s="39" t="s">
        <v>5</v>
      </c>
      <c r="G3769" s="34">
        <v>0</v>
      </c>
      <c r="H3769" s="40">
        <v>30</v>
      </c>
      <c r="I3769" s="39">
        <f t="shared" ref="I3769:I3791" si="205">G3769*H3769</f>
        <v>0</v>
      </c>
    </row>
    <row r="3770" spans="1:9" x14ac:dyDescent="0.25">
      <c r="A3770" s="29">
        <v>43951</v>
      </c>
      <c r="B3770" s="56" t="s">
        <v>323</v>
      </c>
      <c r="C3770" s="27" t="s">
        <v>234</v>
      </c>
      <c r="D3770" s="38" t="s">
        <v>7</v>
      </c>
      <c r="E3770" s="38"/>
      <c r="F3770" s="39" t="s">
        <v>5</v>
      </c>
      <c r="G3770" s="34">
        <v>0</v>
      </c>
      <c r="H3770" s="40">
        <v>20</v>
      </c>
      <c r="I3770" s="39">
        <f t="shared" si="205"/>
        <v>0</v>
      </c>
    </row>
    <row r="3771" spans="1:9" x14ac:dyDescent="0.25">
      <c r="A3771" s="29">
        <v>43951</v>
      </c>
      <c r="B3771" s="56" t="s">
        <v>323</v>
      </c>
      <c r="C3771" s="27" t="s">
        <v>234</v>
      </c>
      <c r="D3771" s="38" t="s">
        <v>9</v>
      </c>
      <c r="E3771" s="38"/>
      <c r="F3771" s="39" t="s">
        <v>5</v>
      </c>
      <c r="G3771" s="34">
        <v>0</v>
      </c>
      <c r="H3771" s="40">
        <v>20</v>
      </c>
      <c r="I3771" s="39">
        <f t="shared" si="205"/>
        <v>0</v>
      </c>
    </row>
    <row r="3772" spans="1:9" x14ac:dyDescent="0.25">
      <c r="A3772" s="29">
        <v>43951</v>
      </c>
      <c r="B3772" s="56" t="s">
        <v>323</v>
      </c>
      <c r="C3772" s="27" t="s">
        <v>234</v>
      </c>
      <c r="D3772" s="38" t="s">
        <v>8</v>
      </c>
      <c r="E3772" s="38"/>
      <c r="F3772" s="39" t="s">
        <v>5</v>
      </c>
      <c r="G3772" s="34">
        <v>0</v>
      </c>
      <c r="H3772" s="40">
        <v>20</v>
      </c>
      <c r="I3772" s="39">
        <f t="shared" si="205"/>
        <v>0</v>
      </c>
    </row>
    <row r="3773" spans="1:9" x14ac:dyDescent="0.25">
      <c r="A3773" s="29">
        <v>43951</v>
      </c>
      <c r="B3773" s="56" t="s">
        <v>323</v>
      </c>
      <c r="C3773" s="27" t="s">
        <v>234</v>
      </c>
      <c r="D3773" s="38" t="s">
        <v>10</v>
      </c>
      <c r="E3773" s="38"/>
      <c r="F3773" s="39" t="s">
        <v>5</v>
      </c>
      <c r="G3773" s="34">
        <v>0</v>
      </c>
      <c r="H3773" s="40">
        <v>20</v>
      </c>
      <c r="I3773" s="39">
        <f t="shared" si="205"/>
        <v>0</v>
      </c>
    </row>
    <row r="3774" spans="1:9" x14ac:dyDescent="0.25">
      <c r="A3774" s="29">
        <v>43951</v>
      </c>
      <c r="B3774" s="56" t="s">
        <v>323</v>
      </c>
      <c r="C3774" s="27" t="s">
        <v>234</v>
      </c>
      <c r="D3774" s="70" t="s">
        <v>12</v>
      </c>
      <c r="E3774" s="70"/>
      <c r="F3774" s="71" t="s">
        <v>13</v>
      </c>
      <c r="G3774" s="59">
        <v>0</v>
      </c>
      <c r="H3774" s="72">
        <v>1</v>
      </c>
      <c r="I3774" s="73">
        <f t="shared" si="205"/>
        <v>0</v>
      </c>
    </row>
    <row r="3775" spans="1:9" x14ac:dyDescent="0.25">
      <c r="A3775" s="29">
        <v>43951</v>
      </c>
      <c r="B3775" s="56" t="s">
        <v>323</v>
      </c>
      <c r="C3775" s="27" t="s">
        <v>234</v>
      </c>
      <c r="D3775" s="74" t="s">
        <v>14</v>
      </c>
      <c r="E3775" s="74"/>
      <c r="F3775" s="73" t="s">
        <v>13</v>
      </c>
      <c r="G3775" s="34">
        <v>0</v>
      </c>
      <c r="H3775" s="75">
        <v>1</v>
      </c>
      <c r="I3775" s="73">
        <f t="shared" si="205"/>
        <v>0</v>
      </c>
    </row>
    <row r="3776" spans="1:9" x14ac:dyDescent="0.25">
      <c r="A3776" s="29">
        <v>43951</v>
      </c>
      <c r="B3776" s="56" t="s">
        <v>323</v>
      </c>
      <c r="C3776" s="27" t="s">
        <v>234</v>
      </c>
      <c r="D3776" s="74" t="s">
        <v>15</v>
      </c>
      <c r="E3776" s="74"/>
      <c r="F3776" s="73" t="s">
        <v>13</v>
      </c>
      <c r="G3776" s="34">
        <v>0</v>
      </c>
      <c r="H3776" s="75">
        <v>1</v>
      </c>
      <c r="I3776" s="73">
        <f t="shared" si="205"/>
        <v>0</v>
      </c>
    </row>
    <row r="3777" spans="1:9" x14ac:dyDescent="0.25">
      <c r="A3777" s="29">
        <v>43951</v>
      </c>
      <c r="B3777" s="56" t="s">
        <v>323</v>
      </c>
      <c r="C3777" s="27" t="s">
        <v>234</v>
      </c>
      <c r="D3777" s="74" t="s">
        <v>16</v>
      </c>
      <c r="E3777" s="74"/>
      <c r="F3777" s="73" t="s">
        <v>13</v>
      </c>
      <c r="G3777" s="34">
        <v>0</v>
      </c>
      <c r="H3777" s="75">
        <v>1</v>
      </c>
      <c r="I3777" s="73">
        <f t="shared" si="205"/>
        <v>0</v>
      </c>
    </row>
    <row r="3778" spans="1:9" x14ac:dyDescent="0.25">
      <c r="A3778" s="29">
        <v>43951</v>
      </c>
      <c r="B3778" s="56" t="s">
        <v>323</v>
      </c>
      <c r="C3778" s="27" t="s">
        <v>234</v>
      </c>
      <c r="D3778" s="74" t="s">
        <v>17</v>
      </c>
      <c r="E3778" s="74"/>
      <c r="F3778" s="73" t="s">
        <v>13</v>
      </c>
      <c r="G3778" s="34">
        <v>0</v>
      </c>
      <c r="H3778" s="75">
        <v>1</v>
      </c>
      <c r="I3778" s="73">
        <f t="shared" si="205"/>
        <v>0</v>
      </c>
    </row>
    <row r="3779" spans="1:9" x14ac:dyDescent="0.25">
      <c r="A3779" s="29">
        <v>43951</v>
      </c>
      <c r="B3779" s="56" t="s">
        <v>323</v>
      </c>
      <c r="C3779" s="27" t="s">
        <v>234</v>
      </c>
      <c r="D3779" s="47" t="s">
        <v>18</v>
      </c>
      <c r="E3779" s="47"/>
      <c r="F3779" s="48" t="s">
        <v>19</v>
      </c>
      <c r="G3779" s="34">
        <v>0</v>
      </c>
      <c r="H3779" s="49">
        <v>30</v>
      </c>
      <c r="I3779" s="48">
        <f t="shared" si="205"/>
        <v>0</v>
      </c>
    </row>
    <row r="3780" spans="1:9" x14ac:dyDescent="0.25">
      <c r="A3780" s="29">
        <v>43951</v>
      </c>
      <c r="B3780" s="56" t="s">
        <v>323</v>
      </c>
      <c r="C3780" s="27" t="s">
        <v>234</v>
      </c>
      <c r="D3780" s="47" t="s">
        <v>20</v>
      </c>
      <c r="E3780" s="47"/>
      <c r="F3780" s="48" t="s">
        <v>19</v>
      </c>
      <c r="G3780" s="34">
        <v>0</v>
      </c>
      <c r="H3780" s="49">
        <v>30</v>
      </c>
      <c r="I3780" s="48">
        <f t="shared" si="205"/>
        <v>0</v>
      </c>
    </row>
    <row r="3781" spans="1:9" x14ac:dyDescent="0.25">
      <c r="A3781" s="29">
        <v>43951</v>
      </c>
      <c r="B3781" s="56" t="s">
        <v>323</v>
      </c>
      <c r="C3781" s="27" t="s">
        <v>234</v>
      </c>
      <c r="D3781" s="47" t="s">
        <v>21</v>
      </c>
      <c r="E3781" s="47"/>
      <c r="F3781" s="48" t="s">
        <v>19</v>
      </c>
      <c r="G3781" s="34">
        <v>0</v>
      </c>
      <c r="H3781" s="49">
        <v>18</v>
      </c>
      <c r="I3781" s="48">
        <f t="shared" si="205"/>
        <v>0</v>
      </c>
    </row>
    <row r="3782" spans="1:9" x14ac:dyDescent="0.25">
      <c r="A3782" s="29">
        <v>43951</v>
      </c>
      <c r="B3782" s="56" t="s">
        <v>323</v>
      </c>
      <c r="C3782" s="27" t="s">
        <v>234</v>
      </c>
      <c r="D3782" s="50" t="s">
        <v>22</v>
      </c>
      <c r="E3782" s="50"/>
      <c r="F3782" s="51" t="s">
        <v>23</v>
      </c>
      <c r="G3782" s="34">
        <v>0</v>
      </c>
      <c r="H3782" s="52">
        <v>100</v>
      </c>
      <c r="I3782" s="51">
        <f t="shared" si="205"/>
        <v>0</v>
      </c>
    </row>
    <row r="3783" spans="1:9" x14ac:dyDescent="0.25">
      <c r="A3783" s="29">
        <v>43951</v>
      </c>
      <c r="B3783" s="56" t="s">
        <v>323</v>
      </c>
      <c r="C3783" s="27" t="s">
        <v>234</v>
      </c>
      <c r="D3783" s="50" t="s">
        <v>24</v>
      </c>
      <c r="E3783" s="50"/>
      <c r="F3783" s="51" t="s">
        <v>23</v>
      </c>
      <c r="G3783" s="34">
        <v>0</v>
      </c>
      <c r="H3783" s="52">
        <v>100</v>
      </c>
      <c r="I3783" s="51">
        <f t="shared" si="205"/>
        <v>0</v>
      </c>
    </row>
    <row r="3784" spans="1:9" x14ac:dyDescent="0.25">
      <c r="A3784" s="29">
        <v>43951</v>
      </c>
      <c r="B3784" s="56" t="s">
        <v>323</v>
      </c>
      <c r="C3784" s="27" t="s">
        <v>234</v>
      </c>
      <c r="D3784" s="50" t="s">
        <v>25</v>
      </c>
      <c r="E3784" s="50"/>
      <c r="F3784" s="51" t="s">
        <v>23</v>
      </c>
      <c r="G3784" s="34">
        <v>0</v>
      </c>
      <c r="H3784" s="52">
        <v>100</v>
      </c>
      <c r="I3784" s="51">
        <f t="shared" si="205"/>
        <v>0</v>
      </c>
    </row>
    <row r="3785" spans="1:9" x14ac:dyDescent="0.25">
      <c r="A3785" s="29">
        <v>43951</v>
      </c>
      <c r="B3785" s="56" t="s">
        <v>323</v>
      </c>
      <c r="C3785" s="27" t="s">
        <v>234</v>
      </c>
      <c r="D3785" s="50" t="s">
        <v>26</v>
      </c>
      <c r="E3785" s="50"/>
      <c r="F3785" s="51" t="s">
        <v>23</v>
      </c>
      <c r="G3785" s="34">
        <v>0</v>
      </c>
      <c r="H3785" s="52">
        <v>100</v>
      </c>
      <c r="I3785" s="51">
        <f t="shared" si="205"/>
        <v>0</v>
      </c>
    </row>
    <row r="3786" spans="1:9" x14ac:dyDescent="0.25">
      <c r="A3786" s="29">
        <v>43951</v>
      </c>
      <c r="B3786" s="56" t="s">
        <v>323</v>
      </c>
      <c r="C3786" s="27" t="s">
        <v>234</v>
      </c>
      <c r="D3786" s="50" t="s">
        <v>27</v>
      </c>
      <c r="E3786" s="50"/>
      <c r="F3786" s="51" t="s">
        <v>23</v>
      </c>
      <c r="G3786" s="34">
        <v>0</v>
      </c>
      <c r="H3786" s="52">
        <v>100</v>
      </c>
      <c r="I3786" s="51">
        <f t="shared" si="205"/>
        <v>0</v>
      </c>
    </row>
    <row r="3787" spans="1:9" x14ac:dyDescent="0.25">
      <c r="A3787" s="29">
        <v>43951</v>
      </c>
      <c r="B3787" s="56" t="s">
        <v>323</v>
      </c>
      <c r="C3787" s="27" t="s">
        <v>234</v>
      </c>
      <c r="D3787" s="50" t="s">
        <v>28</v>
      </c>
      <c r="E3787" s="50"/>
      <c r="F3787" s="51" t="s">
        <v>23</v>
      </c>
      <c r="G3787" s="34">
        <v>0</v>
      </c>
      <c r="H3787" s="52">
        <v>100</v>
      </c>
      <c r="I3787" s="51">
        <f t="shared" si="205"/>
        <v>0</v>
      </c>
    </row>
    <row r="3788" spans="1:9" x14ac:dyDescent="0.25">
      <c r="A3788" s="29">
        <v>43951</v>
      </c>
      <c r="B3788" s="56" t="s">
        <v>323</v>
      </c>
      <c r="C3788" s="27" t="s">
        <v>234</v>
      </c>
      <c r="D3788" s="50" t="s">
        <v>29</v>
      </c>
      <c r="E3788" s="50"/>
      <c r="F3788" s="51" t="s">
        <v>23</v>
      </c>
      <c r="G3788" s="34">
        <v>0</v>
      </c>
      <c r="H3788" s="52">
        <v>100</v>
      </c>
      <c r="I3788" s="51">
        <f t="shared" si="205"/>
        <v>0</v>
      </c>
    </row>
    <row r="3789" spans="1:9" x14ac:dyDescent="0.25">
      <c r="A3789" s="29">
        <v>43951</v>
      </c>
      <c r="B3789" s="56" t="s">
        <v>323</v>
      </c>
      <c r="C3789" s="27" t="s">
        <v>234</v>
      </c>
      <c r="D3789" s="50" t="s">
        <v>30</v>
      </c>
      <c r="E3789" s="50"/>
      <c r="F3789" s="51" t="s">
        <v>23</v>
      </c>
      <c r="G3789" s="34">
        <v>0</v>
      </c>
      <c r="H3789" s="52">
        <v>100</v>
      </c>
      <c r="I3789" s="51">
        <f t="shared" si="205"/>
        <v>0</v>
      </c>
    </row>
    <row r="3790" spans="1:9" x14ac:dyDescent="0.25">
      <c r="A3790" s="29">
        <v>43951</v>
      </c>
      <c r="B3790" s="56" t="s">
        <v>323</v>
      </c>
      <c r="C3790" s="27" t="s">
        <v>234</v>
      </c>
      <c r="D3790" s="50" t="s">
        <v>31</v>
      </c>
      <c r="E3790" s="50"/>
      <c r="F3790" s="51" t="s">
        <v>23</v>
      </c>
      <c r="G3790" s="34">
        <v>0</v>
      </c>
      <c r="H3790" s="52">
        <v>100</v>
      </c>
      <c r="I3790" s="51">
        <f t="shared" si="205"/>
        <v>0</v>
      </c>
    </row>
    <row r="3791" spans="1:9" x14ac:dyDescent="0.25">
      <c r="A3791" s="29">
        <v>43951</v>
      </c>
      <c r="B3791" s="56" t="s">
        <v>323</v>
      </c>
      <c r="C3791" s="27" t="s">
        <v>234</v>
      </c>
      <c r="D3791" s="53" t="s">
        <v>11</v>
      </c>
      <c r="E3791" s="53"/>
      <c r="F3791" s="54" t="s">
        <v>32</v>
      </c>
      <c r="G3791" s="34">
        <v>0</v>
      </c>
      <c r="H3791" s="55">
        <v>24</v>
      </c>
      <c r="I3791" s="54">
        <f t="shared" si="205"/>
        <v>0</v>
      </c>
    </row>
    <row r="3792" spans="1:9" x14ac:dyDescent="0.25">
      <c r="A3792" s="29">
        <v>43951</v>
      </c>
      <c r="B3792" s="56" t="s">
        <v>323</v>
      </c>
      <c r="C3792" s="27" t="s">
        <v>234</v>
      </c>
      <c r="D3792" s="1" t="s">
        <v>33</v>
      </c>
      <c r="E3792" s="1"/>
      <c r="F3792" s="2" t="s">
        <v>5</v>
      </c>
      <c r="G3792" s="34"/>
      <c r="H3792" s="33"/>
      <c r="I3792" s="2"/>
    </row>
    <row r="3793" spans="1:13" x14ac:dyDescent="0.25">
      <c r="A3793" s="29">
        <v>43951</v>
      </c>
      <c r="B3793" s="56" t="s">
        <v>323</v>
      </c>
      <c r="C3793" s="27" t="s">
        <v>234</v>
      </c>
      <c r="D3793" s="1" t="s">
        <v>34</v>
      </c>
      <c r="E3793" s="1"/>
      <c r="F3793" s="2" t="s">
        <v>5</v>
      </c>
      <c r="G3793" s="34"/>
      <c r="H3793" s="33"/>
      <c r="I3793" s="2"/>
    </row>
    <row r="3794" spans="1:13" x14ac:dyDescent="0.25">
      <c r="A3794" s="29">
        <v>43951</v>
      </c>
      <c r="B3794" s="56" t="s">
        <v>323</v>
      </c>
      <c r="C3794" s="27" t="s">
        <v>234</v>
      </c>
      <c r="D3794" s="1" t="s">
        <v>35</v>
      </c>
      <c r="E3794" s="1"/>
      <c r="F3794" s="2" t="s">
        <v>35</v>
      </c>
      <c r="G3794" s="34"/>
      <c r="H3794" s="33"/>
      <c r="I3794" s="2"/>
    </row>
    <row r="3795" spans="1:13" x14ac:dyDescent="0.25">
      <c r="A3795" s="29">
        <v>43951</v>
      </c>
      <c r="B3795" s="56" t="s">
        <v>323</v>
      </c>
      <c r="C3795" s="27" t="s">
        <v>234</v>
      </c>
      <c r="D3795" s="1" t="s">
        <v>36</v>
      </c>
      <c r="E3795" s="1"/>
      <c r="F3795" s="2" t="s">
        <v>13</v>
      </c>
      <c r="G3795" s="34"/>
      <c r="H3795" s="33"/>
      <c r="I3795" s="2"/>
    </row>
    <row r="3796" spans="1:13" x14ac:dyDescent="0.25">
      <c r="A3796" s="29">
        <v>43951</v>
      </c>
      <c r="B3796" s="56" t="s">
        <v>323</v>
      </c>
      <c r="C3796" s="27" t="s">
        <v>234</v>
      </c>
      <c r="D3796" s="1" t="s">
        <v>37</v>
      </c>
      <c r="E3796" s="1" t="s">
        <v>204</v>
      </c>
      <c r="F3796" s="2" t="s">
        <v>13</v>
      </c>
      <c r="G3796" s="34">
        <v>4</v>
      </c>
      <c r="H3796" s="33">
        <v>24</v>
      </c>
      <c r="I3796" s="2">
        <f t="shared" ref="I3796" si="206">G3796*H3796</f>
        <v>96</v>
      </c>
    </row>
    <row r="3797" spans="1:13" x14ac:dyDescent="0.25">
      <c r="A3797" s="26"/>
      <c r="B3797" s="27"/>
      <c r="C3797" s="27"/>
      <c r="D3797" s="1"/>
      <c r="E3797" s="1"/>
      <c r="F3797" s="2"/>
      <c r="G3797" s="34"/>
      <c r="H3797" s="33"/>
      <c r="I3797" s="2"/>
    </row>
    <row r="3798" spans="1:13" x14ac:dyDescent="0.25">
      <c r="A3798" s="26"/>
      <c r="B3798" s="27"/>
      <c r="C3798" s="27"/>
      <c r="D3798" s="1"/>
      <c r="E3798" s="1"/>
      <c r="F3798" s="2"/>
      <c r="G3798" s="34"/>
      <c r="H3798" s="33"/>
      <c r="I3798" s="2"/>
    </row>
    <row r="3799" spans="1:13" x14ac:dyDescent="0.25">
      <c r="A3799" s="26"/>
      <c r="B3799" s="27"/>
      <c r="C3799" s="27"/>
      <c r="D3799" s="1"/>
      <c r="E3799" s="1"/>
      <c r="F3799" s="2"/>
      <c r="G3799" s="34"/>
      <c r="H3799" s="33"/>
      <c r="I3799" s="2"/>
    </row>
    <row r="3800" spans="1:13" x14ac:dyDescent="0.25">
      <c r="A3800" s="26"/>
      <c r="B3800" s="27"/>
      <c r="C3800" s="27"/>
      <c r="D3800" s="1"/>
      <c r="E3800" s="1"/>
      <c r="F3800" s="2"/>
      <c r="G3800" s="34"/>
      <c r="H3800" s="33"/>
      <c r="I3800" s="2"/>
    </row>
    <row r="3801" spans="1:13" x14ac:dyDescent="0.25">
      <c r="A3801" s="26"/>
      <c r="B3801" s="27"/>
      <c r="C3801" s="27"/>
      <c r="D3801" s="1"/>
      <c r="E3801" s="1"/>
      <c r="F3801" s="2"/>
      <c r="G3801" s="34"/>
      <c r="H3801" s="33"/>
      <c r="I3801" s="2"/>
    </row>
    <row r="3802" spans="1:13" x14ac:dyDescent="0.25">
      <c r="A3802" s="26"/>
      <c r="B3802" s="27"/>
      <c r="C3802" s="27"/>
      <c r="D3802" s="1"/>
      <c r="E3802" s="1"/>
      <c r="F3802" s="2"/>
      <c r="G3802" s="34"/>
      <c r="H3802" s="33"/>
      <c r="I3802" s="2"/>
    </row>
    <row r="3803" spans="1:13" x14ac:dyDescent="0.25">
      <c r="A3803" s="26"/>
      <c r="B3803" s="27"/>
      <c r="C3803" s="27"/>
      <c r="D3803" s="2"/>
      <c r="E3803" s="2"/>
      <c r="F3803" s="2"/>
      <c r="G3803" s="34"/>
      <c r="H3803" s="33"/>
      <c r="I3803" s="2"/>
    </row>
    <row r="3804" spans="1:13" x14ac:dyDescent="0.25">
      <c r="A3804"/>
      <c r="J3804" s="95"/>
      <c r="K3804" s="95" t="s">
        <v>376</v>
      </c>
    </row>
    <row r="3805" spans="1:13" x14ac:dyDescent="0.25">
      <c r="A3805" s="29">
        <v>43941</v>
      </c>
      <c r="B3805" s="27" t="s">
        <v>278</v>
      </c>
      <c r="C3805" s="27" t="s">
        <v>234</v>
      </c>
      <c r="D3805" s="2" t="s">
        <v>4</v>
      </c>
      <c r="E3805" s="2"/>
      <c r="F3805" s="2" t="s">
        <v>242</v>
      </c>
      <c r="G3805" s="34">
        <v>0</v>
      </c>
      <c r="H3805" s="33">
        <v>50</v>
      </c>
      <c r="I3805" s="2">
        <f>G3805*H3805</f>
        <v>0</v>
      </c>
      <c r="K3805" s="15"/>
      <c r="L3805" s="15"/>
      <c r="M3805" s="15"/>
    </row>
    <row r="3806" spans="1:13" x14ac:dyDescent="0.25">
      <c r="A3806" s="29">
        <v>43941</v>
      </c>
      <c r="B3806" s="27" t="s">
        <v>278</v>
      </c>
      <c r="C3806" s="27" t="s">
        <v>234</v>
      </c>
      <c r="D3806" s="38" t="s">
        <v>6</v>
      </c>
      <c r="E3806" s="38"/>
      <c r="F3806" s="39" t="s">
        <v>5</v>
      </c>
      <c r="G3806" s="34">
        <v>0</v>
      </c>
      <c r="H3806" s="40">
        <v>30</v>
      </c>
      <c r="I3806" s="39">
        <f t="shared" ref="I3806:I3833" si="207">G3806*H3806</f>
        <v>0</v>
      </c>
      <c r="K3806" s="22"/>
      <c r="L3806" s="22"/>
      <c r="M3806" s="23"/>
    </row>
    <row r="3807" spans="1:13" x14ac:dyDescent="0.25">
      <c r="A3807" s="29">
        <v>43941</v>
      </c>
      <c r="B3807" s="27" t="s">
        <v>278</v>
      </c>
      <c r="C3807" s="27" t="s">
        <v>234</v>
      </c>
      <c r="D3807" s="38" t="s">
        <v>7</v>
      </c>
      <c r="E3807" s="38"/>
      <c r="F3807" s="39" t="s">
        <v>5</v>
      </c>
      <c r="G3807" s="34">
        <v>0</v>
      </c>
      <c r="H3807" s="40">
        <v>20</v>
      </c>
      <c r="I3807" s="39">
        <f t="shared" si="207"/>
        <v>0</v>
      </c>
    </row>
    <row r="3808" spans="1:13" x14ac:dyDescent="0.25">
      <c r="A3808" s="29">
        <v>43941</v>
      </c>
      <c r="B3808" s="27" t="s">
        <v>278</v>
      </c>
      <c r="C3808" s="27" t="s">
        <v>234</v>
      </c>
      <c r="D3808" s="38" t="s">
        <v>9</v>
      </c>
      <c r="E3808" s="38"/>
      <c r="F3808" s="39" t="s">
        <v>5</v>
      </c>
      <c r="G3808" s="34">
        <v>0</v>
      </c>
      <c r="H3808" s="40">
        <v>20</v>
      </c>
      <c r="I3808" s="39">
        <f t="shared" si="207"/>
        <v>0</v>
      </c>
    </row>
    <row r="3809" spans="1:9" x14ac:dyDescent="0.25">
      <c r="A3809" s="29">
        <v>43941</v>
      </c>
      <c r="B3809" s="27" t="s">
        <v>278</v>
      </c>
      <c r="C3809" s="27" t="s">
        <v>234</v>
      </c>
      <c r="D3809" s="38" t="s">
        <v>8</v>
      </c>
      <c r="E3809" s="38"/>
      <c r="F3809" s="39" t="s">
        <v>5</v>
      </c>
      <c r="G3809" s="34">
        <v>0</v>
      </c>
      <c r="H3809" s="40">
        <v>20</v>
      </c>
      <c r="I3809" s="39">
        <f t="shared" si="207"/>
        <v>0</v>
      </c>
    </row>
    <row r="3810" spans="1:9" x14ac:dyDescent="0.25">
      <c r="A3810" s="29">
        <v>43941</v>
      </c>
      <c r="B3810" s="27" t="s">
        <v>278</v>
      </c>
      <c r="C3810" s="27" t="s">
        <v>234</v>
      </c>
      <c r="D3810" s="38" t="s">
        <v>10</v>
      </c>
      <c r="E3810" s="38"/>
      <c r="F3810" s="39" t="s">
        <v>5</v>
      </c>
      <c r="G3810" s="34">
        <v>0</v>
      </c>
      <c r="H3810" s="40">
        <v>20</v>
      </c>
      <c r="I3810" s="39">
        <f t="shared" si="207"/>
        <v>0</v>
      </c>
    </row>
    <row r="3811" spans="1:9" x14ac:dyDescent="0.25">
      <c r="A3811" s="29">
        <v>43941</v>
      </c>
      <c r="B3811" s="27" t="s">
        <v>278</v>
      </c>
      <c r="C3811" s="27" t="s">
        <v>234</v>
      </c>
      <c r="D3811" s="41" t="s">
        <v>12</v>
      </c>
      <c r="E3811" s="41"/>
      <c r="F3811" s="42" t="s">
        <v>13</v>
      </c>
      <c r="G3811" s="59">
        <v>0</v>
      </c>
      <c r="H3811" s="43">
        <v>1</v>
      </c>
      <c r="I3811" s="44">
        <f t="shared" si="207"/>
        <v>0</v>
      </c>
    </row>
    <row r="3812" spans="1:9" x14ac:dyDescent="0.25">
      <c r="A3812" s="29">
        <v>43941</v>
      </c>
      <c r="B3812" s="27" t="s">
        <v>278</v>
      </c>
      <c r="C3812" s="27" t="s">
        <v>234</v>
      </c>
      <c r="D3812" s="45" t="s">
        <v>14</v>
      </c>
      <c r="E3812" s="45"/>
      <c r="F3812" s="44" t="s">
        <v>13</v>
      </c>
      <c r="G3812" s="34">
        <v>0</v>
      </c>
      <c r="H3812" s="46">
        <v>1</v>
      </c>
      <c r="I3812" s="44">
        <f t="shared" si="207"/>
        <v>0</v>
      </c>
    </row>
    <row r="3813" spans="1:9" x14ac:dyDescent="0.25">
      <c r="A3813" s="29">
        <v>43941</v>
      </c>
      <c r="B3813" s="27" t="s">
        <v>278</v>
      </c>
      <c r="C3813" s="27" t="s">
        <v>234</v>
      </c>
      <c r="D3813" s="45" t="s">
        <v>15</v>
      </c>
      <c r="E3813" s="45"/>
      <c r="F3813" s="44" t="s">
        <v>13</v>
      </c>
      <c r="G3813" s="34">
        <v>0</v>
      </c>
      <c r="H3813" s="46">
        <v>1</v>
      </c>
      <c r="I3813" s="44">
        <f t="shared" si="207"/>
        <v>0</v>
      </c>
    </row>
    <row r="3814" spans="1:9" x14ac:dyDescent="0.25">
      <c r="A3814" s="29">
        <v>43941</v>
      </c>
      <c r="B3814" s="27" t="s">
        <v>278</v>
      </c>
      <c r="C3814" s="27" t="s">
        <v>234</v>
      </c>
      <c r="D3814" s="45" t="s">
        <v>16</v>
      </c>
      <c r="E3814" s="45"/>
      <c r="F3814" s="44" t="s">
        <v>13</v>
      </c>
      <c r="G3814" s="34">
        <v>0</v>
      </c>
      <c r="H3814" s="46">
        <v>1</v>
      </c>
      <c r="I3814" s="44">
        <f t="shared" si="207"/>
        <v>0</v>
      </c>
    </row>
    <row r="3815" spans="1:9" x14ac:dyDescent="0.25">
      <c r="A3815" s="29">
        <v>43941</v>
      </c>
      <c r="B3815" s="27" t="s">
        <v>278</v>
      </c>
      <c r="C3815" s="27" t="s">
        <v>234</v>
      </c>
      <c r="D3815" s="45" t="s">
        <v>17</v>
      </c>
      <c r="E3815" s="45"/>
      <c r="F3815" s="44" t="s">
        <v>13</v>
      </c>
      <c r="G3815" s="34">
        <v>0</v>
      </c>
      <c r="H3815" s="46">
        <v>1</v>
      </c>
      <c r="I3815" s="44">
        <f t="shared" si="207"/>
        <v>0</v>
      </c>
    </row>
    <row r="3816" spans="1:9" x14ac:dyDescent="0.25">
      <c r="A3816" s="29">
        <v>43941</v>
      </c>
      <c r="B3816" s="27" t="s">
        <v>278</v>
      </c>
      <c r="C3816" s="27" t="s">
        <v>234</v>
      </c>
      <c r="D3816" s="47" t="s">
        <v>18</v>
      </c>
      <c r="E3816" s="47"/>
      <c r="F3816" s="48" t="s">
        <v>19</v>
      </c>
      <c r="G3816" s="34">
        <v>0</v>
      </c>
      <c r="H3816" s="49">
        <v>30</v>
      </c>
      <c r="I3816" s="48">
        <f t="shared" si="207"/>
        <v>0</v>
      </c>
    </row>
    <row r="3817" spans="1:9" x14ac:dyDescent="0.25">
      <c r="A3817" s="29">
        <v>43941</v>
      </c>
      <c r="B3817" s="27" t="s">
        <v>278</v>
      </c>
      <c r="C3817" s="27" t="s">
        <v>234</v>
      </c>
      <c r="D3817" s="47" t="s">
        <v>20</v>
      </c>
      <c r="E3817" s="47"/>
      <c r="F3817" s="48" t="s">
        <v>19</v>
      </c>
      <c r="G3817" s="34">
        <v>0</v>
      </c>
      <c r="H3817" s="49">
        <v>30</v>
      </c>
      <c r="I3817" s="48">
        <f t="shared" si="207"/>
        <v>0</v>
      </c>
    </row>
    <row r="3818" spans="1:9" x14ac:dyDescent="0.25">
      <c r="A3818" s="29">
        <v>43941</v>
      </c>
      <c r="B3818" s="27" t="s">
        <v>278</v>
      </c>
      <c r="C3818" s="27" t="s">
        <v>234</v>
      </c>
      <c r="D3818" s="47" t="s">
        <v>21</v>
      </c>
      <c r="E3818" s="47"/>
      <c r="F3818" s="48" t="s">
        <v>19</v>
      </c>
      <c r="G3818" s="34">
        <v>0</v>
      </c>
      <c r="H3818" s="49">
        <v>18</v>
      </c>
      <c r="I3818" s="48">
        <f t="shared" si="207"/>
        <v>0</v>
      </c>
    </row>
    <row r="3819" spans="1:9" x14ac:dyDescent="0.25">
      <c r="A3819" s="29">
        <v>43941</v>
      </c>
      <c r="B3819" s="27" t="s">
        <v>278</v>
      </c>
      <c r="C3819" s="27" t="s">
        <v>234</v>
      </c>
      <c r="D3819" s="50" t="s">
        <v>22</v>
      </c>
      <c r="E3819" s="50"/>
      <c r="F3819" s="51" t="s">
        <v>23</v>
      </c>
      <c r="G3819" s="34">
        <v>11</v>
      </c>
      <c r="H3819" s="52">
        <v>100</v>
      </c>
      <c r="I3819" s="51">
        <f t="shared" si="207"/>
        <v>1100</v>
      </c>
    </row>
    <row r="3820" spans="1:9" x14ac:dyDescent="0.25">
      <c r="A3820" s="29">
        <v>43941</v>
      </c>
      <c r="B3820" s="27" t="s">
        <v>278</v>
      </c>
      <c r="C3820" s="27" t="s">
        <v>234</v>
      </c>
      <c r="D3820" s="50" t="s">
        <v>24</v>
      </c>
      <c r="E3820" s="50"/>
      <c r="F3820" s="51" t="s">
        <v>23</v>
      </c>
      <c r="G3820" s="34">
        <v>11</v>
      </c>
      <c r="H3820" s="52">
        <v>100</v>
      </c>
      <c r="I3820" s="51">
        <f t="shared" si="207"/>
        <v>1100</v>
      </c>
    </row>
    <row r="3821" spans="1:9" x14ac:dyDescent="0.25">
      <c r="A3821" s="29">
        <v>43941</v>
      </c>
      <c r="B3821" s="27" t="s">
        <v>278</v>
      </c>
      <c r="C3821" s="27" t="s">
        <v>234</v>
      </c>
      <c r="D3821" s="50" t="s">
        <v>25</v>
      </c>
      <c r="E3821" s="50"/>
      <c r="F3821" s="51" t="s">
        <v>23</v>
      </c>
      <c r="G3821" s="34">
        <v>11</v>
      </c>
      <c r="H3821" s="52">
        <v>100</v>
      </c>
      <c r="I3821" s="51">
        <f t="shared" si="207"/>
        <v>1100</v>
      </c>
    </row>
    <row r="3822" spans="1:9" x14ac:dyDescent="0.25">
      <c r="A3822" s="29">
        <v>43941</v>
      </c>
      <c r="B3822" s="27" t="s">
        <v>278</v>
      </c>
      <c r="C3822" s="27" t="s">
        <v>234</v>
      </c>
      <c r="D3822" s="50" t="s">
        <v>26</v>
      </c>
      <c r="E3822" s="50"/>
      <c r="F3822" s="51" t="s">
        <v>23</v>
      </c>
      <c r="G3822" s="34">
        <v>0</v>
      </c>
      <c r="H3822" s="52">
        <v>100</v>
      </c>
      <c r="I3822" s="51">
        <f t="shared" si="207"/>
        <v>0</v>
      </c>
    </row>
    <row r="3823" spans="1:9" x14ac:dyDescent="0.25">
      <c r="A3823" s="29">
        <v>43941</v>
      </c>
      <c r="B3823" s="27" t="s">
        <v>278</v>
      </c>
      <c r="C3823" s="27" t="s">
        <v>234</v>
      </c>
      <c r="D3823" s="50" t="s">
        <v>27</v>
      </c>
      <c r="E3823" s="50"/>
      <c r="F3823" s="51" t="s">
        <v>23</v>
      </c>
      <c r="G3823" s="34">
        <v>11</v>
      </c>
      <c r="H3823" s="52">
        <v>100</v>
      </c>
      <c r="I3823" s="51">
        <f t="shared" si="207"/>
        <v>1100</v>
      </c>
    </row>
    <row r="3824" spans="1:9" x14ac:dyDescent="0.25">
      <c r="A3824" s="29">
        <v>43941</v>
      </c>
      <c r="B3824" s="27" t="s">
        <v>278</v>
      </c>
      <c r="C3824" s="27" t="s">
        <v>234</v>
      </c>
      <c r="D3824" s="50" t="s">
        <v>28</v>
      </c>
      <c r="E3824" s="50"/>
      <c r="F3824" s="51" t="s">
        <v>23</v>
      </c>
      <c r="G3824" s="34">
        <v>11</v>
      </c>
      <c r="H3824" s="52">
        <v>100</v>
      </c>
      <c r="I3824" s="51">
        <f t="shared" si="207"/>
        <v>1100</v>
      </c>
    </row>
    <row r="3825" spans="1:9" x14ac:dyDescent="0.25">
      <c r="A3825" s="29">
        <v>43941</v>
      </c>
      <c r="B3825" s="27" t="s">
        <v>278</v>
      </c>
      <c r="C3825" s="27" t="s">
        <v>234</v>
      </c>
      <c r="D3825" s="50" t="s">
        <v>29</v>
      </c>
      <c r="E3825" s="50"/>
      <c r="F3825" s="51" t="s">
        <v>23</v>
      </c>
      <c r="G3825" s="34">
        <v>0</v>
      </c>
      <c r="H3825" s="52">
        <v>100</v>
      </c>
      <c r="I3825" s="51">
        <f t="shared" si="207"/>
        <v>0</v>
      </c>
    </row>
    <row r="3826" spans="1:9" x14ac:dyDescent="0.25">
      <c r="A3826" s="29">
        <v>43941</v>
      </c>
      <c r="B3826" s="27" t="s">
        <v>278</v>
      </c>
      <c r="C3826" s="27" t="s">
        <v>234</v>
      </c>
      <c r="D3826" s="50" t="s">
        <v>30</v>
      </c>
      <c r="E3826" s="50"/>
      <c r="F3826" s="51" t="s">
        <v>23</v>
      </c>
      <c r="G3826" s="34">
        <v>0</v>
      </c>
      <c r="H3826" s="52">
        <v>100</v>
      </c>
      <c r="I3826" s="51">
        <f t="shared" si="207"/>
        <v>0</v>
      </c>
    </row>
    <row r="3827" spans="1:9" x14ac:dyDescent="0.25">
      <c r="A3827" s="29">
        <v>43941</v>
      </c>
      <c r="B3827" s="27" t="s">
        <v>278</v>
      </c>
      <c r="C3827" s="27" t="s">
        <v>234</v>
      </c>
      <c r="D3827" s="50" t="s">
        <v>31</v>
      </c>
      <c r="E3827" s="50"/>
      <c r="F3827" s="51" t="s">
        <v>23</v>
      </c>
      <c r="G3827" s="34">
        <v>11</v>
      </c>
      <c r="H3827" s="52">
        <v>100</v>
      </c>
      <c r="I3827" s="51">
        <f t="shared" si="207"/>
        <v>1100</v>
      </c>
    </row>
    <row r="3828" spans="1:9" x14ac:dyDescent="0.25">
      <c r="A3828" s="29">
        <v>43941</v>
      </c>
      <c r="B3828" s="27" t="s">
        <v>278</v>
      </c>
      <c r="C3828" s="27" t="s">
        <v>234</v>
      </c>
      <c r="D3828" s="60" t="s">
        <v>11</v>
      </c>
      <c r="E3828" s="60"/>
      <c r="F3828" s="61" t="s">
        <v>32</v>
      </c>
      <c r="G3828" s="34">
        <v>0</v>
      </c>
      <c r="H3828" s="62">
        <v>24</v>
      </c>
      <c r="I3828" s="61">
        <f t="shared" si="207"/>
        <v>0</v>
      </c>
    </row>
    <row r="3829" spans="1:9" x14ac:dyDescent="0.25">
      <c r="A3829" s="29">
        <v>43941</v>
      </c>
      <c r="B3829" s="27" t="s">
        <v>278</v>
      </c>
      <c r="C3829" s="27" t="s">
        <v>234</v>
      </c>
      <c r="D3829" s="1" t="s">
        <v>33</v>
      </c>
      <c r="E3829" s="1"/>
      <c r="F3829" s="2" t="s">
        <v>5</v>
      </c>
      <c r="G3829" s="34"/>
      <c r="H3829" s="33"/>
      <c r="I3829" s="2"/>
    </row>
    <row r="3830" spans="1:9" x14ac:dyDescent="0.25">
      <c r="A3830" s="29">
        <v>43941</v>
      </c>
      <c r="B3830" s="27" t="s">
        <v>278</v>
      </c>
      <c r="C3830" s="27" t="s">
        <v>234</v>
      </c>
      <c r="D3830" s="1" t="s">
        <v>34</v>
      </c>
      <c r="E3830" s="1"/>
      <c r="F3830" s="2" t="s">
        <v>5</v>
      </c>
      <c r="G3830" s="34"/>
      <c r="H3830" s="33"/>
      <c r="I3830" s="2"/>
    </row>
    <row r="3831" spans="1:9" x14ac:dyDescent="0.25">
      <c r="A3831" s="29">
        <v>43941</v>
      </c>
      <c r="B3831" s="27" t="s">
        <v>278</v>
      </c>
      <c r="C3831" s="27" t="s">
        <v>234</v>
      </c>
      <c r="D3831" s="1" t="s">
        <v>35</v>
      </c>
      <c r="E3831" s="1"/>
      <c r="F3831" s="2" t="s">
        <v>35</v>
      </c>
      <c r="G3831" s="34"/>
      <c r="H3831" s="33"/>
      <c r="I3831" s="2"/>
    </row>
    <row r="3832" spans="1:9" x14ac:dyDescent="0.25">
      <c r="A3832" s="29">
        <v>43941</v>
      </c>
      <c r="B3832" s="27" t="s">
        <v>278</v>
      </c>
      <c r="C3832" s="27" t="s">
        <v>234</v>
      </c>
      <c r="D3832" s="1" t="s">
        <v>36</v>
      </c>
      <c r="E3832" s="1"/>
      <c r="F3832" s="2" t="s">
        <v>13</v>
      </c>
      <c r="G3832" s="34"/>
      <c r="H3832" s="33"/>
      <c r="I3832" s="2"/>
    </row>
    <row r="3833" spans="1:9" x14ac:dyDescent="0.25">
      <c r="A3833" s="29">
        <v>43941</v>
      </c>
      <c r="B3833" s="27" t="s">
        <v>278</v>
      </c>
      <c r="C3833" s="27" t="s">
        <v>234</v>
      </c>
      <c r="D3833" s="1" t="s">
        <v>37</v>
      </c>
      <c r="E3833" s="1"/>
      <c r="F3833" s="2" t="s">
        <v>13</v>
      </c>
      <c r="G3833" s="34">
        <v>0</v>
      </c>
      <c r="H3833" s="33">
        <v>24</v>
      </c>
      <c r="I3833" s="2">
        <f t="shared" si="207"/>
        <v>0</v>
      </c>
    </row>
    <row r="3834" spans="1:9" x14ac:dyDescent="0.25">
      <c r="A3834" s="26">
        <v>43941</v>
      </c>
      <c r="B3834" s="27" t="s">
        <v>278</v>
      </c>
      <c r="C3834" s="27" t="s">
        <v>234</v>
      </c>
      <c r="D3834" s="1"/>
      <c r="E3834" s="1"/>
      <c r="F3834" s="2"/>
      <c r="G3834" s="34"/>
      <c r="H3834" s="33"/>
      <c r="I3834" s="2"/>
    </row>
    <row r="3835" spans="1:9" x14ac:dyDescent="0.25">
      <c r="A3835" s="26">
        <v>43941</v>
      </c>
      <c r="B3835" s="27" t="s">
        <v>278</v>
      </c>
      <c r="C3835" s="27" t="s">
        <v>234</v>
      </c>
      <c r="D3835" s="1"/>
      <c r="E3835" s="1"/>
      <c r="F3835" s="2"/>
      <c r="G3835" s="34"/>
      <c r="H3835" s="33"/>
      <c r="I3835" s="2"/>
    </row>
    <row r="3836" spans="1:9" x14ac:dyDescent="0.25">
      <c r="A3836" s="26">
        <v>43941</v>
      </c>
      <c r="B3836" s="27" t="s">
        <v>278</v>
      </c>
      <c r="C3836" s="27" t="s">
        <v>234</v>
      </c>
      <c r="D3836" s="1"/>
      <c r="E3836" s="1"/>
      <c r="F3836" s="2"/>
      <c r="G3836" s="34"/>
      <c r="H3836" s="33"/>
      <c r="I3836" s="2"/>
    </row>
    <row r="3837" spans="1:9" x14ac:dyDescent="0.25">
      <c r="A3837" s="26">
        <v>43941</v>
      </c>
      <c r="B3837" s="27" t="s">
        <v>278</v>
      </c>
      <c r="C3837" s="27" t="s">
        <v>234</v>
      </c>
      <c r="D3837" s="1"/>
      <c r="E3837" s="1"/>
      <c r="F3837" s="2"/>
      <c r="G3837" s="34"/>
      <c r="H3837" s="33"/>
      <c r="I3837" s="2"/>
    </row>
    <row r="3838" spans="1:9" x14ac:dyDescent="0.25">
      <c r="A3838" s="26">
        <v>43941</v>
      </c>
      <c r="B3838" s="27" t="s">
        <v>278</v>
      </c>
      <c r="C3838" s="27" t="s">
        <v>234</v>
      </c>
      <c r="D3838" s="1"/>
      <c r="E3838" s="1"/>
      <c r="F3838" s="2"/>
      <c r="G3838" s="34"/>
      <c r="H3838" s="33"/>
      <c r="I3838" s="2"/>
    </row>
    <row r="3839" spans="1:9" x14ac:dyDescent="0.25">
      <c r="A3839" s="26">
        <v>43941</v>
      </c>
      <c r="B3839" s="27" t="s">
        <v>278</v>
      </c>
      <c r="C3839" s="27" t="s">
        <v>234</v>
      </c>
      <c r="D3839" s="1"/>
      <c r="E3839" s="1"/>
      <c r="F3839" s="2"/>
      <c r="G3839" s="34"/>
      <c r="H3839" s="33"/>
      <c r="I3839" s="2"/>
    </row>
    <row r="3840" spans="1:9" x14ac:dyDescent="0.25">
      <c r="A3840" s="26">
        <v>43941</v>
      </c>
      <c r="B3840" s="27" t="s">
        <v>278</v>
      </c>
      <c r="C3840" s="27" t="s">
        <v>234</v>
      </c>
      <c r="D3840" s="2"/>
      <c r="E3840" s="2"/>
      <c r="F3840" s="2"/>
      <c r="G3840" s="34"/>
      <c r="H3840" s="33"/>
      <c r="I3840" s="2"/>
    </row>
    <row r="3841" spans="1:13" x14ac:dyDescent="0.25">
      <c r="A3841" s="30"/>
      <c r="B3841" s="31"/>
      <c r="C3841" s="31"/>
      <c r="D3841" s="21"/>
      <c r="E3841" s="21"/>
      <c r="F3841" s="21"/>
      <c r="G3841" s="35"/>
      <c r="H3841" s="35"/>
      <c r="I3841" s="24"/>
      <c r="J3841" s="15"/>
      <c r="K3841" s="15"/>
      <c r="L3841" s="15"/>
      <c r="M3841" s="15"/>
    </row>
    <row r="3842" spans="1:13" x14ac:dyDescent="0.25">
      <c r="A3842" s="29">
        <v>43941</v>
      </c>
      <c r="B3842" s="27" t="s">
        <v>112</v>
      </c>
      <c r="C3842" s="27" t="s">
        <v>234</v>
      </c>
      <c r="D3842" s="2" t="s">
        <v>4</v>
      </c>
      <c r="E3842" s="2"/>
      <c r="F3842" s="2" t="s">
        <v>242</v>
      </c>
      <c r="G3842" s="34">
        <v>14</v>
      </c>
      <c r="H3842" s="33">
        <v>50</v>
      </c>
      <c r="I3842" s="2">
        <f>G3842*H3842</f>
        <v>700</v>
      </c>
    </row>
    <row r="3843" spans="1:13" x14ac:dyDescent="0.25">
      <c r="A3843" s="29">
        <v>43941</v>
      </c>
      <c r="B3843" s="27" t="s">
        <v>112</v>
      </c>
      <c r="C3843" s="27" t="s">
        <v>234</v>
      </c>
      <c r="D3843" s="38" t="s">
        <v>6</v>
      </c>
      <c r="E3843" s="38"/>
      <c r="F3843" s="39" t="s">
        <v>5</v>
      </c>
      <c r="G3843" s="34">
        <v>2</v>
      </c>
      <c r="H3843" s="40">
        <v>30</v>
      </c>
      <c r="I3843" s="39">
        <f t="shared" ref="I3843:I3870" si="208">G3843*H3843</f>
        <v>60</v>
      </c>
    </row>
    <row r="3844" spans="1:13" x14ac:dyDescent="0.25">
      <c r="A3844" s="29">
        <v>43941</v>
      </c>
      <c r="B3844" s="27" t="s">
        <v>112</v>
      </c>
      <c r="C3844" s="27" t="s">
        <v>234</v>
      </c>
      <c r="D3844" s="38" t="s">
        <v>7</v>
      </c>
      <c r="E3844" s="38"/>
      <c r="F3844" s="39" t="s">
        <v>5</v>
      </c>
      <c r="G3844" s="34">
        <v>0</v>
      </c>
      <c r="H3844" s="40">
        <v>20</v>
      </c>
      <c r="I3844" s="39">
        <f t="shared" si="208"/>
        <v>0</v>
      </c>
    </row>
    <row r="3845" spans="1:13" x14ac:dyDescent="0.25">
      <c r="A3845" s="29">
        <v>43941</v>
      </c>
      <c r="B3845" s="27" t="s">
        <v>112</v>
      </c>
      <c r="C3845" s="27" t="s">
        <v>234</v>
      </c>
      <c r="D3845" s="38" t="s">
        <v>9</v>
      </c>
      <c r="E3845" s="38"/>
      <c r="F3845" s="39" t="s">
        <v>5</v>
      </c>
      <c r="G3845" s="34">
        <v>0</v>
      </c>
      <c r="H3845" s="40">
        <v>20</v>
      </c>
      <c r="I3845" s="39">
        <f t="shared" si="208"/>
        <v>0</v>
      </c>
    </row>
    <row r="3846" spans="1:13" x14ac:dyDescent="0.25">
      <c r="A3846" s="29">
        <v>43941</v>
      </c>
      <c r="B3846" s="27" t="s">
        <v>112</v>
      </c>
      <c r="C3846" s="27" t="s">
        <v>234</v>
      </c>
      <c r="D3846" s="38" t="s">
        <v>8</v>
      </c>
      <c r="E3846" s="38"/>
      <c r="F3846" s="39" t="s">
        <v>5</v>
      </c>
      <c r="G3846" s="34">
        <v>0</v>
      </c>
      <c r="H3846" s="40">
        <v>20</v>
      </c>
      <c r="I3846" s="39">
        <f t="shared" si="208"/>
        <v>0</v>
      </c>
    </row>
    <row r="3847" spans="1:13" x14ac:dyDescent="0.25">
      <c r="A3847" s="29">
        <v>43941</v>
      </c>
      <c r="B3847" s="27" t="s">
        <v>112</v>
      </c>
      <c r="C3847" s="27" t="s">
        <v>234</v>
      </c>
      <c r="D3847" s="38" t="s">
        <v>10</v>
      </c>
      <c r="E3847" s="38"/>
      <c r="F3847" s="39" t="s">
        <v>5</v>
      </c>
      <c r="G3847" s="34">
        <v>0</v>
      </c>
      <c r="H3847" s="40">
        <v>20</v>
      </c>
      <c r="I3847" s="39">
        <f t="shared" si="208"/>
        <v>0</v>
      </c>
    </row>
    <row r="3848" spans="1:13" x14ac:dyDescent="0.25">
      <c r="A3848" s="29">
        <v>43941</v>
      </c>
      <c r="B3848" s="27" t="s">
        <v>112</v>
      </c>
      <c r="C3848" s="27" t="s">
        <v>234</v>
      </c>
      <c r="D3848" s="41" t="s">
        <v>12</v>
      </c>
      <c r="E3848" s="41"/>
      <c r="F3848" s="42" t="s">
        <v>13</v>
      </c>
      <c r="G3848" s="59">
        <v>0</v>
      </c>
      <c r="H3848" s="43">
        <v>1</v>
      </c>
      <c r="I3848" s="44">
        <f t="shared" si="208"/>
        <v>0</v>
      </c>
    </row>
    <row r="3849" spans="1:13" x14ac:dyDescent="0.25">
      <c r="A3849" s="29">
        <v>43941</v>
      </c>
      <c r="B3849" s="27" t="s">
        <v>112</v>
      </c>
      <c r="C3849" s="27" t="s">
        <v>234</v>
      </c>
      <c r="D3849" s="45" t="s">
        <v>14</v>
      </c>
      <c r="E3849" s="45"/>
      <c r="F3849" s="44" t="s">
        <v>13</v>
      </c>
      <c r="G3849" s="34">
        <v>0</v>
      </c>
      <c r="H3849" s="46">
        <v>1</v>
      </c>
      <c r="I3849" s="44">
        <f t="shared" si="208"/>
        <v>0</v>
      </c>
    </row>
    <row r="3850" spans="1:13" x14ac:dyDescent="0.25">
      <c r="A3850" s="29">
        <v>43941</v>
      </c>
      <c r="B3850" s="27" t="s">
        <v>112</v>
      </c>
      <c r="C3850" s="27" t="s">
        <v>234</v>
      </c>
      <c r="D3850" s="45" t="s">
        <v>15</v>
      </c>
      <c r="E3850" s="45"/>
      <c r="F3850" s="44" t="s">
        <v>13</v>
      </c>
      <c r="G3850" s="34">
        <v>0</v>
      </c>
      <c r="H3850" s="46">
        <v>1</v>
      </c>
      <c r="I3850" s="44">
        <f t="shared" si="208"/>
        <v>0</v>
      </c>
    </row>
    <row r="3851" spans="1:13" x14ac:dyDescent="0.25">
      <c r="A3851" s="29">
        <v>43941</v>
      </c>
      <c r="B3851" s="27" t="s">
        <v>112</v>
      </c>
      <c r="C3851" s="27" t="s">
        <v>234</v>
      </c>
      <c r="D3851" s="45" t="s">
        <v>16</v>
      </c>
      <c r="E3851" s="45"/>
      <c r="F3851" s="44" t="s">
        <v>13</v>
      </c>
      <c r="G3851" s="34">
        <v>0</v>
      </c>
      <c r="H3851" s="46">
        <v>1</v>
      </c>
      <c r="I3851" s="44">
        <f t="shared" si="208"/>
        <v>0</v>
      </c>
    </row>
    <row r="3852" spans="1:13" x14ac:dyDescent="0.25">
      <c r="A3852" s="29">
        <v>43941</v>
      </c>
      <c r="B3852" s="27" t="s">
        <v>112</v>
      </c>
      <c r="C3852" s="27" t="s">
        <v>234</v>
      </c>
      <c r="D3852" s="45" t="s">
        <v>17</v>
      </c>
      <c r="E3852" s="45"/>
      <c r="F3852" s="44" t="s">
        <v>13</v>
      </c>
      <c r="G3852" s="34">
        <v>0</v>
      </c>
      <c r="H3852" s="46">
        <v>1</v>
      </c>
      <c r="I3852" s="44">
        <f t="shared" si="208"/>
        <v>0</v>
      </c>
    </row>
    <row r="3853" spans="1:13" x14ac:dyDescent="0.25">
      <c r="A3853" s="29">
        <v>43941</v>
      </c>
      <c r="B3853" s="27" t="s">
        <v>112</v>
      </c>
      <c r="C3853" s="27" t="s">
        <v>234</v>
      </c>
      <c r="D3853" s="47" t="s">
        <v>18</v>
      </c>
      <c r="E3853" s="47"/>
      <c r="F3853" s="48" t="s">
        <v>19</v>
      </c>
      <c r="G3853" s="34">
        <v>2</v>
      </c>
      <c r="H3853" s="49">
        <v>30</v>
      </c>
      <c r="I3853" s="48">
        <f t="shared" si="208"/>
        <v>60</v>
      </c>
    </row>
    <row r="3854" spans="1:13" x14ac:dyDescent="0.25">
      <c r="A3854" s="29">
        <v>43941</v>
      </c>
      <c r="B3854" s="27" t="s">
        <v>112</v>
      </c>
      <c r="C3854" s="27" t="s">
        <v>234</v>
      </c>
      <c r="D3854" s="47" t="s">
        <v>20</v>
      </c>
      <c r="E3854" s="47"/>
      <c r="F3854" s="48" t="s">
        <v>19</v>
      </c>
      <c r="G3854" s="34">
        <v>2</v>
      </c>
      <c r="H3854" s="49">
        <v>30</v>
      </c>
      <c r="I3854" s="48">
        <f t="shared" si="208"/>
        <v>60</v>
      </c>
    </row>
    <row r="3855" spans="1:13" x14ac:dyDescent="0.25">
      <c r="A3855" s="29">
        <v>43941</v>
      </c>
      <c r="B3855" s="27" t="s">
        <v>112</v>
      </c>
      <c r="C3855" s="27" t="s">
        <v>234</v>
      </c>
      <c r="D3855" s="47" t="s">
        <v>21</v>
      </c>
      <c r="E3855" s="47"/>
      <c r="F3855" s="48" t="s">
        <v>19</v>
      </c>
      <c r="G3855" s="34">
        <v>1</v>
      </c>
      <c r="H3855" s="49">
        <v>18</v>
      </c>
      <c r="I3855" s="48">
        <f t="shared" si="208"/>
        <v>18</v>
      </c>
    </row>
    <row r="3856" spans="1:13" x14ac:dyDescent="0.25">
      <c r="A3856" s="29">
        <v>43941</v>
      </c>
      <c r="B3856" s="27" t="s">
        <v>112</v>
      </c>
      <c r="C3856" s="27" t="s">
        <v>234</v>
      </c>
      <c r="D3856" s="50" t="s">
        <v>22</v>
      </c>
      <c r="E3856" s="50"/>
      <c r="F3856" s="51" t="s">
        <v>23</v>
      </c>
      <c r="G3856" s="34">
        <v>2</v>
      </c>
      <c r="H3856" s="52">
        <v>100</v>
      </c>
      <c r="I3856" s="51">
        <f t="shared" si="208"/>
        <v>200</v>
      </c>
    </row>
    <row r="3857" spans="1:9" x14ac:dyDescent="0.25">
      <c r="A3857" s="29">
        <v>43941</v>
      </c>
      <c r="B3857" s="27" t="s">
        <v>112</v>
      </c>
      <c r="C3857" s="27" t="s">
        <v>234</v>
      </c>
      <c r="D3857" s="50" t="s">
        <v>24</v>
      </c>
      <c r="E3857" s="50"/>
      <c r="F3857" s="51" t="s">
        <v>23</v>
      </c>
      <c r="G3857" s="34">
        <v>2</v>
      </c>
      <c r="H3857" s="52">
        <v>100</v>
      </c>
      <c r="I3857" s="51">
        <f t="shared" si="208"/>
        <v>200</v>
      </c>
    </row>
    <row r="3858" spans="1:9" x14ac:dyDescent="0.25">
      <c r="A3858" s="29">
        <v>43941</v>
      </c>
      <c r="B3858" s="27" t="s">
        <v>112</v>
      </c>
      <c r="C3858" s="27" t="s">
        <v>234</v>
      </c>
      <c r="D3858" s="50" t="s">
        <v>25</v>
      </c>
      <c r="E3858" s="50"/>
      <c r="F3858" s="51" t="s">
        <v>23</v>
      </c>
      <c r="G3858" s="34">
        <v>2</v>
      </c>
      <c r="H3858" s="52">
        <v>100</v>
      </c>
      <c r="I3858" s="51">
        <f t="shared" si="208"/>
        <v>200</v>
      </c>
    </row>
    <row r="3859" spans="1:9" x14ac:dyDescent="0.25">
      <c r="A3859" s="29">
        <v>43941</v>
      </c>
      <c r="B3859" s="27" t="s">
        <v>112</v>
      </c>
      <c r="C3859" s="27" t="s">
        <v>234</v>
      </c>
      <c r="D3859" s="50" t="s">
        <v>26</v>
      </c>
      <c r="E3859" s="50"/>
      <c r="F3859" s="51" t="s">
        <v>23</v>
      </c>
      <c r="G3859" s="34">
        <v>2</v>
      </c>
      <c r="H3859" s="52">
        <v>100</v>
      </c>
      <c r="I3859" s="51">
        <f t="shared" si="208"/>
        <v>200</v>
      </c>
    </row>
    <row r="3860" spans="1:9" x14ac:dyDescent="0.25">
      <c r="A3860" s="29">
        <v>43941</v>
      </c>
      <c r="B3860" s="27" t="s">
        <v>112</v>
      </c>
      <c r="C3860" s="27" t="s">
        <v>234</v>
      </c>
      <c r="D3860" s="50" t="s">
        <v>27</v>
      </c>
      <c r="E3860" s="50"/>
      <c r="F3860" s="51" t="s">
        <v>23</v>
      </c>
      <c r="G3860" s="34">
        <v>2</v>
      </c>
      <c r="H3860" s="52">
        <v>100</v>
      </c>
      <c r="I3860" s="51">
        <f t="shared" si="208"/>
        <v>200</v>
      </c>
    </row>
    <row r="3861" spans="1:9" x14ac:dyDescent="0.25">
      <c r="A3861" s="29">
        <v>43941</v>
      </c>
      <c r="B3861" s="27" t="s">
        <v>112</v>
      </c>
      <c r="C3861" s="27" t="s">
        <v>234</v>
      </c>
      <c r="D3861" s="50" t="s">
        <v>28</v>
      </c>
      <c r="E3861" s="50"/>
      <c r="F3861" s="51" t="s">
        <v>23</v>
      </c>
      <c r="G3861" s="34">
        <v>2</v>
      </c>
      <c r="H3861" s="52">
        <v>100</v>
      </c>
      <c r="I3861" s="51">
        <f t="shared" si="208"/>
        <v>200</v>
      </c>
    </row>
    <row r="3862" spans="1:9" x14ac:dyDescent="0.25">
      <c r="A3862" s="29">
        <v>43941</v>
      </c>
      <c r="B3862" s="27" t="s">
        <v>112</v>
      </c>
      <c r="C3862" s="27" t="s">
        <v>234</v>
      </c>
      <c r="D3862" s="50" t="s">
        <v>29</v>
      </c>
      <c r="E3862" s="50"/>
      <c r="F3862" s="51" t="s">
        <v>23</v>
      </c>
      <c r="G3862" s="34">
        <v>0</v>
      </c>
      <c r="H3862" s="52">
        <v>100</v>
      </c>
      <c r="I3862" s="51">
        <f t="shared" si="208"/>
        <v>0</v>
      </c>
    </row>
    <row r="3863" spans="1:9" x14ac:dyDescent="0.25">
      <c r="A3863" s="29">
        <v>43941</v>
      </c>
      <c r="B3863" s="27" t="s">
        <v>112</v>
      </c>
      <c r="C3863" s="27" t="s">
        <v>234</v>
      </c>
      <c r="D3863" s="50" t="s">
        <v>30</v>
      </c>
      <c r="E3863" s="50"/>
      <c r="F3863" s="51" t="s">
        <v>23</v>
      </c>
      <c r="G3863" s="34">
        <v>2</v>
      </c>
      <c r="H3863" s="52">
        <v>100</v>
      </c>
      <c r="I3863" s="51">
        <f t="shared" si="208"/>
        <v>200</v>
      </c>
    </row>
    <row r="3864" spans="1:9" x14ac:dyDescent="0.25">
      <c r="A3864" s="29">
        <v>43941</v>
      </c>
      <c r="B3864" s="27" t="s">
        <v>112</v>
      </c>
      <c r="C3864" s="27" t="s">
        <v>234</v>
      </c>
      <c r="D3864" s="50" t="s">
        <v>31</v>
      </c>
      <c r="E3864" s="50"/>
      <c r="F3864" s="51" t="s">
        <v>23</v>
      </c>
      <c r="G3864" s="34">
        <v>2</v>
      </c>
      <c r="H3864" s="52">
        <v>100</v>
      </c>
      <c r="I3864" s="51">
        <f t="shared" si="208"/>
        <v>200</v>
      </c>
    </row>
    <row r="3865" spans="1:9" x14ac:dyDescent="0.25">
      <c r="A3865" s="29">
        <v>43941</v>
      </c>
      <c r="B3865" s="27" t="s">
        <v>112</v>
      </c>
      <c r="C3865" s="27" t="s">
        <v>234</v>
      </c>
      <c r="D3865" s="60" t="s">
        <v>11</v>
      </c>
      <c r="E3865" s="60"/>
      <c r="F3865" s="61" t="s">
        <v>32</v>
      </c>
      <c r="G3865" s="34">
        <v>8</v>
      </c>
      <c r="H3865" s="62">
        <v>24</v>
      </c>
      <c r="I3865" s="61">
        <f t="shared" si="208"/>
        <v>192</v>
      </c>
    </row>
    <row r="3866" spans="1:9" x14ac:dyDescent="0.25">
      <c r="A3866" s="29">
        <v>43941</v>
      </c>
      <c r="B3866" s="27" t="s">
        <v>112</v>
      </c>
      <c r="C3866" s="27" t="s">
        <v>234</v>
      </c>
      <c r="D3866" s="1" t="s">
        <v>33</v>
      </c>
      <c r="E3866" s="1"/>
      <c r="F3866" s="2" t="s">
        <v>5</v>
      </c>
      <c r="G3866" s="34"/>
      <c r="H3866" s="33"/>
      <c r="I3866" s="2"/>
    </row>
    <row r="3867" spans="1:9" x14ac:dyDescent="0.25">
      <c r="A3867" s="29">
        <v>43941</v>
      </c>
      <c r="B3867" s="27" t="s">
        <v>112</v>
      </c>
      <c r="C3867" s="27" t="s">
        <v>234</v>
      </c>
      <c r="D3867" s="1" t="s">
        <v>34</v>
      </c>
      <c r="E3867" s="1"/>
      <c r="F3867" s="2" t="s">
        <v>5</v>
      </c>
      <c r="G3867" s="34"/>
      <c r="H3867" s="33"/>
      <c r="I3867" s="2"/>
    </row>
    <row r="3868" spans="1:9" x14ac:dyDescent="0.25">
      <c r="A3868" s="29">
        <v>43941</v>
      </c>
      <c r="B3868" s="27" t="s">
        <v>112</v>
      </c>
      <c r="C3868" s="27" t="s">
        <v>234</v>
      </c>
      <c r="D3868" s="1" t="s">
        <v>35</v>
      </c>
      <c r="E3868" s="1"/>
      <c r="F3868" s="2" t="s">
        <v>35</v>
      </c>
      <c r="G3868" s="34"/>
      <c r="H3868" s="33"/>
      <c r="I3868" s="2"/>
    </row>
    <row r="3869" spans="1:9" x14ac:dyDescent="0.25">
      <c r="A3869" s="29">
        <v>43941</v>
      </c>
      <c r="B3869" s="27" t="s">
        <v>112</v>
      </c>
      <c r="C3869" s="27" t="s">
        <v>234</v>
      </c>
      <c r="D3869" s="1" t="s">
        <v>36</v>
      </c>
      <c r="E3869" s="1"/>
      <c r="F3869" s="2" t="s">
        <v>13</v>
      </c>
      <c r="G3869" s="34"/>
      <c r="H3869" s="33"/>
      <c r="I3869" s="2"/>
    </row>
    <row r="3870" spans="1:9" x14ac:dyDescent="0.25">
      <c r="A3870" s="29">
        <v>43941</v>
      </c>
      <c r="B3870" s="27" t="s">
        <v>112</v>
      </c>
      <c r="C3870" s="27" t="s">
        <v>234</v>
      </c>
      <c r="D3870" s="1" t="s">
        <v>37</v>
      </c>
      <c r="E3870" s="1"/>
      <c r="F3870" s="2" t="s">
        <v>13</v>
      </c>
      <c r="G3870" s="34">
        <v>0</v>
      </c>
      <c r="H3870" s="33">
        <v>24</v>
      </c>
      <c r="I3870" s="2">
        <f t="shared" si="208"/>
        <v>0</v>
      </c>
    </row>
    <row r="3871" spans="1:9" x14ac:dyDescent="0.25">
      <c r="A3871" s="26">
        <v>43941</v>
      </c>
      <c r="B3871" s="27" t="s">
        <v>112</v>
      </c>
      <c r="C3871" s="27" t="s">
        <v>234</v>
      </c>
      <c r="D3871" s="1"/>
      <c r="E3871" s="1"/>
      <c r="F3871" s="2"/>
      <c r="G3871" s="34"/>
      <c r="H3871" s="33"/>
      <c r="I3871" s="2"/>
    </row>
    <row r="3872" spans="1:9" x14ac:dyDescent="0.25">
      <c r="A3872" s="26">
        <v>43941</v>
      </c>
      <c r="B3872" s="27" t="s">
        <v>112</v>
      </c>
      <c r="C3872" s="27" t="s">
        <v>234</v>
      </c>
      <c r="D3872" s="1"/>
      <c r="E3872" s="1"/>
      <c r="F3872" s="2"/>
      <c r="G3872" s="34"/>
      <c r="H3872" s="33"/>
      <c r="I3872" s="2"/>
    </row>
    <row r="3873" spans="1:13" x14ac:dyDescent="0.25">
      <c r="A3873" s="26">
        <v>43941</v>
      </c>
      <c r="B3873" s="27" t="s">
        <v>112</v>
      </c>
      <c r="C3873" s="27" t="s">
        <v>234</v>
      </c>
      <c r="D3873" s="1"/>
      <c r="E3873" s="1"/>
      <c r="F3873" s="2"/>
      <c r="G3873" s="34"/>
      <c r="H3873" s="33"/>
      <c r="I3873" s="2"/>
    </row>
    <row r="3874" spans="1:13" x14ac:dyDescent="0.25">
      <c r="A3874" s="26">
        <v>43941</v>
      </c>
      <c r="B3874" s="27" t="s">
        <v>112</v>
      </c>
      <c r="C3874" s="27" t="s">
        <v>234</v>
      </c>
      <c r="D3874" s="1"/>
      <c r="E3874" s="1"/>
      <c r="F3874" s="2"/>
      <c r="G3874" s="34"/>
      <c r="H3874" s="33"/>
      <c r="I3874" s="2"/>
    </row>
    <row r="3875" spans="1:13" x14ac:dyDescent="0.25">
      <c r="A3875" s="26">
        <v>43941</v>
      </c>
      <c r="B3875" s="27" t="s">
        <v>112</v>
      </c>
      <c r="C3875" s="27" t="s">
        <v>234</v>
      </c>
      <c r="D3875" s="1"/>
      <c r="E3875" s="1"/>
      <c r="F3875" s="2"/>
      <c r="G3875" s="34"/>
      <c r="H3875" s="33"/>
      <c r="I3875" s="2"/>
    </row>
    <row r="3876" spans="1:13" x14ac:dyDescent="0.25">
      <c r="A3876" s="26">
        <v>43941</v>
      </c>
      <c r="B3876" s="27" t="s">
        <v>112</v>
      </c>
      <c r="C3876" s="27" t="s">
        <v>234</v>
      </c>
      <c r="D3876" s="1"/>
      <c r="E3876" s="1"/>
      <c r="F3876" s="2"/>
      <c r="G3876" s="34"/>
      <c r="H3876" s="33"/>
      <c r="I3876" s="2"/>
    </row>
    <row r="3877" spans="1:13" x14ac:dyDescent="0.25">
      <c r="A3877" s="26">
        <v>43941</v>
      </c>
      <c r="B3877" s="27" t="s">
        <v>112</v>
      </c>
      <c r="C3877" s="27" t="s">
        <v>234</v>
      </c>
      <c r="D3877" s="2"/>
      <c r="E3877" s="2"/>
      <c r="F3877" s="2"/>
      <c r="G3877" s="34"/>
      <c r="H3877" s="33"/>
      <c r="I3877" s="2"/>
    </row>
    <row r="3878" spans="1:13" x14ac:dyDescent="0.25">
      <c r="A3878" s="25"/>
      <c r="B3878" s="28"/>
      <c r="C3878" s="28"/>
      <c r="D3878" s="4"/>
      <c r="E3878" s="4"/>
      <c r="F3878" s="5"/>
      <c r="G3878" s="35"/>
      <c r="H3878" s="36"/>
      <c r="I3878" s="5"/>
    </row>
    <row r="3879" spans="1:13" x14ac:dyDescent="0.25">
      <c r="A3879" s="29">
        <v>43941</v>
      </c>
      <c r="B3879" s="56" t="s">
        <v>279</v>
      </c>
      <c r="C3879" s="27" t="s">
        <v>280</v>
      </c>
      <c r="D3879" s="2" t="s">
        <v>4</v>
      </c>
      <c r="E3879" s="2"/>
      <c r="F3879" s="2" t="s">
        <v>242</v>
      </c>
      <c r="G3879" s="34">
        <v>80</v>
      </c>
      <c r="H3879" s="33">
        <v>50</v>
      </c>
      <c r="I3879" s="2">
        <f>G3879*H3879</f>
        <v>4000</v>
      </c>
    </row>
    <row r="3880" spans="1:13" x14ac:dyDescent="0.25">
      <c r="A3880" s="29">
        <v>43941</v>
      </c>
      <c r="B3880" s="56" t="s">
        <v>279</v>
      </c>
      <c r="C3880" s="27" t="s">
        <v>280</v>
      </c>
      <c r="D3880" s="38" t="s">
        <v>6</v>
      </c>
      <c r="E3880" s="38"/>
      <c r="F3880" s="39" t="s">
        <v>5</v>
      </c>
      <c r="G3880" s="34">
        <v>67</v>
      </c>
      <c r="H3880" s="40">
        <v>30</v>
      </c>
      <c r="I3880" s="39">
        <f t="shared" ref="I3880:I3907" si="209">G3880*H3880</f>
        <v>2010</v>
      </c>
      <c r="J3880" s="97"/>
      <c r="K3880" s="170"/>
      <c r="L3880" s="170"/>
      <c r="M3880" s="170"/>
    </row>
    <row r="3881" spans="1:13" x14ac:dyDescent="0.25">
      <c r="A3881" s="29">
        <v>43941</v>
      </c>
      <c r="B3881" s="56" t="s">
        <v>279</v>
      </c>
      <c r="C3881" s="27" t="s">
        <v>280</v>
      </c>
      <c r="D3881" s="38" t="s">
        <v>7</v>
      </c>
      <c r="E3881" s="38"/>
      <c r="F3881" s="39" t="s">
        <v>5</v>
      </c>
      <c r="G3881" s="34">
        <v>0</v>
      </c>
      <c r="H3881" s="40">
        <v>20</v>
      </c>
      <c r="I3881" s="39">
        <f t="shared" si="209"/>
        <v>0</v>
      </c>
    </row>
    <row r="3882" spans="1:13" x14ac:dyDescent="0.25">
      <c r="A3882" s="29">
        <v>43941</v>
      </c>
      <c r="B3882" s="56" t="s">
        <v>279</v>
      </c>
      <c r="C3882" s="27" t="s">
        <v>280</v>
      </c>
      <c r="D3882" s="38" t="s">
        <v>9</v>
      </c>
      <c r="E3882" s="38"/>
      <c r="F3882" s="39" t="s">
        <v>5</v>
      </c>
      <c r="G3882" s="34">
        <v>0</v>
      </c>
      <c r="H3882" s="40">
        <v>20</v>
      </c>
      <c r="I3882" s="39">
        <f t="shared" si="209"/>
        <v>0</v>
      </c>
    </row>
    <row r="3883" spans="1:13" x14ac:dyDescent="0.25">
      <c r="A3883" s="29">
        <v>43941</v>
      </c>
      <c r="B3883" s="56" t="s">
        <v>279</v>
      </c>
      <c r="C3883" s="27" t="s">
        <v>280</v>
      </c>
      <c r="D3883" s="38" t="s">
        <v>8</v>
      </c>
      <c r="E3883" s="38"/>
      <c r="F3883" s="39" t="s">
        <v>5</v>
      </c>
      <c r="G3883" s="34">
        <v>0</v>
      </c>
      <c r="H3883" s="40">
        <v>20</v>
      </c>
      <c r="I3883" s="39">
        <f t="shared" si="209"/>
        <v>0</v>
      </c>
    </row>
    <row r="3884" spans="1:13" x14ac:dyDescent="0.25">
      <c r="A3884" s="29">
        <v>43941</v>
      </c>
      <c r="B3884" s="56" t="s">
        <v>279</v>
      </c>
      <c r="C3884" s="27" t="s">
        <v>280</v>
      </c>
      <c r="D3884" s="38" t="s">
        <v>10</v>
      </c>
      <c r="E3884" s="38"/>
      <c r="F3884" s="39" t="s">
        <v>5</v>
      </c>
      <c r="G3884" s="34">
        <v>0</v>
      </c>
      <c r="H3884" s="40">
        <v>20</v>
      </c>
      <c r="I3884" s="39">
        <f t="shared" si="209"/>
        <v>0</v>
      </c>
    </row>
    <row r="3885" spans="1:13" x14ac:dyDescent="0.25">
      <c r="A3885" s="29">
        <v>43941</v>
      </c>
      <c r="B3885" s="56" t="s">
        <v>279</v>
      </c>
      <c r="C3885" s="27" t="s">
        <v>280</v>
      </c>
      <c r="D3885" s="41" t="s">
        <v>12</v>
      </c>
      <c r="E3885" s="41"/>
      <c r="F3885" s="42" t="s">
        <v>13</v>
      </c>
      <c r="G3885" s="59">
        <v>0</v>
      </c>
      <c r="H3885" s="43">
        <v>1</v>
      </c>
      <c r="I3885" s="44">
        <f t="shared" si="209"/>
        <v>0</v>
      </c>
    </row>
    <row r="3886" spans="1:13" x14ac:dyDescent="0.25">
      <c r="A3886" s="29">
        <v>43941</v>
      </c>
      <c r="B3886" s="56" t="s">
        <v>279</v>
      </c>
      <c r="C3886" s="27" t="s">
        <v>280</v>
      </c>
      <c r="D3886" s="45" t="s">
        <v>14</v>
      </c>
      <c r="E3886" s="45"/>
      <c r="F3886" s="44" t="s">
        <v>13</v>
      </c>
      <c r="G3886" s="34">
        <v>0</v>
      </c>
      <c r="H3886" s="46">
        <v>1</v>
      </c>
      <c r="I3886" s="44">
        <f t="shared" si="209"/>
        <v>0</v>
      </c>
    </row>
    <row r="3887" spans="1:13" x14ac:dyDescent="0.25">
      <c r="A3887" s="29">
        <v>43941</v>
      </c>
      <c r="B3887" s="56" t="s">
        <v>279</v>
      </c>
      <c r="C3887" s="27" t="s">
        <v>280</v>
      </c>
      <c r="D3887" s="45" t="s">
        <v>15</v>
      </c>
      <c r="E3887" s="45"/>
      <c r="F3887" s="44" t="s">
        <v>13</v>
      </c>
      <c r="G3887" s="34">
        <v>0</v>
      </c>
      <c r="H3887" s="46">
        <v>1</v>
      </c>
      <c r="I3887" s="44">
        <f t="shared" si="209"/>
        <v>0</v>
      </c>
    </row>
    <row r="3888" spans="1:13" x14ac:dyDescent="0.25">
      <c r="A3888" s="29">
        <v>43941</v>
      </c>
      <c r="B3888" s="56" t="s">
        <v>279</v>
      </c>
      <c r="C3888" s="27" t="s">
        <v>280</v>
      </c>
      <c r="D3888" s="45" t="s">
        <v>16</v>
      </c>
      <c r="E3888" s="45"/>
      <c r="F3888" s="44" t="s">
        <v>13</v>
      </c>
      <c r="G3888" s="34">
        <v>0</v>
      </c>
      <c r="H3888" s="46">
        <v>1</v>
      </c>
      <c r="I3888" s="44">
        <f t="shared" si="209"/>
        <v>0</v>
      </c>
    </row>
    <row r="3889" spans="1:9" x14ac:dyDescent="0.25">
      <c r="A3889" s="29">
        <v>43941</v>
      </c>
      <c r="B3889" s="56" t="s">
        <v>279</v>
      </c>
      <c r="C3889" s="27" t="s">
        <v>280</v>
      </c>
      <c r="D3889" s="45" t="s">
        <v>17</v>
      </c>
      <c r="E3889" s="45"/>
      <c r="F3889" s="44" t="s">
        <v>13</v>
      </c>
      <c r="G3889" s="34">
        <v>0</v>
      </c>
      <c r="H3889" s="46">
        <v>1</v>
      </c>
      <c r="I3889" s="44">
        <f t="shared" si="209"/>
        <v>0</v>
      </c>
    </row>
    <row r="3890" spans="1:9" x14ac:dyDescent="0.25">
      <c r="A3890" s="29">
        <v>43941</v>
      </c>
      <c r="B3890" s="56" t="s">
        <v>279</v>
      </c>
      <c r="C3890" s="27" t="s">
        <v>280</v>
      </c>
      <c r="D3890" s="47" t="s">
        <v>18</v>
      </c>
      <c r="E3890" s="47"/>
      <c r="F3890" s="48" t="s">
        <v>19</v>
      </c>
      <c r="G3890" s="34">
        <v>0</v>
      </c>
      <c r="H3890" s="49">
        <v>30</v>
      </c>
      <c r="I3890" s="48">
        <f t="shared" si="209"/>
        <v>0</v>
      </c>
    </row>
    <row r="3891" spans="1:9" x14ac:dyDescent="0.25">
      <c r="A3891" s="29">
        <v>43941</v>
      </c>
      <c r="B3891" s="56" t="s">
        <v>279</v>
      </c>
      <c r="C3891" s="27" t="s">
        <v>280</v>
      </c>
      <c r="D3891" s="47" t="s">
        <v>20</v>
      </c>
      <c r="E3891" s="47"/>
      <c r="F3891" s="48" t="s">
        <v>19</v>
      </c>
      <c r="G3891" s="34">
        <v>0</v>
      </c>
      <c r="H3891" s="49">
        <v>30</v>
      </c>
      <c r="I3891" s="48">
        <f t="shared" si="209"/>
        <v>0</v>
      </c>
    </row>
    <row r="3892" spans="1:9" x14ac:dyDescent="0.25">
      <c r="A3892" s="29">
        <v>43941</v>
      </c>
      <c r="B3892" s="56" t="s">
        <v>279</v>
      </c>
      <c r="C3892" s="27" t="s">
        <v>280</v>
      </c>
      <c r="D3892" s="47" t="s">
        <v>21</v>
      </c>
      <c r="E3892" s="47"/>
      <c r="F3892" s="48" t="s">
        <v>19</v>
      </c>
      <c r="G3892" s="34">
        <v>0</v>
      </c>
      <c r="H3892" s="49">
        <v>18</v>
      </c>
      <c r="I3892" s="48">
        <f t="shared" si="209"/>
        <v>0</v>
      </c>
    </row>
    <row r="3893" spans="1:9" x14ac:dyDescent="0.25">
      <c r="A3893" s="29">
        <v>43941</v>
      </c>
      <c r="B3893" s="56" t="s">
        <v>279</v>
      </c>
      <c r="C3893" s="27" t="s">
        <v>280</v>
      </c>
      <c r="D3893" s="50" t="s">
        <v>22</v>
      </c>
      <c r="E3893" s="50"/>
      <c r="F3893" s="51" t="s">
        <v>23</v>
      </c>
      <c r="G3893" s="34">
        <v>5</v>
      </c>
      <c r="H3893" s="52">
        <v>100</v>
      </c>
      <c r="I3893" s="51">
        <f t="shared" si="209"/>
        <v>500</v>
      </c>
    </row>
    <row r="3894" spans="1:9" x14ac:dyDescent="0.25">
      <c r="A3894" s="29">
        <v>43941</v>
      </c>
      <c r="B3894" s="56" t="s">
        <v>279</v>
      </c>
      <c r="C3894" s="27" t="s">
        <v>280</v>
      </c>
      <c r="D3894" s="50" t="s">
        <v>24</v>
      </c>
      <c r="E3894" s="50"/>
      <c r="F3894" s="51" t="s">
        <v>23</v>
      </c>
      <c r="G3894" s="34">
        <v>10</v>
      </c>
      <c r="H3894" s="52">
        <v>100</v>
      </c>
      <c r="I3894" s="51">
        <f t="shared" si="209"/>
        <v>1000</v>
      </c>
    </row>
    <row r="3895" spans="1:9" x14ac:dyDescent="0.25">
      <c r="A3895" s="29">
        <v>43941</v>
      </c>
      <c r="B3895" s="56" t="s">
        <v>279</v>
      </c>
      <c r="C3895" s="27" t="s">
        <v>280</v>
      </c>
      <c r="D3895" s="50" t="s">
        <v>25</v>
      </c>
      <c r="E3895" s="50"/>
      <c r="F3895" s="51" t="s">
        <v>23</v>
      </c>
      <c r="G3895" s="34">
        <v>5</v>
      </c>
      <c r="H3895" s="52">
        <v>100</v>
      </c>
      <c r="I3895" s="51">
        <f t="shared" si="209"/>
        <v>500</v>
      </c>
    </row>
    <row r="3896" spans="1:9" x14ac:dyDescent="0.25">
      <c r="A3896" s="29">
        <v>43941</v>
      </c>
      <c r="B3896" s="56" t="s">
        <v>279</v>
      </c>
      <c r="C3896" s="27" t="s">
        <v>280</v>
      </c>
      <c r="D3896" s="50" t="s">
        <v>26</v>
      </c>
      <c r="E3896" s="50"/>
      <c r="F3896" s="51" t="s">
        <v>23</v>
      </c>
      <c r="G3896" s="34">
        <v>5</v>
      </c>
      <c r="H3896" s="52">
        <v>100</v>
      </c>
      <c r="I3896" s="51">
        <f t="shared" si="209"/>
        <v>500</v>
      </c>
    </row>
    <row r="3897" spans="1:9" x14ac:dyDescent="0.25">
      <c r="A3897" s="29">
        <v>43941</v>
      </c>
      <c r="B3897" s="56" t="s">
        <v>279</v>
      </c>
      <c r="C3897" s="27" t="s">
        <v>280</v>
      </c>
      <c r="D3897" s="50" t="s">
        <v>27</v>
      </c>
      <c r="E3897" s="50"/>
      <c r="F3897" s="51" t="s">
        <v>23</v>
      </c>
      <c r="G3897" s="34">
        <v>5</v>
      </c>
      <c r="H3897" s="52">
        <v>100</v>
      </c>
      <c r="I3897" s="51">
        <f t="shared" si="209"/>
        <v>500</v>
      </c>
    </row>
    <row r="3898" spans="1:9" x14ac:dyDescent="0.25">
      <c r="A3898" s="29">
        <v>43941</v>
      </c>
      <c r="B3898" s="56" t="s">
        <v>279</v>
      </c>
      <c r="C3898" s="27" t="s">
        <v>280</v>
      </c>
      <c r="D3898" s="50" t="s">
        <v>28</v>
      </c>
      <c r="E3898" s="50"/>
      <c r="F3898" s="51" t="s">
        <v>23</v>
      </c>
      <c r="G3898" s="34">
        <v>5</v>
      </c>
      <c r="H3898" s="52">
        <v>100</v>
      </c>
      <c r="I3898" s="51">
        <f t="shared" si="209"/>
        <v>500</v>
      </c>
    </row>
    <row r="3899" spans="1:9" x14ac:dyDescent="0.25">
      <c r="A3899" s="29">
        <v>43941</v>
      </c>
      <c r="B3899" s="56" t="s">
        <v>279</v>
      </c>
      <c r="C3899" s="27" t="s">
        <v>280</v>
      </c>
      <c r="D3899" s="50" t="s">
        <v>29</v>
      </c>
      <c r="E3899" s="50"/>
      <c r="F3899" s="51" t="s">
        <v>23</v>
      </c>
      <c r="G3899" s="34">
        <v>0</v>
      </c>
      <c r="H3899" s="52">
        <v>100</v>
      </c>
      <c r="I3899" s="51">
        <f t="shared" si="209"/>
        <v>0</v>
      </c>
    </row>
    <row r="3900" spans="1:9" x14ac:dyDescent="0.25">
      <c r="A3900" s="29">
        <v>43941</v>
      </c>
      <c r="B3900" s="56" t="s">
        <v>279</v>
      </c>
      <c r="C3900" s="27" t="s">
        <v>280</v>
      </c>
      <c r="D3900" s="50" t="s">
        <v>30</v>
      </c>
      <c r="E3900" s="50"/>
      <c r="F3900" s="51" t="s">
        <v>23</v>
      </c>
      <c r="G3900" s="34">
        <v>0</v>
      </c>
      <c r="H3900" s="52">
        <v>100</v>
      </c>
      <c r="I3900" s="51">
        <f t="shared" si="209"/>
        <v>0</v>
      </c>
    </row>
    <row r="3901" spans="1:9" x14ac:dyDescent="0.25">
      <c r="A3901" s="29">
        <v>43941</v>
      </c>
      <c r="B3901" s="56" t="s">
        <v>279</v>
      </c>
      <c r="C3901" s="27" t="s">
        <v>280</v>
      </c>
      <c r="D3901" s="50" t="s">
        <v>31</v>
      </c>
      <c r="E3901" s="50"/>
      <c r="F3901" s="51" t="s">
        <v>23</v>
      </c>
      <c r="G3901" s="34">
        <v>10</v>
      </c>
      <c r="H3901" s="52">
        <v>100</v>
      </c>
      <c r="I3901" s="51">
        <f t="shared" si="209"/>
        <v>1000</v>
      </c>
    </row>
    <row r="3902" spans="1:9" x14ac:dyDescent="0.25">
      <c r="A3902" s="29">
        <v>43941</v>
      </c>
      <c r="B3902" s="56" t="s">
        <v>279</v>
      </c>
      <c r="C3902" s="27" t="s">
        <v>280</v>
      </c>
      <c r="D3902" s="60" t="s">
        <v>11</v>
      </c>
      <c r="E3902" s="60"/>
      <c r="F3902" s="61" t="s">
        <v>32</v>
      </c>
      <c r="G3902" s="34">
        <v>0</v>
      </c>
      <c r="H3902" s="62">
        <v>24</v>
      </c>
      <c r="I3902" s="61">
        <f t="shared" si="209"/>
        <v>0</v>
      </c>
    </row>
    <row r="3903" spans="1:9" x14ac:dyDescent="0.25">
      <c r="A3903" s="29">
        <v>43941</v>
      </c>
      <c r="B3903" s="56" t="s">
        <v>279</v>
      </c>
      <c r="C3903" s="27" t="s">
        <v>280</v>
      </c>
      <c r="D3903" s="1" t="s">
        <v>33</v>
      </c>
      <c r="E3903" s="1"/>
      <c r="F3903" s="2" t="s">
        <v>5</v>
      </c>
      <c r="G3903" s="34"/>
      <c r="H3903" s="33"/>
      <c r="I3903" s="2"/>
    </row>
    <row r="3904" spans="1:9" x14ac:dyDescent="0.25">
      <c r="A3904" s="29">
        <v>43941</v>
      </c>
      <c r="B3904" s="56" t="s">
        <v>279</v>
      </c>
      <c r="C3904" s="27" t="s">
        <v>280</v>
      </c>
      <c r="D3904" s="1" t="s">
        <v>34</v>
      </c>
      <c r="E3904" s="1"/>
      <c r="F3904" s="2" t="s">
        <v>5</v>
      </c>
      <c r="G3904" s="34"/>
      <c r="H3904" s="33"/>
      <c r="I3904" s="2"/>
    </row>
    <row r="3905" spans="1:9" x14ac:dyDescent="0.25">
      <c r="A3905" s="29">
        <v>43941</v>
      </c>
      <c r="B3905" s="56" t="s">
        <v>279</v>
      </c>
      <c r="C3905" s="27" t="s">
        <v>280</v>
      </c>
      <c r="D3905" s="1" t="s">
        <v>35</v>
      </c>
      <c r="E3905" s="1"/>
      <c r="F3905" s="2" t="s">
        <v>35</v>
      </c>
      <c r="G3905" s="34"/>
      <c r="H3905" s="33"/>
      <c r="I3905" s="2"/>
    </row>
    <row r="3906" spans="1:9" x14ac:dyDescent="0.25">
      <c r="A3906" s="29">
        <v>43941</v>
      </c>
      <c r="B3906" s="56" t="s">
        <v>279</v>
      </c>
      <c r="C3906" s="27" t="s">
        <v>280</v>
      </c>
      <c r="D3906" s="1" t="s">
        <v>36</v>
      </c>
      <c r="E3906" s="1"/>
      <c r="F3906" s="2" t="s">
        <v>13</v>
      </c>
      <c r="G3906" s="34"/>
      <c r="H3906" s="33"/>
      <c r="I3906" s="2"/>
    </row>
    <row r="3907" spans="1:9" x14ac:dyDescent="0.25">
      <c r="A3907" s="29">
        <v>43941</v>
      </c>
      <c r="B3907" s="56" t="s">
        <v>279</v>
      </c>
      <c r="C3907" s="27" t="s">
        <v>280</v>
      </c>
      <c r="D3907" s="1" t="s">
        <v>37</v>
      </c>
      <c r="E3907" s="1"/>
      <c r="F3907" s="2" t="s">
        <v>13</v>
      </c>
      <c r="G3907" s="34">
        <v>0</v>
      </c>
      <c r="H3907" s="33">
        <v>24</v>
      </c>
      <c r="I3907" s="2">
        <f t="shared" si="209"/>
        <v>0</v>
      </c>
    </row>
    <row r="3908" spans="1:9" x14ac:dyDescent="0.25">
      <c r="A3908" s="26">
        <v>43941</v>
      </c>
      <c r="B3908" s="56" t="s">
        <v>279</v>
      </c>
      <c r="C3908" s="27" t="s">
        <v>280</v>
      </c>
      <c r="D3908" s="1"/>
      <c r="E3908" s="1"/>
      <c r="F3908" s="2"/>
      <c r="G3908" s="34"/>
      <c r="H3908" s="33"/>
      <c r="I3908" s="2"/>
    </row>
    <row r="3909" spans="1:9" x14ac:dyDescent="0.25">
      <c r="A3909" s="26">
        <v>43941</v>
      </c>
      <c r="B3909" s="56" t="s">
        <v>279</v>
      </c>
      <c r="C3909" s="27" t="s">
        <v>280</v>
      </c>
      <c r="D3909" s="1"/>
      <c r="E3909" s="1"/>
      <c r="F3909" s="2"/>
      <c r="G3909" s="34"/>
      <c r="H3909" s="33"/>
      <c r="I3909" s="2"/>
    </row>
    <row r="3910" spans="1:9" x14ac:dyDescent="0.25">
      <c r="A3910" s="26">
        <v>43941</v>
      </c>
      <c r="B3910" s="56" t="s">
        <v>279</v>
      </c>
      <c r="C3910" s="27" t="s">
        <v>280</v>
      </c>
      <c r="D3910" s="1"/>
      <c r="E3910" s="1"/>
      <c r="F3910" s="2"/>
      <c r="G3910" s="34"/>
      <c r="H3910" s="33"/>
      <c r="I3910" s="2"/>
    </row>
    <row r="3911" spans="1:9" x14ac:dyDescent="0.25">
      <c r="A3911" s="26">
        <v>43941</v>
      </c>
      <c r="B3911" s="56" t="s">
        <v>279</v>
      </c>
      <c r="C3911" s="27" t="s">
        <v>280</v>
      </c>
      <c r="D3911" s="1"/>
      <c r="E3911" s="1"/>
      <c r="F3911" s="2"/>
      <c r="G3911" s="34"/>
      <c r="H3911" s="33"/>
      <c r="I3911" s="2"/>
    </row>
    <row r="3912" spans="1:9" x14ac:dyDescent="0.25">
      <c r="A3912" s="26">
        <v>43941</v>
      </c>
      <c r="B3912" s="56" t="s">
        <v>279</v>
      </c>
      <c r="C3912" s="27" t="s">
        <v>280</v>
      </c>
      <c r="D3912" s="1"/>
      <c r="E3912" s="1"/>
      <c r="F3912" s="2"/>
      <c r="G3912" s="34"/>
      <c r="H3912" s="33"/>
      <c r="I3912" s="2"/>
    </row>
    <row r="3913" spans="1:9" x14ac:dyDescent="0.25">
      <c r="A3913" s="26">
        <v>43941</v>
      </c>
      <c r="B3913" s="56" t="s">
        <v>279</v>
      </c>
      <c r="C3913" s="27" t="s">
        <v>280</v>
      </c>
      <c r="D3913" s="1"/>
      <c r="E3913" s="1"/>
      <c r="F3913" s="2"/>
      <c r="G3913" s="34"/>
      <c r="H3913" s="33"/>
      <c r="I3913" s="2"/>
    </row>
    <row r="3914" spans="1:9" x14ac:dyDescent="0.25">
      <c r="A3914" s="26">
        <v>43941</v>
      </c>
      <c r="B3914" s="56" t="s">
        <v>279</v>
      </c>
      <c r="C3914" s="27" t="s">
        <v>280</v>
      </c>
      <c r="D3914" s="2"/>
      <c r="E3914" s="2"/>
      <c r="F3914" s="2"/>
      <c r="G3914" s="34"/>
      <c r="H3914" s="33"/>
      <c r="I3914" s="2"/>
    </row>
    <row r="3915" spans="1:9" x14ac:dyDescent="0.25">
      <c r="A3915" s="25"/>
      <c r="B3915" s="28"/>
      <c r="C3915" s="28"/>
      <c r="D3915" s="4"/>
      <c r="E3915" s="4"/>
      <c r="F3915" s="5"/>
      <c r="G3915" s="35"/>
      <c r="H3915" s="36"/>
      <c r="I3915" s="5"/>
    </row>
    <row r="3916" spans="1:9" x14ac:dyDescent="0.25">
      <c r="A3916" s="26">
        <v>43942</v>
      </c>
      <c r="B3916" s="27" t="s">
        <v>66</v>
      </c>
      <c r="C3916" s="27" t="s">
        <v>234</v>
      </c>
      <c r="D3916" s="2" t="s">
        <v>4</v>
      </c>
      <c r="E3916" s="2"/>
      <c r="F3916" s="2" t="s">
        <v>242</v>
      </c>
      <c r="G3916" s="34">
        <v>8</v>
      </c>
      <c r="H3916" s="33">
        <v>50</v>
      </c>
      <c r="I3916" s="2">
        <f>G3916*H3916</f>
        <v>400</v>
      </c>
    </row>
    <row r="3917" spans="1:9" x14ac:dyDescent="0.25">
      <c r="A3917" s="26">
        <v>43942</v>
      </c>
      <c r="B3917" s="27" t="s">
        <v>66</v>
      </c>
      <c r="C3917" s="27" t="s">
        <v>234</v>
      </c>
      <c r="D3917" s="38" t="s">
        <v>6</v>
      </c>
      <c r="E3917" s="38"/>
      <c r="F3917" s="39" t="s">
        <v>5</v>
      </c>
      <c r="G3917" s="34">
        <v>13</v>
      </c>
      <c r="H3917" s="40">
        <v>30</v>
      </c>
      <c r="I3917" s="39">
        <f t="shared" ref="I3917:I3944" si="210">G3917*H3917</f>
        <v>390</v>
      </c>
    </row>
    <row r="3918" spans="1:9" x14ac:dyDescent="0.25">
      <c r="A3918" s="26">
        <v>43942</v>
      </c>
      <c r="B3918" s="27" t="s">
        <v>66</v>
      </c>
      <c r="C3918" s="27" t="s">
        <v>234</v>
      </c>
      <c r="D3918" s="38" t="s">
        <v>7</v>
      </c>
      <c r="E3918" s="38"/>
      <c r="F3918" s="39" t="s">
        <v>5</v>
      </c>
      <c r="G3918" s="34">
        <v>0</v>
      </c>
      <c r="H3918" s="40">
        <v>20</v>
      </c>
      <c r="I3918" s="39">
        <f t="shared" si="210"/>
        <v>0</v>
      </c>
    </row>
    <row r="3919" spans="1:9" x14ac:dyDescent="0.25">
      <c r="A3919" s="26">
        <v>43942</v>
      </c>
      <c r="B3919" s="27" t="s">
        <v>66</v>
      </c>
      <c r="C3919" s="27" t="s">
        <v>234</v>
      </c>
      <c r="D3919" s="38" t="s">
        <v>9</v>
      </c>
      <c r="E3919" s="38"/>
      <c r="F3919" s="39" t="s">
        <v>5</v>
      </c>
      <c r="G3919" s="34">
        <v>0</v>
      </c>
      <c r="H3919" s="40">
        <v>20</v>
      </c>
      <c r="I3919" s="39">
        <f t="shared" si="210"/>
        <v>0</v>
      </c>
    </row>
    <row r="3920" spans="1:9" x14ac:dyDescent="0.25">
      <c r="A3920" s="26">
        <v>43942</v>
      </c>
      <c r="B3920" s="27" t="s">
        <v>66</v>
      </c>
      <c r="C3920" s="27" t="s">
        <v>234</v>
      </c>
      <c r="D3920" s="38" t="s">
        <v>8</v>
      </c>
      <c r="E3920" s="38"/>
      <c r="F3920" s="39" t="s">
        <v>5</v>
      </c>
      <c r="G3920" s="34">
        <v>0</v>
      </c>
      <c r="H3920" s="40">
        <v>20</v>
      </c>
      <c r="I3920" s="39">
        <f t="shared" si="210"/>
        <v>0</v>
      </c>
    </row>
    <row r="3921" spans="1:9" x14ac:dyDescent="0.25">
      <c r="A3921" s="26">
        <v>43942</v>
      </c>
      <c r="B3921" s="27" t="s">
        <v>66</v>
      </c>
      <c r="C3921" s="27" t="s">
        <v>234</v>
      </c>
      <c r="D3921" s="38" t="s">
        <v>10</v>
      </c>
      <c r="E3921" s="38"/>
      <c r="F3921" s="39" t="s">
        <v>5</v>
      </c>
      <c r="G3921" s="34">
        <v>0</v>
      </c>
      <c r="H3921" s="40">
        <v>20</v>
      </c>
      <c r="I3921" s="39">
        <f t="shared" si="210"/>
        <v>0</v>
      </c>
    </row>
    <row r="3922" spans="1:9" x14ac:dyDescent="0.25">
      <c r="A3922" s="26">
        <v>43942</v>
      </c>
      <c r="B3922" s="27" t="s">
        <v>66</v>
      </c>
      <c r="C3922" s="27" t="s">
        <v>234</v>
      </c>
      <c r="D3922" s="41" t="s">
        <v>12</v>
      </c>
      <c r="E3922" s="41"/>
      <c r="F3922" s="42" t="s">
        <v>13</v>
      </c>
      <c r="G3922" s="59">
        <v>0</v>
      </c>
      <c r="H3922" s="43">
        <v>1</v>
      </c>
      <c r="I3922" s="44">
        <f t="shared" si="210"/>
        <v>0</v>
      </c>
    </row>
    <row r="3923" spans="1:9" x14ac:dyDescent="0.25">
      <c r="A3923" s="26">
        <v>43942</v>
      </c>
      <c r="B3923" s="27" t="s">
        <v>66</v>
      </c>
      <c r="C3923" s="27" t="s">
        <v>234</v>
      </c>
      <c r="D3923" s="45" t="s">
        <v>14</v>
      </c>
      <c r="E3923" s="45"/>
      <c r="F3923" s="44" t="s">
        <v>13</v>
      </c>
      <c r="G3923" s="34">
        <v>0</v>
      </c>
      <c r="H3923" s="46">
        <v>1</v>
      </c>
      <c r="I3923" s="44">
        <f t="shared" si="210"/>
        <v>0</v>
      </c>
    </row>
    <row r="3924" spans="1:9" x14ac:dyDescent="0.25">
      <c r="A3924" s="26">
        <v>43942</v>
      </c>
      <c r="B3924" s="27" t="s">
        <v>66</v>
      </c>
      <c r="C3924" s="27" t="s">
        <v>234</v>
      </c>
      <c r="D3924" s="45" t="s">
        <v>15</v>
      </c>
      <c r="E3924" s="45"/>
      <c r="F3924" s="44" t="s">
        <v>13</v>
      </c>
      <c r="G3924" s="34">
        <v>0</v>
      </c>
      <c r="H3924" s="46">
        <v>1</v>
      </c>
      <c r="I3924" s="44">
        <f t="shared" si="210"/>
        <v>0</v>
      </c>
    </row>
    <row r="3925" spans="1:9" x14ac:dyDescent="0.25">
      <c r="A3925" s="26">
        <v>43942</v>
      </c>
      <c r="B3925" s="27" t="s">
        <v>66</v>
      </c>
      <c r="C3925" s="27" t="s">
        <v>234</v>
      </c>
      <c r="D3925" s="45" t="s">
        <v>16</v>
      </c>
      <c r="E3925" s="45"/>
      <c r="F3925" s="44" t="s">
        <v>13</v>
      </c>
      <c r="G3925" s="34">
        <v>0</v>
      </c>
      <c r="H3925" s="46">
        <v>1</v>
      </c>
      <c r="I3925" s="44">
        <f t="shared" si="210"/>
        <v>0</v>
      </c>
    </row>
    <row r="3926" spans="1:9" x14ac:dyDescent="0.25">
      <c r="A3926" s="26">
        <v>43942</v>
      </c>
      <c r="B3926" s="27" t="s">
        <v>66</v>
      </c>
      <c r="C3926" s="27" t="s">
        <v>234</v>
      </c>
      <c r="D3926" s="45" t="s">
        <v>17</v>
      </c>
      <c r="E3926" s="45"/>
      <c r="F3926" s="44" t="s">
        <v>13</v>
      </c>
      <c r="G3926" s="34">
        <v>0</v>
      </c>
      <c r="H3926" s="46">
        <v>1</v>
      </c>
      <c r="I3926" s="44">
        <f t="shared" si="210"/>
        <v>0</v>
      </c>
    </row>
    <row r="3927" spans="1:9" x14ac:dyDescent="0.25">
      <c r="A3927" s="26">
        <v>43942</v>
      </c>
      <c r="B3927" s="27" t="s">
        <v>66</v>
      </c>
      <c r="C3927" s="27" t="s">
        <v>234</v>
      </c>
      <c r="D3927" s="47" t="s">
        <v>18</v>
      </c>
      <c r="E3927" s="47"/>
      <c r="F3927" s="48" t="s">
        <v>19</v>
      </c>
      <c r="G3927" s="34">
        <v>5</v>
      </c>
      <c r="H3927" s="49">
        <v>30</v>
      </c>
      <c r="I3927" s="48">
        <f t="shared" si="210"/>
        <v>150</v>
      </c>
    </row>
    <row r="3928" spans="1:9" x14ac:dyDescent="0.25">
      <c r="A3928" s="26">
        <v>43942</v>
      </c>
      <c r="B3928" s="27" t="s">
        <v>66</v>
      </c>
      <c r="C3928" s="27" t="s">
        <v>234</v>
      </c>
      <c r="D3928" s="47" t="s">
        <v>20</v>
      </c>
      <c r="E3928" s="47"/>
      <c r="F3928" s="48" t="s">
        <v>19</v>
      </c>
      <c r="G3928" s="34">
        <v>5</v>
      </c>
      <c r="H3928" s="49">
        <v>30</v>
      </c>
      <c r="I3928" s="48">
        <f t="shared" si="210"/>
        <v>150</v>
      </c>
    </row>
    <row r="3929" spans="1:9" x14ac:dyDescent="0.25">
      <c r="A3929" s="26">
        <v>43942</v>
      </c>
      <c r="B3929" s="27" t="s">
        <v>66</v>
      </c>
      <c r="C3929" s="27" t="s">
        <v>234</v>
      </c>
      <c r="D3929" s="47" t="s">
        <v>21</v>
      </c>
      <c r="E3929" s="47"/>
      <c r="F3929" s="48" t="s">
        <v>19</v>
      </c>
      <c r="G3929" s="34">
        <v>2</v>
      </c>
      <c r="H3929" s="49">
        <v>18</v>
      </c>
      <c r="I3929" s="48">
        <f t="shared" si="210"/>
        <v>36</v>
      </c>
    </row>
    <row r="3930" spans="1:9" x14ac:dyDescent="0.25">
      <c r="A3930" s="26">
        <v>43942</v>
      </c>
      <c r="B3930" s="27" t="s">
        <v>66</v>
      </c>
      <c r="C3930" s="27" t="s">
        <v>234</v>
      </c>
      <c r="D3930" s="50" t="s">
        <v>22</v>
      </c>
      <c r="E3930" s="50"/>
      <c r="F3930" s="51" t="s">
        <v>23</v>
      </c>
      <c r="G3930" s="34">
        <v>7</v>
      </c>
      <c r="H3930" s="52">
        <v>100</v>
      </c>
      <c r="I3930" s="51">
        <f t="shared" si="210"/>
        <v>700</v>
      </c>
    </row>
    <row r="3931" spans="1:9" x14ac:dyDescent="0.25">
      <c r="A3931" s="26">
        <v>43942</v>
      </c>
      <c r="B3931" s="27" t="s">
        <v>66</v>
      </c>
      <c r="C3931" s="27" t="s">
        <v>234</v>
      </c>
      <c r="D3931" s="50" t="s">
        <v>24</v>
      </c>
      <c r="E3931" s="50"/>
      <c r="F3931" s="51" t="s">
        <v>23</v>
      </c>
      <c r="G3931" s="34">
        <v>7</v>
      </c>
      <c r="H3931" s="52">
        <v>100</v>
      </c>
      <c r="I3931" s="51">
        <f t="shared" si="210"/>
        <v>700</v>
      </c>
    </row>
    <row r="3932" spans="1:9" x14ac:dyDescent="0.25">
      <c r="A3932" s="26">
        <v>43942</v>
      </c>
      <c r="B3932" s="27" t="s">
        <v>66</v>
      </c>
      <c r="C3932" s="27" t="s">
        <v>234</v>
      </c>
      <c r="D3932" s="50" t="s">
        <v>25</v>
      </c>
      <c r="E3932" s="50"/>
      <c r="F3932" s="51" t="s">
        <v>23</v>
      </c>
      <c r="G3932" s="34">
        <v>7</v>
      </c>
      <c r="H3932" s="52">
        <v>100</v>
      </c>
      <c r="I3932" s="51">
        <f t="shared" si="210"/>
        <v>700</v>
      </c>
    </row>
    <row r="3933" spans="1:9" x14ac:dyDescent="0.25">
      <c r="A3933" s="26">
        <v>43942</v>
      </c>
      <c r="B3933" s="27" t="s">
        <v>66</v>
      </c>
      <c r="C3933" s="27" t="s">
        <v>234</v>
      </c>
      <c r="D3933" s="50" t="s">
        <v>26</v>
      </c>
      <c r="E3933" s="50"/>
      <c r="F3933" s="51" t="s">
        <v>23</v>
      </c>
      <c r="G3933" s="34">
        <v>0</v>
      </c>
      <c r="H3933" s="52">
        <v>100</v>
      </c>
      <c r="I3933" s="51">
        <f t="shared" si="210"/>
        <v>0</v>
      </c>
    </row>
    <row r="3934" spans="1:9" x14ac:dyDescent="0.25">
      <c r="A3934" s="26">
        <v>43942</v>
      </c>
      <c r="B3934" s="27" t="s">
        <v>66</v>
      </c>
      <c r="C3934" s="27" t="s">
        <v>234</v>
      </c>
      <c r="D3934" s="50" t="s">
        <v>27</v>
      </c>
      <c r="E3934" s="50"/>
      <c r="F3934" s="51" t="s">
        <v>23</v>
      </c>
      <c r="G3934" s="34">
        <v>13</v>
      </c>
      <c r="H3934" s="52">
        <v>100</v>
      </c>
      <c r="I3934" s="51">
        <f t="shared" si="210"/>
        <v>1300</v>
      </c>
    </row>
    <row r="3935" spans="1:9" x14ac:dyDescent="0.25">
      <c r="A3935" s="26">
        <v>43942</v>
      </c>
      <c r="B3935" s="27" t="s">
        <v>66</v>
      </c>
      <c r="C3935" s="27" t="s">
        <v>234</v>
      </c>
      <c r="D3935" s="50" t="s">
        <v>28</v>
      </c>
      <c r="E3935" s="50"/>
      <c r="F3935" s="51" t="s">
        <v>23</v>
      </c>
      <c r="G3935" s="34">
        <v>13</v>
      </c>
      <c r="H3935" s="52">
        <v>100</v>
      </c>
      <c r="I3935" s="51">
        <f t="shared" si="210"/>
        <v>1300</v>
      </c>
    </row>
    <row r="3936" spans="1:9" x14ac:dyDescent="0.25">
      <c r="A3936" s="26">
        <v>43942</v>
      </c>
      <c r="B3936" s="27" t="s">
        <v>66</v>
      </c>
      <c r="C3936" s="27" t="s">
        <v>234</v>
      </c>
      <c r="D3936" s="50" t="s">
        <v>29</v>
      </c>
      <c r="E3936" s="50"/>
      <c r="F3936" s="51" t="s">
        <v>23</v>
      </c>
      <c r="G3936" s="34">
        <v>0</v>
      </c>
      <c r="H3936" s="52">
        <v>100</v>
      </c>
      <c r="I3936" s="51">
        <f t="shared" si="210"/>
        <v>0</v>
      </c>
    </row>
    <row r="3937" spans="1:9" x14ac:dyDescent="0.25">
      <c r="A3937" s="26">
        <v>43942</v>
      </c>
      <c r="B3937" s="27" t="s">
        <v>66</v>
      </c>
      <c r="C3937" s="27" t="s">
        <v>234</v>
      </c>
      <c r="D3937" s="50" t="s">
        <v>30</v>
      </c>
      <c r="E3937" s="50"/>
      <c r="F3937" s="51" t="s">
        <v>23</v>
      </c>
      <c r="G3937" s="34">
        <v>0</v>
      </c>
      <c r="H3937" s="52">
        <v>100</v>
      </c>
      <c r="I3937" s="51">
        <f t="shared" si="210"/>
        <v>0</v>
      </c>
    </row>
    <row r="3938" spans="1:9" x14ac:dyDescent="0.25">
      <c r="A3938" s="26">
        <v>43942</v>
      </c>
      <c r="B3938" s="27" t="s">
        <v>66</v>
      </c>
      <c r="C3938" s="27" t="s">
        <v>234</v>
      </c>
      <c r="D3938" s="50" t="s">
        <v>31</v>
      </c>
      <c r="E3938" s="50"/>
      <c r="F3938" s="51" t="s">
        <v>23</v>
      </c>
      <c r="G3938" s="34">
        <v>1</v>
      </c>
      <c r="H3938" s="52">
        <v>100</v>
      </c>
      <c r="I3938" s="51">
        <f t="shared" si="210"/>
        <v>100</v>
      </c>
    </row>
    <row r="3939" spans="1:9" x14ac:dyDescent="0.25">
      <c r="A3939" s="26">
        <v>43942</v>
      </c>
      <c r="B3939" s="27" t="s">
        <v>66</v>
      </c>
      <c r="C3939" s="27" t="s">
        <v>234</v>
      </c>
      <c r="D3939" s="60" t="s">
        <v>11</v>
      </c>
      <c r="E3939" s="60"/>
      <c r="F3939" s="61" t="s">
        <v>32</v>
      </c>
      <c r="G3939" s="34">
        <v>17</v>
      </c>
      <c r="H3939" s="62">
        <v>24</v>
      </c>
      <c r="I3939" s="61">
        <f t="shared" si="210"/>
        <v>408</v>
      </c>
    </row>
    <row r="3940" spans="1:9" x14ac:dyDescent="0.25">
      <c r="A3940" s="26">
        <v>43942</v>
      </c>
      <c r="B3940" s="27" t="s">
        <v>66</v>
      </c>
      <c r="C3940" s="27" t="s">
        <v>234</v>
      </c>
      <c r="D3940" s="1" t="s">
        <v>33</v>
      </c>
      <c r="E3940" s="1"/>
      <c r="F3940" s="2" t="s">
        <v>5</v>
      </c>
      <c r="G3940" s="34"/>
      <c r="H3940" s="33"/>
      <c r="I3940" s="2"/>
    </row>
    <row r="3941" spans="1:9" x14ac:dyDescent="0.25">
      <c r="A3941" s="26">
        <v>43942</v>
      </c>
      <c r="B3941" s="27" t="s">
        <v>66</v>
      </c>
      <c r="C3941" s="27" t="s">
        <v>234</v>
      </c>
      <c r="D3941" s="1" t="s">
        <v>34</v>
      </c>
      <c r="E3941" s="1"/>
      <c r="F3941" s="2" t="s">
        <v>5</v>
      </c>
      <c r="G3941" s="34"/>
      <c r="H3941" s="33"/>
      <c r="I3941" s="2"/>
    </row>
    <row r="3942" spans="1:9" x14ac:dyDescent="0.25">
      <c r="A3942" s="26">
        <v>43942</v>
      </c>
      <c r="B3942" s="27" t="s">
        <v>66</v>
      </c>
      <c r="C3942" s="27" t="s">
        <v>234</v>
      </c>
      <c r="D3942" s="1" t="s">
        <v>35</v>
      </c>
      <c r="E3942" s="1"/>
      <c r="F3942" s="2" t="s">
        <v>35</v>
      </c>
      <c r="G3942" s="34"/>
      <c r="H3942" s="33"/>
      <c r="I3942" s="2"/>
    </row>
    <row r="3943" spans="1:9" x14ac:dyDescent="0.25">
      <c r="A3943" s="26">
        <v>43942</v>
      </c>
      <c r="B3943" s="27" t="s">
        <v>66</v>
      </c>
      <c r="C3943" s="27" t="s">
        <v>234</v>
      </c>
      <c r="D3943" s="1" t="s">
        <v>36</v>
      </c>
      <c r="E3943" s="1"/>
      <c r="F3943" s="2" t="s">
        <v>13</v>
      </c>
      <c r="G3943" s="34"/>
      <c r="H3943" s="33"/>
      <c r="I3943" s="2"/>
    </row>
    <row r="3944" spans="1:9" x14ac:dyDescent="0.25">
      <c r="A3944" s="26">
        <v>43942</v>
      </c>
      <c r="B3944" s="27" t="s">
        <v>66</v>
      </c>
      <c r="C3944" s="27" t="s">
        <v>234</v>
      </c>
      <c r="D3944" s="1" t="s">
        <v>37</v>
      </c>
      <c r="E3944" s="1"/>
      <c r="F3944" s="2" t="s">
        <v>13</v>
      </c>
      <c r="G3944" s="34">
        <v>0</v>
      </c>
      <c r="H3944" s="33">
        <v>24</v>
      </c>
      <c r="I3944" s="2">
        <f t="shared" si="210"/>
        <v>0</v>
      </c>
    </row>
    <row r="3945" spans="1:9" x14ac:dyDescent="0.25">
      <c r="A3945" s="26">
        <v>43942</v>
      </c>
      <c r="B3945" s="27" t="s">
        <v>66</v>
      </c>
      <c r="C3945" s="27" t="s">
        <v>234</v>
      </c>
      <c r="D3945" s="1"/>
      <c r="E3945" s="1"/>
      <c r="F3945" s="2"/>
      <c r="G3945" s="34"/>
      <c r="H3945" s="33"/>
      <c r="I3945" s="2"/>
    </row>
    <row r="3946" spans="1:9" x14ac:dyDescent="0.25">
      <c r="A3946" s="26">
        <v>43942</v>
      </c>
      <c r="B3946" s="27" t="s">
        <v>66</v>
      </c>
      <c r="C3946" s="27" t="s">
        <v>234</v>
      </c>
      <c r="D3946" s="1"/>
      <c r="E3946" s="1"/>
      <c r="F3946" s="2"/>
      <c r="G3946" s="34"/>
      <c r="H3946" s="33"/>
      <c r="I3946" s="2"/>
    </row>
    <row r="3947" spans="1:9" x14ac:dyDescent="0.25">
      <c r="A3947" s="26">
        <v>43942</v>
      </c>
      <c r="B3947" s="27" t="s">
        <v>66</v>
      </c>
      <c r="C3947" s="27" t="s">
        <v>234</v>
      </c>
      <c r="D3947" s="1"/>
      <c r="E3947" s="1"/>
      <c r="F3947" s="2"/>
      <c r="G3947" s="34"/>
      <c r="H3947" s="33"/>
      <c r="I3947" s="2"/>
    </row>
    <row r="3948" spans="1:9" x14ac:dyDescent="0.25">
      <c r="A3948" s="26">
        <v>43942</v>
      </c>
      <c r="B3948" s="27" t="s">
        <v>66</v>
      </c>
      <c r="C3948" s="27" t="s">
        <v>234</v>
      </c>
      <c r="D3948" s="1"/>
      <c r="E3948" s="1"/>
      <c r="F3948" s="2"/>
      <c r="G3948" s="34"/>
      <c r="H3948" s="33"/>
      <c r="I3948" s="2"/>
    </row>
    <row r="3949" spans="1:9" x14ac:dyDescent="0.25">
      <c r="A3949" s="26">
        <v>43942</v>
      </c>
      <c r="B3949" s="27" t="s">
        <v>66</v>
      </c>
      <c r="C3949" s="27" t="s">
        <v>234</v>
      </c>
      <c r="D3949" s="1"/>
      <c r="E3949" s="1"/>
      <c r="F3949" s="2"/>
      <c r="G3949" s="34"/>
      <c r="H3949" s="33"/>
      <c r="I3949" s="2"/>
    </row>
    <row r="3950" spans="1:9" x14ac:dyDescent="0.25">
      <c r="A3950" s="26">
        <v>43942</v>
      </c>
      <c r="B3950" s="27" t="s">
        <v>66</v>
      </c>
      <c r="C3950" s="27" t="s">
        <v>234</v>
      </c>
      <c r="D3950" s="1"/>
      <c r="E3950" s="1"/>
      <c r="F3950" s="2"/>
      <c r="G3950" s="34"/>
      <c r="H3950" s="33"/>
      <c r="I3950" s="2"/>
    </row>
    <row r="3951" spans="1:9" x14ac:dyDescent="0.25">
      <c r="A3951" s="26">
        <v>43942</v>
      </c>
      <c r="B3951" s="27" t="s">
        <v>66</v>
      </c>
      <c r="C3951" s="27" t="s">
        <v>234</v>
      </c>
      <c r="D3951" s="2"/>
      <c r="E3951" s="2"/>
      <c r="F3951" s="2"/>
      <c r="G3951" s="34"/>
      <c r="H3951" s="33"/>
      <c r="I3951" s="2"/>
    </row>
    <row r="3952" spans="1:9" x14ac:dyDescent="0.25">
      <c r="A3952" s="25"/>
      <c r="B3952" s="28"/>
      <c r="C3952" s="28"/>
      <c r="D3952" s="4"/>
      <c r="E3952" s="4"/>
      <c r="F3952" s="5"/>
      <c r="G3952" s="35"/>
      <c r="H3952" s="36"/>
      <c r="I3952" s="5"/>
    </row>
    <row r="3953" spans="1:9" x14ac:dyDescent="0.25">
      <c r="A3953" s="26">
        <v>43942</v>
      </c>
      <c r="B3953" s="27" t="s">
        <v>68</v>
      </c>
      <c r="C3953" s="27" t="s">
        <v>234</v>
      </c>
      <c r="D3953" s="2" t="s">
        <v>4</v>
      </c>
      <c r="E3953" s="2"/>
      <c r="F3953" s="2" t="s">
        <v>242</v>
      </c>
      <c r="G3953" s="34">
        <v>28</v>
      </c>
      <c r="H3953" s="33">
        <v>50</v>
      </c>
      <c r="I3953" s="2">
        <f>G3953*H3953</f>
        <v>1400</v>
      </c>
    </row>
    <row r="3954" spans="1:9" x14ac:dyDescent="0.25">
      <c r="A3954" s="26">
        <v>43942</v>
      </c>
      <c r="B3954" s="27" t="s">
        <v>68</v>
      </c>
      <c r="C3954" s="27" t="s">
        <v>234</v>
      </c>
      <c r="D3954" s="38" t="s">
        <v>6</v>
      </c>
      <c r="E3954" s="38"/>
      <c r="F3954" s="39" t="s">
        <v>5</v>
      </c>
      <c r="G3954" s="34">
        <v>23</v>
      </c>
      <c r="H3954" s="40">
        <v>30</v>
      </c>
      <c r="I3954" s="39">
        <f t="shared" ref="I3954:I3981" si="211">G3954*H3954</f>
        <v>690</v>
      </c>
    </row>
    <row r="3955" spans="1:9" x14ac:dyDescent="0.25">
      <c r="A3955" s="26">
        <v>43942</v>
      </c>
      <c r="B3955" s="27" t="s">
        <v>68</v>
      </c>
      <c r="C3955" s="27" t="s">
        <v>234</v>
      </c>
      <c r="D3955" s="38" t="s">
        <v>7</v>
      </c>
      <c r="E3955" s="38"/>
      <c r="F3955" s="39" t="s">
        <v>5</v>
      </c>
      <c r="G3955" s="34">
        <v>0</v>
      </c>
      <c r="H3955" s="40">
        <v>20</v>
      </c>
      <c r="I3955" s="39">
        <f t="shared" si="211"/>
        <v>0</v>
      </c>
    </row>
    <row r="3956" spans="1:9" x14ac:dyDescent="0.25">
      <c r="A3956" s="26">
        <v>43942</v>
      </c>
      <c r="B3956" s="27" t="s">
        <v>68</v>
      </c>
      <c r="C3956" s="27" t="s">
        <v>234</v>
      </c>
      <c r="D3956" s="38" t="s">
        <v>9</v>
      </c>
      <c r="E3956" s="38"/>
      <c r="F3956" s="39" t="s">
        <v>5</v>
      </c>
      <c r="G3956" s="34">
        <v>0</v>
      </c>
      <c r="H3956" s="40">
        <v>20</v>
      </c>
      <c r="I3956" s="39">
        <f t="shared" si="211"/>
        <v>0</v>
      </c>
    </row>
    <row r="3957" spans="1:9" x14ac:dyDescent="0.25">
      <c r="A3957" s="26">
        <v>43942</v>
      </c>
      <c r="B3957" s="27" t="s">
        <v>68</v>
      </c>
      <c r="C3957" s="27" t="s">
        <v>234</v>
      </c>
      <c r="D3957" s="38" t="s">
        <v>8</v>
      </c>
      <c r="E3957" s="38"/>
      <c r="F3957" s="39" t="s">
        <v>5</v>
      </c>
      <c r="G3957" s="34">
        <v>0</v>
      </c>
      <c r="H3957" s="40">
        <v>20</v>
      </c>
      <c r="I3957" s="39">
        <f t="shared" si="211"/>
        <v>0</v>
      </c>
    </row>
    <row r="3958" spans="1:9" x14ac:dyDescent="0.25">
      <c r="A3958" s="26">
        <v>43942</v>
      </c>
      <c r="B3958" s="27" t="s">
        <v>68</v>
      </c>
      <c r="C3958" s="27" t="s">
        <v>234</v>
      </c>
      <c r="D3958" s="38" t="s">
        <v>10</v>
      </c>
      <c r="E3958" s="38"/>
      <c r="F3958" s="39" t="s">
        <v>5</v>
      </c>
      <c r="G3958" s="34">
        <v>0</v>
      </c>
      <c r="H3958" s="40">
        <v>20</v>
      </c>
      <c r="I3958" s="39">
        <f t="shared" si="211"/>
        <v>0</v>
      </c>
    </row>
    <row r="3959" spans="1:9" x14ac:dyDescent="0.25">
      <c r="A3959" s="26">
        <v>43942</v>
      </c>
      <c r="B3959" s="27" t="s">
        <v>68</v>
      </c>
      <c r="C3959" s="27" t="s">
        <v>234</v>
      </c>
      <c r="D3959" s="41" t="s">
        <v>12</v>
      </c>
      <c r="E3959" s="41"/>
      <c r="F3959" s="42" t="s">
        <v>13</v>
      </c>
      <c r="G3959" s="59">
        <v>0</v>
      </c>
      <c r="H3959" s="43">
        <v>1</v>
      </c>
      <c r="I3959" s="44">
        <f t="shared" si="211"/>
        <v>0</v>
      </c>
    </row>
    <row r="3960" spans="1:9" x14ac:dyDescent="0.25">
      <c r="A3960" s="26">
        <v>43942</v>
      </c>
      <c r="B3960" s="27" t="s">
        <v>68</v>
      </c>
      <c r="C3960" s="27" t="s">
        <v>234</v>
      </c>
      <c r="D3960" s="45" t="s">
        <v>14</v>
      </c>
      <c r="E3960" s="45"/>
      <c r="F3960" s="44" t="s">
        <v>13</v>
      </c>
      <c r="G3960" s="34">
        <v>0</v>
      </c>
      <c r="H3960" s="46">
        <v>1</v>
      </c>
      <c r="I3960" s="44">
        <f t="shared" si="211"/>
        <v>0</v>
      </c>
    </row>
    <row r="3961" spans="1:9" x14ac:dyDescent="0.25">
      <c r="A3961" s="26">
        <v>43942</v>
      </c>
      <c r="B3961" s="27" t="s">
        <v>68</v>
      </c>
      <c r="C3961" s="27" t="s">
        <v>234</v>
      </c>
      <c r="D3961" s="45" t="s">
        <v>15</v>
      </c>
      <c r="E3961" s="45"/>
      <c r="F3961" s="44" t="s">
        <v>13</v>
      </c>
      <c r="G3961" s="34">
        <v>0</v>
      </c>
      <c r="H3961" s="46">
        <v>1</v>
      </c>
      <c r="I3961" s="44">
        <f t="shared" si="211"/>
        <v>0</v>
      </c>
    </row>
    <row r="3962" spans="1:9" x14ac:dyDescent="0.25">
      <c r="A3962" s="26">
        <v>43942</v>
      </c>
      <c r="B3962" s="27" t="s">
        <v>68</v>
      </c>
      <c r="C3962" s="27" t="s">
        <v>234</v>
      </c>
      <c r="D3962" s="45" t="s">
        <v>16</v>
      </c>
      <c r="E3962" s="45"/>
      <c r="F3962" s="44" t="s">
        <v>13</v>
      </c>
      <c r="G3962" s="34">
        <v>0</v>
      </c>
      <c r="H3962" s="46">
        <v>1</v>
      </c>
      <c r="I3962" s="44">
        <f t="shared" si="211"/>
        <v>0</v>
      </c>
    </row>
    <row r="3963" spans="1:9" x14ac:dyDescent="0.25">
      <c r="A3963" s="26">
        <v>43942</v>
      </c>
      <c r="B3963" s="27" t="s">
        <v>68</v>
      </c>
      <c r="C3963" s="27" t="s">
        <v>234</v>
      </c>
      <c r="D3963" s="45" t="s">
        <v>17</v>
      </c>
      <c r="E3963" s="45"/>
      <c r="F3963" s="44" t="s">
        <v>13</v>
      </c>
      <c r="G3963" s="34">
        <v>0</v>
      </c>
      <c r="H3963" s="46">
        <v>1</v>
      </c>
      <c r="I3963" s="44">
        <f t="shared" si="211"/>
        <v>0</v>
      </c>
    </row>
    <row r="3964" spans="1:9" x14ac:dyDescent="0.25">
      <c r="A3964" s="26">
        <v>43942</v>
      </c>
      <c r="B3964" s="27" t="s">
        <v>68</v>
      </c>
      <c r="C3964" s="27" t="s">
        <v>234</v>
      </c>
      <c r="D3964" s="47" t="s">
        <v>18</v>
      </c>
      <c r="E3964" s="47"/>
      <c r="F3964" s="48" t="s">
        <v>19</v>
      </c>
      <c r="G3964" s="34">
        <v>25</v>
      </c>
      <c r="H3964" s="49">
        <v>30</v>
      </c>
      <c r="I3964" s="48">
        <f t="shared" si="211"/>
        <v>750</v>
      </c>
    </row>
    <row r="3965" spans="1:9" x14ac:dyDescent="0.25">
      <c r="A3965" s="26">
        <v>43942</v>
      </c>
      <c r="B3965" s="27" t="s">
        <v>68</v>
      </c>
      <c r="C3965" s="27" t="s">
        <v>234</v>
      </c>
      <c r="D3965" s="47" t="s">
        <v>20</v>
      </c>
      <c r="E3965" s="47"/>
      <c r="F3965" s="48" t="s">
        <v>19</v>
      </c>
      <c r="G3965" s="34">
        <v>15</v>
      </c>
      <c r="H3965" s="49">
        <v>30</v>
      </c>
      <c r="I3965" s="48">
        <f t="shared" si="211"/>
        <v>450</v>
      </c>
    </row>
    <row r="3966" spans="1:9" x14ac:dyDescent="0.25">
      <c r="A3966" s="26">
        <v>43942</v>
      </c>
      <c r="B3966" s="27" t="s">
        <v>68</v>
      </c>
      <c r="C3966" s="27" t="s">
        <v>234</v>
      </c>
      <c r="D3966" s="47" t="s">
        <v>21</v>
      </c>
      <c r="E3966" s="47"/>
      <c r="F3966" s="48" t="s">
        <v>19</v>
      </c>
      <c r="G3966" s="34">
        <v>35</v>
      </c>
      <c r="H3966" s="49">
        <v>18</v>
      </c>
      <c r="I3966" s="48">
        <f t="shared" si="211"/>
        <v>630</v>
      </c>
    </row>
    <row r="3967" spans="1:9" x14ac:dyDescent="0.25">
      <c r="A3967" s="26">
        <v>43942</v>
      </c>
      <c r="B3967" s="27" t="s">
        <v>68</v>
      </c>
      <c r="C3967" s="27" t="s">
        <v>234</v>
      </c>
      <c r="D3967" s="50" t="s">
        <v>22</v>
      </c>
      <c r="E3967" s="50"/>
      <c r="F3967" s="51" t="s">
        <v>23</v>
      </c>
      <c r="G3967" s="34">
        <v>3</v>
      </c>
      <c r="H3967" s="52">
        <v>100</v>
      </c>
      <c r="I3967" s="51">
        <f t="shared" si="211"/>
        <v>300</v>
      </c>
    </row>
    <row r="3968" spans="1:9" x14ac:dyDescent="0.25">
      <c r="A3968" s="26">
        <v>43942</v>
      </c>
      <c r="B3968" s="27" t="s">
        <v>68</v>
      </c>
      <c r="C3968" s="27" t="s">
        <v>234</v>
      </c>
      <c r="D3968" s="50" t="s">
        <v>24</v>
      </c>
      <c r="E3968" s="50"/>
      <c r="F3968" s="51" t="s">
        <v>23</v>
      </c>
      <c r="G3968" s="34">
        <v>3</v>
      </c>
      <c r="H3968" s="52">
        <v>100</v>
      </c>
      <c r="I3968" s="51">
        <f t="shared" si="211"/>
        <v>300</v>
      </c>
    </row>
    <row r="3969" spans="1:9" x14ac:dyDescent="0.25">
      <c r="A3969" s="26">
        <v>43942</v>
      </c>
      <c r="B3969" s="27" t="s">
        <v>68</v>
      </c>
      <c r="C3969" s="27" t="s">
        <v>234</v>
      </c>
      <c r="D3969" s="50" t="s">
        <v>25</v>
      </c>
      <c r="E3969" s="50"/>
      <c r="F3969" s="51" t="s">
        <v>23</v>
      </c>
      <c r="G3969" s="34">
        <v>2</v>
      </c>
      <c r="H3969" s="52">
        <v>100</v>
      </c>
      <c r="I3969" s="51">
        <f t="shared" si="211"/>
        <v>200</v>
      </c>
    </row>
    <row r="3970" spans="1:9" x14ac:dyDescent="0.25">
      <c r="A3970" s="26">
        <v>43942</v>
      </c>
      <c r="B3970" s="27" t="s">
        <v>68</v>
      </c>
      <c r="C3970" s="27" t="s">
        <v>234</v>
      </c>
      <c r="D3970" s="50" t="s">
        <v>26</v>
      </c>
      <c r="E3970" s="50"/>
      <c r="F3970" s="51" t="s">
        <v>23</v>
      </c>
      <c r="G3970" s="34">
        <v>0</v>
      </c>
      <c r="H3970" s="52">
        <v>100</v>
      </c>
      <c r="I3970" s="51">
        <f t="shared" si="211"/>
        <v>0</v>
      </c>
    </row>
    <row r="3971" spans="1:9" x14ac:dyDescent="0.25">
      <c r="A3971" s="26">
        <v>43942</v>
      </c>
      <c r="B3971" s="27" t="s">
        <v>68</v>
      </c>
      <c r="C3971" s="27" t="s">
        <v>234</v>
      </c>
      <c r="D3971" s="50" t="s">
        <v>27</v>
      </c>
      <c r="E3971" s="50"/>
      <c r="F3971" s="51" t="s">
        <v>23</v>
      </c>
      <c r="G3971" s="34">
        <v>6</v>
      </c>
      <c r="H3971" s="52">
        <v>100</v>
      </c>
      <c r="I3971" s="51">
        <f t="shared" si="211"/>
        <v>600</v>
      </c>
    </row>
    <row r="3972" spans="1:9" x14ac:dyDescent="0.25">
      <c r="A3972" s="26">
        <v>43942</v>
      </c>
      <c r="B3972" s="27" t="s">
        <v>68</v>
      </c>
      <c r="C3972" s="27" t="s">
        <v>234</v>
      </c>
      <c r="D3972" s="50" t="s">
        <v>28</v>
      </c>
      <c r="E3972" s="50"/>
      <c r="F3972" s="51" t="s">
        <v>23</v>
      </c>
      <c r="G3972" s="34">
        <v>5</v>
      </c>
      <c r="H3972" s="52">
        <v>100</v>
      </c>
      <c r="I3972" s="51">
        <f t="shared" si="211"/>
        <v>500</v>
      </c>
    </row>
    <row r="3973" spans="1:9" x14ac:dyDescent="0.25">
      <c r="A3973" s="26">
        <v>43942</v>
      </c>
      <c r="B3973" s="27" t="s">
        <v>68</v>
      </c>
      <c r="C3973" s="27" t="s">
        <v>234</v>
      </c>
      <c r="D3973" s="50" t="s">
        <v>29</v>
      </c>
      <c r="E3973" s="50"/>
      <c r="F3973" s="51" t="s">
        <v>23</v>
      </c>
      <c r="G3973" s="34">
        <v>0</v>
      </c>
      <c r="H3973" s="52">
        <v>100</v>
      </c>
      <c r="I3973" s="51">
        <f t="shared" si="211"/>
        <v>0</v>
      </c>
    </row>
    <row r="3974" spans="1:9" x14ac:dyDescent="0.25">
      <c r="A3974" s="26">
        <v>43942</v>
      </c>
      <c r="B3974" s="27" t="s">
        <v>68</v>
      </c>
      <c r="C3974" s="27" t="s">
        <v>234</v>
      </c>
      <c r="D3974" s="50" t="s">
        <v>30</v>
      </c>
      <c r="E3974" s="50"/>
      <c r="F3974" s="51" t="s">
        <v>23</v>
      </c>
      <c r="G3974" s="34">
        <v>0</v>
      </c>
      <c r="H3974" s="52">
        <v>100</v>
      </c>
      <c r="I3974" s="51">
        <f t="shared" si="211"/>
        <v>0</v>
      </c>
    </row>
    <row r="3975" spans="1:9" x14ac:dyDescent="0.25">
      <c r="A3975" s="26">
        <v>43942</v>
      </c>
      <c r="B3975" s="27" t="s">
        <v>68</v>
      </c>
      <c r="C3975" s="27" t="s">
        <v>234</v>
      </c>
      <c r="D3975" s="50" t="s">
        <v>31</v>
      </c>
      <c r="E3975" s="50"/>
      <c r="F3975" s="51" t="s">
        <v>23</v>
      </c>
      <c r="G3975" s="34">
        <v>1</v>
      </c>
      <c r="H3975" s="52">
        <v>100</v>
      </c>
      <c r="I3975" s="51">
        <f t="shared" si="211"/>
        <v>100</v>
      </c>
    </row>
    <row r="3976" spans="1:9" x14ac:dyDescent="0.25">
      <c r="A3976" s="26">
        <v>43942</v>
      </c>
      <c r="B3976" s="27" t="s">
        <v>68</v>
      </c>
      <c r="C3976" s="27" t="s">
        <v>234</v>
      </c>
      <c r="D3976" s="60" t="s">
        <v>11</v>
      </c>
      <c r="E3976" s="60"/>
      <c r="F3976" s="61" t="s">
        <v>32</v>
      </c>
      <c r="G3976" s="34">
        <v>29</v>
      </c>
      <c r="H3976" s="62">
        <v>24</v>
      </c>
      <c r="I3976" s="61">
        <f t="shared" si="211"/>
        <v>696</v>
      </c>
    </row>
    <row r="3977" spans="1:9" x14ac:dyDescent="0.25">
      <c r="A3977" s="26">
        <v>43942</v>
      </c>
      <c r="B3977" s="27" t="s">
        <v>68</v>
      </c>
      <c r="C3977" s="27" t="s">
        <v>234</v>
      </c>
      <c r="D3977" s="1" t="s">
        <v>33</v>
      </c>
      <c r="E3977" s="1"/>
      <c r="F3977" s="2" t="s">
        <v>5</v>
      </c>
      <c r="G3977" s="34"/>
      <c r="H3977" s="33"/>
      <c r="I3977" s="2"/>
    </row>
    <row r="3978" spans="1:9" x14ac:dyDescent="0.25">
      <c r="A3978" s="26">
        <v>43942</v>
      </c>
      <c r="B3978" s="27" t="s">
        <v>68</v>
      </c>
      <c r="C3978" s="27" t="s">
        <v>234</v>
      </c>
      <c r="D3978" s="1" t="s">
        <v>34</v>
      </c>
      <c r="E3978" s="1"/>
      <c r="F3978" s="2" t="s">
        <v>5</v>
      </c>
      <c r="G3978" s="34"/>
      <c r="H3978" s="33"/>
      <c r="I3978" s="2"/>
    </row>
    <row r="3979" spans="1:9" x14ac:dyDescent="0.25">
      <c r="A3979" s="26">
        <v>43942</v>
      </c>
      <c r="B3979" s="27" t="s">
        <v>68</v>
      </c>
      <c r="C3979" s="27" t="s">
        <v>234</v>
      </c>
      <c r="D3979" s="1" t="s">
        <v>35</v>
      </c>
      <c r="E3979" s="1"/>
      <c r="F3979" s="2" t="s">
        <v>35</v>
      </c>
      <c r="G3979" s="34"/>
      <c r="H3979" s="33"/>
      <c r="I3979" s="2"/>
    </row>
    <row r="3980" spans="1:9" x14ac:dyDescent="0.25">
      <c r="A3980" s="26">
        <v>43942</v>
      </c>
      <c r="B3980" s="27" t="s">
        <v>68</v>
      </c>
      <c r="C3980" s="27" t="s">
        <v>234</v>
      </c>
      <c r="D3980" s="1" t="s">
        <v>36</v>
      </c>
      <c r="E3980" s="1"/>
      <c r="F3980" s="2" t="s">
        <v>13</v>
      </c>
      <c r="G3980" s="34"/>
      <c r="H3980" s="33"/>
      <c r="I3980" s="2"/>
    </row>
    <row r="3981" spans="1:9" x14ac:dyDescent="0.25">
      <c r="A3981" s="26">
        <v>43942</v>
      </c>
      <c r="B3981" s="27" t="s">
        <v>68</v>
      </c>
      <c r="C3981" s="27" t="s">
        <v>234</v>
      </c>
      <c r="D3981" s="1" t="s">
        <v>37</v>
      </c>
      <c r="E3981" s="1"/>
      <c r="F3981" s="2" t="s">
        <v>13</v>
      </c>
      <c r="G3981" s="34">
        <v>0</v>
      </c>
      <c r="H3981" s="33">
        <v>24</v>
      </c>
      <c r="I3981" s="2">
        <f t="shared" si="211"/>
        <v>0</v>
      </c>
    </row>
    <row r="3982" spans="1:9" x14ac:dyDescent="0.25">
      <c r="A3982" s="26">
        <v>43942</v>
      </c>
      <c r="B3982" s="27" t="s">
        <v>68</v>
      </c>
      <c r="C3982" s="27" t="s">
        <v>234</v>
      </c>
      <c r="D3982" s="1"/>
      <c r="E3982" s="1"/>
      <c r="F3982" s="2"/>
      <c r="G3982" s="34"/>
      <c r="H3982" s="33"/>
      <c r="I3982" s="2"/>
    </row>
    <row r="3983" spans="1:9" x14ac:dyDescent="0.25">
      <c r="A3983" s="26">
        <v>43942</v>
      </c>
      <c r="B3983" s="27" t="s">
        <v>68</v>
      </c>
      <c r="C3983" s="27" t="s">
        <v>234</v>
      </c>
      <c r="D3983" s="1"/>
      <c r="E3983" s="1"/>
      <c r="F3983" s="2"/>
      <c r="G3983" s="34"/>
      <c r="H3983" s="33"/>
      <c r="I3983" s="2"/>
    </row>
    <row r="3984" spans="1:9" x14ac:dyDescent="0.25">
      <c r="A3984" s="26">
        <v>43942</v>
      </c>
      <c r="B3984" s="27" t="s">
        <v>68</v>
      </c>
      <c r="C3984" s="27" t="s">
        <v>234</v>
      </c>
      <c r="D3984" s="1"/>
      <c r="E3984" s="1"/>
      <c r="F3984" s="2"/>
      <c r="G3984" s="34"/>
      <c r="H3984" s="33"/>
      <c r="I3984" s="2"/>
    </row>
    <row r="3985" spans="1:9" x14ac:dyDescent="0.25">
      <c r="A3985" s="26">
        <v>43942</v>
      </c>
      <c r="B3985" s="27" t="s">
        <v>68</v>
      </c>
      <c r="C3985" s="27" t="s">
        <v>234</v>
      </c>
      <c r="D3985" s="1"/>
      <c r="E3985" s="1"/>
      <c r="F3985" s="2"/>
      <c r="G3985" s="34"/>
      <c r="H3985" s="33"/>
      <c r="I3985" s="2"/>
    </row>
    <row r="3986" spans="1:9" x14ac:dyDescent="0.25">
      <c r="A3986" s="26">
        <v>43942</v>
      </c>
      <c r="B3986" s="27" t="s">
        <v>68</v>
      </c>
      <c r="C3986" s="27" t="s">
        <v>234</v>
      </c>
      <c r="D3986" s="1"/>
      <c r="E3986" s="1"/>
      <c r="F3986" s="2"/>
      <c r="G3986" s="34"/>
      <c r="H3986" s="33"/>
      <c r="I3986" s="2"/>
    </row>
    <row r="3987" spans="1:9" x14ac:dyDescent="0.25">
      <c r="A3987" s="26">
        <v>43942</v>
      </c>
      <c r="B3987" s="27" t="s">
        <v>68</v>
      </c>
      <c r="C3987" s="27" t="s">
        <v>234</v>
      </c>
      <c r="D3987" s="1"/>
      <c r="E3987" s="1"/>
      <c r="F3987" s="2"/>
      <c r="G3987" s="34"/>
      <c r="H3987" s="33"/>
      <c r="I3987" s="2"/>
    </row>
    <row r="3988" spans="1:9" x14ac:dyDescent="0.25">
      <c r="A3988" s="26">
        <v>43942</v>
      </c>
      <c r="B3988" s="27" t="s">
        <v>68</v>
      </c>
      <c r="C3988" s="27" t="s">
        <v>234</v>
      </c>
      <c r="D3988" s="2"/>
      <c r="E3988" s="2"/>
      <c r="F3988" s="2"/>
      <c r="G3988" s="34"/>
      <c r="H3988" s="33"/>
      <c r="I3988" s="2"/>
    </row>
    <row r="3989" spans="1:9" x14ac:dyDescent="0.25">
      <c r="A3989" s="25"/>
      <c r="B3989" s="28"/>
      <c r="C3989" s="28"/>
      <c r="D3989" s="4"/>
      <c r="E3989" s="4"/>
      <c r="F3989" s="5"/>
      <c r="G3989" s="35"/>
      <c r="H3989" s="36"/>
      <c r="I3989" s="5"/>
    </row>
    <row r="3990" spans="1:9" x14ac:dyDescent="0.25">
      <c r="A3990" s="26">
        <v>43942</v>
      </c>
      <c r="B3990" s="27" t="s">
        <v>281</v>
      </c>
      <c r="C3990" s="27" t="s">
        <v>234</v>
      </c>
      <c r="D3990" s="2" t="s">
        <v>4</v>
      </c>
      <c r="E3990" s="2"/>
      <c r="F3990" s="2" t="s">
        <v>242</v>
      </c>
      <c r="G3990" s="34">
        <v>2</v>
      </c>
      <c r="H3990" s="33">
        <v>50</v>
      </c>
      <c r="I3990" s="2">
        <f>G3990*H3990</f>
        <v>100</v>
      </c>
    </row>
    <row r="3991" spans="1:9" x14ac:dyDescent="0.25">
      <c r="A3991" s="26">
        <v>43942</v>
      </c>
      <c r="B3991" s="27" t="s">
        <v>281</v>
      </c>
      <c r="C3991" s="27" t="s">
        <v>234</v>
      </c>
      <c r="D3991" s="38" t="s">
        <v>6</v>
      </c>
      <c r="E3991" s="38"/>
      <c r="F3991" s="39" t="s">
        <v>5</v>
      </c>
      <c r="G3991" s="34">
        <v>13</v>
      </c>
      <c r="H3991" s="40">
        <v>30</v>
      </c>
      <c r="I3991" s="39">
        <f t="shared" ref="I3991:I4013" si="212">G3991*H3991</f>
        <v>390</v>
      </c>
    </row>
    <row r="3992" spans="1:9" x14ac:dyDescent="0.25">
      <c r="A3992" s="26">
        <v>43942</v>
      </c>
      <c r="B3992" s="27" t="s">
        <v>281</v>
      </c>
      <c r="C3992" s="27" t="s">
        <v>234</v>
      </c>
      <c r="D3992" s="38" t="s">
        <v>7</v>
      </c>
      <c r="E3992" s="38"/>
      <c r="F3992" s="39" t="s">
        <v>5</v>
      </c>
      <c r="G3992" s="34">
        <v>0</v>
      </c>
      <c r="H3992" s="40">
        <v>20</v>
      </c>
      <c r="I3992" s="39">
        <f t="shared" si="212"/>
        <v>0</v>
      </c>
    </row>
    <row r="3993" spans="1:9" x14ac:dyDescent="0.25">
      <c r="A3993" s="26">
        <v>43942</v>
      </c>
      <c r="B3993" s="27" t="s">
        <v>281</v>
      </c>
      <c r="C3993" s="27" t="s">
        <v>234</v>
      </c>
      <c r="D3993" s="38" t="s">
        <v>9</v>
      </c>
      <c r="E3993" s="38"/>
      <c r="F3993" s="39" t="s">
        <v>5</v>
      </c>
      <c r="G3993" s="34">
        <v>0</v>
      </c>
      <c r="H3993" s="40">
        <v>20</v>
      </c>
      <c r="I3993" s="39">
        <f t="shared" si="212"/>
        <v>0</v>
      </c>
    </row>
    <row r="3994" spans="1:9" x14ac:dyDescent="0.25">
      <c r="A3994" s="26">
        <v>43942</v>
      </c>
      <c r="B3994" s="27" t="s">
        <v>281</v>
      </c>
      <c r="C3994" s="27" t="s">
        <v>234</v>
      </c>
      <c r="D3994" s="38" t="s">
        <v>8</v>
      </c>
      <c r="E3994" s="38"/>
      <c r="F3994" s="39" t="s">
        <v>5</v>
      </c>
      <c r="G3994" s="34">
        <v>0</v>
      </c>
      <c r="H3994" s="40">
        <v>20</v>
      </c>
      <c r="I3994" s="39">
        <f t="shared" si="212"/>
        <v>0</v>
      </c>
    </row>
    <row r="3995" spans="1:9" x14ac:dyDescent="0.25">
      <c r="A3995" s="26">
        <v>43942</v>
      </c>
      <c r="B3995" s="27" t="s">
        <v>281</v>
      </c>
      <c r="C3995" s="27" t="s">
        <v>234</v>
      </c>
      <c r="D3995" s="38" t="s">
        <v>10</v>
      </c>
      <c r="E3995" s="38"/>
      <c r="F3995" s="39" t="s">
        <v>5</v>
      </c>
      <c r="G3995" s="34">
        <v>0</v>
      </c>
      <c r="H3995" s="40">
        <v>20</v>
      </c>
      <c r="I3995" s="39">
        <f t="shared" si="212"/>
        <v>0</v>
      </c>
    </row>
    <row r="3996" spans="1:9" x14ac:dyDescent="0.25">
      <c r="A3996" s="26">
        <v>43942</v>
      </c>
      <c r="B3996" s="27" t="s">
        <v>281</v>
      </c>
      <c r="C3996" s="27" t="s">
        <v>234</v>
      </c>
      <c r="D3996" s="41" t="s">
        <v>12</v>
      </c>
      <c r="E3996" s="41"/>
      <c r="F3996" s="42" t="s">
        <v>13</v>
      </c>
      <c r="G3996" s="59">
        <v>0</v>
      </c>
      <c r="H3996" s="43">
        <v>1</v>
      </c>
      <c r="I3996" s="44">
        <f t="shared" si="212"/>
        <v>0</v>
      </c>
    </row>
    <row r="3997" spans="1:9" x14ac:dyDescent="0.25">
      <c r="A3997" s="26">
        <v>43942</v>
      </c>
      <c r="B3997" s="27" t="s">
        <v>281</v>
      </c>
      <c r="C3997" s="27" t="s">
        <v>234</v>
      </c>
      <c r="D3997" s="45" t="s">
        <v>14</v>
      </c>
      <c r="E3997" s="45"/>
      <c r="F3997" s="44" t="s">
        <v>13</v>
      </c>
      <c r="G3997" s="34">
        <v>0</v>
      </c>
      <c r="H3997" s="46">
        <v>1</v>
      </c>
      <c r="I3997" s="44">
        <f t="shared" si="212"/>
        <v>0</v>
      </c>
    </row>
    <row r="3998" spans="1:9" x14ac:dyDescent="0.25">
      <c r="A3998" s="26">
        <v>43942</v>
      </c>
      <c r="B3998" s="27" t="s">
        <v>281</v>
      </c>
      <c r="C3998" s="27" t="s">
        <v>234</v>
      </c>
      <c r="D3998" s="45" t="s">
        <v>15</v>
      </c>
      <c r="E3998" s="45"/>
      <c r="F3998" s="44" t="s">
        <v>13</v>
      </c>
      <c r="G3998" s="34">
        <v>0</v>
      </c>
      <c r="H3998" s="46">
        <v>1</v>
      </c>
      <c r="I3998" s="44">
        <f t="shared" si="212"/>
        <v>0</v>
      </c>
    </row>
    <row r="3999" spans="1:9" x14ac:dyDescent="0.25">
      <c r="A3999" s="26">
        <v>43942</v>
      </c>
      <c r="B3999" s="27" t="s">
        <v>281</v>
      </c>
      <c r="C3999" s="27" t="s">
        <v>234</v>
      </c>
      <c r="D3999" s="45" t="s">
        <v>16</v>
      </c>
      <c r="E3999" s="45"/>
      <c r="F3999" s="44" t="s">
        <v>13</v>
      </c>
      <c r="G3999" s="34">
        <v>0</v>
      </c>
      <c r="H3999" s="46">
        <v>1</v>
      </c>
      <c r="I3999" s="44">
        <f t="shared" si="212"/>
        <v>0</v>
      </c>
    </row>
    <row r="4000" spans="1:9" x14ac:dyDescent="0.25">
      <c r="A4000" s="26">
        <v>43942</v>
      </c>
      <c r="B4000" s="27" t="s">
        <v>281</v>
      </c>
      <c r="C4000" s="27" t="s">
        <v>234</v>
      </c>
      <c r="D4000" s="45" t="s">
        <v>17</v>
      </c>
      <c r="E4000" s="45"/>
      <c r="F4000" s="44" t="s">
        <v>13</v>
      </c>
      <c r="G4000" s="34">
        <v>0</v>
      </c>
      <c r="H4000" s="46">
        <v>1</v>
      </c>
      <c r="I4000" s="44">
        <f t="shared" si="212"/>
        <v>0</v>
      </c>
    </row>
    <row r="4001" spans="1:10" x14ac:dyDescent="0.25">
      <c r="A4001" s="26">
        <v>43942</v>
      </c>
      <c r="B4001" s="27" t="s">
        <v>281</v>
      </c>
      <c r="C4001" s="27" t="s">
        <v>234</v>
      </c>
      <c r="D4001" s="47" t="s">
        <v>18</v>
      </c>
      <c r="E4001" s="47"/>
      <c r="F4001" s="48" t="s">
        <v>19</v>
      </c>
      <c r="G4001" s="34">
        <v>30</v>
      </c>
      <c r="H4001" s="49">
        <v>30</v>
      </c>
      <c r="I4001" s="48">
        <f t="shared" si="212"/>
        <v>900</v>
      </c>
    </row>
    <row r="4002" spans="1:10" x14ac:dyDescent="0.25">
      <c r="A4002" s="26">
        <v>43942</v>
      </c>
      <c r="B4002" s="27" t="s">
        <v>281</v>
      </c>
      <c r="C4002" s="27" t="s">
        <v>234</v>
      </c>
      <c r="D4002" s="47" t="s">
        <v>20</v>
      </c>
      <c r="E4002" s="47"/>
      <c r="F4002" s="48" t="s">
        <v>19</v>
      </c>
      <c r="G4002" s="34">
        <v>0</v>
      </c>
      <c r="H4002" s="49">
        <v>30</v>
      </c>
      <c r="I4002" s="48">
        <f t="shared" si="212"/>
        <v>0</v>
      </c>
    </row>
    <row r="4003" spans="1:10" x14ac:dyDescent="0.25">
      <c r="A4003" s="26">
        <v>43942</v>
      </c>
      <c r="B4003" s="27" t="s">
        <v>281</v>
      </c>
      <c r="C4003" s="27" t="s">
        <v>234</v>
      </c>
      <c r="D4003" s="47" t="s">
        <v>21</v>
      </c>
      <c r="E4003" s="47"/>
      <c r="F4003" s="48" t="s">
        <v>19</v>
      </c>
      <c r="G4003" s="34">
        <v>50</v>
      </c>
      <c r="H4003" s="49">
        <v>18</v>
      </c>
      <c r="I4003" s="48">
        <f t="shared" si="212"/>
        <v>900</v>
      </c>
    </row>
    <row r="4004" spans="1:10" x14ac:dyDescent="0.25">
      <c r="A4004" s="26">
        <v>43942</v>
      </c>
      <c r="B4004" s="27" t="s">
        <v>281</v>
      </c>
      <c r="C4004" s="27" t="s">
        <v>234</v>
      </c>
      <c r="D4004" s="50" t="s">
        <v>22</v>
      </c>
      <c r="E4004" s="50"/>
      <c r="F4004" s="51" t="s">
        <v>23</v>
      </c>
      <c r="G4004" s="34">
        <v>2</v>
      </c>
      <c r="H4004" s="52">
        <v>100</v>
      </c>
      <c r="I4004" s="51">
        <f t="shared" si="212"/>
        <v>200</v>
      </c>
    </row>
    <row r="4005" spans="1:10" x14ac:dyDescent="0.25">
      <c r="A4005" s="26">
        <v>43942</v>
      </c>
      <c r="B4005" s="27" t="s">
        <v>281</v>
      </c>
      <c r="C4005" s="27" t="s">
        <v>234</v>
      </c>
      <c r="D4005" s="50" t="s">
        <v>24</v>
      </c>
      <c r="E4005" s="50"/>
      <c r="F4005" s="51" t="s">
        <v>23</v>
      </c>
      <c r="G4005" s="34">
        <v>3</v>
      </c>
      <c r="H4005" s="52">
        <v>100</v>
      </c>
      <c r="I4005" s="51">
        <f t="shared" si="212"/>
        <v>300</v>
      </c>
    </row>
    <row r="4006" spans="1:10" x14ac:dyDescent="0.25">
      <c r="A4006" s="26">
        <v>43942</v>
      </c>
      <c r="B4006" s="27" t="s">
        <v>281</v>
      </c>
      <c r="C4006" s="27" t="s">
        <v>234</v>
      </c>
      <c r="D4006" s="50" t="s">
        <v>25</v>
      </c>
      <c r="E4006" s="50"/>
      <c r="F4006" s="51" t="s">
        <v>23</v>
      </c>
      <c r="G4006" s="34">
        <v>0</v>
      </c>
      <c r="H4006" s="52">
        <v>100</v>
      </c>
      <c r="I4006" s="51">
        <f t="shared" si="212"/>
        <v>0</v>
      </c>
      <c r="J4006" s="15"/>
    </row>
    <row r="4007" spans="1:10" x14ac:dyDescent="0.25">
      <c r="A4007" s="26">
        <v>43942</v>
      </c>
      <c r="B4007" s="27" t="s">
        <v>281</v>
      </c>
      <c r="C4007" s="27" t="s">
        <v>234</v>
      </c>
      <c r="D4007" s="50" t="s">
        <v>26</v>
      </c>
      <c r="E4007" s="50"/>
      <c r="F4007" s="51" t="s">
        <v>23</v>
      </c>
      <c r="G4007" s="34">
        <v>0</v>
      </c>
      <c r="H4007" s="52">
        <v>100</v>
      </c>
      <c r="I4007" s="51">
        <f t="shared" si="212"/>
        <v>0</v>
      </c>
    </row>
    <row r="4008" spans="1:10" x14ac:dyDescent="0.25">
      <c r="A4008" s="26">
        <v>43942</v>
      </c>
      <c r="B4008" s="27" t="s">
        <v>281</v>
      </c>
      <c r="C4008" s="27" t="s">
        <v>234</v>
      </c>
      <c r="D4008" s="50" t="s">
        <v>27</v>
      </c>
      <c r="E4008" s="50"/>
      <c r="F4008" s="51" t="s">
        <v>23</v>
      </c>
      <c r="G4008" s="34">
        <v>5</v>
      </c>
      <c r="H4008" s="52">
        <v>100</v>
      </c>
      <c r="I4008" s="51">
        <f t="shared" si="212"/>
        <v>500</v>
      </c>
    </row>
    <row r="4009" spans="1:10" x14ac:dyDescent="0.25">
      <c r="A4009" s="26">
        <v>43942</v>
      </c>
      <c r="B4009" s="27" t="s">
        <v>281</v>
      </c>
      <c r="C4009" s="27" t="s">
        <v>234</v>
      </c>
      <c r="D4009" s="50" t="s">
        <v>28</v>
      </c>
      <c r="E4009" s="50"/>
      <c r="F4009" s="51" t="s">
        <v>23</v>
      </c>
      <c r="G4009" s="34">
        <v>4</v>
      </c>
      <c r="H4009" s="52">
        <v>100</v>
      </c>
      <c r="I4009" s="51">
        <f t="shared" si="212"/>
        <v>400</v>
      </c>
    </row>
    <row r="4010" spans="1:10" x14ac:dyDescent="0.25">
      <c r="A4010" s="26">
        <v>43942</v>
      </c>
      <c r="B4010" s="27" t="s">
        <v>281</v>
      </c>
      <c r="C4010" s="27" t="s">
        <v>234</v>
      </c>
      <c r="D4010" s="50" t="s">
        <v>29</v>
      </c>
      <c r="E4010" s="50"/>
      <c r="F4010" s="51" t="s">
        <v>23</v>
      </c>
      <c r="G4010" s="34">
        <v>0</v>
      </c>
      <c r="H4010" s="52">
        <v>100</v>
      </c>
      <c r="I4010" s="51">
        <f t="shared" si="212"/>
        <v>0</v>
      </c>
    </row>
    <row r="4011" spans="1:10" x14ac:dyDescent="0.25">
      <c r="A4011" s="26">
        <v>43942</v>
      </c>
      <c r="B4011" s="27" t="s">
        <v>281</v>
      </c>
      <c r="C4011" s="27" t="s">
        <v>234</v>
      </c>
      <c r="D4011" s="50" t="s">
        <v>30</v>
      </c>
      <c r="E4011" s="50"/>
      <c r="F4011" s="51" t="s">
        <v>23</v>
      </c>
      <c r="G4011" s="34">
        <v>0</v>
      </c>
      <c r="H4011" s="52">
        <v>100</v>
      </c>
      <c r="I4011" s="51">
        <f t="shared" si="212"/>
        <v>0</v>
      </c>
    </row>
    <row r="4012" spans="1:10" x14ac:dyDescent="0.25">
      <c r="A4012" s="26">
        <v>43942</v>
      </c>
      <c r="B4012" s="27" t="s">
        <v>281</v>
      </c>
      <c r="C4012" s="27" t="s">
        <v>234</v>
      </c>
      <c r="D4012" s="50" t="s">
        <v>31</v>
      </c>
      <c r="E4012" s="50"/>
      <c r="F4012" s="51" t="s">
        <v>23</v>
      </c>
      <c r="G4012" s="34">
        <v>0</v>
      </c>
      <c r="H4012" s="52">
        <v>100</v>
      </c>
      <c r="I4012" s="51">
        <f t="shared" si="212"/>
        <v>0</v>
      </c>
    </row>
    <row r="4013" spans="1:10" x14ac:dyDescent="0.25">
      <c r="A4013" s="26">
        <v>43942</v>
      </c>
      <c r="B4013" s="27" t="s">
        <v>281</v>
      </c>
      <c r="C4013" s="27" t="s">
        <v>234</v>
      </c>
      <c r="D4013" s="60" t="s">
        <v>11</v>
      </c>
      <c r="E4013" s="60"/>
      <c r="F4013" s="61" t="s">
        <v>32</v>
      </c>
      <c r="G4013" s="34">
        <v>15</v>
      </c>
      <c r="H4013" s="62">
        <v>24</v>
      </c>
      <c r="I4013" s="61">
        <f t="shared" si="212"/>
        <v>360</v>
      </c>
    </row>
    <row r="4014" spans="1:10" x14ac:dyDescent="0.25">
      <c r="A4014" s="26">
        <v>43942</v>
      </c>
      <c r="B4014" s="27" t="s">
        <v>281</v>
      </c>
      <c r="C4014" s="27" t="s">
        <v>234</v>
      </c>
      <c r="D4014" s="1" t="s">
        <v>33</v>
      </c>
      <c r="E4014" s="1"/>
      <c r="F4014" s="2" t="s">
        <v>5</v>
      </c>
      <c r="G4014" s="34"/>
      <c r="H4014" s="33"/>
      <c r="I4014" s="2"/>
    </row>
    <row r="4015" spans="1:10" x14ac:dyDescent="0.25">
      <c r="A4015" s="26">
        <v>43942</v>
      </c>
      <c r="B4015" s="27" t="s">
        <v>281</v>
      </c>
      <c r="C4015" s="27" t="s">
        <v>234</v>
      </c>
      <c r="D4015" s="1" t="s">
        <v>34</v>
      </c>
      <c r="E4015" s="1"/>
      <c r="F4015" s="2" t="s">
        <v>5</v>
      </c>
      <c r="G4015" s="34"/>
      <c r="H4015" s="33"/>
      <c r="I4015" s="2"/>
    </row>
    <row r="4016" spans="1:10" x14ac:dyDescent="0.25">
      <c r="A4016" s="26">
        <v>43942</v>
      </c>
      <c r="B4016" s="27" t="s">
        <v>281</v>
      </c>
      <c r="C4016" s="27" t="s">
        <v>234</v>
      </c>
      <c r="D4016" s="1" t="s">
        <v>35</v>
      </c>
      <c r="E4016" s="1"/>
      <c r="F4016" s="2" t="s">
        <v>35</v>
      </c>
      <c r="G4016" s="34"/>
      <c r="H4016" s="33"/>
      <c r="I4016" s="2"/>
    </row>
    <row r="4017" spans="1:9" x14ac:dyDescent="0.25">
      <c r="A4017" s="26">
        <v>43942</v>
      </c>
      <c r="B4017" s="27" t="s">
        <v>281</v>
      </c>
      <c r="C4017" s="27" t="s">
        <v>234</v>
      </c>
      <c r="D4017" s="1" t="s">
        <v>36</v>
      </c>
      <c r="E4017" s="1"/>
      <c r="F4017" s="2" t="s">
        <v>13</v>
      </c>
      <c r="G4017" s="34"/>
      <c r="H4017" s="33"/>
      <c r="I4017" s="2"/>
    </row>
    <row r="4018" spans="1:9" x14ac:dyDescent="0.25">
      <c r="A4018" s="26">
        <v>43942</v>
      </c>
      <c r="B4018" s="27" t="s">
        <v>281</v>
      </c>
      <c r="C4018" s="27" t="s">
        <v>234</v>
      </c>
      <c r="D4018" s="1" t="s">
        <v>37</v>
      </c>
      <c r="E4018" s="1"/>
      <c r="F4018" s="2" t="s">
        <v>13</v>
      </c>
      <c r="G4018" s="34">
        <v>0</v>
      </c>
      <c r="H4018" s="33">
        <v>24</v>
      </c>
      <c r="I4018" s="2">
        <f t="shared" ref="I4018" si="213">G4018*H4018</f>
        <v>0</v>
      </c>
    </row>
    <row r="4019" spans="1:9" x14ac:dyDescent="0.25">
      <c r="A4019" s="26">
        <v>43942</v>
      </c>
      <c r="B4019" s="27" t="s">
        <v>281</v>
      </c>
      <c r="C4019" s="27" t="s">
        <v>234</v>
      </c>
      <c r="D4019" s="1"/>
      <c r="E4019" s="1"/>
      <c r="F4019" s="2"/>
      <c r="G4019" s="34"/>
      <c r="H4019" s="33"/>
      <c r="I4019" s="2"/>
    </row>
    <row r="4020" spans="1:9" x14ac:dyDescent="0.25">
      <c r="A4020" s="26">
        <v>43942</v>
      </c>
      <c r="B4020" s="27" t="s">
        <v>281</v>
      </c>
      <c r="C4020" s="27" t="s">
        <v>234</v>
      </c>
      <c r="D4020" s="1"/>
      <c r="E4020" s="1"/>
      <c r="F4020" s="2"/>
      <c r="G4020" s="34"/>
      <c r="H4020" s="33"/>
      <c r="I4020" s="2"/>
    </row>
    <row r="4021" spans="1:9" x14ac:dyDescent="0.25">
      <c r="A4021" s="26">
        <v>43942</v>
      </c>
      <c r="B4021" s="27" t="s">
        <v>281</v>
      </c>
      <c r="C4021" s="27" t="s">
        <v>234</v>
      </c>
      <c r="D4021" s="1"/>
      <c r="E4021" s="1"/>
      <c r="F4021" s="2"/>
      <c r="G4021" s="34"/>
      <c r="H4021" s="33"/>
      <c r="I4021" s="2"/>
    </row>
    <row r="4022" spans="1:9" x14ac:dyDescent="0.25">
      <c r="A4022" s="26">
        <v>43942</v>
      </c>
      <c r="B4022" s="27" t="s">
        <v>281</v>
      </c>
      <c r="C4022" s="27" t="s">
        <v>234</v>
      </c>
      <c r="D4022" s="1"/>
      <c r="E4022" s="1"/>
      <c r="F4022" s="2"/>
      <c r="G4022" s="34"/>
      <c r="H4022" s="33"/>
      <c r="I4022" s="2"/>
    </row>
    <row r="4023" spans="1:9" x14ac:dyDescent="0.25">
      <c r="A4023" s="26">
        <v>43942</v>
      </c>
      <c r="B4023" s="27" t="s">
        <v>281</v>
      </c>
      <c r="C4023" s="27" t="s">
        <v>234</v>
      </c>
      <c r="D4023" s="1"/>
      <c r="E4023" s="1"/>
      <c r="F4023" s="2"/>
      <c r="G4023" s="34"/>
      <c r="H4023" s="33"/>
      <c r="I4023" s="2"/>
    </row>
    <row r="4024" spans="1:9" x14ac:dyDescent="0.25">
      <c r="A4024" s="26">
        <v>43942</v>
      </c>
      <c r="B4024" s="27" t="s">
        <v>281</v>
      </c>
      <c r="C4024" s="27" t="s">
        <v>234</v>
      </c>
      <c r="D4024" s="1"/>
      <c r="E4024" s="1"/>
      <c r="F4024" s="2"/>
      <c r="G4024" s="34"/>
      <c r="H4024" s="33"/>
      <c r="I4024" s="2"/>
    </row>
    <row r="4025" spans="1:9" x14ac:dyDescent="0.25">
      <c r="A4025" s="26">
        <v>43942</v>
      </c>
      <c r="B4025" s="27" t="s">
        <v>281</v>
      </c>
      <c r="C4025" s="27" t="s">
        <v>234</v>
      </c>
      <c r="D4025" s="2"/>
      <c r="E4025" s="2"/>
      <c r="F4025" s="2"/>
      <c r="G4025" s="34"/>
      <c r="H4025" s="33"/>
      <c r="I4025" s="2"/>
    </row>
    <row r="4026" spans="1:9" x14ac:dyDescent="0.25">
      <c r="A4026" s="25"/>
      <c r="B4026" s="28"/>
      <c r="C4026" s="28"/>
      <c r="D4026" s="4"/>
      <c r="E4026" s="4"/>
      <c r="F4026" s="5"/>
      <c r="G4026" s="35"/>
      <c r="H4026" s="36"/>
      <c r="I4026" s="5"/>
    </row>
    <row r="4027" spans="1:9" x14ac:dyDescent="0.25">
      <c r="A4027" s="26">
        <v>43942</v>
      </c>
      <c r="B4027" s="27" t="s">
        <v>282</v>
      </c>
      <c r="C4027" s="27" t="s">
        <v>234</v>
      </c>
      <c r="D4027" s="2" t="s">
        <v>4</v>
      </c>
      <c r="E4027" s="2"/>
      <c r="F4027" s="2" t="s">
        <v>242</v>
      </c>
      <c r="G4027" s="34">
        <v>1</v>
      </c>
      <c r="H4027" s="33">
        <v>50</v>
      </c>
      <c r="I4027" s="2">
        <f>G4027*H4027</f>
        <v>50</v>
      </c>
    </row>
    <row r="4028" spans="1:9" x14ac:dyDescent="0.25">
      <c r="A4028" s="26">
        <v>43942</v>
      </c>
      <c r="B4028" s="27" t="s">
        <v>282</v>
      </c>
      <c r="C4028" s="27" t="s">
        <v>234</v>
      </c>
      <c r="D4028" s="38" t="s">
        <v>6</v>
      </c>
      <c r="E4028" s="38"/>
      <c r="F4028" s="39" t="s">
        <v>5</v>
      </c>
      <c r="G4028" s="34">
        <v>0</v>
      </c>
      <c r="H4028" s="40">
        <v>30</v>
      </c>
      <c r="I4028" s="39">
        <f t="shared" ref="I4028:I4050" si="214">G4028*H4028</f>
        <v>0</v>
      </c>
    </row>
    <row r="4029" spans="1:9" x14ac:dyDescent="0.25">
      <c r="A4029" s="26">
        <v>43942</v>
      </c>
      <c r="B4029" s="27" t="s">
        <v>282</v>
      </c>
      <c r="C4029" s="27" t="s">
        <v>234</v>
      </c>
      <c r="D4029" s="38" t="s">
        <v>7</v>
      </c>
      <c r="E4029" s="38"/>
      <c r="F4029" s="39" t="s">
        <v>5</v>
      </c>
      <c r="G4029" s="34">
        <v>0</v>
      </c>
      <c r="H4029" s="40">
        <v>20</v>
      </c>
      <c r="I4029" s="39">
        <f t="shared" si="214"/>
        <v>0</v>
      </c>
    </row>
    <row r="4030" spans="1:9" x14ac:dyDescent="0.25">
      <c r="A4030" s="26">
        <v>43942</v>
      </c>
      <c r="B4030" s="27" t="s">
        <v>282</v>
      </c>
      <c r="C4030" s="27" t="s">
        <v>234</v>
      </c>
      <c r="D4030" s="38" t="s">
        <v>9</v>
      </c>
      <c r="E4030" s="38"/>
      <c r="F4030" s="39" t="s">
        <v>5</v>
      </c>
      <c r="G4030" s="34">
        <v>0</v>
      </c>
      <c r="H4030" s="40">
        <v>20</v>
      </c>
      <c r="I4030" s="39">
        <f t="shared" si="214"/>
        <v>0</v>
      </c>
    </row>
    <row r="4031" spans="1:9" x14ac:dyDescent="0.25">
      <c r="A4031" s="26">
        <v>43942</v>
      </c>
      <c r="B4031" s="27" t="s">
        <v>282</v>
      </c>
      <c r="C4031" s="27" t="s">
        <v>234</v>
      </c>
      <c r="D4031" s="38" t="s">
        <v>8</v>
      </c>
      <c r="E4031" s="38"/>
      <c r="F4031" s="39" t="s">
        <v>5</v>
      </c>
      <c r="G4031" s="34">
        <v>0</v>
      </c>
      <c r="H4031" s="40">
        <v>20</v>
      </c>
      <c r="I4031" s="39">
        <f t="shared" si="214"/>
        <v>0</v>
      </c>
    </row>
    <row r="4032" spans="1:9" x14ac:dyDescent="0.25">
      <c r="A4032" s="26">
        <v>43942</v>
      </c>
      <c r="B4032" s="27" t="s">
        <v>282</v>
      </c>
      <c r="C4032" s="27" t="s">
        <v>234</v>
      </c>
      <c r="D4032" s="38" t="s">
        <v>10</v>
      </c>
      <c r="E4032" s="38"/>
      <c r="F4032" s="39" t="s">
        <v>5</v>
      </c>
      <c r="G4032" s="34">
        <v>5</v>
      </c>
      <c r="H4032" s="40">
        <v>20</v>
      </c>
      <c r="I4032" s="39">
        <f t="shared" si="214"/>
        <v>100</v>
      </c>
    </row>
    <row r="4033" spans="1:9" x14ac:dyDescent="0.25">
      <c r="A4033" s="26">
        <v>43942</v>
      </c>
      <c r="B4033" s="27" t="s">
        <v>282</v>
      </c>
      <c r="C4033" s="27" t="s">
        <v>234</v>
      </c>
      <c r="D4033" s="41" t="s">
        <v>12</v>
      </c>
      <c r="E4033" s="41"/>
      <c r="F4033" s="42" t="s">
        <v>13</v>
      </c>
      <c r="G4033" s="59">
        <v>0</v>
      </c>
      <c r="H4033" s="43">
        <v>1</v>
      </c>
      <c r="I4033" s="44">
        <f t="shared" si="214"/>
        <v>0</v>
      </c>
    </row>
    <row r="4034" spans="1:9" x14ac:dyDescent="0.25">
      <c r="A4034" s="26">
        <v>43942</v>
      </c>
      <c r="B4034" s="27" t="s">
        <v>282</v>
      </c>
      <c r="C4034" s="27" t="s">
        <v>234</v>
      </c>
      <c r="D4034" s="45" t="s">
        <v>14</v>
      </c>
      <c r="E4034" s="45"/>
      <c r="F4034" s="44" t="s">
        <v>13</v>
      </c>
      <c r="G4034" s="34">
        <v>0</v>
      </c>
      <c r="H4034" s="46">
        <v>1</v>
      </c>
      <c r="I4034" s="44">
        <f t="shared" si="214"/>
        <v>0</v>
      </c>
    </row>
    <row r="4035" spans="1:9" x14ac:dyDescent="0.25">
      <c r="A4035" s="26">
        <v>43942</v>
      </c>
      <c r="B4035" s="27" t="s">
        <v>282</v>
      </c>
      <c r="C4035" s="27" t="s">
        <v>234</v>
      </c>
      <c r="D4035" s="45" t="s">
        <v>15</v>
      </c>
      <c r="E4035" s="45"/>
      <c r="F4035" s="44" t="s">
        <v>13</v>
      </c>
      <c r="G4035" s="34">
        <v>0</v>
      </c>
      <c r="H4035" s="46">
        <v>1</v>
      </c>
      <c r="I4035" s="44">
        <f t="shared" si="214"/>
        <v>0</v>
      </c>
    </row>
    <row r="4036" spans="1:9" x14ac:dyDescent="0.25">
      <c r="A4036" s="26">
        <v>43942</v>
      </c>
      <c r="B4036" s="27" t="s">
        <v>282</v>
      </c>
      <c r="C4036" s="27" t="s">
        <v>234</v>
      </c>
      <c r="D4036" s="45" t="s">
        <v>16</v>
      </c>
      <c r="E4036" s="45"/>
      <c r="F4036" s="44" t="s">
        <v>13</v>
      </c>
      <c r="G4036" s="34">
        <v>0</v>
      </c>
      <c r="H4036" s="46">
        <v>1</v>
      </c>
      <c r="I4036" s="44">
        <f t="shared" si="214"/>
        <v>0</v>
      </c>
    </row>
    <row r="4037" spans="1:9" x14ac:dyDescent="0.25">
      <c r="A4037" s="26">
        <v>43942</v>
      </c>
      <c r="B4037" s="27" t="s">
        <v>282</v>
      </c>
      <c r="C4037" s="27" t="s">
        <v>234</v>
      </c>
      <c r="D4037" s="45" t="s">
        <v>17</v>
      </c>
      <c r="E4037" s="45"/>
      <c r="F4037" s="44" t="s">
        <v>13</v>
      </c>
      <c r="G4037" s="34">
        <v>0</v>
      </c>
      <c r="H4037" s="46">
        <v>1</v>
      </c>
      <c r="I4037" s="44">
        <f t="shared" si="214"/>
        <v>0</v>
      </c>
    </row>
    <row r="4038" spans="1:9" x14ac:dyDescent="0.25">
      <c r="A4038" s="26">
        <v>43942</v>
      </c>
      <c r="B4038" s="27" t="s">
        <v>282</v>
      </c>
      <c r="C4038" s="27" t="s">
        <v>234</v>
      </c>
      <c r="D4038" s="47" t="s">
        <v>18</v>
      </c>
      <c r="E4038" s="47"/>
      <c r="F4038" s="48" t="s">
        <v>19</v>
      </c>
      <c r="G4038" s="34">
        <v>1</v>
      </c>
      <c r="H4038" s="49">
        <v>30</v>
      </c>
      <c r="I4038" s="48">
        <f t="shared" si="214"/>
        <v>30</v>
      </c>
    </row>
    <row r="4039" spans="1:9" x14ac:dyDescent="0.25">
      <c r="A4039" s="26">
        <v>43942</v>
      </c>
      <c r="B4039" s="27" t="s">
        <v>282</v>
      </c>
      <c r="C4039" s="27" t="s">
        <v>234</v>
      </c>
      <c r="D4039" s="47" t="s">
        <v>20</v>
      </c>
      <c r="E4039" s="47"/>
      <c r="F4039" s="48" t="s">
        <v>19</v>
      </c>
      <c r="G4039" s="34">
        <v>1</v>
      </c>
      <c r="H4039" s="49">
        <v>30</v>
      </c>
      <c r="I4039" s="48">
        <f t="shared" si="214"/>
        <v>30</v>
      </c>
    </row>
    <row r="4040" spans="1:9" x14ac:dyDescent="0.25">
      <c r="A4040" s="26">
        <v>43942</v>
      </c>
      <c r="B4040" s="27" t="s">
        <v>282</v>
      </c>
      <c r="C4040" s="27" t="s">
        <v>234</v>
      </c>
      <c r="D4040" s="47" t="s">
        <v>21</v>
      </c>
      <c r="E4040" s="47"/>
      <c r="F4040" s="48" t="s">
        <v>19</v>
      </c>
      <c r="G4040" s="34">
        <v>0</v>
      </c>
      <c r="H4040" s="49">
        <v>18</v>
      </c>
      <c r="I4040" s="48">
        <f t="shared" si="214"/>
        <v>0</v>
      </c>
    </row>
    <row r="4041" spans="1:9" x14ac:dyDescent="0.25">
      <c r="A4041" s="26">
        <v>43942</v>
      </c>
      <c r="B4041" s="27" t="s">
        <v>282</v>
      </c>
      <c r="C4041" s="27" t="s">
        <v>234</v>
      </c>
      <c r="D4041" s="50" t="s">
        <v>22</v>
      </c>
      <c r="E4041" s="50"/>
      <c r="F4041" s="51" t="s">
        <v>23</v>
      </c>
      <c r="G4041" s="34">
        <v>1</v>
      </c>
      <c r="H4041" s="52">
        <v>100</v>
      </c>
      <c r="I4041" s="51">
        <f t="shared" si="214"/>
        <v>100</v>
      </c>
    </row>
    <row r="4042" spans="1:9" x14ac:dyDescent="0.25">
      <c r="A4042" s="26">
        <v>43942</v>
      </c>
      <c r="B4042" s="27" t="s">
        <v>282</v>
      </c>
      <c r="C4042" s="27" t="s">
        <v>234</v>
      </c>
      <c r="D4042" s="50" t="s">
        <v>24</v>
      </c>
      <c r="E4042" s="50"/>
      <c r="F4042" s="51" t="s">
        <v>23</v>
      </c>
      <c r="G4042" s="34">
        <v>1</v>
      </c>
      <c r="H4042" s="52">
        <v>100</v>
      </c>
      <c r="I4042" s="51">
        <f t="shared" si="214"/>
        <v>100</v>
      </c>
    </row>
    <row r="4043" spans="1:9" x14ac:dyDescent="0.25">
      <c r="A4043" s="26">
        <v>43942</v>
      </c>
      <c r="B4043" s="27" t="s">
        <v>282</v>
      </c>
      <c r="C4043" s="27" t="s">
        <v>234</v>
      </c>
      <c r="D4043" s="50" t="s">
        <v>25</v>
      </c>
      <c r="E4043" s="50"/>
      <c r="F4043" s="51" t="s">
        <v>23</v>
      </c>
      <c r="G4043" s="34">
        <v>1</v>
      </c>
      <c r="H4043" s="52">
        <v>100</v>
      </c>
      <c r="I4043" s="51">
        <f t="shared" si="214"/>
        <v>100</v>
      </c>
    </row>
    <row r="4044" spans="1:9" x14ac:dyDescent="0.25">
      <c r="A4044" s="26">
        <v>43942</v>
      </c>
      <c r="B4044" s="27" t="s">
        <v>282</v>
      </c>
      <c r="C4044" s="27" t="s">
        <v>234</v>
      </c>
      <c r="D4044" s="50" t="s">
        <v>26</v>
      </c>
      <c r="E4044" s="50"/>
      <c r="F4044" s="51" t="s">
        <v>23</v>
      </c>
      <c r="G4044" s="34">
        <v>1</v>
      </c>
      <c r="H4044" s="52">
        <v>100</v>
      </c>
      <c r="I4044" s="51">
        <f t="shared" si="214"/>
        <v>100</v>
      </c>
    </row>
    <row r="4045" spans="1:9" x14ac:dyDescent="0.25">
      <c r="A4045" s="26">
        <v>43942</v>
      </c>
      <c r="B4045" s="27" t="s">
        <v>282</v>
      </c>
      <c r="C4045" s="27" t="s">
        <v>234</v>
      </c>
      <c r="D4045" s="50" t="s">
        <v>27</v>
      </c>
      <c r="E4045" s="50"/>
      <c r="F4045" s="51" t="s">
        <v>23</v>
      </c>
      <c r="G4045" s="34">
        <v>2</v>
      </c>
      <c r="H4045" s="52">
        <v>100</v>
      </c>
      <c r="I4045" s="51">
        <f t="shared" si="214"/>
        <v>200</v>
      </c>
    </row>
    <row r="4046" spans="1:9" x14ac:dyDescent="0.25">
      <c r="A4046" s="26">
        <v>43942</v>
      </c>
      <c r="B4046" s="27" t="s">
        <v>282</v>
      </c>
      <c r="C4046" s="27" t="s">
        <v>234</v>
      </c>
      <c r="D4046" s="50" t="s">
        <v>28</v>
      </c>
      <c r="E4046" s="50"/>
      <c r="F4046" s="51" t="s">
        <v>23</v>
      </c>
      <c r="G4046" s="34">
        <v>1</v>
      </c>
      <c r="H4046" s="52">
        <v>100</v>
      </c>
      <c r="I4046" s="51">
        <f t="shared" si="214"/>
        <v>100</v>
      </c>
    </row>
    <row r="4047" spans="1:9" x14ac:dyDescent="0.25">
      <c r="A4047" s="26">
        <v>43942</v>
      </c>
      <c r="B4047" s="27" t="s">
        <v>282</v>
      </c>
      <c r="C4047" s="27" t="s">
        <v>234</v>
      </c>
      <c r="D4047" s="50" t="s">
        <v>29</v>
      </c>
      <c r="E4047" s="50"/>
      <c r="F4047" s="51" t="s">
        <v>23</v>
      </c>
      <c r="G4047" s="34">
        <v>0</v>
      </c>
      <c r="H4047" s="52">
        <v>100</v>
      </c>
      <c r="I4047" s="51">
        <f t="shared" si="214"/>
        <v>0</v>
      </c>
    </row>
    <row r="4048" spans="1:9" x14ac:dyDescent="0.25">
      <c r="A4048" s="26">
        <v>43942</v>
      </c>
      <c r="B4048" s="27" t="s">
        <v>282</v>
      </c>
      <c r="C4048" s="27" t="s">
        <v>234</v>
      </c>
      <c r="D4048" s="50" t="s">
        <v>30</v>
      </c>
      <c r="E4048" s="50"/>
      <c r="F4048" s="51" t="s">
        <v>23</v>
      </c>
      <c r="G4048" s="34">
        <v>2</v>
      </c>
      <c r="H4048" s="52">
        <v>100</v>
      </c>
      <c r="I4048" s="51">
        <f t="shared" si="214"/>
        <v>200</v>
      </c>
    </row>
    <row r="4049" spans="1:9" x14ac:dyDescent="0.25">
      <c r="A4049" s="26">
        <v>43942</v>
      </c>
      <c r="B4049" s="27" t="s">
        <v>282</v>
      </c>
      <c r="C4049" s="27" t="s">
        <v>234</v>
      </c>
      <c r="D4049" s="50" t="s">
        <v>31</v>
      </c>
      <c r="E4049" s="50"/>
      <c r="F4049" s="51" t="s">
        <v>23</v>
      </c>
      <c r="G4049" s="34">
        <v>1</v>
      </c>
      <c r="H4049" s="52">
        <v>100</v>
      </c>
      <c r="I4049" s="51">
        <f t="shared" si="214"/>
        <v>100</v>
      </c>
    </row>
    <row r="4050" spans="1:9" x14ac:dyDescent="0.25">
      <c r="A4050" s="26">
        <v>43942</v>
      </c>
      <c r="B4050" s="27" t="s">
        <v>282</v>
      </c>
      <c r="C4050" s="27" t="s">
        <v>234</v>
      </c>
      <c r="D4050" s="60" t="s">
        <v>11</v>
      </c>
      <c r="E4050" s="60"/>
      <c r="F4050" s="61" t="s">
        <v>32</v>
      </c>
      <c r="G4050" s="34">
        <v>2</v>
      </c>
      <c r="H4050" s="62">
        <v>24</v>
      </c>
      <c r="I4050" s="61">
        <f t="shared" si="214"/>
        <v>48</v>
      </c>
    </row>
    <row r="4051" spans="1:9" x14ac:dyDescent="0.25">
      <c r="A4051" s="26">
        <v>43942</v>
      </c>
      <c r="B4051" s="27" t="s">
        <v>282</v>
      </c>
      <c r="C4051" s="27" t="s">
        <v>234</v>
      </c>
      <c r="D4051" s="1" t="s">
        <v>33</v>
      </c>
      <c r="E4051" s="1"/>
      <c r="F4051" s="2" t="s">
        <v>5</v>
      </c>
      <c r="G4051" s="34"/>
      <c r="H4051" s="33"/>
      <c r="I4051" s="2"/>
    </row>
    <row r="4052" spans="1:9" x14ac:dyDescent="0.25">
      <c r="A4052" s="26">
        <v>43942</v>
      </c>
      <c r="B4052" s="27" t="s">
        <v>282</v>
      </c>
      <c r="C4052" s="27" t="s">
        <v>234</v>
      </c>
      <c r="D4052" s="1" t="s">
        <v>34</v>
      </c>
      <c r="E4052" s="1"/>
      <c r="F4052" s="2" t="s">
        <v>5</v>
      </c>
      <c r="G4052" s="34"/>
      <c r="H4052" s="33"/>
      <c r="I4052" s="2"/>
    </row>
    <row r="4053" spans="1:9" x14ac:dyDescent="0.25">
      <c r="A4053" s="26">
        <v>43942</v>
      </c>
      <c r="B4053" s="27" t="s">
        <v>282</v>
      </c>
      <c r="C4053" s="27" t="s">
        <v>234</v>
      </c>
      <c r="D4053" s="1" t="s">
        <v>35</v>
      </c>
      <c r="E4053" s="1"/>
      <c r="F4053" s="2" t="s">
        <v>35</v>
      </c>
      <c r="G4053" s="34"/>
      <c r="H4053" s="33"/>
      <c r="I4053" s="2"/>
    </row>
    <row r="4054" spans="1:9" x14ac:dyDescent="0.25">
      <c r="A4054" s="26">
        <v>43942</v>
      </c>
      <c r="B4054" s="27" t="s">
        <v>282</v>
      </c>
      <c r="C4054" s="27" t="s">
        <v>234</v>
      </c>
      <c r="D4054" s="1" t="s">
        <v>36</v>
      </c>
      <c r="E4054" s="1"/>
      <c r="F4054" s="2" t="s">
        <v>13</v>
      </c>
      <c r="G4054" s="34"/>
      <c r="H4054" s="33"/>
      <c r="I4054" s="2"/>
    </row>
    <row r="4055" spans="1:9" x14ac:dyDescent="0.25">
      <c r="A4055" s="26">
        <v>43942</v>
      </c>
      <c r="B4055" s="27" t="s">
        <v>282</v>
      </c>
      <c r="C4055" s="27" t="s">
        <v>234</v>
      </c>
      <c r="D4055" s="1" t="s">
        <v>37</v>
      </c>
      <c r="E4055" s="1"/>
      <c r="F4055" s="2" t="s">
        <v>13</v>
      </c>
      <c r="G4055" s="34">
        <v>0</v>
      </c>
      <c r="H4055" s="33">
        <v>24</v>
      </c>
      <c r="I4055" s="2">
        <f t="shared" ref="I4055" si="215">G4055*H4055</f>
        <v>0</v>
      </c>
    </row>
    <row r="4056" spans="1:9" x14ac:dyDescent="0.25">
      <c r="A4056" s="26">
        <v>43942</v>
      </c>
      <c r="B4056" s="27" t="s">
        <v>282</v>
      </c>
      <c r="C4056" s="27" t="s">
        <v>234</v>
      </c>
      <c r="D4056" s="1"/>
      <c r="E4056" s="1"/>
      <c r="F4056" s="2"/>
      <c r="G4056" s="34"/>
      <c r="H4056" s="33"/>
      <c r="I4056" s="2"/>
    </row>
    <row r="4057" spans="1:9" x14ac:dyDescent="0.25">
      <c r="A4057" s="26">
        <v>43942</v>
      </c>
      <c r="B4057" s="27" t="s">
        <v>282</v>
      </c>
      <c r="C4057" s="27" t="s">
        <v>234</v>
      </c>
      <c r="D4057" s="1"/>
      <c r="E4057" s="1"/>
      <c r="F4057" s="2"/>
      <c r="G4057" s="34"/>
      <c r="H4057" s="33"/>
      <c r="I4057" s="2"/>
    </row>
    <row r="4058" spans="1:9" x14ac:dyDescent="0.25">
      <c r="A4058" s="26">
        <v>43942</v>
      </c>
      <c r="B4058" s="27" t="s">
        <v>282</v>
      </c>
      <c r="C4058" s="27" t="s">
        <v>234</v>
      </c>
      <c r="D4058" s="1"/>
      <c r="E4058" s="1"/>
      <c r="F4058" s="2"/>
      <c r="G4058" s="34"/>
      <c r="H4058" s="33"/>
      <c r="I4058" s="2"/>
    </row>
    <row r="4059" spans="1:9" x14ac:dyDescent="0.25">
      <c r="A4059" s="26">
        <v>43942</v>
      </c>
      <c r="B4059" s="27" t="s">
        <v>282</v>
      </c>
      <c r="C4059" s="27" t="s">
        <v>234</v>
      </c>
      <c r="D4059" s="1"/>
      <c r="E4059" s="1"/>
      <c r="F4059" s="2"/>
      <c r="G4059" s="34"/>
      <c r="H4059" s="33"/>
      <c r="I4059" s="2"/>
    </row>
    <row r="4060" spans="1:9" x14ac:dyDescent="0.25">
      <c r="A4060" s="26">
        <v>43942</v>
      </c>
      <c r="B4060" s="27" t="s">
        <v>282</v>
      </c>
      <c r="C4060" s="27" t="s">
        <v>234</v>
      </c>
      <c r="D4060" s="1"/>
      <c r="E4060" s="1"/>
      <c r="F4060" s="2"/>
      <c r="G4060" s="34"/>
      <c r="H4060" s="33"/>
      <c r="I4060" s="2"/>
    </row>
    <row r="4061" spans="1:9" x14ac:dyDescent="0.25">
      <c r="A4061" s="26">
        <v>43942</v>
      </c>
      <c r="B4061" s="27" t="s">
        <v>282</v>
      </c>
      <c r="C4061" s="27" t="s">
        <v>234</v>
      </c>
      <c r="D4061" s="1"/>
      <c r="E4061" s="1"/>
      <c r="F4061" s="2"/>
      <c r="G4061" s="34"/>
      <c r="H4061" s="33"/>
      <c r="I4061" s="2"/>
    </row>
    <row r="4062" spans="1:9" x14ac:dyDescent="0.25">
      <c r="A4062" s="26">
        <v>43942</v>
      </c>
      <c r="B4062" s="27" t="s">
        <v>282</v>
      </c>
      <c r="C4062" s="27" t="s">
        <v>234</v>
      </c>
      <c r="D4062" s="2"/>
      <c r="E4062" s="2"/>
      <c r="F4062" s="2"/>
      <c r="G4062" s="34"/>
      <c r="H4062" s="33"/>
      <c r="I4062" s="2"/>
    </row>
    <row r="4063" spans="1:9" x14ac:dyDescent="0.25">
      <c r="A4063" s="25"/>
      <c r="B4063" s="28"/>
      <c r="C4063" s="28"/>
      <c r="D4063" s="4"/>
      <c r="E4063" s="4"/>
      <c r="F4063" s="5"/>
      <c r="G4063" s="35"/>
      <c r="H4063" s="36"/>
      <c r="I4063" s="5"/>
    </row>
    <row r="4064" spans="1:9" x14ac:dyDescent="0.25">
      <c r="A4064" s="26">
        <v>43942</v>
      </c>
      <c r="B4064" s="27" t="s">
        <v>162</v>
      </c>
      <c r="C4064" s="27" t="s">
        <v>234</v>
      </c>
      <c r="D4064" s="2" t="s">
        <v>4</v>
      </c>
      <c r="E4064" s="2"/>
      <c r="F4064" s="2" t="s">
        <v>242</v>
      </c>
      <c r="G4064" s="34">
        <v>20</v>
      </c>
      <c r="H4064" s="33">
        <v>50</v>
      </c>
      <c r="I4064" s="2">
        <f>G4064*H4064</f>
        <v>1000</v>
      </c>
    </row>
    <row r="4065" spans="1:9" x14ac:dyDescent="0.25">
      <c r="A4065" s="26">
        <v>43942</v>
      </c>
      <c r="B4065" s="27" t="s">
        <v>162</v>
      </c>
      <c r="C4065" s="27" t="s">
        <v>234</v>
      </c>
      <c r="D4065" s="38" t="s">
        <v>6</v>
      </c>
      <c r="E4065" s="38"/>
      <c r="F4065" s="39" t="s">
        <v>5</v>
      </c>
      <c r="G4065" s="34">
        <v>0</v>
      </c>
      <c r="H4065" s="40">
        <v>30</v>
      </c>
      <c r="I4065" s="39">
        <f t="shared" ref="I4065:I4087" si="216">G4065*H4065</f>
        <v>0</v>
      </c>
    </row>
    <row r="4066" spans="1:9" x14ac:dyDescent="0.25">
      <c r="A4066" s="26">
        <v>43942</v>
      </c>
      <c r="B4066" s="27" t="s">
        <v>162</v>
      </c>
      <c r="C4066" s="27" t="s">
        <v>234</v>
      </c>
      <c r="D4066" s="38" t="s">
        <v>7</v>
      </c>
      <c r="E4066" s="38"/>
      <c r="F4066" s="39" t="s">
        <v>5</v>
      </c>
      <c r="G4066" s="34">
        <v>0</v>
      </c>
      <c r="H4066" s="40">
        <v>20</v>
      </c>
      <c r="I4066" s="39">
        <f t="shared" si="216"/>
        <v>0</v>
      </c>
    </row>
    <row r="4067" spans="1:9" x14ac:dyDescent="0.25">
      <c r="A4067" s="26">
        <v>43942</v>
      </c>
      <c r="B4067" s="27" t="s">
        <v>162</v>
      </c>
      <c r="C4067" s="27" t="s">
        <v>234</v>
      </c>
      <c r="D4067" s="38" t="s">
        <v>9</v>
      </c>
      <c r="E4067" s="38"/>
      <c r="F4067" s="39" t="s">
        <v>5</v>
      </c>
      <c r="G4067" s="34">
        <v>0</v>
      </c>
      <c r="H4067" s="40">
        <v>20</v>
      </c>
      <c r="I4067" s="39">
        <f t="shared" si="216"/>
        <v>0</v>
      </c>
    </row>
    <row r="4068" spans="1:9" x14ac:dyDescent="0.25">
      <c r="A4068" s="26">
        <v>43942</v>
      </c>
      <c r="B4068" s="27" t="s">
        <v>162</v>
      </c>
      <c r="C4068" s="27" t="s">
        <v>234</v>
      </c>
      <c r="D4068" s="38" t="s">
        <v>8</v>
      </c>
      <c r="E4068" s="38"/>
      <c r="F4068" s="39" t="s">
        <v>5</v>
      </c>
      <c r="G4068" s="34">
        <v>0</v>
      </c>
      <c r="H4068" s="40">
        <v>20</v>
      </c>
      <c r="I4068" s="39">
        <f t="shared" si="216"/>
        <v>0</v>
      </c>
    </row>
    <row r="4069" spans="1:9" x14ac:dyDescent="0.25">
      <c r="A4069" s="26">
        <v>43942</v>
      </c>
      <c r="B4069" s="27" t="s">
        <v>162</v>
      </c>
      <c r="C4069" s="27" t="s">
        <v>234</v>
      </c>
      <c r="D4069" s="38" t="s">
        <v>10</v>
      </c>
      <c r="E4069" s="38"/>
      <c r="F4069" s="39" t="s">
        <v>5</v>
      </c>
      <c r="G4069" s="34">
        <v>7</v>
      </c>
      <c r="H4069" s="40">
        <v>20</v>
      </c>
      <c r="I4069" s="39">
        <f t="shared" si="216"/>
        <v>140</v>
      </c>
    </row>
    <row r="4070" spans="1:9" x14ac:dyDescent="0.25">
      <c r="A4070" s="26">
        <v>43942</v>
      </c>
      <c r="B4070" s="27" t="s">
        <v>162</v>
      </c>
      <c r="C4070" s="27" t="s">
        <v>234</v>
      </c>
      <c r="D4070" s="41" t="s">
        <v>12</v>
      </c>
      <c r="E4070" s="41"/>
      <c r="F4070" s="42" t="s">
        <v>13</v>
      </c>
      <c r="G4070" s="59">
        <v>0</v>
      </c>
      <c r="H4070" s="43">
        <v>1</v>
      </c>
      <c r="I4070" s="44">
        <f t="shared" si="216"/>
        <v>0</v>
      </c>
    </row>
    <row r="4071" spans="1:9" x14ac:dyDescent="0.25">
      <c r="A4071" s="26">
        <v>43942</v>
      </c>
      <c r="B4071" s="27" t="s">
        <v>162</v>
      </c>
      <c r="C4071" s="27" t="s">
        <v>234</v>
      </c>
      <c r="D4071" s="45" t="s">
        <v>14</v>
      </c>
      <c r="E4071" s="45"/>
      <c r="F4071" s="44" t="s">
        <v>13</v>
      </c>
      <c r="G4071" s="34">
        <v>0</v>
      </c>
      <c r="H4071" s="46">
        <v>1</v>
      </c>
      <c r="I4071" s="44">
        <f t="shared" si="216"/>
        <v>0</v>
      </c>
    </row>
    <row r="4072" spans="1:9" x14ac:dyDescent="0.25">
      <c r="A4072" s="26">
        <v>43942</v>
      </c>
      <c r="B4072" s="27" t="s">
        <v>162</v>
      </c>
      <c r="C4072" s="27" t="s">
        <v>234</v>
      </c>
      <c r="D4072" s="45" t="s">
        <v>15</v>
      </c>
      <c r="E4072" s="45"/>
      <c r="F4072" s="44" t="s">
        <v>13</v>
      </c>
      <c r="G4072" s="34">
        <v>0</v>
      </c>
      <c r="H4072" s="46">
        <v>1</v>
      </c>
      <c r="I4072" s="44">
        <f t="shared" si="216"/>
        <v>0</v>
      </c>
    </row>
    <row r="4073" spans="1:9" x14ac:dyDescent="0.25">
      <c r="A4073" s="26">
        <v>43942</v>
      </c>
      <c r="B4073" s="27" t="s">
        <v>162</v>
      </c>
      <c r="C4073" s="27" t="s">
        <v>234</v>
      </c>
      <c r="D4073" s="45" t="s">
        <v>16</v>
      </c>
      <c r="E4073" s="45"/>
      <c r="F4073" s="44" t="s">
        <v>13</v>
      </c>
      <c r="G4073" s="34">
        <v>0</v>
      </c>
      <c r="H4073" s="46">
        <v>1</v>
      </c>
      <c r="I4073" s="44">
        <f t="shared" si="216"/>
        <v>0</v>
      </c>
    </row>
    <row r="4074" spans="1:9" x14ac:dyDescent="0.25">
      <c r="A4074" s="26">
        <v>43942</v>
      </c>
      <c r="B4074" s="27" t="s">
        <v>162</v>
      </c>
      <c r="C4074" s="27" t="s">
        <v>234</v>
      </c>
      <c r="D4074" s="45" t="s">
        <v>17</v>
      </c>
      <c r="E4074" s="45"/>
      <c r="F4074" s="44" t="s">
        <v>13</v>
      </c>
      <c r="G4074" s="34">
        <v>0</v>
      </c>
      <c r="H4074" s="46">
        <v>1</v>
      </c>
      <c r="I4074" s="44">
        <f t="shared" si="216"/>
        <v>0</v>
      </c>
    </row>
    <row r="4075" spans="1:9" x14ac:dyDescent="0.25">
      <c r="A4075" s="26">
        <v>43942</v>
      </c>
      <c r="B4075" s="27" t="s">
        <v>162</v>
      </c>
      <c r="C4075" s="27" t="s">
        <v>234</v>
      </c>
      <c r="D4075" s="47" t="s">
        <v>18</v>
      </c>
      <c r="E4075" s="47"/>
      <c r="F4075" s="48" t="s">
        <v>19</v>
      </c>
      <c r="G4075" s="34">
        <v>2</v>
      </c>
      <c r="H4075" s="49">
        <v>30</v>
      </c>
      <c r="I4075" s="48">
        <f t="shared" si="216"/>
        <v>60</v>
      </c>
    </row>
    <row r="4076" spans="1:9" x14ac:dyDescent="0.25">
      <c r="A4076" s="26">
        <v>43942</v>
      </c>
      <c r="B4076" s="27" t="s">
        <v>162</v>
      </c>
      <c r="C4076" s="27" t="s">
        <v>234</v>
      </c>
      <c r="D4076" s="47" t="s">
        <v>20</v>
      </c>
      <c r="E4076" s="47"/>
      <c r="F4076" s="48" t="s">
        <v>19</v>
      </c>
      <c r="G4076" s="34">
        <v>2</v>
      </c>
      <c r="H4076" s="49">
        <v>30</v>
      </c>
      <c r="I4076" s="48">
        <f t="shared" si="216"/>
        <v>60</v>
      </c>
    </row>
    <row r="4077" spans="1:9" x14ac:dyDescent="0.25">
      <c r="A4077" s="26">
        <v>43942</v>
      </c>
      <c r="B4077" s="27" t="s">
        <v>162</v>
      </c>
      <c r="C4077" s="27" t="s">
        <v>234</v>
      </c>
      <c r="D4077" s="47" t="s">
        <v>21</v>
      </c>
      <c r="E4077" s="47"/>
      <c r="F4077" s="48" t="s">
        <v>19</v>
      </c>
      <c r="G4077" s="34">
        <v>0</v>
      </c>
      <c r="H4077" s="49">
        <v>18</v>
      </c>
      <c r="I4077" s="48">
        <f t="shared" si="216"/>
        <v>0</v>
      </c>
    </row>
    <row r="4078" spans="1:9" x14ac:dyDescent="0.25">
      <c r="A4078" s="26">
        <v>43942</v>
      </c>
      <c r="B4078" s="27" t="s">
        <v>162</v>
      </c>
      <c r="C4078" s="27" t="s">
        <v>234</v>
      </c>
      <c r="D4078" s="50" t="s">
        <v>22</v>
      </c>
      <c r="E4078" s="50"/>
      <c r="F4078" s="51" t="s">
        <v>23</v>
      </c>
      <c r="G4078" s="34">
        <v>2</v>
      </c>
      <c r="H4078" s="52">
        <v>100</v>
      </c>
      <c r="I4078" s="51">
        <f t="shared" si="216"/>
        <v>200</v>
      </c>
    </row>
    <row r="4079" spans="1:9" x14ac:dyDescent="0.25">
      <c r="A4079" s="26">
        <v>43942</v>
      </c>
      <c r="B4079" s="27" t="s">
        <v>162</v>
      </c>
      <c r="C4079" s="27" t="s">
        <v>234</v>
      </c>
      <c r="D4079" s="50" t="s">
        <v>24</v>
      </c>
      <c r="E4079" s="50"/>
      <c r="F4079" s="51" t="s">
        <v>23</v>
      </c>
      <c r="G4079" s="34">
        <v>2</v>
      </c>
      <c r="H4079" s="52">
        <v>100</v>
      </c>
      <c r="I4079" s="51">
        <f t="shared" si="216"/>
        <v>200</v>
      </c>
    </row>
    <row r="4080" spans="1:9" x14ac:dyDescent="0.25">
      <c r="A4080" s="26">
        <v>43942</v>
      </c>
      <c r="B4080" s="27" t="s">
        <v>162</v>
      </c>
      <c r="C4080" s="27" t="s">
        <v>234</v>
      </c>
      <c r="D4080" s="50" t="s">
        <v>25</v>
      </c>
      <c r="E4080" s="50"/>
      <c r="F4080" s="51" t="s">
        <v>23</v>
      </c>
      <c r="G4080" s="34">
        <v>2</v>
      </c>
      <c r="H4080" s="52">
        <v>100</v>
      </c>
      <c r="I4080" s="51">
        <f t="shared" si="216"/>
        <v>200</v>
      </c>
    </row>
    <row r="4081" spans="1:9" x14ac:dyDescent="0.25">
      <c r="A4081" s="26">
        <v>43942</v>
      </c>
      <c r="B4081" s="27" t="s">
        <v>162</v>
      </c>
      <c r="C4081" s="27" t="s">
        <v>234</v>
      </c>
      <c r="D4081" s="50" t="s">
        <v>26</v>
      </c>
      <c r="E4081" s="50"/>
      <c r="F4081" s="51" t="s">
        <v>23</v>
      </c>
      <c r="G4081" s="34">
        <v>0</v>
      </c>
      <c r="H4081" s="52">
        <v>100</v>
      </c>
      <c r="I4081" s="51">
        <f t="shared" si="216"/>
        <v>0</v>
      </c>
    </row>
    <row r="4082" spans="1:9" x14ac:dyDescent="0.25">
      <c r="A4082" s="26">
        <v>43942</v>
      </c>
      <c r="B4082" s="27" t="s">
        <v>162</v>
      </c>
      <c r="C4082" s="27" t="s">
        <v>234</v>
      </c>
      <c r="D4082" s="50" t="s">
        <v>27</v>
      </c>
      <c r="E4082" s="50"/>
      <c r="F4082" s="51" t="s">
        <v>23</v>
      </c>
      <c r="G4082" s="34">
        <v>0</v>
      </c>
      <c r="H4082" s="52">
        <v>100</v>
      </c>
      <c r="I4082" s="51">
        <f t="shared" si="216"/>
        <v>0</v>
      </c>
    </row>
    <row r="4083" spans="1:9" x14ac:dyDescent="0.25">
      <c r="A4083" s="26">
        <v>43942</v>
      </c>
      <c r="B4083" s="27" t="s">
        <v>162</v>
      </c>
      <c r="C4083" s="27" t="s">
        <v>234</v>
      </c>
      <c r="D4083" s="50" t="s">
        <v>28</v>
      </c>
      <c r="E4083" s="50"/>
      <c r="F4083" s="51" t="s">
        <v>23</v>
      </c>
      <c r="G4083" s="34">
        <v>0</v>
      </c>
      <c r="H4083" s="52">
        <v>100</v>
      </c>
      <c r="I4083" s="51">
        <f t="shared" si="216"/>
        <v>0</v>
      </c>
    </row>
    <row r="4084" spans="1:9" x14ac:dyDescent="0.25">
      <c r="A4084" s="26">
        <v>43942</v>
      </c>
      <c r="B4084" s="27" t="s">
        <v>162</v>
      </c>
      <c r="C4084" s="27" t="s">
        <v>234</v>
      </c>
      <c r="D4084" s="50" t="s">
        <v>29</v>
      </c>
      <c r="E4084" s="50"/>
      <c r="F4084" s="51" t="s">
        <v>23</v>
      </c>
      <c r="G4084" s="34">
        <v>0</v>
      </c>
      <c r="H4084" s="52">
        <v>100</v>
      </c>
      <c r="I4084" s="51">
        <f t="shared" si="216"/>
        <v>0</v>
      </c>
    </row>
    <row r="4085" spans="1:9" x14ac:dyDescent="0.25">
      <c r="A4085" s="26">
        <v>43942</v>
      </c>
      <c r="B4085" s="27" t="s">
        <v>162</v>
      </c>
      <c r="C4085" s="27" t="s">
        <v>234</v>
      </c>
      <c r="D4085" s="50" t="s">
        <v>30</v>
      </c>
      <c r="E4085" s="50"/>
      <c r="F4085" s="51" t="s">
        <v>23</v>
      </c>
      <c r="G4085" s="34">
        <v>2</v>
      </c>
      <c r="H4085" s="52">
        <v>100</v>
      </c>
      <c r="I4085" s="51">
        <f t="shared" si="216"/>
        <v>200</v>
      </c>
    </row>
    <row r="4086" spans="1:9" x14ac:dyDescent="0.25">
      <c r="A4086" s="26">
        <v>43942</v>
      </c>
      <c r="B4086" s="27" t="s">
        <v>162</v>
      </c>
      <c r="C4086" s="27" t="s">
        <v>234</v>
      </c>
      <c r="D4086" s="50" t="s">
        <v>31</v>
      </c>
      <c r="E4086" s="50"/>
      <c r="F4086" s="51" t="s">
        <v>23</v>
      </c>
      <c r="G4086" s="34">
        <v>0</v>
      </c>
      <c r="H4086" s="52">
        <v>100</v>
      </c>
      <c r="I4086" s="51">
        <f t="shared" si="216"/>
        <v>0</v>
      </c>
    </row>
    <row r="4087" spans="1:9" x14ac:dyDescent="0.25">
      <c r="A4087" s="26">
        <v>43942</v>
      </c>
      <c r="B4087" s="27" t="s">
        <v>162</v>
      </c>
      <c r="C4087" s="27" t="s">
        <v>234</v>
      </c>
      <c r="D4087" s="60" t="s">
        <v>11</v>
      </c>
      <c r="E4087" s="60"/>
      <c r="F4087" s="61" t="s">
        <v>32</v>
      </c>
      <c r="G4087" s="34">
        <v>2</v>
      </c>
      <c r="H4087" s="62">
        <v>24</v>
      </c>
      <c r="I4087" s="61">
        <f t="shared" si="216"/>
        <v>48</v>
      </c>
    </row>
    <row r="4088" spans="1:9" x14ac:dyDescent="0.25">
      <c r="A4088" s="26">
        <v>43942</v>
      </c>
      <c r="B4088" s="27" t="s">
        <v>162</v>
      </c>
      <c r="C4088" s="27" t="s">
        <v>234</v>
      </c>
      <c r="D4088" s="1" t="s">
        <v>33</v>
      </c>
      <c r="E4088" s="1"/>
      <c r="F4088" s="2" t="s">
        <v>5</v>
      </c>
      <c r="G4088" s="34"/>
      <c r="H4088" s="33"/>
      <c r="I4088" s="2"/>
    </row>
    <row r="4089" spans="1:9" x14ac:dyDescent="0.25">
      <c r="A4089" s="26">
        <v>43942</v>
      </c>
      <c r="B4089" s="27" t="s">
        <v>162</v>
      </c>
      <c r="C4089" s="27" t="s">
        <v>234</v>
      </c>
      <c r="D4089" s="1" t="s">
        <v>34</v>
      </c>
      <c r="E4089" s="1"/>
      <c r="F4089" s="2" t="s">
        <v>5</v>
      </c>
      <c r="G4089" s="34"/>
      <c r="H4089" s="33"/>
      <c r="I4089" s="2"/>
    </row>
    <row r="4090" spans="1:9" x14ac:dyDescent="0.25">
      <c r="A4090" s="26">
        <v>43942</v>
      </c>
      <c r="B4090" s="27" t="s">
        <v>162</v>
      </c>
      <c r="C4090" s="27" t="s">
        <v>234</v>
      </c>
      <c r="D4090" s="1" t="s">
        <v>35</v>
      </c>
      <c r="E4090" s="1"/>
      <c r="F4090" s="2" t="s">
        <v>35</v>
      </c>
      <c r="G4090" s="34"/>
      <c r="H4090" s="33"/>
      <c r="I4090" s="2"/>
    </row>
    <row r="4091" spans="1:9" x14ac:dyDescent="0.25">
      <c r="A4091" s="26">
        <v>43942</v>
      </c>
      <c r="B4091" s="27" t="s">
        <v>162</v>
      </c>
      <c r="C4091" s="27" t="s">
        <v>234</v>
      </c>
      <c r="D4091" s="1" t="s">
        <v>36</v>
      </c>
      <c r="E4091" s="1"/>
      <c r="F4091" s="2" t="s">
        <v>13</v>
      </c>
      <c r="G4091" s="34"/>
      <c r="H4091" s="33"/>
      <c r="I4091" s="2"/>
    </row>
    <row r="4092" spans="1:9" x14ac:dyDescent="0.25">
      <c r="A4092" s="26">
        <v>43942</v>
      </c>
      <c r="B4092" s="27" t="s">
        <v>162</v>
      </c>
      <c r="C4092" s="27" t="s">
        <v>234</v>
      </c>
      <c r="D4092" s="1" t="s">
        <v>37</v>
      </c>
      <c r="E4092" s="1"/>
      <c r="F4092" s="2" t="s">
        <v>13</v>
      </c>
      <c r="G4092" s="34">
        <v>0</v>
      </c>
      <c r="H4092" s="33">
        <v>24</v>
      </c>
      <c r="I4092" s="2">
        <f t="shared" ref="I4092" si="217">G4092*H4092</f>
        <v>0</v>
      </c>
    </row>
    <row r="4093" spans="1:9" x14ac:dyDescent="0.25">
      <c r="A4093" s="26">
        <v>43942</v>
      </c>
      <c r="B4093" s="27" t="s">
        <v>162</v>
      </c>
      <c r="C4093" s="27" t="s">
        <v>234</v>
      </c>
      <c r="D4093" s="1"/>
      <c r="E4093" s="1"/>
      <c r="F4093" s="2"/>
      <c r="G4093" s="34"/>
      <c r="H4093" s="33"/>
      <c r="I4093" s="2"/>
    </row>
    <row r="4094" spans="1:9" x14ac:dyDescent="0.25">
      <c r="A4094" s="26">
        <v>43942</v>
      </c>
      <c r="B4094" s="27" t="s">
        <v>162</v>
      </c>
      <c r="C4094" s="27" t="s">
        <v>234</v>
      </c>
      <c r="D4094" s="1"/>
      <c r="E4094" s="1"/>
      <c r="F4094" s="2"/>
      <c r="G4094" s="34"/>
      <c r="H4094" s="33"/>
      <c r="I4094" s="2"/>
    </row>
    <row r="4095" spans="1:9" x14ac:dyDescent="0.25">
      <c r="A4095" s="26">
        <v>43942</v>
      </c>
      <c r="B4095" s="27" t="s">
        <v>162</v>
      </c>
      <c r="C4095" s="27" t="s">
        <v>234</v>
      </c>
      <c r="D4095" s="1"/>
      <c r="E4095" s="1"/>
      <c r="F4095" s="2"/>
      <c r="G4095" s="34"/>
      <c r="H4095" s="33"/>
      <c r="I4095" s="2"/>
    </row>
    <row r="4096" spans="1:9" x14ac:dyDescent="0.25">
      <c r="A4096" s="26">
        <v>43942</v>
      </c>
      <c r="B4096" s="27" t="s">
        <v>162</v>
      </c>
      <c r="C4096" s="27" t="s">
        <v>234</v>
      </c>
      <c r="D4096" s="1"/>
      <c r="E4096" s="1"/>
      <c r="F4096" s="2"/>
      <c r="G4096" s="34"/>
      <c r="H4096" s="33"/>
      <c r="I4096" s="2"/>
    </row>
    <row r="4097" spans="1:9" x14ac:dyDescent="0.25">
      <c r="A4097" s="26">
        <v>43942</v>
      </c>
      <c r="B4097" s="27" t="s">
        <v>162</v>
      </c>
      <c r="C4097" s="27" t="s">
        <v>234</v>
      </c>
      <c r="D4097" s="1"/>
      <c r="E4097" s="1"/>
      <c r="F4097" s="2"/>
      <c r="G4097" s="34"/>
      <c r="H4097" s="33"/>
      <c r="I4097" s="2"/>
    </row>
    <row r="4098" spans="1:9" x14ac:dyDescent="0.25">
      <c r="A4098" s="26">
        <v>43942</v>
      </c>
      <c r="B4098" s="27" t="s">
        <v>162</v>
      </c>
      <c r="C4098" s="27" t="s">
        <v>234</v>
      </c>
      <c r="D4098" s="1"/>
      <c r="E4098" s="1"/>
      <c r="F4098" s="2"/>
      <c r="G4098" s="34"/>
      <c r="H4098" s="33"/>
      <c r="I4098" s="2"/>
    </row>
    <row r="4099" spans="1:9" x14ac:dyDescent="0.25">
      <c r="A4099" s="26">
        <v>43942</v>
      </c>
      <c r="B4099" s="27" t="s">
        <v>162</v>
      </c>
      <c r="C4099" s="27" t="s">
        <v>234</v>
      </c>
      <c r="D4099" s="2"/>
      <c r="E4099" s="2"/>
      <c r="F4099" s="2"/>
      <c r="G4099" s="34"/>
      <c r="H4099" s="33"/>
      <c r="I4099" s="2"/>
    </row>
    <row r="4100" spans="1:9" x14ac:dyDescent="0.25">
      <c r="A4100" s="25"/>
      <c r="B4100" s="28"/>
      <c r="C4100" s="28"/>
      <c r="D4100" s="4"/>
      <c r="E4100" s="4"/>
      <c r="F4100" s="5"/>
      <c r="G4100" s="35"/>
      <c r="H4100" s="36"/>
      <c r="I4100" s="5"/>
    </row>
    <row r="4101" spans="1:9" x14ac:dyDescent="0.25">
      <c r="A4101" s="26">
        <v>43943</v>
      </c>
      <c r="B4101" s="27" t="s">
        <v>283</v>
      </c>
      <c r="C4101" s="27" t="s">
        <v>234</v>
      </c>
      <c r="D4101" s="2" t="s">
        <v>4</v>
      </c>
      <c r="E4101" s="2"/>
      <c r="F4101" s="2" t="s">
        <v>242</v>
      </c>
      <c r="G4101" s="34">
        <v>10</v>
      </c>
      <c r="H4101" s="33">
        <v>50</v>
      </c>
      <c r="I4101" s="2">
        <f>G4101*H4101</f>
        <v>500</v>
      </c>
    </row>
    <row r="4102" spans="1:9" x14ac:dyDescent="0.25">
      <c r="A4102" s="26">
        <v>43943</v>
      </c>
      <c r="B4102" s="27" t="s">
        <v>283</v>
      </c>
      <c r="C4102" s="27" t="s">
        <v>234</v>
      </c>
      <c r="D4102" s="38" t="s">
        <v>6</v>
      </c>
      <c r="E4102" s="38"/>
      <c r="F4102" s="39" t="s">
        <v>5</v>
      </c>
      <c r="G4102" s="34">
        <v>3</v>
      </c>
      <c r="H4102" s="40">
        <v>30</v>
      </c>
      <c r="I4102" s="39">
        <f t="shared" ref="I4102:I4124" si="218">G4102*H4102</f>
        <v>90</v>
      </c>
    </row>
    <row r="4103" spans="1:9" x14ac:dyDescent="0.25">
      <c r="A4103" s="26">
        <v>43943</v>
      </c>
      <c r="B4103" s="27" t="s">
        <v>283</v>
      </c>
      <c r="C4103" s="27" t="s">
        <v>234</v>
      </c>
      <c r="D4103" s="38" t="s">
        <v>7</v>
      </c>
      <c r="E4103" s="38"/>
      <c r="F4103" s="39" t="s">
        <v>5</v>
      </c>
      <c r="G4103" s="34">
        <v>0</v>
      </c>
      <c r="H4103" s="40">
        <v>20</v>
      </c>
      <c r="I4103" s="39">
        <f t="shared" si="218"/>
        <v>0</v>
      </c>
    </row>
    <row r="4104" spans="1:9" x14ac:dyDescent="0.25">
      <c r="A4104" s="26">
        <v>43943</v>
      </c>
      <c r="B4104" s="27" t="s">
        <v>283</v>
      </c>
      <c r="C4104" s="27" t="s">
        <v>234</v>
      </c>
      <c r="D4104" s="38" t="s">
        <v>9</v>
      </c>
      <c r="E4104" s="38"/>
      <c r="F4104" s="39" t="s">
        <v>5</v>
      </c>
      <c r="G4104" s="34">
        <v>0</v>
      </c>
      <c r="H4104" s="40">
        <v>20</v>
      </c>
      <c r="I4104" s="39">
        <f t="shared" si="218"/>
        <v>0</v>
      </c>
    </row>
    <row r="4105" spans="1:9" x14ac:dyDescent="0.25">
      <c r="A4105" s="26">
        <v>43943</v>
      </c>
      <c r="B4105" s="27" t="s">
        <v>283</v>
      </c>
      <c r="C4105" s="27" t="s">
        <v>234</v>
      </c>
      <c r="D4105" s="38" t="s">
        <v>8</v>
      </c>
      <c r="E4105" s="38"/>
      <c r="F4105" s="39" t="s">
        <v>5</v>
      </c>
      <c r="G4105" s="34">
        <v>0</v>
      </c>
      <c r="H4105" s="40">
        <v>20</v>
      </c>
      <c r="I4105" s="39">
        <f t="shared" si="218"/>
        <v>0</v>
      </c>
    </row>
    <row r="4106" spans="1:9" x14ac:dyDescent="0.25">
      <c r="A4106" s="26">
        <v>43943</v>
      </c>
      <c r="B4106" s="27" t="s">
        <v>283</v>
      </c>
      <c r="C4106" s="27" t="s">
        <v>234</v>
      </c>
      <c r="D4106" s="38" t="s">
        <v>10</v>
      </c>
      <c r="E4106" s="38"/>
      <c r="F4106" s="39" t="s">
        <v>5</v>
      </c>
      <c r="G4106" s="34">
        <v>0</v>
      </c>
      <c r="H4106" s="40">
        <v>20</v>
      </c>
      <c r="I4106" s="39">
        <f t="shared" si="218"/>
        <v>0</v>
      </c>
    </row>
    <row r="4107" spans="1:9" x14ac:dyDescent="0.25">
      <c r="A4107" s="26">
        <v>43943</v>
      </c>
      <c r="B4107" s="27" t="s">
        <v>283</v>
      </c>
      <c r="C4107" s="27" t="s">
        <v>234</v>
      </c>
      <c r="D4107" s="41" t="s">
        <v>12</v>
      </c>
      <c r="E4107" s="41"/>
      <c r="F4107" s="42" t="s">
        <v>13</v>
      </c>
      <c r="G4107" s="59">
        <v>0</v>
      </c>
      <c r="H4107" s="43">
        <v>1</v>
      </c>
      <c r="I4107" s="44">
        <f t="shared" si="218"/>
        <v>0</v>
      </c>
    </row>
    <row r="4108" spans="1:9" x14ac:dyDescent="0.25">
      <c r="A4108" s="26">
        <v>43943</v>
      </c>
      <c r="B4108" s="27" t="s">
        <v>283</v>
      </c>
      <c r="C4108" s="27" t="s">
        <v>234</v>
      </c>
      <c r="D4108" s="45" t="s">
        <v>14</v>
      </c>
      <c r="E4108" s="45"/>
      <c r="F4108" s="44" t="s">
        <v>13</v>
      </c>
      <c r="G4108" s="34">
        <v>0</v>
      </c>
      <c r="H4108" s="46">
        <v>1</v>
      </c>
      <c r="I4108" s="44">
        <f t="shared" si="218"/>
        <v>0</v>
      </c>
    </row>
    <row r="4109" spans="1:9" x14ac:dyDescent="0.25">
      <c r="A4109" s="26">
        <v>43943</v>
      </c>
      <c r="B4109" s="27" t="s">
        <v>283</v>
      </c>
      <c r="C4109" s="27" t="s">
        <v>234</v>
      </c>
      <c r="D4109" s="45" t="s">
        <v>15</v>
      </c>
      <c r="E4109" s="45"/>
      <c r="F4109" s="44" t="s">
        <v>13</v>
      </c>
      <c r="G4109" s="34">
        <v>0</v>
      </c>
      <c r="H4109" s="46">
        <v>1</v>
      </c>
      <c r="I4109" s="44">
        <f t="shared" si="218"/>
        <v>0</v>
      </c>
    </row>
    <row r="4110" spans="1:9" x14ac:dyDescent="0.25">
      <c r="A4110" s="26">
        <v>43943</v>
      </c>
      <c r="B4110" s="27" t="s">
        <v>283</v>
      </c>
      <c r="C4110" s="27" t="s">
        <v>234</v>
      </c>
      <c r="D4110" s="45" t="s">
        <v>16</v>
      </c>
      <c r="E4110" s="45"/>
      <c r="F4110" s="44" t="s">
        <v>13</v>
      </c>
      <c r="G4110" s="34">
        <v>0</v>
      </c>
      <c r="H4110" s="46">
        <v>1</v>
      </c>
      <c r="I4110" s="44">
        <f t="shared" si="218"/>
        <v>0</v>
      </c>
    </row>
    <row r="4111" spans="1:9" x14ac:dyDescent="0.25">
      <c r="A4111" s="26">
        <v>43943</v>
      </c>
      <c r="B4111" s="27" t="s">
        <v>283</v>
      </c>
      <c r="C4111" s="27" t="s">
        <v>234</v>
      </c>
      <c r="D4111" s="45" t="s">
        <v>17</v>
      </c>
      <c r="E4111" s="45"/>
      <c r="F4111" s="44" t="s">
        <v>13</v>
      </c>
      <c r="G4111" s="34">
        <v>0</v>
      </c>
      <c r="H4111" s="46">
        <v>1</v>
      </c>
      <c r="I4111" s="44">
        <f t="shared" si="218"/>
        <v>0</v>
      </c>
    </row>
    <row r="4112" spans="1:9" x14ac:dyDescent="0.25">
      <c r="A4112" s="26">
        <v>43943</v>
      </c>
      <c r="B4112" s="27" t="s">
        <v>283</v>
      </c>
      <c r="C4112" s="27" t="s">
        <v>234</v>
      </c>
      <c r="D4112" s="47" t="s">
        <v>18</v>
      </c>
      <c r="E4112" s="47"/>
      <c r="F4112" s="48" t="s">
        <v>19</v>
      </c>
      <c r="G4112" s="34">
        <v>7</v>
      </c>
      <c r="H4112" s="49">
        <v>30</v>
      </c>
      <c r="I4112" s="48">
        <f t="shared" si="218"/>
        <v>210</v>
      </c>
    </row>
    <row r="4113" spans="1:9" x14ac:dyDescent="0.25">
      <c r="A4113" s="26">
        <v>43943</v>
      </c>
      <c r="B4113" s="27" t="s">
        <v>283</v>
      </c>
      <c r="C4113" s="27" t="s">
        <v>234</v>
      </c>
      <c r="D4113" s="47" t="s">
        <v>20</v>
      </c>
      <c r="E4113" s="47"/>
      <c r="F4113" s="48" t="s">
        <v>19</v>
      </c>
      <c r="G4113" s="34">
        <v>0</v>
      </c>
      <c r="H4113" s="49">
        <v>30</v>
      </c>
      <c r="I4113" s="48">
        <f t="shared" si="218"/>
        <v>0</v>
      </c>
    </row>
    <row r="4114" spans="1:9" x14ac:dyDescent="0.25">
      <c r="A4114" s="26">
        <v>43943</v>
      </c>
      <c r="B4114" s="27" t="s">
        <v>283</v>
      </c>
      <c r="C4114" s="27" t="s">
        <v>234</v>
      </c>
      <c r="D4114" s="47" t="s">
        <v>21</v>
      </c>
      <c r="E4114" s="47"/>
      <c r="F4114" s="48" t="s">
        <v>19</v>
      </c>
      <c r="G4114" s="34">
        <v>4</v>
      </c>
      <c r="H4114" s="49">
        <v>18</v>
      </c>
      <c r="I4114" s="48">
        <f t="shared" si="218"/>
        <v>72</v>
      </c>
    </row>
    <row r="4115" spans="1:9" x14ac:dyDescent="0.25">
      <c r="A4115" s="26">
        <v>43943</v>
      </c>
      <c r="B4115" s="27" t="s">
        <v>283</v>
      </c>
      <c r="C4115" s="27" t="s">
        <v>234</v>
      </c>
      <c r="D4115" s="50" t="s">
        <v>22</v>
      </c>
      <c r="E4115" s="50"/>
      <c r="F4115" s="51" t="s">
        <v>23</v>
      </c>
      <c r="G4115" s="34">
        <v>1</v>
      </c>
      <c r="H4115" s="52">
        <v>100</v>
      </c>
      <c r="I4115" s="51">
        <f t="shared" si="218"/>
        <v>100</v>
      </c>
    </row>
    <row r="4116" spans="1:9" x14ac:dyDescent="0.25">
      <c r="A4116" s="26">
        <v>43943</v>
      </c>
      <c r="B4116" s="27" t="s">
        <v>283</v>
      </c>
      <c r="C4116" s="27" t="s">
        <v>234</v>
      </c>
      <c r="D4116" s="50" t="s">
        <v>24</v>
      </c>
      <c r="E4116" s="50"/>
      <c r="F4116" s="51" t="s">
        <v>23</v>
      </c>
      <c r="G4116" s="34">
        <v>1</v>
      </c>
      <c r="H4116" s="52">
        <v>100</v>
      </c>
      <c r="I4116" s="51">
        <f t="shared" si="218"/>
        <v>100</v>
      </c>
    </row>
    <row r="4117" spans="1:9" x14ac:dyDescent="0.25">
      <c r="A4117" s="26">
        <v>43943</v>
      </c>
      <c r="B4117" s="27" t="s">
        <v>283</v>
      </c>
      <c r="C4117" s="27" t="s">
        <v>234</v>
      </c>
      <c r="D4117" s="50" t="s">
        <v>25</v>
      </c>
      <c r="E4117" s="50"/>
      <c r="F4117" s="51" t="s">
        <v>23</v>
      </c>
      <c r="G4117" s="34">
        <v>1</v>
      </c>
      <c r="H4117" s="52">
        <v>100</v>
      </c>
      <c r="I4117" s="51">
        <f t="shared" si="218"/>
        <v>100</v>
      </c>
    </row>
    <row r="4118" spans="1:9" x14ac:dyDescent="0.25">
      <c r="A4118" s="26">
        <v>43943</v>
      </c>
      <c r="B4118" s="27" t="s">
        <v>283</v>
      </c>
      <c r="C4118" s="27" t="s">
        <v>234</v>
      </c>
      <c r="D4118" s="50" t="s">
        <v>26</v>
      </c>
      <c r="E4118" s="50"/>
      <c r="F4118" s="51" t="s">
        <v>23</v>
      </c>
      <c r="G4118" s="34">
        <v>1</v>
      </c>
      <c r="H4118" s="52">
        <v>100</v>
      </c>
      <c r="I4118" s="51">
        <f t="shared" si="218"/>
        <v>100</v>
      </c>
    </row>
    <row r="4119" spans="1:9" x14ac:dyDescent="0.25">
      <c r="A4119" s="26">
        <v>43943</v>
      </c>
      <c r="B4119" s="27" t="s">
        <v>283</v>
      </c>
      <c r="C4119" s="27" t="s">
        <v>234</v>
      </c>
      <c r="D4119" s="50" t="s">
        <v>27</v>
      </c>
      <c r="E4119" s="50"/>
      <c r="F4119" s="51" t="s">
        <v>23</v>
      </c>
      <c r="G4119" s="34">
        <v>1</v>
      </c>
      <c r="H4119" s="52">
        <v>100</v>
      </c>
      <c r="I4119" s="51">
        <f t="shared" si="218"/>
        <v>100</v>
      </c>
    </row>
    <row r="4120" spans="1:9" x14ac:dyDescent="0.25">
      <c r="A4120" s="26">
        <v>43943</v>
      </c>
      <c r="B4120" s="27" t="s">
        <v>283</v>
      </c>
      <c r="C4120" s="27" t="s">
        <v>234</v>
      </c>
      <c r="D4120" s="50" t="s">
        <v>28</v>
      </c>
      <c r="E4120" s="50"/>
      <c r="F4120" s="51" t="s">
        <v>23</v>
      </c>
      <c r="G4120" s="34">
        <v>1</v>
      </c>
      <c r="H4120" s="52">
        <v>100</v>
      </c>
      <c r="I4120" s="51">
        <f t="shared" si="218"/>
        <v>100</v>
      </c>
    </row>
    <row r="4121" spans="1:9" x14ac:dyDescent="0.25">
      <c r="A4121" s="26">
        <v>43943</v>
      </c>
      <c r="B4121" s="27" t="s">
        <v>283</v>
      </c>
      <c r="C4121" s="27" t="s">
        <v>234</v>
      </c>
      <c r="D4121" s="50" t="s">
        <v>29</v>
      </c>
      <c r="E4121" s="50"/>
      <c r="F4121" s="51" t="s">
        <v>23</v>
      </c>
      <c r="G4121" s="34">
        <v>0</v>
      </c>
      <c r="H4121" s="52">
        <v>100</v>
      </c>
      <c r="I4121" s="51">
        <f t="shared" si="218"/>
        <v>0</v>
      </c>
    </row>
    <row r="4122" spans="1:9" x14ac:dyDescent="0.25">
      <c r="A4122" s="26">
        <v>43943</v>
      </c>
      <c r="B4122" s="27" t="s">
        <v>283</v>
      </c>
      <c r="C4122" s="27" t="s">
        <v>234</v>
      </c>
      <c r="D4122" s="50" t="s">
        <v>30</v>
      </c>
      <c r="E4122" s="50"/>
      <c r="F4122" s="51" t="s">
        <v>23</v>
      </c>
      <c r="G4122" s="34">
        <v>0</v>
      </c>
      <c r="H4122" s="52">
        <v>100</v>
      </c>
      <c r="I4122" s="51">
        <f t="shared" si="218"/>
        <v>0</v>
      </c>
    </row>
    <row r="4123" spans="1:9" x14ac:dyDescent="0.25">
      <c r="A4123" s="26">
        <v>43943</v>
      </c>
      <c r="B4123" s="27" t="s">
        <v>283</v>
      </c>
      <c r="C4123" s="27" t="s">
        <v>234</v>
      </c>
      <c r="D4123" s="50" t="s">
        <v>31</v>
      </c>
      <c r="E4123" s="50"/>
      <c r="F4123" s="51" t="s">
        <v>23</v>
      </c>
      <c r="G4123" s="34">
        <v>1</v>
      </c>
      <c r="H4123" s="52">
        <v>100</v>
      </c>
      <c r="I4123" s="51">
        <f t="shared" si="218"/>
        <v>100</v>
      </c>
    </row>
    <row r="4124" spans="1:9" x14ac:dyDescent="0.25">
      <c r="A4124" s="26">
        <v>43943</v>
      </c>
      <c r="B4124" s="27" t="s">
        <v>283</v>
      </c>
      <c r="C4124" s="27" t="s">
        <v>234</v>
      </c>
      <c r="D4124" s="60" t="s">
        <v>11</v>
      </c>
      <c r="E4124" s="60"/>
      <c r="F4124" s="61" t="s">
        <v>32</v>
      </c>
      <c r="G4124" s="34">
        <v>2</v>
      </c>
      <c r="H4124" s="62">
        <v>24</v>
      </c>
      <c r="I4124" s="61">
        <f t="shared" si="218"/>
        <v>48</v>
      </c>
    </row>
    <row r="4125" spans="1:9" x14ac:dyDescent="0.25">
      <c r="A4125" s="26">
        <v>43943</v>
      </c>
      <c r="B4125" s="27" t="s">
        <v>283</v>
      </c>
      <c r="C4125" s="27" t="s">
        <v>234</v>
      </c>
      <c r="D4125" s="1" t="s">
        <v>33</v>
      </c>
      <c r="E4125" s="1"/>
      <c r="F4125" s="2" t="s">
        <v>5</v>
      </c>
      <c r="G4125" s="34"/>
      <c r="H4125" s="33"/>
      <c r="I4125" s="2"/>
    </row>
    <row r="4126" spans="1:9" x14ac:dyDescent="0.25">
      <c r="A4126" s="26">
        <v>43943</v>
      </c>
      <c r="B4126" s="27" t="s">
        <v>283</v>
      </c>
      <c r="C4126" s="27" t="s">
        <v>234</v>
      </c>
      <c r="D4126" s="1" t="s">
        <v>34</v>
      </c>
      <c r="E4126" s="1"/>
      <c r="F4126" s="2" t="s">
        <v>5</v>
      </c>
      <c r="G4126" s="34"/>
      <c r="H4126" s="33"/>
      <c r="I4126" s="2"/>
    </row>
    <row r="4127" spans="1:9" x14ac:dyDescent="0.25">
      <c r="A4127" s="26">
        <v>43943</v>
      </c>
      <c r="B4127" s="27" t="s">
        <v>283</v>
      </c>
      <c r="C4127" s="27" t="s">
        <v>234</v>
      </c>
      <c r="D4127" s="1" t="s">
        <v>35</v>
      </c>
      <c r="E4127" s="1"/>
      <c r="F4127" s="2" t="s">
        <v>35</v>
      </c>
      <c r="G4127" s="34"/>
      <c r="H4127" s="33"/>
      <c r="I4127" s="2"/>
    </row>
    <row r="4128" spans="1:9" x14ac:dyDescent="0.25">
      <c r="A4128" s="26">
        <v>43943</v>
      </c>
      <c r="B4128" s="27" t="s">
        <v>283</v>
      </c>
      <c r="C4128" s="27" t="s">
        <v>234</v>
      </c>
      <c r="D4128" s="1" t="s">
        <v>36</v>
      </c>
      <c r="E4128" s="1"/>
      <c r="F4128" s="2" t="s">
        <v>13</v>
      </c>
      <c r="G4128" s="34"/>
      <c r="H4128" s="33"/>
      <c r="I4128" s="2"/>
    </row>
    <row r="4129" spans="1:9" x14ac:dyDescent="0.25">
      <c r="A4129" s="26">
        <v>43943</v>
      </c>
      <c r="B4129" s="27" t="s">
        <v>283</v>
      </c>
      <c r="C4129" s="27" t="s">
        <v>234</v>
      </c>
      <c r="D4129" s="1" t="s">
        <v>37</v>
      </c>
      <c r="E4129" s="1"/>
      <c r="F4129" s="2" t="s">
        <v>13</v>
      </c>
      <c r="G4129" s="34">
        <v>0</v>
      </c>
      <c r="H4129" s="33">
        <v>24</v>
      </c>
      <c r="I4129" s="2">
        <f t="shared" ref="I4129" si="219">G4129*H4129</f>
        <v>0</v>
      </c>
    </row>
    <row r="4130" spans="1:9" x14ac:dyDescent="0.25">
      <c r="A4130" s="26">
        <v>43943</v>
      </c>
      <c r="B4130" s="27" t="s">
        <v>283</v>
      </c>
      <c r="C4130" s="27" t="s">
        <v>234</v>
      </c>
      <c r="D4130" s="1"/>
      <c r="E4130" s="1"/>
      <c r="F4130" s="2"/>
      <c r="G4130" s="34"/>
      <c r="H4130" s="33"/>
      <c r="I4130" s="2"/>
    </row>
    <row r="4131" spans="1:9" x14ac:dyDescent="0.25">
      <c r="A4131" s="26">
        <v>43943</v>
      </c>
      <c r="B4131" s="27" t="s">
        <v>283</v>
      </c>
      <c r="C4131" s="27" t="s">
        <v>234</v>
      </c>
      <c r="D4131" s="1"/>
      <c r="E4131" s="1"/>
      <c r="F4131" s="2"/>
      <c r="G4131" s="34"/>
      <c r="H4131" s="33"/>
      <c r="I4131" s="2"/>
    </row>
    <row r="4132" spans="1:9" x14ac:dyDescent="0.25">
      <c r="A4132" s="26">
        <v>43943</v>
      </c>
      <c r="B4132" s="27" t="s">
        <v>283</v>
      </c>
      <c r="C4132" s="27" t="s">
        <v>234</v>
      </c>
      <c r="D4132" s="1"/>
      <c r="E4132" s="1"/>
      <c r="F4132" s="2"/>
      <c r="G4132" s="34"/>
      <c r="H4132" s="33"/>
      <c r="I4132" s="2"/>
    </row>
    <row r="4133" spans="1:9" x14ac:dyDescent="0.25">
      <c r="A4133" s="26">
        <v>43943</v>
      </c>
      <c r="B4133" s="27" t="s">
        <v>283</v>
      </c>
      <c r="C4133" s="27" t="s">
        <v>234</v>
      </c>
      <c r="D4133" s="1"/>
      <c r="E4133" s="1"/>
      <c r="F4133" s="2"/>
      <c r="G4133" s="34"/>
      <c r="H4133" s="33"/>
      <c r="I4133" s="2"/>
    </row>
    <row r="4134" spans="1:9" x14ac:dyDescent="0.25">
      <c r="A4134" s="26">
        <v>43943</v>
      </c>
      <c r="B4134" s="27" t="s">
        <v>283</v>
      </c>
      <c r="C4134" s="27" t="s">
        <v>234</v>
      </c>
      <c r="D4134" s="1"/>
      <c r="E4134" s="1"/>
      <c r="F4134" s="2"/>
      <c r="G4134" s="34"/>
      <c r="H4134" s="33"/>
      <c r="I4134" s="2"/>
    </row>
    <row r="4135" spans="1:9" x14ac:dyDescent="0.25">
      <c r="A4135" s="26">
        <v>43943</v>
      </c>
      <c r="B4135" s="27" t="s">
        <v>283</v>
      </c>
      <c r="C4135" s="27" t="s">
        <v>234</v>
      </c>
      <c r="D4135" s="1"/>
      <c r="E4135" s="1"/>
      <c r="F4135" s="2"/>
      <c r="G4135" s="34"/>
      <c r="H4135" s="33"/>
      <c r="I4135" s="2"/>
    </row>
    <row r="4136" spans="1:9" x14ac:dyDescent="0.25">
      <c r="A4136" s="26">
        <v>43943</v>
      </c>
      <c r="B4136" s="27" t="s">
        <v>283</v>
      </c>
      <c r="C4136" s="27" t="s">
        <v>234</v>
      </c>
      <c r="D4136" s="2"/>
      <c r="E4136" s="2"/>
      <c r="F4136" s="2"/>
      <c r="G4136" s="34"/>
      <c r="H4136" s="33"/>
      <c r="I4136" s="2"/>
    </row>
    <row r="4137" spans="1:9" x14ac:dyDescent="0.25">
      <c r="A4137" s="25"/>
      <c r="B4137" s="28"/>
      <c r="C4137" s="28"/>
      <c r="D4137" s="4"/>
      <c r="E4137" s="4"/>
      <c r="F4137" s="5"/>
      <c r="G4137" s="35"/>
      <c r="H4137" s="36"/>
      <c r="I4137" s="5"/>
    </row>
    <row r="4138" spans="1:9" x14ac:dyDescent="0.25">
      <c r="A4138" s="26">
        <v>43943</v>
      </c>
      <c r="B4138" s="27" t="s">
        <v>284</v>
      </c>
      <c r="C4138" s="27" t="s">
        <v>234</v>
      </c>
      <c r="D4138" s="2" t="s">
        <v>4</v>
      </c>
      <c r="E4138" s="2"/>
      <c r="F4138" s="2" t="s">
        <v>242</v>
      </c>
      <c r="G4138" s="34">
        <v>2</v>
      </c>
      <c r="H4138" s="33">
        <v>50</v>
      </c>
      <c r="I4138" s="2">
        <f>G4138*H4138</f>
        <v>100</v>
      </c>
    </row>
    <row r="4139" spans="1:9" x14ac:dyDescent="0.25">
      <c r="A4139" s="26">
        <v>43943</v>
      </c>
      <c r="B4139" s="27" t="s">
        <v>284</v>
      </c>
      <c r="C4139" s="27" t="s">
        <v>234</v>
      </c>
      <c r="D4139" s="38" t="s">
        <v>6</v>
      </c>
      <c r="E4139" s="38"/>
      <c r="F4139" s="39" t="s">
        <v>5</v>
      </c>
      <c r="G4139" s="34">
        <v>3</v>
      </c>
      <c r="H4139" s="40">
        <v>30</v>
      </c>
      <c r="I4139" s="39">
        <f t="shared" ref="I4139:I4161" si="220">G4139*H4139</f>
        <v>90</v>
      </c>
    </row>
    <row r="4140" spans="1:9" x14ac:dyDescent="0.25">
      <c r="A4140" s="26">
        <v>43943</v>
      </c>
      <c r="B4140" s="27" t="s">
        <v>284</v>
      </c>
      <c r="C4140" s="27" t="s">
        <v>234</v>
      </c>
      <c r="D4140" s="38" t="s">
        <v>7</v>
      </c>
      <c r="E4140" s="38"/>
      <c r="F4140" s="39" t="s">
        <v>5</v>
      </c>
      <c r="G4140" s="34">
        <v>0</v>
      </c>
      <c r="H4140" s="40">
        <v>20</v>
      </c>
      <c r="I4140" s="39">
        <f t="shared" si="220"/>
        <v>0</v>
      </c>
    </row>
    <row r="4141" spans="1:9" x14ac:dyDescent="0.25">
      <c r="A4141" s="26">
        <v>43943</v>
      </c>
      <c r="B4141" s="27" t="s">
        <v>284</v>
      </c>
      <c r="C4141" s="27" t="s">
        <v>234</v>
      </c>
      <c r="D4141" s="38" t="s">
        <v>9</v>
      </c>
      <c r="E4141" s="38"/>
      <c r="F4141" s="39" t="s">
        <v>5</v>
      </c>
      <c r="G4141" s="34">
        <v>0</v>
      </c>
      <c r="H4141" s="40">
        <v>20</v>
      </c>
      <c r="I4141" s="39">
        <f t="shared" si="220"/>
        <v>0</v>
      </c>
    </row>
    <row r="4142" spans="1:9" x14ac:dyDescent="0.25">
      <c r="A4142" s="26">
        <v>43943</v>
      </c>
      <c r="B4142" s="27" t="s">
        <v>284</v>
      </c>
      <c r="C4142" s="27" t="s">
        <v>234</v>
      </c>
      <c r="D4142" s="38" t="s">
        <v>8</v>
      </c>
      <c r="E4142" s="38"/>
      <c r="F4142" s="39" t="s">
        <v>5</v>
      </c>
      <c r="G4142" s="34">
        <v>0</v>
      </c>
      <c r="H4142" s="40">
        <v>20</v>
      </c>
      <c r="I4142" s="39">
        <f t="shared" si="220"/>
        <v>0</v>
      </c>
    </row>
    <row r="4143" spans="1:9" x14ac:dyDescent="0.25">
      <c r="A4143" s="26">
        <v>43943</v>
      </c>
      <c r="B4143" s="27" t="s">
        <v>284</v>
      </c>
      <c r="C4143" s="27" t="s">
        <v>234</v>
      </c>
      <c r="D4143" s="38" t="s">
        <v>10</v>
      </c>
      <c r="E4143" s="38"/>
      <c r="F4143" s="39" t="s">
        <v>5</v>
      </c>
      <c r="G4143" s="34">
        <v>0</v>
      </c>
      <c r="H4143" s="40">
        <v>20</v>
      </c>
      <c r="I4143" s="39">
        <f t="shared" si="220"/>
        <v>0</v>
      </c>
    </row>
    <row r="4144" spans="1:9" x14ac:dyDescent="0.25">
      <c r="A4144" s="26">
        <v>43943</v>
      </c>
      <c r="B4144" s="27" t="s">
        <v>284</v>
      </c>
      <c r="C4144" s="27" t="s">
        <v>234</v>
      </c>
      <c r="D4144" s="41" t="s">
        <v>12</v>
      </c>
      <c r="E4144" s="41"/>
      <c r="F4144" s="42" t="s">
        <v>13</v>
      </c>
      <c r="G4144" s="59">
        <v>0</v>
      </c>
      <c r="H4144" s="43">
        <v>1</v>
      </c>
      <c r="I4144" s="44">
        <f t="shared" si="220"/>
        <v>0</v>
      </c>
    </row>
    <row r="4145" spans="1:9" x14ac:dyDescent="0.25">
      <c r="A4145" s="26">
        <v>43943</v>
      </c>
      <c r="B4145" s="27" t="s">
        <v>284</v>
      </c>
      <c r="C4145" s="27" t="s">
        <v>234</v>
      </c>
      <c r="D4145" s="45" t="s">
        <v>14</v>
      </c>
      <c r="E4145" s="45"/>
      <c r="F4145" s="44" t="s">
        <v>13</v>
      </c>
      <c r="G4145" s="34">
        <v>0</v>
      </c>
      <c r="H4145" s="46">
        <v>1</v>
      </c>
      <c r="I4145" s="44">
        <f t="shared" si="220"/>
        <v>0</v>
      </c>
    </row>
    <row r="4146" spans="1:9" x14ac:dyDescent="0.25">
      <c r="A4146" s="26">
        <v>43943</v>
      </c>
      <c r="B4146" s="27" t="s">
        <v>284</v>
      </c>
      <c r="C4146" s="27" t="s">
        <v>234</v>
      </c>
      <c r="D4146" s="45" t="s">
        <v>15</v>
      </c>
      <c r="E4146" s="45"/>
      <c r="F4146" s="44" t="s">
        <v>13</v>
      </c>
      <c r="G4146" s="34">
        <v>0</v>
      </c>
      <c r="H4146" s="46">
        <v>1</v>
      </c>
      <c r="I4146" s="44">
        <f t="shared" si="220"/>
        <v>0</v>
      </c>
    </row>
    <row r="4147" spans="1:9" x14ac:dyDescent="0.25">
      <c r="A4147" s="26">
        <v>43943</v>
      </c>
      <c r="B4147" s="27" t="s">
        <v>284</v>
      </c>
      <c r="C4147" s="27" t="s">
        <v>234</v>
      </c>
      <c r="D4147" s="45" t="s">
        <v>16</v>
      </c>
      <c r="E4147" s="45"/>
      <c r="F4147" s="44" t="s">
        <v>13</v>
      </c>
      <c r="G4147" s="34">
        <v>0</v>
      </c>
      <c r="H4147" s="46">
        <v>1</v>
      </c>
      <c r="I4147" s="44">
        <f t="shared" si="220"/>
        <v>0</v>
      </c>
    </row>
    <row r="4148" spans="1:9" x14ac:dyDescent="0.25">
      <c r="A4148" s="26">
        <v>43943</v>
      </c>
      <c r="B4148" s="27" t="s">
        <v>284</v>
      </c>
      <c r="C4148" s="27" t="s">
        <v>234</v>
      </c>
      <c r="D4148" s="45" t="s">
        <v>17</v>
      </c>
      <c r="E4148" s="45"/>
      <c r="F4148" s="44" t="s">
        <v>13</v>
      </c>
      <c r="G4148" s="34">
        <v>0</v>
      </c>
      <c r="H4148" s="46">
        <v>1</v>
      </c>
      <c r="I4148" s="44">
        <f t="shared" si="220"/>
        <v>0</v>
      </c>
    </row>
    <row r="4149" spans="1:9" x14ac:dyDescent="0.25">
      <c r="A4149" s="26">
        <v>43943</v>
      </c>
      <c r="B4149" s="27" t="s">
        <v>284</v>
      </c>
      <c r="C4149" s="27" t="s">
        <v>234</v>
      </c>
      <c r="D4149" s="47" t="s">
        <v>18</v>
      </c>
      <c r="E4149" s="47"/>
      <c r="F4149" s="48" t="s">
        <v>19</v>
      </c>
      <c r="G4149" s="34">
        <v>1</v>
      </c>
      <c r="H4149" s="49">
        <v>30</v>
      </c>
      <c r="I4149" s="48">
        <f t="shared" si="220"/>
        <v>30</v>
      </c>
    </row>
    <row r="4150" spans="1:9" x14ac:dyDescent="0.25">
      <c r="A4150" s="26">
        <v>43943</v>
      </c>
      <c r="B4150" s="27" t="s">
        <v>284</v>
      </c>
      <c r="C4150" s="27" t="s">
        <v>234</v>
      </c>
      <c r="D4150" s="47" t="s">
        <v>20</v>
      </c>
      <c r="E4150" s="47"/>
      <c r="F4150" s="48" t="s">
        <v>19</v>
      </c>
      <c r="G4150" s="34">
        <v>0</v>
      </c>
      <c r="H4150" s="49">
        <v>30</v>
      </c>
      <c r="I4150" s="48">
        <f t="shared" si="220"/>
        <v>0</v>
      </c>
    </row>
    <row r="4151" spans="1:9" x14ac:dyDescent="0.25">
      <c r="A4151" s="26">
        <v>43943</v>
      </c>
      <c r="B4151" s="27" t="s">
        <v>284</v>
      </c>
      <c r="C4151" s="27" t="s">
        <v>234</v>
      </c>
      <c r="D4151" s="47" t="s">
        <v>21</v>
      </c>
      <c r="E4151" s="47"/>
      <c r="F4151" s="48" t="s">
        <v>19</v>
      </c>
      <c r="G4151" s="34">
        <v>2</v>
      </c>
      <c r="H4151" s="49">
        <v>18</v>
      </c>
      <c r="I4151" s="48">
        <f t="shared" si="220"/>
        <v>36</v>
      </c>
    </row>
    <row r="4152" spans="1:9" x14ac:dyDescent="0.25">
      <c r="A4152" s="26">
        <v>43943</v>
      </c>
      <c r="B4152" s="27" t="s">
        <v>284</v>
      </c>
      <c r="C4152" s="27" t="s">
        <v>234</v>
      </c>
      <c r="D4152" s="50" t="s">
        <v>22</v>
      </c>
      <c r="E4152" s="50"/>
      <c r="F4152" s="51" t="s">
        <v>23</v>
      </c>
      <c r="G4152" s="34">
        <v>0</v>
      </c>
      <c r="H4152" s="52">
        <v>100</v>
      </c>
      <c r="I4152" s="51">
        <f t="shared" si="220"/>
        <v>0</v>
      </c>
    </row>
    <row r="4153" spans="1:9" x14ac:dyDescent="0.25">
      <c r="A4153" s="26">
        <v>43943</v>
      </c>
      <c r="B4153" s="27" t="s">
        <v>284</v>
      </c>
      <c r="C4153" s="27" t="s">
        <v>234</v>
      </c>
      <c r="D4153" s="50" t="s">
        <v>24</v>
      </c>
      <c r="E4153" s="50"/>
      <c r="F4153" s="51" t="s">
        <v>23</v>
      </c>
      <c r="G4153" s="34">
        <v>0</v>
      </c>
      <c r="H4153" s="52">
        <v>100</v>
      </c>
      <c r="I4153" s="51">
        <f t="shared" si="220"/>
        <v>0</v>
      </c>
    </row>
    <row r="4154" spans="1:9" x14ac:dyDescent="0.25">
      <c r="A4154" s="26">
        <v>43943</v>
      </c>
      <c r="B4154" s="27" t="s">
        <v>284</v>
      </c>
      <c r="C4154" s="27" t="s">
        <v>234</v>
      </c>
      <c r="D4154" s="50" t="s">
        <v>25</v>
      </c>
      <c r="E4154" s="50"/>
      <c r="F4154" s="51" t="s">
        <v>23</v>
      </c>
      <c r="G4154" s="34">
        <v>0</v>
      </c>
      <c r="H4154" s="52">
        <v>100</v>
      </c>
      <c r="I4154" s="51">
        <f t="shared" si="220"/>
        <v>0</v>
      </c>
    </row>
    <row r="4155" spans="1:9" x14ac:dyDescent="0.25">
      <c r="A4155" s="26">
        <v>43943</v>
      </c>
      <c r="B4155" s="27" t="s">
        <v>284</v>
      </c>
      <c r="C4155" s="27" t="s">
        <v>234</v>
      </c>
      <c r="D4155" s="50" t="s">
        <v>26</v>
      </c>
      <c r="E4155" s="50"/>
      <c r="F4155" s="51" t="s">
        <v>23</v>
      </c>
      <c r="G4155" s="34">
        <v>0</v>
      </c>
      <c r="H4155" s="52">
        <v>100</v>
      </c>
      <c r="I4155" s="51">
        <f t="shared" si="220"/>
        <v>0</v>
      </c>
    </row>
    <row r="4156" spans="1:9" x14ac:dyDescent="0.25">
      <c r="A4156" s="26">
        <v>43943</v>
      </c>
      <c r="B4156" s="27" t="s">
        <v>284</v>
      </c>
      <c r="C4156" s="27" t="s">
        <v>234</v>
      </c>
      <c r="D4156" s="50" t="s">
        <v>27</v>
      </c>
      <c r="E4156" s="50"/>
      <c r="F4156" s="51" t="s">
        <v>23</v>
      </c>
      <c r="G4156" s="34">
        <v>1</v>
      </c>
      <c r="H4156" s="52">
        <v>100</v>
      </c>
      <c r="I4156" s="51">
        <f t="shared" si="220"/>
        <v>100</v>
      </c>
    </row>
    <row r="4157" spans="1:9" x14ac:dyDescent="0.25">
      <c r="A4157" s="26">
        <v>43943</v>
      </c>
      <c r="B4157" s="27" t="s">
        <v>284</v>
      </c>
      <c r="C4157" s="27" t="s">
        <v>234</v>
      </c>
      <c r="D4157" s="50" t="s">
        <v>28</v>
      </c>
      <c r="E4157" s="50"/>
      <c r="F4157" s="51" t="s">
        <v>23</v>
      </c>
      <c r="G4157" s="34">
        <v>0</v>
      </c>
      <c r="H4157" s="52">
        <v>100</v>
      </c>
      <c r="I4157" s="51">
        <f t="shared" si="220"/>
        <v>0</v>
      </c>
    </row>
    <row r="4158" spans="1:9" x14ac:dyDescent="0.25">
      <c r="A4158" s="26">
        <v>43943</v>
      </c>
      <c r="B4158" s="27" t="s">
        <v>284</v>
      </c>
      <c r="C4158" s="27" t="s">
        <v>234</v>
      </c>
      <c r="D4158" s="50" t="s">
        <v>29</v>
      </c>
      <c r="E4158" s="50"/>
      <c r="F4158" s="51" t="s">
        <v>23</v>
      </c>
      <c r="G4158" s="34">
        <v>0</v>
      </c>
      <c r="H4158" s="52">
        <v>100</v>
      </c>
      <c r="I4158" s="51">
        <f t="shared" si="220"/>
        <v>0</v>
      </c>
    </row>
    <row r="4159" spans="1:9" x14ac:dyDescent="0.25">
      <c r="A4159" s="26">
        <v>43943</v>
      </c>
      <c r="B4159" s="27" t="s">
        <v>284</v>
      </c>
      <c r="C4159" s="27" t="s">
        <v>234</v>
      </c>
      <c r="D4159" s="50" t="s">
        <v>30</v>
      </c>
      <c r="E4159" s="50"/>
      <c r="F4159" s="51" t="s">
        <v>23</v>
      </c>
      <c r="G4159" s="34">
        <v>0</v>
      </c>
      <c r="H4159" s="52">
        <v>100</v>
      </c>
      <c r="I4159" s="51">
        <f t="shared" si="220"/>
        <v>0</v>
      </c>
    </row>
    <row r="4160" spans="1:9" x14ac:dyDescent="0.25">
      <c r="A4160" s="26">
        <v>43943</v>
      </c>
      <c r="B4160" s="27" t="s">
        <v>284</v>
      </c>
      <c r="C4160" s="27" t="s">
        <v>234</v>
      </c>
      <c r="D4160" s="50" t="s">
        <v>31</v>
      </c>
      <c r="E4160" s="50"/>
      <c r="F4160" s="51" t="s">
        <v>23</v>
      </c>
      <c r="G4160" s="34">
        <v>0</v>
      </c>
      <c r="H4160" s="52">
        <v>100</v>
      </c>
      <c r="I4160" s="51">
        <f t="shared" si="220"/>
        <v>0</v>
      </c>
    </row>
    <row r="4161" spans="1:9" x14ac:dyDescent="0.25">
      <c r="A4161" s="26">
        <v>43943</v>
      </c>
      <c r="B4161" s="27" t="s">
        <v>284</v>
      </c>
      <c r="C4161" s="27" t="s">
        <v>234</v>
      </c>
      <c r="D4161" s="60" t="s">
        <v>11</v>
      </c>
      <c r="E4161" s="60"/>
      <c r="F4161" s="61" t="s">
        <v>32</v>
      </c>
      <c r="G4161" s="34">
        <v>4</v>
      </c>
      <c r="H4161" s="62">
        <v>24</v>
      </c>
      <c r="I4161" s="61">
        <f t="shared" si="220"/>
        <v>96</v>
      </c>
    </row>
    <row r="4162" spans="1:9" x14ac:dyDescent="0.25">
      <c r="A4162" s="26">
        <v>43943</v>
      </c>
      <c r="B4162" s="27" t="s">
        <v>284</v>
      </c>
      <c r="C4162" s="27" t="s">
        <v>234</v>
      </c>
      <c r="D4162" s="1" t="s">
        <v>33</v>
      </c>
      <c r="E4162" s="1"/>
      <c r="F4162" s="2" t="s">
        <v>5</v>
      </c>
      <c r="G4162" s="34"/>
      <c r="H4162" s="33"/>
      <c r="I4162" s="2"/>
    </row>
    <row r="4163" spans="1:9" x14ac:dyDescent="0.25">
      <c r="A4163" s="26">
        <v>43943</v>
      </c>
      <c r="B4163" s="27" t="s">
        <v>284</v>
      </c>
      <c r="C4163" s="27" t="s">
        <v>234</v>
      </c>
      <c r="D4163" s="1" t="s">
        <v>34</v>
      </c>
      <c r="E4163" s="1"/>
      <c r="F4163" s="2" t="s">
        <v>5</v>
      </c>
      <c r="G4163" s="34"/>
      <c r="H4163" s="33"/>
      <c r="I4163" s="2"/>
    </row>
    <row r="4164" spans="1:9" x14ac:dyDescent="0.25">
      <c r="A4164" s="26">
        <v>43943</v>
      </c>
      <c r="B4164" s="27" t="s">
        <v>284</v>
      </c>
      <c r="C4164" s="27" t="s">
        <v>234</v>
      </c>
      <c r="D4164" s="1" t="s">
        <v>35</v>
      </c>
      <c r="E4164" s="1"/>
      <c r="F4164" s="2" t="s">
        <v>35</v>
      </c>
      <c r="G4164" s="34"/>
      <c r="H4164" s="33"/>
      <c r="I4164" s="2"/>
    </row>
    <row r="4165" spans="1:9" x14ac:dyDescent="0.25">
      <c r="A4165" s="26">
        <v>43943</v>
      </c>
      <c r="B4165" s="27" t="s">
        <v>284</v>
      </c>
      <c r="C4165" s="27" t="s">
        <v>234</v>
      </c>
      <c r="D4165" s="1" t="s">
        <v>36</v>
      </c>
      <c r="E4165" s="1"/>
      <c r="F4165" s="2" t="s">
        <v>13</v>
      </c>
      <c r="G4165" s="34"/>
      <c r="H4165" s="33"/>
      <c r="I4165" s="2"/>
    </row>
    <row r="4166" spans="1:9" x14ac:dyDescent="0.25">
      <c r="A4166" s="26">
        <v>43943</v>
      </c>
      <c r="B4166" s="27" t="s">
        <v>284</v>
      </c>
      <c r="C4166" s="27" t="s">
        <v>234</v>
      </c>
      <c r="D4166" s="1" t="s">
        <v>37</v>
      </c>
      <c r="E4166" s="1"/>
      <c r="F4166" s="2" t="s">
        <v>13</v>
      </c>
      <c r="G4166" s="34">
        <v>0</v>
      </c>
      <c r="H4166" s="33">
        <v>24</v>
      </c>
      <c r="I4166" s="2">
        <f t="shared" ref="I4166" si="221">G4166*H4166</f>
        <v>0</v>
      </c>
    </row>
    <row r="4167" spans="1:9" x14ac:dyDescent="0.25">
      <c r="A4167" s="26">
        <v>43943</v>
      </c>
      <c r="B4167" s="27" t="s">
        <v>284</v>
      </c>
      <c r="C4167" s="27" t="s">
        <v>234</v>
      </c>
      <c r="D4167" s="1"/>
      <c r="E4167" s="1"/>
      <c r="F4167" s="2"/>
      <c r="G4167" s="34"/>
      <c r="H4167" s="33"/>
      <c r="I4167" s="2"/>
    </row>
    <row r="4168" spans="1:9" x14ac:dyDescent="0.25">
      <c r="A4168" s="26">
        <v>43943</v>
      </c>
      <c r="B4168" s="27" t="s">
        <v>284</v>
      </c>
      <c r="C4168" s="27" t="s">
        <v>234</v>
      </c>
      <c r="D4168" s="1"/>
      <c r="E4168" s="1"/>
      <c r="F4168" s="2"/>
      <c r="G4168" s="34"/>
      <c r="H4168" s="33"/>
      <c r="I4168" s="2"/>
    </row>
    <row r="4169" spans="1:9" x14ac:dyDescent="0.25">
      <c r="A4169" s="26">
        <v>43943</v>
      </c>
      <c r="B4169" s="27" t="s">
        <v>284</v>
      </c>
      <c r="C4169" s="27" t="s">
        <v>234</v>
      </c>
      <c r="D4169" s="1"/>
      <c r="E4169" s="1"/>
      <c r="F4169" s="2"/>
      <c r="G4169" s="34"/>
      <c r="H4169" s="33"/>
      <c r="I4169" s="2"/>
    </row>
    <row r="4170" spans="1:9" x14ac:dyDescent="0.25">
      <c r="A4170" s="26">
        <v>43943</v>
      </c>
      <c r="B4170" s="27" t="s">
        <v>284</v>
      </c>
      <c r="C4170" s="27" t="s">
        <v>234</v>
      </c>
      <c r="D4170" s="1"/>
      <c r="E4170" s="1"/>
      <c r="F4170" s="2"/>
      <c r="G4170" s="34"/>
      <c r="H4170" s="33"/>
      <c r="I4170" s="2"/>
    </row>
    <row r="4171" spans="1:9" x14ac:dyDescent="0.25">
      <c r="A4171" s="26">
        <v>43943</v>
      </c>
      <c r="B4171" s="27" t="s">
        <v>284</v>
      </c>
      <c r="C4171" s="27" t="s">
        <v>234</v>
      </c>
      <c r="D4171" s="1"/>
      <c r="E4171" s="1"/>
      <c r="F4171" s="2"/>
      <c r="G4171" s="34"/>
      <c r="H4171" s="33"/>
      <c r="I4171" s="2"/>
    </row>
    <row r="4172" spans="1:9" x14ac:dyDescent="0.25">
      <c r="A4172" s="26">
        <v>43943</v>
      </c>
      <c r="B4172" s="27" t="s">
        <v>284</v>
      </c>
      <c r="C4172" s="27" t="s">
        <v>234</v>
      </c>
      <c r="D4172" s="1"/>
      <c r="E4172" s="1"/>
      <c r="F4172" s="2"/>
      <c r="G4172" s="34"/>
      <c r="H4172" s="33"/>
      <c r="I4172" s="2"/>
    </row>
    <row r="4173" spans="1:9" x14ac:dyDescent="0.25">
      <c r="A4173" s="26">
        <v>43943</v>
      </c>
      <c r="B4173" s="27" t="s">
        <v>284</v>
      </c>
      <c r="C4173" s="27" t="s">
        <v>234</v>
      </c>
      <c r="D4173" s="2"/>
      <c r="E4173" s="2"/>
      <c r="F4173" s="2"/>
      <c r="G4173" s="34"/>
      <c r="H4173" s="33"/>
      <c r="I4173" s="2"/>
    </row>
    <row r="4174" spans="1:9" x14ac:dyDescent="0.25">
      <c r="A4174" s="25"/>
      <c r="B4174" s="28"/>
      <c r="C4174" s="28"/>
      <c r="D4174" s="4"/>
      <c r="E4174" s="4"/>
      <c r="F4174" s="5"/>
      <c r="G4174" s="35"/>
      <c r="H4174" s="36"/>
      <c r="I4174" s="5"/>
    </row>
    <row r="4175" spans="1:9" x14ac:dyDescent="0.25">
      <c r="A4175" s="26">
        <v>43943</v>
      </c>
      <c r="B4175" s="27" t="s">
        <v>285</v>
      </c>
      <c r="C4175" s="27" t="s">
        <v>234</v>
      </c>
      <c r="D4175" s="2" t="s">
        <v>4</v>
      </c>
      <c r="E4175" s="2"/>
      <c r="F4175" s="2" t="s">
        <v>242</v>
      </c>
      <c r="G4175" s="34">
        <v>1</v>
      </c>
      <c r="H4175" s="33">
        <v>50</v>
      </c>
      <c r="I4175" s="2">
        <f>G4175*H4175</f>
        <v>50</v>
      </c>
    </row>
    <row r="4176" spans="1:9" x14ac:dyDescent="0.25">
      <c r="A4176" s="26">
        <v>43943</v>
      </c>
      <c r="B4176" s="27" t="s">
        <v>285</v>
      </c>
      <c r="C4176" s="27" t="s">
        <v>234</v>
      </c>
      <c r="D4176" s="38" t="s">
        <v>6</v>
      </c>
      <c r="E4176" s="38"/>
      <c r="F4176" s="39" t="s">
        <v>5</v>
      </c>
      <c r="G4176" s="34">
        <v>0</v>
      </c>
      <c r="H4176" s="40">
        <v>30</v>
      </c>
      <c r="I4176" s="39">
        <f t="shared" ref="I4176:I4198" si="222">G4176*H4176</f>
        <v>0</v>
      </c>
    </row>
    <row r="4177" spans="1:9" x14ac:dyDescent="0.25">
      <c r="A4177" s="26">
        <v>43943</v>
      </c>
      <c r="B4177" s="27" t="s">
        <v>285</v>
      </c>
      <c r="C4177" s="27" t="s">
        <v>234</v>
      </c>
      <c r="D4177" s="38" t="s">
        <v>7</v>
      </c>
      <c r="E4177" s="38"/>
      <c r="F4177" s="39" t="s">
        <v>5</v>
      </c>
      <c r="G4177" s="34">
        <v>0</v>
      </c>
      <c r="H4177" s="40">
        <v>20</v>
      </c>
      <c r="I4177" s="39">
        <f t="shared" si="222"/>
        <v>0</v>
      </c>
    </row>
    <row r="4178" spans="1:9" x14ac:dyDescent="0.25">
      <c r="A4178" s="26">
        <v>43943</v>
      </c>
      <c r="B4178" s="27" t="s">
        <v>285</v>
      </c>
      <c r="C4178" s="27" t="s">
        <v>234</v>
      </c>
      <c r="D4178" s="38" t="s">
        <v>9</v>
      </c>
      <c r="E4178" s="38"/>
      <c r="F4178" s="39" t="s">
        <v>5</v>
      </c>
      <c r="G4178" s="34">
        <v>0</v>
      </c>
      <c r="H4178" s="40">
        <v>20</v>
      </c>
      <c r="I4178" s="39">
        <f t="shared" si="222"/>
        <v>0</v>
      </c>
    </row>
    <row r="4179" spans="1:9" x14ac:dyDescent="0.25">
      <c r="A4179" s="26">
        <v>43943</v>
      </c>
      <c r="B4179" s="27" t="s">
        <v>285</v>
      </c>
      <c r="C4179" s="27" t="s">
        <v>234</v>
      </c>
      <c r="D4179" s="38" t="s">
        <v>8</v>
      </c>
      <c r="E4179" s="38"/>
      <c r="F4179" s="39" t="s">
        <v>5</v>
      </c>
      <c r="G4179" s="34">
        <v>0</v>
      </c>
      <c r="H4179" s="40">
        <v>20</v>
      </c>
      <c r="I4179" s="39">
        <f t="shared" si="222"/>
        <v>0</v>
      </c>
    </row>
    <row r="4180" spans="1:9" x14ac:dyDescent="0.25">
      <c r="A4180" s="26">
        <v>43943</v>
      </c>
      <c r="B4180" s="27" t="s">
        <v>285</v>
      </c>
      <c r="C4180" s="27" t="s">
        <v>234</v>
      </c>
      <c r="D4180" s="38" t="s">
        <v>10</v>
      </c>
      <c r="E4180" s="38"/>
      <c r="F4180" s="39" t="s">
        <v>5</v>
      </c>
      <c r="G4180" s="34">
        <v>1</v>
      </c>
      <c r="H4180" s="40">
        <v>20</v>
      </c>
      <c r="I4180" s="39">
        <f t="shared" si="222"/>
        <v>20</v>
      </c>
    </row>
    <row r="4181" spans="1:9" x14ac:dyDescent="0.25">
      <c r="A4181" s="26">
        <v>43943</v>
      </c>
      <c r="B4181" s="27" t="s">
        <v>285</v>
      </c>
      <c r="C4181" s="27" t="s">
        <v>234</v>
      </c>
      <c r="D4181" s="41" t="s">
        <v>12</v>
      </c>
      <c r="E4181" s="41"/>
      <c r="F4181" s="42" t="s">
        <v>13</v>
      </c>
      <c r="G4181" s="59">
        <v>0</v>
      </c>
      <c r="H4181" s="43">
        <v>1</v>
      </c>
      <c r="I4181" s="44">
        <f t="shared" si="222"/>
        <v>0</v>
      </c>
    </row>
    <row r="4182" spans="1:9" x14ac:dyDescent="0.25">
      <c r="A4182" s="26">
        <v>43943</v>
      </c>
      <c r="B4182" s="27" t="s">
        <v>285</v>
      </c>
      <c r="C4182" s="27" t="s">
        <v>234</v>
      </c>
      <c r="D4182" s="45" t="s">
        <v>14</v>
      </c>
      <c r="E4182" s="45"/>
      <c r="F4182" s="44" t="s">
        <v>13</v>
      </c>
      <c r="G4182" s="34">
        <v>0</v>
      </c>
      <c r="H4182" s="46">
        <v>1</v>
      </c>
      <c r="I4182" s="44">
        <f t="shared" si="222"/>
        <v>0</v>
      </c>
    </row>
    <row r="4183" spans="1:9" x14ac:dyDescent="0.25">
      <c r="A4183" s="26">
        <v>43943</v>
      </c>
      <c r="B4183" s="27" t="s">
        <v>285</v>
      </c>
      <c r="C4183" s="27" t="s">
        <v>234</v>
      </c>
      <c r="D4183" s="45" t="s">
        <v>15</v>
      </c>
      <c r="E4183" s="45"/>
      <c r="F4183" s="44" t="s">
        <v>13</v>
      </c>
      <c r="G4183" s="34">
        <v>0</v>
      </c>
      <c r="H4183" s="46">
        <v>1</v>
      </c>
      <c r="I4183" s="44">
        <f t="shared" si="222"/>
        <v>0</v>
      </c>
    </row>
    <row r="4184" spans="1:9" x14ac:dyDescent="0.25">
      <c r="A4184" s="26">
        <v>43943</v>
      </c>
      <c r="B4184" s="27" t="s">
        <v>285</v>
      </c>
      <c r="C4184" s="27" t="s">
        <v>234</v>
      </c>
      <c r="D4184" s="45" t="s">
        <v>16</v>
      </c>
      <c r="E4184" s="45"/>
      <c r="F4184" s="44" t="s">
        <v>13</v>
      </c>
      <c r="G4184" s="34">
        <v>0</v>
      </c>
      <c r="H4184" s="46">
        <v>1</v>
      </c>
      <c r="I4184" s="44">
        <f t="shared" si="222"/>
        <v>0</v>
      </c>
    </row>
    <row r="4185" spans="1:9" x14ac:dyDescent="0.25">
      <c r="A4185" s="26">
        <v>43943</v>
      </c>
      <c r="B4185" s="27" t="s">
        <v>285</v>
      </c>
      <c r="C4185" s="27" t="s">
        <v>234</v>
      </c>
      <c r="D4185" s="45" t="s">
        <v>17</v>
      </c>
      <c r="E4185" s="45"/>
      <c r="F4185" s="44" t="s">
        <v>13</v>
      </c>
      <c r="G4185" s="34">
        <v>0</v>
      </c>
      <c r="H4185" s="46">
        <v>1</v>
      </c>
      <c r="I4185" s="44">
        <f t="shared" si="222"/>
        <v>0</v>
      </c>
    </row>
    <row r="4186" spans="1:9" x14ac:dyDescent="0.25">
      <c r="A4186" s="26">
        <v>43943</v>
      </c>
      <c r="B4186" s="27" t="s">
        <v>285</v>
      </c>
      <c r="C4186" s="27" t="s">
        <v>234</v>
      </c>
      <c r="D4186" s="47" t="s">
        <v>18</v>
      </c>
      <c r="E4186" s="47"/>
      <c r="F4186" s="48" t="s">
        <v>19</v>
      </c>
      <c r="G4186" s="34">
        <v>0</v>
      </c>
      <c r="H4186" s="49">
        <v>30</v>
      </c>
      <c r="I4186" s="48">
        <f t="shared" si="222"/>
        <v>0</v>
      </c>
    </row>
    <row r="4187" spans="1:9" x14ac:dyDescent="0.25">
      <c r="A4187" s="26">
        <v>43943</v>
      </c>
      <c r="B4187" s="27" t="s">
        <v>285</v>
      </c>
      <c r="C4187" s="27" t="s">
        <v>234</v>
      </c>
      <c r="D4187" s="47" t="s">
        <v>20</v>
      </c>
      <c r="E4187" s="47"/>
      <c r="F4187" s="48" t="s">
        <v>19</v>
      </c>
      <c r="G4187" s="34">
        <v>0</v>
      </c>
      <c r="H4187" s="49">
        <v>30</v>
      </c>
      <c r="I4187" s="48">
        <f t="shared" si="222"/>
        <v>0</v>
      </c>
    </row>
    <row r="4188" spans="1:9" x14ac:dyDescent="0.25">
      <c r="A4188" s="26">
        <v>43943</v>
      </c>
      <c r="B4188" s="27" t="s">
        <v>285</v>
      </c>
      <c r="C4188" s="27" t="s">
        <v>234</v>
      </c>
      <c r="D4188" s="47" t="s">
        <v>21</v>
      </c>
      <c r="E4188" s="47"/>
      <c r="F4188" s="48" t="s">
        <v>19</v>
      </c>
      <c r="G4188" s="34">
        <v>1</v>
      </c>
      <c r="H4188" s="49">
        <v>18</v>
      </c>
      <c r="I4188" s="48">
        <f t="shared" si="222"/>
        <v>18</v>
      </c>
    </row>
    <row r="4189" spans="1:9" x14ac:dyDescent="0.25">
      <c r="A4189" s="26">
        <v>43943</v>
      </c>
      <c r="B4189" s="27" t="s">
        <v>285</v>
      </c>
      <c r="C4189" s="27" t="s">
        <v>234</v>
      </c>
      <c r="D4189" s="50" t="s">
        <v>22</v>
      </c>
      <c r="E4189" s="50"/>
      <c r="F4189" s="51" t="s">
        <v>23</v>
      </c>
      <c r="G4189" s="34">
        <v>0</v>
      </c>
      <c r="H4189" s="52">
        <v>100</v>
      </c>
      <c r="I4189" s="51">
        <f t="shared" si="222"/>
        <v>0</v>
      </c>
    </row>
    <row r="4190" spans="1:9" x14ac:dyDescent="0.25">
      <c r="A4190" s="26">
        <v>43943</v>
      </c>
      <c r="B4190" s="27" t="s">
        <v>285</v>
      </c>
      <c r="C4190" s="27" t="s">
        <v>234</v>
      </c>
      <c r="D4190" s="50" t="s">
        <v>24</v>
      </c>
      <c r="E4190" s="50"/>
      <c r="F4190" s="51" t="s">
        <v>23</v>
      </c>
      <c r="G4190" s="34">
        <v>0</v>
      </c>
      <c r="H4190" s="52">
        <v>100</v>
      </c>
      <c r="I4190" s="51">
        <f t="shared" si="222"/>
        <v>0</v>
      </c>
    </row>
    <row r="4191" spans="1:9" x14ac:dyDescent="0.25">
      <c r="A4191" s="26">
        <v>43943</v>
      </c>
      <c r="B4191" s="27" t="s">
        <v>285</v>
      </c>
      <c r="C4191" s="27" t="s">
        <v>234</v>
      </c>
      <c r="D4191" s="50" t="s">
        <v>25</v>
      </c>
      <c r="E4191" s="50"/>
      <c r="F4191" s="51" t="s">
        <v>23</v>
      </c>
      <c r="G4191" s="34">
        <v>0</v>
      </c>
      <c r="H4191" s="52">
        <v>100</v>
      </c>
      <c r="I4191" s="51">
        <f t="shared" si="222"/>
        <v>0</v>
      </c>
    </row>
    <row r="4192" spans="1:9" x14ac:dyDescent="0.25">
      <c r="A4192" s="26">
        <v>43943</v>
      </c>
      <c r="B4192" s="27" t="s">
        <v>285</v>
      </c>
      <c r="C4192" s="27" t="s">
        <v>234</v>
      </c>
      <c r="D4192" s="50" t="s">
        <v>26</v>
      </c>
      <c r="E4192" s="50"/>
      <c r="F4192" s="51" t="s">
        <v>23</v>
      </c>
      <c r="G4192" s="34">
        <v>0</v>
      </c>
      <c r="H4192" s="52">
        <v>100</v>
      </c>
      <c r="I4192" s="51">
        <f t="shared" si="222"/>
        <v>0</v>
      </c>
    </row>
    <row r="4193" spans="1:9" x14ac:dyDescent="0.25">
      <c r="A4193" s="26">
        <v>43943</v>
      </c>
      <c r="B4193" s="27" t="s">
        <v>285</v>
      </c>
      <c r="C4193" s="27" t="s">
        <v>234</v>
      </c>
      <c r="D4193" s="50" t="s">
        <v>27</v>
      </c>
      <c r="E4193" s="50"/>
      <c r="F4193" s="51" t="s">
        <v>23</v>
      </c>
      <c r="G4193" s="34">
        <v>1</v>
      </c>
      <c r="H4193" s="52">
        <v>100</v>
      </c>
      <c r="I4193" s="51">
        <f t="shared" si="222"/>
        <v>100</v>
      </c>
    </row>
    <row r="4194" spans="1:9" x14ac:dyDescent="0.25">
      <c r="A4194" s="26">
        <v>43943</v>
      </c>
      <c r="B4194" s="27" t="s">
        <v>285</v>
      </c>
      <c r="C4194" s="27" t="s">
        <v>234</v>
      </c>
      <c r="D4194" s="50" t="s">
        <v>28</v>
      </c>
      <c r="E4194" s="50"/>
      <c r="F4194" s="51" t="s">
        <v>23</v>
      </c>
      <c r="G4194" s="34">
        <v>0</v>
      </c>
      <c r="H4194" s="52">
        <v>100</v>
      </c>
      <c r="I4194" s="51">
        <f t="shared" si="222"/>
        <v>0</v>
      </c>
    </row>
    <row r="4195" spans="1:9" x14ac:dyDescent="0.25">
      <c r="A4195" s="26">
        <v>43943</v>
      </c>
      <c r="B4195" s="27" t="s">
        <v>285</v>
      </c>
      <c r="C4195" s="27" t="s">
        <v>234</v>
      </c>
      <c r="D4195" s="50" t="s">
        <v>29</v>
      </c>
      <c r="E4195" s="50"/>
      <c r="F4195" s="51" t="s">
        <v>23</v>
      </c>
      <c r="G4195" s="34">
        <v>0</v>
      </c>
      <c r="H4195" s="52">
        <v>100</v>
      </c>
      <c r="I4195" s="51">
        <f t="shared" si="222"/>
        <v>0</v>
      </c>
    </row>
    <row r="4196" spans="1:9" x14ac:dyDescent="0.25">
      <c r="A4196" s="26">
        <v>43943</v>
      </c>
      <c r="B4196" s="27" t="s">
        <v>285</v>
      </c>
      <c r="C4196" s="27" t="s">
        <v>234</v>
      </c>
      <c r="D4196" s="50" t="s">
        <v>30</v>
      </c>
      <c r="E4196" s="50"/>
      <c r="F4196" s="51" t="s">
        <v>23</v>
      </c>
      <c r="G4196" s="34">
        <v>0</v>
      </c>
      <c r="H4196" s="52">
        <v>100</v>
      </c>
      <c r="I4196" s="51">
        <f t="shared" si="222"/>
        <v>0</v>
      </c>
    </row>
    <row r="4197" spans="1:9" x14ac:dyDescent="0.25">
      <c r="A4197" s="26">
        <v>43943</v>
      </c>
      <c r="B4197" s="27" t="s">
        <v>285</v>
      </c>
      <c r="C4197" s="27" t="s">
        <v>234</v>
      </c>
      <c r="D4197" s="50" t="s">
        <v>31</v>
      </c>
      <c r="E4197" s="50"/>
      <c r="F4197" s="51" t="s">
        <v>23</v>
      </c>
      <c r="G4197" s="34">
        <v>0</v>
      </c>
      <c r="H4197" s="52">
        <v>100</v>
      </c>
      <c r="I4197" s="51">
        <f t="shared" si="222"/>
        <v>0</v>
      </c>
    </row>
    <row r="4198" spans="1:9" x14ac:dyDescent="0.25">
      <c r="A4198" s="26">
        <v>43943</v>
      </c>
      <c r="B4198" s="27" t="s">
        <v>285</v>
      </c>
      <c r="C4198" s="27" t="s">
        <v>234</v>
      </c>
      <c r="D4198" s="60" t="s">
        <v>11</v>
      </c>
      <c r="E4198" s="60"/>
      <c r="F4198" s="61" t="s">
        <v>32</v>
      </c>
      <c r="G4198" s="34">
        <v>1</v>
      </c>
      <c r="H4198" s="62">
        <v>24</v>
      </c>
      <c r="I4198" s="61">
        <f t="shared" si="222"/>
        <v>24</v>
      </c>
    </row>
    <row r="4199" spans="1:9" x14ac:dyDescent="0.25">
      <c r="A4199" s="26">
        <v>43943</v>
      </c>
      <c r="B4199" s="27" t="s">
        <v>285</v>
      </c>
      <c r="C4199" s="27" t="s">
        <v>234</v>
      </c>
      <c r="D4199" s="1" t="s">
        <v>33</v>
      </c>
      <c r="E4199" s="1"/>
      <c r="F4199" s="2" t="s">
        <v>5</v>
      </c>
      <c r="G4199" s="34"/>
      <c r="H4199" s="33"/>
      <c r="I4199" s="2"/>
    </row>
    <row r="4200" spans="1:9" x14ac:dyDescent="0.25">
      <c r="A4200" s="26">
        <v>43943</v>
      </c>
      <c r="B4200" s="27" t="s">
        <v>285</v>
      </c>
      <c r="C4200" s="27" t="s">
        <v>234</v>
      </c>
      <c r="D4200" s="1" t="s">
        <v>34</v>
      </c>
      <c r="E4200" s="1"/>
      <c r="F4200" s="2" t="s">
        <v>5</v>
      </c>
      <c r="G4200" s="34"/>
      <c r="H4200" s="33"/>
      <c r="I4200" s="2"/>
    </row>
    <row r="4201" spans="1:9" x14ac:dyDescent="0.25">
      <c r="A4201" s="26">
        <v>43943</v>
      </c>
      <c r="B4201" s="27" t="s">
        <v>285</v>
      </c>
      <c r="C4201" s="27" t="s">
        <v>234</v>
      </c>
      <c r="D4201" s="1" t="s">
        <v>35</v>
      </c>
      <c r="E4201" s="1"/>
      <c r="F4201" s="2" t="s">
        <v>35</v>
      </c>
      <c r="G4201" s="34"/>
      <c r="H4201" s="33"/>
      <c r="I4201" s="2"/>
    </row>
    <row r="4202" spans="1:9" x14ac:dyDescent="0.25">
      <c r="A4202" s="26">
        <v>43943</v>
      </c>
      <c r="B4202" s="27" t="s">
        <v>285</v>
      </c>
      <c r="C4202" s="27" t="s">
        <v>234</v>
      </c>
      <c r="D4202" s="1" t="s">
        <v>36</v>
      </c>
      <c r="E4202" s="1"/>
      <c r="F4202" s="2" t="s">
        <v>13</v>
      </c>
      <c r="G4202" s="34"/>
      <c r="H4202" s="33"/>
      <c r="I4202" s="2"/>
    </row>
    <row r="4203" spans="1:9" x14ac:dyDescent="0.25">
      <c r="A4203" s="26">
        <v>43943</v>
      </c>
      <c r="B4203" s="27" t="s">
        <v>285</v>
      </c>
      <c r="C4203" s="27" t="s">
        <v>234</v>
      </c>
      <c r="D4203" s="1" t="s">
        <v>37</v>
      </c>
      <c r="E4203" s="1"/>
      <c r="F4203" s="2" t="s">
        <v>13</v>
      </c>
      <c r="G4203" s="34">
        <v>0</v>
      </c>
      <c r="H4203" s="33">
        <v>24</v>
      </c>
      <c r="I4203" s="2">
        <f t="shared" ref="I4203" si="223">G4203*H4203</f>
        <v>0</v>
      </c>
    </row>
    <row r="4204" spans="1:9" x14ac:dyDescent="0.25">
      <c r="A4204" s="26">
        <v>43943</v>
      </c>
      <c r="B4204" s="27" t="s">
        <v>285</v>
      </c>
      <c r="C4204" s="27" t="s">
        <v>234</v>
      </c>
      <c r="D4204" s="1"/>
      <c r="E4204" s="1"/>
      <c r="F4204" s="2"/>
      <c r="G4204" s="34"/>
      <c r="H4204" s="33"/>
      <c r="I4204" s="2"/>
    </row>
    <row r="4205" spans="1:9" x14ac:dyDescent="0.25">
      <c r="A4205" s="26">
        <v>43943</v>
      </c>
      <c r="B4205" s="27" t="s">
        <v>285</v>
      </c>
      <c r="C4205" s="27" t="s">
        <v>234</v>
      </c>
      <c r="D4205" s="1"/>
      <c r="E4205" s="1"/>
      <c r="F4205" s="2"/>
      <c r="G4205" s="34"/>
      <c r="H4205" s="33"/>
      <c r="I4205" s="2"/>
    </row>
    <row r="4206" spans="1:9" x14ac:dyDescent="0.25">
      <c r="A4206" s="26">
        <v>43943</v>
      </c>
      <c r="B4206" s="27" t="s">
        <v>285</v>
      </c>
      <c r="C4206" s="27" t="s">
        <v>234</v>
      </c>
      <c r="D4206" s="1"/>
      <c r="E4206" s="1"/>
      <c r="F4206" s="2"/>
      <c r="G4206" s="34"/>
      <c r="H4206" s="33"/>
      <c r="I4206" s="2"/>
    </row>
    <row r="4207" spans="1:9" x14ac:dyDescent="0.25">
      <c r="A4207" s="26">
        <v>43943</v>
      </c>
      <c r="B4207" s="27" t="s">
        <v>285</v>
      </c>
      <c r="C4207" s="27" t="s">
        <v>234</v>
      </c>
      <c r="D4207" s="1"/>
      <c r="E4207" s="1"/>
      <c r="F4207" s="2"/>
      <c r="G4207" s="34"/>
      <c r="H4207" s="33"/>
      <c r="I4207" s="2"/>
    </row>
    <row r="4208" spans="1:9" x14ac:dyDescent="0.25">
      <c r="A4208" s="26">
        <v>43943</v>
      </c>
      <c r="B4208" s="27" t="s">
        <v>285</v>
      </c>
      <c r="C4208" s="27" t="s">
        <v>234</v>
      </c>
      <c r="D4208" s="1"/>
      <c r="E4208" s="1"/>
      <c r="F4208" s="2"/>
      <c r="G4208" s="34"/>
      <c r="H4208" s="33"/>
      <c r="I4208" s="2"/>
    </row>
    <row r="4209" spans="1:9" x14ac:dyDescent="0.25">
      <c r="A4209" s="26">
        <v>43943</v>
      </c>
      <c r="B4209" s="27" t="s">
        <v>285</v>
      </c>
      <c r="C4209" s="27" t="s">
        <v>234</v>
      </c>
      <c r="D4209" s="1"/>
      <c r="E4209" s="1"/>
      <c r="F4209" s="2"/>
      <c r="G4209" s="34"/>
      <c r="H4209" s="33"/>
      <c r="I4209" s="2"/>
    </row>
    <row r="4210" spans="1:9" x14ac:dyDescent="0.25">
      <c r="A4210" s="26">
        <v>43943</v>
      </c>
      <c r="B4210" s="27" t="s">
        <v>285</v>
      </c>
      <c r="C4210" s="27" t="s">
        <v>234</v>
      </c>
      <c r="D4210" s="2"/>
      <c r="E4210" s="2"/>
      <c r="F4210" s="2"/>
      <c r="G4210" s="34"/>
      <c r="H4210" s="33"/>
      <c r="I4210" s="2"/>
    </row>
    <row r="4211" spans="1:9" x14ac:dyDescent="0.25">
      <c r="A4211" s="25"/>
      <c r="B4211" s="28"/>
      <c r="C4211" s="28"/>
      <c r="D4211" s="4"/>
      <c r="E4211" s="4"/>
      <c r="F4211" s="5"/>
      <c r="G4211" s="35"/>
      <c r="H4211" s="36"/>
      <c r="I4211" s="5"/>
    </row>
    <row r="4212" spans="1:9" x14ac:dyDescent="0.25">
      <c r="A4212" s="26">
        <v>43943</v>
      </c>
      <c r="B4212" s="27" t="s">
        <v>286</v>
      </c>
      <c r="C4212" s="27" t="s">
        <v>234</v>
      </c>
      <c r="D4212" s="2" t="s">
        <v>4</v>
      </c>
      <c r="E4212" s="2"/>
      <c r="F4212" s="2" t="s">
        <v>242</v>
      </c>
      <c r="G4212" s="34">
        <v>4</v>
      </c>
      <c r="H4212" s="33">
        <v>50</v>
      </c>
      <c r="I4212" s="2">
        <f>G4212*H4212</f>
        <v>200</v>
      </c>
    </row>
    <row r="4213" spans="1:9" x14ac:dyDescent="0.25">
      <c r="A4213" s="26">
        <v>43943</v>
      </c>
      <c r="B4213" s="27" t="s">
        <v>286</v>
      </c>
      <c r="C4213" s="27" t="s">
        <v>234</v>
      </c>
      <c r="D4213" s="38" t="s">
        <v>6</v>
      </c>
      <c r="E4213" s="38"/>
      <c r="F4213" s="39" t="s">
        <v>5</v>
      </c>
      <c r="G4213" s="34">
        <v>7</v>
      </c>
      <c r="H4213" s="40">
        <v>30</v>
      </c>
      <c r="I4213" s="39">
        <f t="shared" ref="I4213:I4235" si="224">G4213*H4213</f>
        <v>210</v>
      </c>
    </row>
    <row r="4214" spans="1:9" x14ac:dyDescent="0.25">
      <c r="A4214" s="26">
        <v>43943</v>
      </c>
      <c r="B4214" s="27" t="s">
        <v>286</v>
      </c>
      <c r="C4214" s="27" t="s">
        <v>234</v>
      </c>
      <c r="D4214" s="38" t="s">
        <v>7</v>
      </c>
      <c r="E4214" s="38"/>
      <c r="F4214" s="39" t="s">
        <v>5</v>
      </c>
      <c r="G4214" s="34">
        <v>0</v>
      </c>
      <c r="H4214" s="40">
        <v>20</v>
      </c>
      <c r="I4214" s="39">
        <f t="shared" si="224"/>
        <v>0</v>
      </c>
    </row>
    <row r="4215" spans="1:9" x14ac:dyDescent="0.25">
      <c r="A4215" s="26">
        <v>43943</v>
      </c>
      <c r="B4215" s="27" t="s">
        <v>286</v>
      </c>
      <c r="C4215" s="27" t="s">
        <v>234</v>
      </c>
      <c r="D4215" s="38" t="s">
        <v>9</v>
      </c>
      <c r="E4215" s="38"/>
      <c r="F4215" s="39" t="s">
        <v>5</v>
      </c>
      <c r="G4215" s="34">
        <v>0</v>
      </c>
      <c r="H4215" s="40">
        <v>20</v>
      </c>
      <c r="I4215" s="39">
        <f t="shared" si="224"/>
        <v>0</v>
      </c>
    </row>
    <row r="4216" spans="1:9" x14ac:dyDescent="0.25">
      <c r="A4216" s="26">
        <v>43943</v>
      </c>
      <c r="B4216" s="27" t="s">
        <v>286</v>
      </c>
      <c r="C4216" s="27" t="s">
        <v>234</v>
      </c>
      <c r="D4216" s="38" t="s">
        <v>8</v>
      </c>
      <c r="E4216" s="38"/>
      <c r="F4216" s="39" t="s">
        <v>5</v>
      </c>
      <c r="G4216" s="34">
        <v>0</v>
      </c>
      <c r="H4216" s="40">
        <v>20</v>
      </c>
      <c r="I4216" s="39">
        <f t="shared" si="224"/>
        <v>0</v>
      </c>
    </row>
    <row r="4217" spans="1:9" x14ac:dyDescent="0.25">
      <c r="A4217" s="26">
        <v>43943</v>
      </c>
      <c r="B4217" s="27" t="s">
        <v>286</v>
      </c>
      <c r="C4217" s="27" t="s">
        <v>234</v>
      </c>
      <c r="D4217" s="38" t="s">
        <v>10</v>
      </c>
      <c r="E4217" s="38"/>
      <c r="F4217" s="39" t="s">
        <v>5</v>
      </c>
      <c r="G4217" s="34">
        <v>0</v>
      </c>
      <c r="H4217" s="40">
        <v>20</v>
      </c>
      <c r="I4217" s="39">
        <f t="shared" si="224"/>
        <v>0</v>
      </c>
    </row>
    <row r="4218" spans="1:9" x14ac:dyDescent="0.25">
      <c r="A4218" s="26">
        <v>43943</v>
      </c>
      <c r="B4218" s="27" t="s">
        <v>286</v>
      </c>
      <c r="C4218" s="27" t="s">
        <v>234</v>
      </c>
      <c r="D4218" s="41" t="s">
        <v>12</v>
      </c>
      <c r="E4218" s="41"/>
      <c r="F4218" s="42" t="s">
        <v>13</v>
      </c>
      <c r="G4218" s="59">
        <v>0</v>
      </c>
      <c r="H4218" s="43">
        <v>1</v>
      </c>
      <c r="I4218" s="44">
        <f t="shared" si="224"/>
        <v>0</v>
      </c>
    </row>
    <row r="4219" spans="1:9" x14ac:dyDescent="0.25">
      <c r="A4219" s="26">
        <v>43943</v>
      </c>
      <c r="B4219" s="27" t="s">
        <v>286</v>
      </c>
      <c r="C4219" s="27" t="s">
        <v>234</v>
      </c>
      <c r="D4219" s="45" t="s">
        <v>14</v>
      </c>
      <c r="E4219" s="45"/>
      <c r="F4219" s="44" t="s">
        <v>13</v>
      </c>
      <c r="G4219" s="34">
        <v>0</v>
      </c>
      <c r="H4219" s="46">
        <v>1</v>
      </c>
      <c r="I4219" s="44">
        <f t="shared" si="224"/>
        <v>0</v>
      </c>
    </row>
    <row r="4220" spans="1:9" x14ac:dyDescent="0.25">
      <c r="A4220" s="26">
        <v>43943</v>
      </c>
      <c r="B4220" s="27" t="s">
        <v>286</v>
      </c>
      <c r="C4220" s="27" t="s">
        <v>234</v>
      </c>
      <c r="D4220" s="45" t="s">
        <v>15</v>
      </c>
      <c r="E4220" s="45"/>
      <c r="F4220" s="44" t="s">
        <v>13</v>
      </c>
      <c r="G4220" s="34">
        <v>0</v>
      </c>
      <c r="H4220" s="46">
        <v>1</v>
      </c>
      <c r="I4220" s="44">
        <f t="shared" si="224"/>
        <v>0</v>
      </c>
    </row>
    <row r="4221" spans="1:9" x14ac:dyDescent="0.25">
      <c r="A4221" s="26">
        <v>43943</v>
      </c>
      <c r="B4221" s="27" t="s">
        <v>286</v>
      </c>
      <c r="C4221" s="27" t="s">
        <v>234</v>
      </c>
      <c r="D4221" s="45" t="s">
        <v>16</v>
      </c>
      <c r="E4221" s="45"/>
      <c r="F4221" s="44" t="s">
        <v>13</v>
      </c>
      <c r="G4221" s="34">
        <v>0</v>
      </c>
      <c r="H4221" s="46">
        <v>1</v>
      </c>
      <c r="I4221" s="44">
        <f t="shared" si="224"/>
        <v>0</v>
      </c>
    </row>
    <row r="4222" spans="1:9" x14ac:dyDescent="0.25">
      <c r="A4222" s="26">
        <v>43943</v>
      </c>
      <c r="B4222" s="27" t="s">
        <v>286</v>
      </c>
      <c r="C4222" s="27" t="s">
        <v>234</v>
      </c>
      <c r="D4222" s="45" t="s">
        <v>17</v>
      </c>
      <c r="E4222" s="45"/>
      <c r="F4222" s="44" t="s">
        <v>13</v>
      </c>
      <c r="G4222" s="34">
        <v>0</v>
      </c>
      <c r="H4222" s="46">
        <v>1</v>
      </c>
      <c r="I4222" s="44">
        <f t="shared" si="224"/>
        <v>0</v>
      </c>
    </row>
    <row r="4223" spans="1:9" x14ac:dyDescent="0.25">
      <c r="A4223" s="26">
        <v>43943</v>
      </c>
      <c r="B4223" s="27" t="s">
        <v>286</v>
      </c>
      <c r="C4223" s="27" t="s">
        <v>234</v>
      </c>
      <c r="D4223" s="47" t="s">
        <v>18</v>
      </c>
      <c r="E4223" s="47"/>
      <c r="F4223" s="48" t="s">
        <v>19</v>
      </c>
      <c r="G4223" s="34">
        <v>1</v>
      </c>
      <c r="H4223" s="49">
        <v>30</v>
      </c>
      <c r="I4223" s="48">
        <f t="shared" si="224"/>
        <v>30</v>
      </c>
    </row>
    <row r="4224" spans="1:9" x14ac:dyDescent="0.25">
      <c r="A4224" s="26">
        <v>43943</v>
      </c>
      <c r="B4224" s="27" t="s">
        <v>286</v>
      </c>
      <c r="C4224" s="27" t="s">
        <v>234</v>
      </c>
      <c r="D4224" s="47" t="s">
        <v>20</v>
      </c>
      <c r="E4224" s="47"/>
      <c r="F4224" s="48" t="s">
        <v>19</v>
      </c>
      <c r="G4224" s="34">
        <v>0</v>
      </c>
      <c r="H4224" s="49">
        <v>30</v>
      </c>
      <c r="I4224" s="48">
        <f t="shared" si="224"/>
        <v>0</v>
      </c>
    </row>
    <row r="4225" spans="1:9" x14ac:dyDescent="0.25">
      <c r="A4225" s="26">
        <v>43943</v>
      </c>
      <c r="B4225" s="27" t="s">
        <v>286</v>
      </c>
      <c r="C4225" s="27" t="s">
        <v>234</v>
      </c>
      <c r="D4225" s="47" t="s">
        <v>21</v>
      </c>
      <c r="E4225" s="47"/>
      <c r="F4225" s="48" t="s">
        <v>19</v>
      </c>
      <c r="G4225" s="34">
        <v>0</v>
      </c>
      <c r="H4225" s="49">
        <v>18</v>
      </c>
      <c r="I4225" s="48">
        <f t="shared" si="224"/>
        <v>0</v>
      </c>
    </row>
    <row r="4226" spans="1:9" x14ac:dyDescent="0.25">
      <c r="A4226" s="26">
        <v>43943</v>
      </c>
      <c r="B4226" s="27" t="s">
        <v>286</v>
      </c>
      <c r="C4226" s="27" t="s">
        <v>234</v>
      </c>
      <c r="D4226" s="50" t="s">
        <v>22</v>
      </c>
      <c r="E4226" s="50"/>
      <c r="F4226" s="51" t="s">
        <v>23</v>
      </c>
      <c r="G4226" s="34">
        <v>0</v>
      </c>
      <c r="H4226" s="52">
        <v>100</v>
      </c>
      <c r="I4226" s="51">
        <f t="shared" si="224"/>
        <v>0</v>
      </c>
    </row>
    <row r="4227" spans="1:9" x14ac:dyDescent="0.25">
      <c r="A4227" s="26">
        <v>43943</v>
      </c>
      <c r="B4227" s="27" t="s">
        <v>286</v>
      </c>
      <c r="C4227" s="27" t="s">
        <v>234</v>
      </c>
      <c r="D4227" s="50" t="s">
        <v>24</v>
      </c>
      <c r="E4227" s="50"/>
      <c r="F4227" s="51" t="s">
        <v>23</v>
      </c>
      <c r="G4227" s="34">
        <v>1</v>
      </c>
      <c r="H4227" s="52">
        <v>100</v>
      </c>
      <c r="I4227" s="51">
        <f t="shared" si="224"/>
        <v>100</v>
      </c>
    </row>
    <row r="4228" spans="1:9" x14ac:dyDescent="0.25">
      <c r="A4228" s="26">
        <v>43943</v>
      </c>
      <c r="B4228" s="27" t="s">
        <v>286</v>
      </c>
      <c r="C4228" s="27" t="s">
        <v>234</v>
      </c>
      <c r="D4228" s="50" t="s">
        <v>25</v>
      </c>
      <c r="E4228" s="50"/>
      <c r="F4228" s="51" t="s">
        <v>23</v>
      </c>
      <c r="G4228" s="34">
        <v>0</v>
      </c>
      <c r="H4228" s="52">
        <v>100</v>
      </c>
      <c r="I4228" s="51">
        <f t="shared" si="224"/>
        <v>0</v>
      </c>
    </row>
    <row r="4229" spans="1:9" x14ac:dyDescent="0.25">
      <c r="A4229" s="26">
        <v>43943</v>
      </c>
      <c r="B4229" s="27" t="s">
        <v>286</v>
      </c>
      <c r="C4229" s="27" t="s">
        <v>234</v>
      </c>
      <c r="D4229" s="50" t="s">
        <v>26</v>
      </c>
      <c r="E4229" s="50"/>
      <c r="F4229" s="51" t="s">
        <v>23</v>
      </c>
      <c r="G4229" s="34">
        <v>0</v>
      </c>
      <c r="H4229" s="52">
        <v>100</v>
      </c>
      <c r="I4229" s="51">
        <f t="shared" si="224"/>
        <v>0</v>
      </c>
    </row>
    <row r="4230" spans="1:9" x14ac:dyDescent="0.25">
      <c r="A4230" s="26">
        <v>43943</v>
      </c>
      <c r="B4230" s="27" t="s">
        <v>286</v>
      </c>
      <c r="C4230" s="27" t="s">
        <v>234</v>
      </c>
      <c r="D4230" s="50" t="s">
        <v>27</v>
      </c>
      <c r="E4230" s="50"/>
      <c r="F4230" s="51" t="s">
        <v>23</v>
      </c>
      <c r="G4230" s="34">
        <v>1</v>
      </c>
      <c r="H4230" s="52">
        <v>100</v>
      </c>
      <c r="I4230" s="51">
        <f t="shared" si="224"/>
        <v>100</v>
      </c>
    </row>
    <row r="4231" spans="1:9" x14ac:dyDescent="0.25">
      <c r="A4231" s="26">
        <v>43943</v>
      </c>
      <c r="B4231" s="27" t="s">
        <v>286</v>
      </c>
      <c r="C4231" s="27" t="s">
        <v>234</v>
      </c>
      <c r="D4231" s="50" t="s">
        <v>28</v>
      </c>
      <c r="E4231" s="50"/>
      <c r="F4231" s="51" t="s">
        <v>23</v>
      </c>
      <c r="G4231" s="34">
        <v>0</v>
      </c>
      <c r="H4231" s="52">
        <v>100</v>
      </c>
      <c r="I4231" s="51">
        <f t="shared" si="224"/>
        <v>0</v>
      </c>
    </row>
    <row r="4232" spans="1:9" x14ac:dyDescent="0.25">
      <c r="A4232" s="26">
        <v>43943</v>
      </c>
      <c r="B4232" s="27" t="s">
        <v>286</v>
      </c>
      <c r="C4232" s="27" t="s">
        <v>234</v>
      </c>
      <c r="D4232" s="50" t="s">
        <v>29</v>
      </c>
      <c r="E4232" s="50"/>
      <c r="F4232" s="51" t="s">
        <v>23</v>
      </c>
      <c r="G4232" s="34">
        <v>0</v>
      </c>
      <c r="H4232" s="52">
        <v>100</v>
      </c>
      <c r="I4232" s="51">
        <f t="shared" si="224"/>
        <v>0</v>
      </c>
    </row>
    <row r="4233" spans="1:9" x14ac:dyDescent="0.25">
      <c r="A4233" s="26">
        <v>43943</v>
      </c>
      <c r="B4233" s="27" t="s">
        <v>286</v>
      </c>
      <c r="C4233" s="27" t="s">
        <v>234</v>
      </c>
      <c r="D4233" s="50" t="s">
        <v>30</v>
      </c>
      <c r="E4233" s="50"/>
      <c r="F4233" s="51" t="s">
        <v>23</v>
      </c>
      <c r="G4233" s="34">
        <v>0</v>
      </c>
      <c r="H4233" s="52">
        <v>100</v>
      </c>
      <c r="I4233" s="51">
        <f t="shared" si="224"/>
        <v>0</v>
      </c>
    </row>
    <row r="4234" spans="1:9" x14ac:dyDescent="0.25">
      <c r="A4234" s="26">
        <v>43943</v>
      </c>
      <c r="B4234" s="27" t="s">
        <v>286</v>
      </c>
      <c r="C4234" s="27" t="s">
        <v>234</v>
      </c>
      <c r="D4234" s="50" t="s">
        <v>31</v>
      </c>
      <c r="E4234" s="50"/>
      <c r="F4234" s="51" t="s">
        <v>23</v>
      </c>
      <c r="G4234" s="34">
        <v>0</v>
      </c>
      <c r="H4234" s="52">
        <v>100</v>
      </c>
      <c r="I4234" s="51">
        <f t="shared" si="224"/>
        <v>0</v>
      </c>
    </row>
    <row r="4235" spans="1:9" x14ac:dyDescent="0.25">
      <c r="A4235" s="26">
        <v>43943</v>
      </c>
      <c r="B4235" s="27" t="s">
        <v>286</v>
      </c>
      <c r="C4235" s="27" t="s">
        <v>234</v>
      </c>
      <c r="D4235" s="60" t="s">
        <v>11</v>
      </c>
      <c r="E4235" s="60"/>
      <c r="F4235" s="61" t="s">
        <v>32</v>
      </c>
      <c r="G4235" s="34">
        <v>2</v>
      </c>
      <c r="H4235" s="62">
        <v>24</v>
      </c>
      <c r="I4235" s="61">
        <f t="shared" si="224"/>
        <v>48</v>
      </c>
    </row>
    <row r="4236" spans="1:9" x14ac:dyDescent="0.25">
      <c r="A4236" s="26">
        <v>43943</v>
      </c>
      <c r="B4236" s="27" t="s">
        <v>286</v>
      </c>
      <c r="C4236" s="27" t="s">
        <v>234</v>
      </c>
      <c r="D4236" s="1" t="s">
        <v>33</v>
      </c>
      <c r="E4236" s="1"/>
      <c r="F4236" s="2" t="s">
        <v>5</v>
      </c>
      <c r="G4236" s="34"/>
      <c r="H4236" s="33"/>
      <c r="I4236" s="2"/>
    </row>
    <row r="4237" spans="1:9" x14ac:dyDescent="0.25">
      <c r="A4237" s="26">
        <v>43943</v>
      </c>
      <c r="B4237" s="27" t="s">
        <v>286</v>
      </c>
      <c r="C4237" s="27" t="s">
        <v>234</v>
      </c>
      <c r="D4237" s="1" t="s">
        <v>34</v>
      </c>
      <c r="E4237" s="1"/>
      <c r="F4237" s="2" t="s">
        <v>5</v>
      </c>
      <c r="G4237" s="34"/>
      <c r="H4237" s="33"/>
      <c r="I4237" s="2"/>
    </row>
    <row r="4238" spans="1:9" x14ac:dyDescent="0.25">
      <c r="A4238" s="26">
        <v>43943</v>
      </c>
      <c r="B4238" s="27" t="s">
        <v>286</v>
      </c>
      <c r="C4238" s="27" t="s">
        <v>234</v>
      </c>
      <c r="D4238" s="1" t="s">
        <v>35</v>
      </c>
      <c r="E4238" s="1"/>
      <c r="F4238" s="2" t="s">
        <v>35</v>
      </c>
      <c r="G4238" s="34"/>
      <c r="H4238" s="33"/>
      <c r="I4238" s="2"/>
    </row>
    <row r="4239" spans="1:9" x14ac:dyDescent="0.25">
      <c r="A4239" s="26">
        <v>43943</v>
      </c>
      <c r="B4239" s="27" t="s">
        <v>286</v>
      </c>
      <c r="C4239" s="27" t="s">
        <v>234</v>
      </c>
      <c r="D4239" s="1" t="s">
        <v>36</v>
      </c>
      <c r="E4239" s="1"/>
      <c r="F4239" s="2" t="s">
        <v>13</v>
      </c>
      <c r="G4239" s="34"/>
      <c r="H4239" s="33"/>
      <c r="I4239" s="2"/>
    </row>
    <row r="4240" spans="1:9" x14ac:dyDescent="0.25">
      <c r="A4240" s="26">
        <v>43943</v>
      </c>
      <c r="B4240" s="27" t="s">
        <v>286</v>
      </c>
      <c r="C4240" s="27" t="s">
        <v>234</v>
      </c>
      <c r="D4240" s="1" t="s">
        <v>37</v>
      </c>
      <c r="E4240" s="1"/>
      <c r="F4240" s="2" t="s">
        <v>13</v>
      </c>
      <c r="G4240" s="34">
        <v>0</v>
      </c>
      <c r="H4240" s="33">
        <v>24</v>
      </c>
      <c r="I4240" s="2">
        <f t="shared" ref="I4240" si="225">G4240*H4240</f>
        <v>0</v>
      </c>
    </row>
    <row r="4241" spans="1:9" x14ac:dyDescent="0.25">
      <c r="A4241" s="26">
        <v>43943</v>
      </c>
      <c r="B4241" s="27" t="s">
        <v>286</v>
      </c>
      <c r="C4241" s="27" t="s">
        <v>234</v>
      </c>
      <c r="D4241" s="1"/>
      <c r="E4241" s="1"/>
      <c r="F4241" s="2"/>
      <c r="G4241" s="34"/>
      <c r="H4241" s="33"/>
      <c r="I4241" s="2"/>
    </row>
    <row r="4242" spans="1:9" x14ac:dyDescent="0.25">
      <c r="A4242" s="26">
        <v>43943</v>
      </c>
      <c r="B4242" s="27" t="s">
        <v>286</v>
      </c>
      <c r="C4242" s="27" t="s">
        <v>234</v>
      </c>
      <c r="D4242" s="1"/>
      <c r="E4242" s="1"/>
      <c r="F4242" s="2"/>
      <c r="G4242" s="34"/>
      <c r="H4242" s="33"/>
      <c r="I4242" s="2"/>
    </row>
    <row r="4243" spans="1:9" x14ac:dyDescent="0.25">
      <c r="A4243" s="26">
        <v>43943</v>
      </c>
      <c r="B4243" s="27" t="s">
        <v>286</v>
      </c>
      <c r="C4243" s="27" t="s">
        <v>234</v>
      </c>
      <c r="D4243" s="1"/>
      <c r="E4243" s="1"/>
      <c r="F4243" s="2"/>
      <c r="G4243" s="34"/>
      <c r="H4243" s="33"/>
      <c r="I4243" s="2"/>
    </row>
    <row r="4244" spans="1:9" x14ac:dyDescent="0.25">
      <c r="A4244" s="26">
        <v>43943</v>
      </c>
      <c r="B4244" s="27" t="s">
        <v>286</v>
      </c>
      <c r="C4244" s="27" t="s">
        <v>234</v>
      </c>
      <c r="D4244" s="1"/>
      <c r="E4244" s="1"/>
      <c r="F4244" s="2"/>
      <c r="G4244" s="34"/>
      <c r="H4244" s="33"/>
      <c r="I4244" s="2"/>
    </row>
    <row r="4245" spans="1:9" x14ac:dyDescent="0.25">
      <c r="A4245" s="26">
        <v>43943</v>
      </c>
      <c r="B4245" s="27" t="s">
        <v>286</v>
      </c>
      <c r="C4245" s="27" t="s">
        <v>234</v>
      </c>
      <c r="D4245" s="1"/>
      <c r="E4245" s="1"/>
      <c r="F4245" s="2"/>
      <c r="G4245" s="34"/>
      <c r="H4245" s="33"/>
      <c r="I4245" s="2"/>
    </row>
    <row r="4246" spans="1:9" x14ac:dyDescent="0.25">
      <c r="A4246" s="26">
        <v>43943</v>
      </c>
      <c r="B4246" s="27" t="s">
        <v>286</v>
      </c>
      <c r="C4246" s="27" t="s">
        <v>234</v>
      </c>
      <c r="D4246" s="1"/>
      <c r="E4246" s="1"/>
      <c r="F4246" s="2"/>
      <c r="G4246" s="34"/>
      <c r="H4246" s="33"/>
      <c r="I4246" s="2"/>
    </row>
    <row r="4247" spans="1:9" x14ac:dyDescent="0.25">
      <c r="A4247" s="26">
        <v>43943</v>
      </c>
      <c r="B4247" s="27" t="s">
        <v>286</v>
      </c>
      <c r="C4247" s="27" t="s">
        <v>234</v>
      </c>
      <c r="D4247" s="2"/>
      <c r="E4247" s="2"/>
      <c r="F4247" s="2"/>
      <c r="G4247" s="34"/>
      <c r="H4247" s="33"/>
      <c r="I4247" s="2"/>
    </row>
    <row r="4248" spans="1:9" x14ac:dyDescent="0.25">
      <c r="A4248" s="25"/>
      <c r="B4248" s="28"/>
      <c r="C4248" s="28"/>
      <c r="D4248" s="4"/>
      <c r="E4248" s="4"/>
      <c r="F4248" s="5"/>
      <c r="G4248" s="35"/>
      <c r="H4248" s="36"/>
      <c r="I4248" s="5"/>
    </row>
    <row r="4249" spans="1:9" x14ac:dyDescent="0.25">
      <c r="A4249" s="26">
        <v>43943</v>
      </c>
      <c r="B4249" s="27" t="s">
        <v>287</v>
      </c>
      <c r="C4249" s="27" t="s">
        <v>234</v>
      </c>
      <c r="D4249" s="2" t="s">
        <v>4</v>
      </c>
      <c r="E4249" s="2"/>
      <c r="F4249" s="2" t="s">
        <v>242</v>
      </c>
      <c r="G4249" s="34">
        <v>4</v>
      </c>
      <c r="H4249" s="33">
        <v>50</v>
      </c>
      <c r="I4249" s="2">
        <f>G4249*H4249</f>
        <v>200</v>
      </c>
    </row>
    <row r="4250" spans="1:9" x14ac:dyDescent="0.25">
      <c r="A4250" s="26">
        <v>43943</v>
      </c>
      <c r="B4250" s="27" t="s">
        <v>287</v>
      </c>
      <c r="C4250" s="27" t="s">
        <v>234</v>
      </c>
      <c r="D4250" s="38" t="s">
        <v>6</v>
      </c>
      <c r="E4250" s="38"/>
      <c r="F4250" s="39" t="s">
        <v>5</v>
      </c>
      <c r="G4250" s="34">
        <v>4</v>
      </c>
      <c r="H4250" s="40">
        <v>30</v>
      </c>
      <c r="I4250" s="39">
        <f t="shared" ref="I4250:I4272" si="226">G4250*H4250</f>
        <v>120</v>
      </c>
    </row>
    <row r="4251" spans="1:9" x14ac:dyDescent="0.25">
      <c r="A4251" s="26">
        <v>43943</v>
      </c>
      <c r="B4251" s="27" t="s">
        <v>287</v>
      </c>
      <c r="C4251" s="27" t="s">
        <v>234</v>
      </c>
      <c r="D4251" s="38" t="s">
        <v>7</v>
      </c>
      <c r="E4251" s="38"/>
      <c r="F4251" s="39" t="s">
        <v>5</v>
      </c>
      <c r="G4251" s="34">
        <v>0</v>
      </c>
      <c r="H4251" s="40">
        <v>20</v>
      </c>
      <c r="I4251" s="39">
        <f t="shared" si="226"/>
        <v>0</v>
      </c>
    </row>
    <row r="4252" spans="1:9" x14ac:dyDescent="0.25">
      <c r="A4252" s="26">
        <v>43943</v>
      </c>
      <c r="B4252" s="27" t="s">
        <v>287</v>
      </c>
      <c r="C4252" s="27" t="s">
        <v>234</v>
      </c>
      <c r="D4252" s="38" t="s">
        <v>9</v>
      </c>
      <c r="E4252" s="38"/>
      <c r="F4252" s="39" t="s">
        <v>5</v>
      </c>
      <c r="G4252" s="34">
        <v>0</v>
      </c>
      <c r="H4252" s="40">
        <v>20</v>
      </c>
      <c r="I4252" s="39">
        <f t="shared" si="226"/>
        <v>0</v>
      </c>
    </row>
    <row r="4253" spans="1:9" x14ac:dyDescent="0.25">
      <c r="A4253" s="26">
        <v>43943</v>
      </c>
      <c r="B4253" s="27" t="s">
        <v>287</v>
      </c>
      <c r="C4253" s="27" t="s">
        <v>234</v>
      </c>
      <c r="D4253" s="38" t="s">
        <v>8</v>
      </c>
      <c r="E4253" s="38"/>
      <c r="F4253" s="39" t="s">
        <v>5</v>
      </c>
      <c r="G4253" s="34">
        <v>0</v>
      </c>
      <c r="H4253" s="40">
        <v>20</v>
      </c>
      <c r="I4253" s="39">
        <f t="shared" si="226"/>
        <v>0</v>
      </c>
    </row>
    <row r="4254" spans="1:9" x14ac:dyDescent="0.25">
      <c r="A4254" s="26">
        <v>43943</v>
      </c>
      <c r="B4254" s="27" t="s">
        <v>287</v>
      </c>
      <c r="C4254" s="27" t="s">
        <v>234</v>
      </c>
      <c r="D4254" s="38" t="s">
        <v>10</v>
      </c>
      <c r="E4254" s="38"/>
      <c r="F4254" s="39" t="s">
        <v>5</v>
      </c>
      <c r="G4254" s="34">
        <v>0</v>
      </c>
      <c r="H4254" s="40">
        <v>20</v>
      </c>
      <c r="I4254" s="39">
        <f t="shared" si="226"/>
        <v>0</v>
      </c>
    </row>
    <row r="4255" spans="1:9" x14ac:dyDescent="0.25">
      <c r="A4255" s="26">
        <v>43943</v>
      </c>
      <c r="B4255" s="27" t="s">
        <v>287</v>
      </c>
      <c r="C4255" s="27" t="s">
        <v>234</v>
      </c>
      <c r="D4255" s="41" t="s">
        <v>12</v>
      </c>
      <c r="E4255" s="41"/>
      <c r="F4255" s="42" t="s">
        <v>13</v>
      </c>
      <c r="G4255" s="59">
        <v>0</v>
      </c>
      <c r="H4255" s="43">
        <v>1</v>
      </c>
      <c r="I4255" s="44">
        <f t="shared" si="226"/>
        <v>0</v>
      </c>
    </row>
    <row r="4256" spans="1:9" x14ac:dyDescent="0.25">
      <c r="A4256" s="26">
        <v>43943</v>
      </c>
      <c r="B4256" s="27" t="s">
        <v>287</v>
      </c>
      <c r="C4256" s="27" t="s">
        <v>234</v>
      </c>
      <c r="D4256" s="45" t="s">
        <v>14</v>
      </c>
      <c r="E4256" s="45"/>
      <c r="F4256" s="44" t="s">
        <v>13</v>
      </c>
      <c r="G4256" s="34">
        <v>0</v>
      </c>
      <c r="H4256" s="46">
        <v>1</v>
      </c>
      <c r="I4256" s="44">
        <f t="shared" si="226"/>
        <v>0</v>
      </c>
    </row>
    <row r="4257" spans="1:9" x14ac:dyDescent="0.25">
      <c r="A4257" s="26">
        <v>43943</v>
      </c>
      <c r="B4257" s="27" t="s">
        <v>287</v>
      </c>
      <c r="C4257" s="27" t="s">
        <v>234</v>
      </c>
      <c r="D4257" s="45" t="s">
        <v>15</v>
      </c>
      <c r="E4257" s="45"/>
      <c r="F4257" s="44" t="s">
        <v>13</v>
      </c>
      <c r="G4257" s="34">
        <v>0</v>
      </c>
      <c r="H4257" s="46">
        <v>1</v>
      </c>
      <c r="I4257" s="44">
        <f t="shared" si="226"/>
        <v>0</v>
      </c>
    </row>
    <row r="4258" spans="1:9" x14ac:dyDescent="0.25">
      <c r="A4258" s="26">
        <v>43943</v>
      </c>
      <c r="B4258" s="27" t="s">
        <v>287</v>
      </c>
      <c r="C4258" s="27" t="s">
        <v>234</v>
      </c>
      <c r="D4258" s="45" t="s">
        <v>16</v>
      </c>
      <c r="E4258" s="45"/>
      <c r="F4258" s="44" t="s">
        <v>13</v>
      </c>
      <c r="G4258" s="34">
        <v>0</v>
      </c>
      <c r="H4258" s="46">
        <v>1</v>
      </c>
      <c r="I4258" s="44">
        <f t="shared" si="226"/>
        <v>0</v>
      </c>
    </row>
    <row r="4259" spans="1:9" x14ac:dyDescent="0.25">
      <c r="A4259" s="26">
        <v>43943</v>
      </c>
      <c r="B4259" s="27" t="s">
        <v>287</v>
      </c>
      <c r="C4259" s="27" t="s">
        <v>234</v>
      </c>
      <c r="D4259" s="45" t="s">
        <v>17</v>
      </c>
      <c r="E4259" s="45"/>
      <c r="F4259" s="44" t="s">
        <v>13</v>
      </c>
      <c r="G4259" s="34">
        <v>0</v>
      </c>
      <c r="H4259" s="46">
        <v>1</v>
      </c>
      <c r="I4259" s="44">
        <f t="shared" si="226"/>
        <v>0</v>
      </c>
    </row>
    <row r="4260" spans="1:9" x14ac:dyDescent="0.25">
      <c r="A4260" s="26">
        <v>43943</v>
      </c>
      <c r="B4260" s="27" t="s">
        <v>287</v>
      </c>
      <c r="C4260" s="27" t="s">
        <v>234</v>
      </c>
      <c r="D4260" s="47" t="s">
        <v>18</v>
      </c>
      <c r="E4260" s="47"/>
      <c r="F4260" s="48" t="s">
        <v>19</v>
      </c>
      <c r="G4260" s="34">
        <v>3</v>
      </c>
      <c r="H4260" s="49">
        <v>30</v>
      </c>
      <c r="I4260" s="48">
        <f t="shared" si="226"/>
        <v>90</v>
      </c>
    </row>
    <row r="4261" spans="1:9" x14ac:dyDescent="0.25">
      <c r="A4261" s="26">
        <v>43943</v>
      </c>
      <c r="B4261" s="27" t="s">
        <v>287</v>
      </c>
      <c r="C4261" s="27" t="s">
        <v>234</v>
      </c>
      <c r="D4261" s="47" t="s">
        <v>20</v>
      </c>
      <c r="E4261" s="47"/>
      <c r="F4261" s="48" t="s">
        <v>19</v>
      </c>
      <c r="G4261" s="34">
        <v>0</v>
      </c>
      <c r="H4261" s="49">
        <v>30</v>
      </c>
      <c r="I4261" s="48">
        <f t="shared" si="226"/>
        <v>0</v>
      </c>
    </row>
    <row r="4262" spans="1:9" x14ac:dyDescent="0.25">
      <c r="A4262" s="26">
        <v>43943</v>
      </c>
      <c r="B4262" s="27" t="s">
        <v>287</v>
      </c>
      <c r="C4262" s="27" t="s">
        <v>234</v>
      </c>
      <c r="D4262" s="47" t="s">
        <v>21</v>
      </c>
      <c r="E4262" s="47"/>
      <c r="F4262" s="48" t="s">
        <v>19</v>
      </c>
      <c r="G4262" s="34">
        <v>3</v>
      </c>
      <c r="H4262" s="49">
        <v>18</v>
      </c>
      <c r="I4262" s="48">
        <f t="shared" si="226"/>
        <v>54</v>
      </c>
    </row>
    <row r="4263" spans="1:9" x14ac:dyDescent="0.25">
      <c r="A4263" s="26">
        <v>43943</v>
      </c>
      <c r="B4263" s="27" t="s">
        <v>287</v>
      </c>
      <c r="C4263" s="27" t="s">
        <v>234</v>
      </c>
      <c r="D4263" s="50" t="s">
        <v>22</v>
      </c>
      <c r="E4263" s="50"/>
      <c r="F4263" s="51" t="s">
        <v>23</v>
      </c>
      <c r="G4263" s="34">
        <v>2</v>
      </c>
      <c r="H4263" s="52">
        <v>100</v>
      </c>
      <c r="I4263" s="51">
        <f t="shared" si="226"/>
        <v>200</v>
      </c>
    </row>
    <row r="4264" spans="1:9" x14ac:dyDescent="0.25">
      <c r="A4264" s="26">
        <v>43943</v>
      </c>
      <c r="B4264" s="27" t="s">
        <v>287</v>
      </c>
      <c r="C4264" s="27" t="s">
        <v>234</v>
      </c>
      <c r="D4264" s="50" t="s">
        <v>24</v>
      </c>
      <c r="E4264" s="50"/>
      <c r="F4264" s="51" t="s">
        <v>23</v>
      </c>
      <c r="G4264" s="34">
        <v>3</v>
      </c>
      <c r="H4264" s="52">
        <v>100</v>
      </c>
      <c r="I4264" s="51">
        <f t="shared" si="226"/>
        <v>300</v>
      </c>
    </row>
    <row r="4265" spans="1:9" x14ac:dyDescent="0.25">
      <c r="A4265" s="26">
        <v>43943</v>
      </c>
      <c r="B4265" s="27" t="s">
        <v>287</v>
      </c>
      <c r="C4265" s="27" t="s">
        <v>234</v>
      </c>
      <c r="D4265" s="50" t="s">
        <v>25</v>
      </c>
      <c r="E4265" s="50"/>
      <c r="F4265" s="51" t="s">
        <v>23</v>
      </c>
      <c r="G4265" s="34">
        <v>3</v>
      </c>
      <c r="H4265" s="52">
        <v>100</v>
      </c>
      <c r="I4265" s="51">
        <f t="shared" si="226"/>
        <v>300</v>
      </c>
    </row>
    <row r="4266" spans="1:9" x14ac:dyDescent="0.25">
      <c r="A4266" s="26">
        <v>43943</v>
      </c>
      <c r="B4266" s="27" t="s">
        <v>287</v>
      </c>
      <c r="C4266" s="27" t="s">
        <v>234</v>
      </c>
      <c r="D4266" s="50" t="s">
        <v>26</v>
      </c>
      <c r="E4266" s="50"/>
      <c r="F4266" s="51" t="s">
        <v>23</v>
      </c>
      <c r="G4266" s="34">
        <v>0</v>
      </c>
      <c r="H4266" s="52">
        <v>100</v>
      </c>
      <c r="I4266" s="51">
        <f t="shared" si="226"/>
        <v>0</v>
      </c>
    </row>
    <row r="4267" spans="1:9" x14ac:dyDescent="0.25">
      <c r="A4267" s="26">
        <v>43943</v>
      </c>
      <c r="B4267" s="27" t="s">
        <v>287</v>
      </c>
      <c r="C4267" s="27" t="s">
        <v>234</v>
      </c>
      <c r="D4267" s="50" t="s">
        <v>27</v>
      </c>
      <c r="E4267" s="50"/>
      <c r="F4267" s="51" t="s">
        <v>23</v>
      </c>
      <c r="G4267" s="34">
        <v>5</v>
      </c>
      <c r="H4267" s="52">
        <v>100</v>
      </c>
      <c r="I4267" s="51">
        <f t="shared" si="226"/>
        <v>500</v>
      </c>
    </row>
    <row r="4268" spans="1:9" x14ac:dyDescent="0.25">
      <c r="A4268" s="26">
        <v>43943</v>
      </c>
      <c r="B4268" s="27" t="s">
        <v>287</v>
      </c>
      <c r="C4268" s="27" t="s">
        <v>234</v>
      </c>
      <c r="D4268" s="50" t="s">
        <v>28</v>
      </c>
      <c r="E4268" s="50"/>
      <c r="F4268" s="51" t="s">
        <v>23</v>
      </c>
      <c r="G4268" s="34">
        <v>5</v>
      </c>
      <c r="H4268" s="52">
        <v>100</v>
      </c>
      <c r="I4268" s="51">
        <f t="shared" si="226"/>
        <v>500</v>
      </c>
    </row>
    <row r="4269" spans="1:9" x14ac:dyDescent="0.25">
      <c r="A4269" s="26">
        <v>43943</v>
      </c>
      <c r="B4269" s="27" t="s">
        <v>287</v>
      </c>
      <c r="C4269" s="27" t="s">
        <v>234</v>
      </c>
      <c r="D4269" s="50" t="s">
        <v>29</v>
      </c>
      <c r="E4269" s="50"/>
      <c r="F4269" s="51" t="s">
        <v>23</v>
      </c>
      <c r="G4269" s="34">
        <v>0</v>
      </c>
      <c r="H4269" s="52">
        <v>100</v>
      </c>
      <c r="I4269" s="51">
        <f t="shared" si="226"/>
        <v>0</v>
      </c>
    </row>
    <row r="4270" spans="1:9" x14ac:dyDescent="0.25">
      <c r="A4270" s="26">
        <v>43943</v>
      </c>
      <c r="B4270" s="27" t="s">
        <v>287</v>
      </c>
      <c r="C4270" s="27" t="s">
        <v>234</v>
      </c>
      <c r="D4270" s="50" t="s">
        <v>30</v>
      </c>
      <c r="E4270" s="50"/>
      <c r="F4270" s="51" t="s">
        <v>23</v>
      </c>
      <c r="G4270" s="34">
        <v>0</v>
      </c>
      <c r="H4270" s="52">
        <v>100</v>
      </c>
      <c r="I4270" s="51">
        <f t="shared" si="226"/>
        <v>0</v>
      </c>
    </row>
    <row r="4271" spans="1:9" x14ac:dyDescent="0.25">
      <c r="A4271" s="26">
        <v>43943</v>
      </c>
      <c r="B4271" s="27" t="s">
        <v>287</v>
      </c>
      <c r="C4271" s="27" t="s">
        <v>234</v>
      </c>
      <c r="D4271" s="50" t="s">
        <v>31</v>
      </c>
      <c r="E4271" s="50"/>
      <c r="F4271" s="51" t="s">
        <v>23</v>
      </c>
      <c r="G4271" s="34">
        <v>1</v>
      </c>
      <c r="H4271" s="52">
        <v>100</v>
      </c>
      <c r="I4271" s="51">
        <f t="shared" si="226"/>
        <v>100</v>
      </c>
    </row>
    <row r="4272" spans="1:9" x14ac:dyDescent="0.25">
      <c r="A4272" s="26">
        <v>43943</v>
      </c>
      <c r="B4272" s="27" t="s">
        <v>287</v>
      </c>
      <c r="C4272" s="27" t="s">
        <v>234</v>
      </c>
      <c r="D4272" s="60" t="s">
        <v>11</v>
      </c>
      <c r="E4272" s="60"/>
      <c r="F4272" s="61" t="s">
        <v>32</v>
      </c>
      <c r="G4272" s="34">
        <v>2</v>
      </c>
      <c r="H4272" s="62">
        <v>24</v>
      </c>
      <c r="I4272" s="61">
        <f t="shared" si="226"/>
        <v>48</v>
      </c>
    </row>
    <row r="4273" spans="1:9" x14ac:dyDescent="0.25">
      <c r="A4273" s="26">
        <v>43943</v>
      </c>
      <c r="B4273" s="27" t="s">
        <v>287</v>
      </c>
      <c r="C4273" s="27" t="s">
        <v>234</v>
      </c>
      <c r="D4273" s="1" t="s">
        <v>33</v>
      </c>
      <c r="E4273" s="1"/>
      <c r="F4273" s="2" t="s">
        <v>5</v>
      </c>
      <c r="G4273" s="34"/>
      <c r="H4273" s="33"/>
      <c r="I4273" s="2"/>
    </row>
    <row r="4274" spans="1:9" x14ac:dyDescent="0.25">
      <c r="A4274" s="26">
        <v>43943</v>
      </c>
      <c r="B4274" s="27" t="s">
        <v>287</v>
      </c>
      <c r="C4274" s="27" t="s">
        <v>234</v>
      </c>
      <c r="D4274" s="1" t="s">
        <v>34</v>
      </c>
      <c r="E4274" s="1"/>
      <c r="F4274" s="2" t="s">
        <v>5</v>
      </c>
      <c r="G4274" s="34"/>
      <c r="H4274" s="33"/>
      <c r="I4274" s="2"/>
    </row>
    <row r="4275" spans="1:9" x14ac:dyDescent="0.25">
      <c r="A4275" s="26">
        <v>43943</v>
      </c>
      <c r="B4275" s="27" t="s">
        <v>287</v>
      </c>
      <c r="C4275" s="27" t="s">
        <v>234</v>
      </c>
      <c r="D4275" s="1" t="s">
        <v>35</v>
      </c>
      <c r="E4275" s="1"/>
      <c r="F4275" s="2" t="s">
        <v>35</v>
      </c>
      <c r="G4275" s="34"/>
      <c r="H4275" s="33"/>
      <c r="I4275" s="2"/>
    </row>
    <row r="4276" spans="1:9" x14ac:dyDescent="0.25">
      <c r="A4276" s="26">
        <v>43943</v>
      </c>
      <c r="B4276" s="27" t="s">
        <v>287</v>
      </c>
      <c r="C4276" s="27" t="s">
        <v>234</v>
      </c>
      <c r="D4276" s="1" t="s">
        <v>36</v>
      </c>
      <c r="E4276" s="1"/>
      <c r="F4276" s="2" t="s">
        <v>13</v>
      </c>
      <c r="G4276" s="34"/>
      <c r="H4276" s="33"/>
      <c r="I4276" s="2"/>
    </row>
    <row r="4277" spans="1:9" x14ac:dyDescent="0.25">
      <c r="A4277" s="26">
        <v>43943</v>
      </c>
      <c r="B4277" s="27" t="s">
        <v>287</v>
      </c>
      <c r="C4277" s="27" t="s">
        <v>234</v>
      </c>
      <c r="D4277" s="1" t="s">
        <v>37</v>
      </c>
      <c r="E4277" s="1"/>
      <c r="F4277" s="2" t="s">
        <v>13</v>
      </c>
      <c r="G4277" s="34">
        <v>0</v>
      </c>
      <c r="H4277" s="33">
        <v>24</v>
      </c>
      <c r="I4277" s="2">
        <f t="shared" ref="I4277" si="227">G4277*H4277</f>
        <v>0</v>
      </c>
    </row>
    <row r="4278" spans="1:9" x14ac:dyDescent="0.25">
      <c r="A4278" s="26">
        <v>43943</v>
      </c>
      <c r="B4278" s="27" t="s">
        <v>287</v>
      </c>
      <c r="C4278" s="27" t="s">
        <v>234</v>
      </c>
      <c r="D4278" s="1"/>
      <c r="E4278" s="1"/>
      <c r="F4278" s="2"/>
      <c r="G4278" s="34"/>
      <c r="H4278" s="33"/>
      <c r="I4278" s="2"/>
    </row>
    <row r="4279" spans="1:9" x14ac:dyDescent="0.25">
      <c r="A4279" s="26">
        <v>43943</v>
      </c>
      <c r="B4279" s="27" t="s">
        <v>287</v>
      </c>
      <c r="C4279" s="27" t="s">
        <v>234</v>
      </c>
      <c r="D4279" s="1"/>
      <c r="E4279" s="1"/>
      <c r="F4279" s="2"/>
      <c r="G4279" s="34"/>
      <c r="H4279" s="33"/>
      <c r="I4279" s="2"/>
    </row>
    <row r="4280" spans="1:9" x14ac:dyDescent="0.25">
      <c r="A4280" s="26">
        <v>43943</v>
      </c>
      <c r="B4280" s="27" t="s">
        <v>287</v>
      </c>
      <c r="C4280" s="27" t="s">
        <v>234</v>
      </c>
      <c r="D4280" s="1"/>
      <c r="E4280" s="1"/>
      <c r="F4280" s="2"/>
      <c r="G4280" s="34"/>
      <c r="H4280" s="33"/>
      <c r="I4280" s="2"/>
    </row>
    <row r="4281" spans="1:9" x14ac:dyDescent="0.25">
      <c r="A4281" s="26">
        <v>43943</v>
      </c>
      <c r="B4281" s="27" t="s">
        <v>287</v>
      </c>
      <c r="C4281" s="27" t="s">
        <v>234</v>
      </c>
      <c r="D4281" s="1"/>
      <c r="E4281" s="1"/>
      <c r="F4281" s="2"/>
      <c r="G4281" s="34"/>
      <c r="H4281" s="33"/>
      <c r="I4281" s="2"/>
    </row>
    <row r="4282" spans="1:9" x14ac:dyDescent="0.25">
      <c r="A4282" s="26">
        <v>43943</v>
      </c>
      <c r="B4282" s="27" t="s">
        <v>287</v>
      </c>
      <c r="C4282" s="27" t="s">
        <v>234</v>
      </c>
      <c r="D4282" s="1"/>
      <c r="E4282" s="1"/>
      <c r="F4282" s="2"/>
      <c r="G4282" s="34"/>
      <c r="H4282" s="33"/>
      <c r="I4282" s="2"/>
    </row>
    <row r="4283" spans="1:9" x14ac:dyDescent="0.25">
      <c r="A4283" s="26">
        <v>43943</v>
      </c>
      <c r="B4283" s="27" t="s">
        <v>287</v>
      </c>
      <c r="C4283" s="27" t="s">
        <v>234</v>
      </c>
      <c r="D4283" s="1"/>
      <c r="E4283" s="1"/>
      <c r="F4283" s="2"/>
      <c r="G4283" s="34"/>
      <c r="H4283" s="33"/>
      <c r="I4283" s="2"/>
    </row>
    <row r="4284" spans="1:9" x14ac:dyDescent="0.25">
      <c r="A4284" s="26">
        <v>43943</v>
      </c>
      <c r="B4284" s="27" t="s">
        <v>287</v>
      </c>
      <c r="C4284" s="27" t="s">
        <v>234</v>
      </c>
      <c r="D4284" s="2"/>
      <c r="E4284" s="2"/>
      <c r="F4284" s="2"/>
      <c r="G4284" s="34"/>
      <c r="H4284" s="33"/>
      <c r="I4284" s="2"/>
    </row>
    <row r="4285" spans="1:9" x14ac:dyDescent="0.25">
      <c r="A4285" s="25"/>
      <c r="B4285" s="28"/>
      <c r="C4285" s="28"/>
      <c r="D4285" s="4"/>
      <c r="E4285" s="4"/>
      <c r="F4285" s="5"/>
      <c r="G4285" s="35"/>
      <c r="H4285" s="36"/>
      <c r="I4285" s="5"/>
    </row>
    <row r="4286" spans="1:9" x14ac:dyDescent="0.25">
      <c r="A4286" s="26">
        <v>43944</v>
      </c>
      <c r="B4286" s="27" t="s">
        <v>58</v>
      </c>
      <c r="C4286" s="27" t="s">
        <v>234</v>
      </c>
      <c r="D4286" s="2" t="s">
        <v>4</v>
      </c>
      <c r="E4286" s="2"/>
      <c r="F4286" s="2" t="s">
        <v>242</v>
      </c>
      <c r="G4286" s="34">
        <v>3</v>
      </c>
      <c r="H4286" s="33">
        <v>50</v>
      </c>
      <c r="I4286" s="2">
        <f>G4286*H4286</f>
        <v>150</v>
      </c>
    </row>
    <row r="4287" spans="1:9" x14ac:dyDescent="0.25">
      <c r="A4287" s="26">
        <v>43944</v>
      </c>
      <c r="B4287" s="27" t="s">
        <v>58</v>
      </c>
      <c r="C4287" s="27" t="s">
        <v>234</v>
      </c>
      <c r="D4287" s="38" t="s">
        <v>6</v>
      </c>
      <c r="E4287" s="38"/>
      <c r="F4287" s="39" t="s">
        <v>5</v>
      </c>
      <c r="G4287" s="34">
        <v>0</v>
      </c>
      <c r="H4287" s="40">
        <v>30</v>
      </c>
      <c r="I4287" s="39">
        <f t="shared" ref="I4287:I4309" si="228">G4287*H4287</f>
        <v>0</v>
      </c>
    </row>
    <row r="4288" spans="1:9" x14ac:dyDescent="0.25">
      <c r="A4288" s="26">
        <v>43944</v>
      </c>
      <c r="B4288" s="27" t="s">
        <v>58</v>
      </c>
      <c r="C4288" s="27" t="s">
        <v>234</v>
      </c>
      <c r="D4288" s="38" t="s">
        <v>7</v>
      </c>
      <c r="E4288" s="38"/>
      <c r="F4288" s="39" t="s">
        <v>5</v>
      </c>
      <c r="G4288" s="34">
        <v>0</v>
      </c>
      <c r="H4288" s="40">
        <v>20</v>
      </c>
      <c r="I4288" s="39">
        <f t="shared" si="228"/>
        <v>0</v>
      </c>
    </row>
    <row r="4289" spans="1:12" x14ac:dyDescent="0.25">
      <c r="A4289" s="26">
        <v>43944</v>
      </c>
      <c r="B4289" s="27" t="s">
        <v>58</v>
      </c>
      <c r="C4289" s="27" t="s">
        <v>234</v>
      </c>
      <c r="D4289" s="38" t="s">
        <v>9</v>
      </c>
      <c r="E4289" s="38"/>
      <c r="F4289" s="39" t="s">
        <v>5</v>
      </c>
      <c r="G4289" s="34">
        <v>0</v>
      </c>
      <c r="H4289" s="40">
        <v>20</v>
      </c>
      <c r="I4289" s="39">
        <f t="shared" si="228"/>
        <v>0</v>
      </c>
    </row>
    <row r="4290" spans="1:12" x14ac:dyDescent="0.25">
      <c r="A4290" s="26">
        <v>43944</v>
      </c>
      <c r="B4290" s="27" t="s">
        <v>58</v>
      </c>
      <c r="C4290" s="27" t="s">
        <v>234</v>
      </c>
      <c r="D4290" s="38" t="s">
        <v>8</v>
      </c>
      <c r="E4290" s="38"/>
      <c r="F4290" s="39" t="s">
        <v>5</v>
      </c>
      <c r="G4290" s="34">
        <v>0</v>
      </c>
      <c r="H4290" s="40">
        <v>20</v>
      </c>
      <c r="I4290" s="39">
        <f t="shared" si="228"/>
        <v>0</v>
      </c>
    </row>
    <row r="4291" spans="1:12" x14ac:dyDescent="0.25">
      <c r="A4291" s="26">
        <v>43944</v>
      </c>
      <c r="B4291" s="27" t="s">
        <v>58</v>
      </c>
      <c r="C4291" s="27" t="s">
        <v>234</v>
      </c>
      <c r="D4291" s="38" t="s">
        <v>10</v>
      </c>
      <c r="E4291" s="38"/>
      <c r="F4291" s="39" t="s">
        <v>5</v>
      </c>
      <c r="G4291" s="34">
        <v>0</v>
      </c>
      <c r="H4291" s="40">
        <v>20</v>
      </c>
      <c r="I4291" s="39">
        <f t="shared" si="228"/>
        <v>0</v>
      </c>
    </row>
    <row r="4292" spans="1:12" x14ac:dyDescent="0.25">
      <c r="A4292" s="26">
        <v>43944</v>
      </c>
      <c r="B4292" s="27" t="s">
        <v>58</v>
      </c>
      <c r="C4292" s="27" t="s">
        <v>234</v>
      </c>
      <c r="D4292" s="41" t="s">
        <v>12</v>
      </c>
      <c r="E4292" s="41"/>
      <c r="F4292" s="42" t="s">
        <v>13</v>
      </c>
      <c r="G4292" s="59">
        <v>0</v>
      </c>
      <c r="H4292" s="43">
        <v>1</v>
      </c>
      <c r="I4292" s="44">
        <f t="shared" si="228"/>
        <v>0</v>
      </c>
    </row>
    <row r="4293" spans="1:12" x14ac:dyDescent="0.25">
      <c r="A4293" s="26">
        <v>43944</v>
      </c>
      <c r="B4293" s="27" t="s">
        <v>58</v>
      </c>
      <c r="C4293" s="27" t="s">
        <v>234</v>
      </c>
      <c r="D4293" s="45" t="s">
        <v>14</v>
      </c>
      <c r="E4293" s="45"/>
      <c r="F4293" s="44" t="s">
        <v>13</v>
      </c>
      <c r="G4293" s="34">
        <v>0</v>
      </c>
      <c r="H4293" s="46">
        <v>1</v>
      </c>
      <c r="I4293" s="44">
        <f t="shared" si="228"/>
        <v>0</v>
      </c>
    </row>
    <row r="4294" spans="1:12" x14ac:dyDescent="0.25">
      <c r="A4294" s="26">
        <v>43944</v>
      </c>
      <c r="B4294" s="27" t="s">
        <v>58</v>
      </c>
      <c r="C4294" s="27" t="s">
        <v>234</v>
      </c>
      <c r="D4294" s="45" t="s">
        <v>15</v>
      </c>
      <c r="E4294" s="45"/>
      <c r="F4294" s="44" t="s">
        <v>13</v>
      </c>
      <c r="G4294" s="34">
        <v>0</v>
      </c>
      <c r="H4294" s="46">
        <v>1</v>
      </c>
      <c r="I4294" s="44">
        <f t="shared" si="228"/>
        <v>0</v>
      </c>
    </row>
    <row r="4295" spans="1:12" x14ac:dyDescent="0.25">
      <c r="A4295" s="26">
        <v>43944</v>
      </c>
      <c r="B4295" s="27" t="s">
        <v>58</v>
      </c>
      <c r="C4295" s="27" t="s">
        <v>234</v>
      </c>
      <c r="D4295" s="45" t="s">
        <v>16</v>
      </c>
      <c r="E4295" s="45"/>
      <c r="F4295" s="44" t="s">
        <v>13</v>
      </c>
      <c r="G4295" s="34">
        <v>0</v>
      </c>
      <c r="H4295" s="46">
        <v>1</v>
      </c>
      <c r="I4295" s="44">
        <f t="shared" si="228"/>
        <v>0</v>
      </c>
    </row>
    <row r="4296" spans="1:12" x14ac:dyDescent="0.25">
      <c r="A4296" s="26">
        <v>43944</v>
      </c>
      <c r="B4296" s="27" t="s">
        <v>58</v>
      </c>
      <c r="C4296" s="27" t="s">
        <v>234</v>
      </c>
      <c r="D4296" s="45" t="s">
        <v>17</v>
      </c>
      <c r="E4296" s="45"/>
      <c r="F4296" s="44" t="s">
        <v>13</v>
      </c>
      <c r="G4296" s="34">
        <v>0</v>
      </c>
      <c r="H4296" s="46">
        <v>1</v>
      </c>
      <c r="I4296" s="44">
        <f t="shared" si="228"/>
        <v>0</v>
      </c>
    </row>
    <row r="4297" spans="1:12" x14ac:dyDescent="0.25">
      <c r="A4297" s="26">
        <v>43944</v>
      </c>
      <c r="B4297" s="27" t="s">
        <v>58</v>
      </c>
      <c r="C4297" s="27" t="s">
        <v>234</v>
      </c>
      <c r="D4297" s="47" t="s">
        <v>18</v>
      </c>
      <c r="E4297" s="47"/>
      <c r="F4297" s="48" t="s">
        <v>19</v>
      </c>
      <c r="G4297" s="34">
        <v>0</v>
      </c>
      <c r="H4297" s="49">
        <v>30</v>
      </c>
      <c r="I4297" s="48">
        <f t="shared" si="228"/>
        <v>0</v>
      </c>
    </row>
    <row r="4298" spans="1:12" x14ac:dyDescent="0.25">
      <c r="A4298" s="26">
        <v>43944</v>
      </c>
      <c r="B4298" s="27" t="s">
        <v>58</v>
      </c>
      <c r="C4298" s="27" t="s">
        <v>234</v>
      </c>
      <c r="D4298" s="47" t="s">
        <v>20</v>
      </c>
      <c r="E4298" s="47"/>
      <c r="F4298" s="48" t="s">
        <v>19</v>
      </c>
      <c r="G4298" s="34">
        <v>0</v>
      </c>
      <c r="H4298" s="49">
        <v>30</v>
      </c>
      <c r="I4298" s="48">
        <f t="shared" si="228"/>
        <v>0</v>
      </c>
    </row>
    <row r="4299" spans="1:12" x14ac:dyDescent="0.25">
      <c r="A4299" s="26">
        <v>43944</v>
      </c>
      <c r="B4299" s="27" t="s">
        <v>58</v>
      </c>
      <c r="C4299" s="27" t="s">
        <v>234</v>
      </c>
      <c r="D4299" s="47" t="s">
        <v>21</v>
      </c>
      <c r="E4299" s="47"/>
      <c r="F4299" s="48" t="s">
        <v>19</v>
      </c>
      <c r="G4299" s="34">
        <v>0</v>
      </c>
      <c r="H4299" s="49">
        <v>18</v>
      </c>
      <c r="I4299" s="48">
        <f t="shared" si="228"/>
        <v>0</v>
      </c>
    </row>
    <row r="4300" spans="1:12" x14ac:dyDescent="0.25">
      <c r="A4300" s="26">
        <v>43944</v>
      </c>
      <c r="B4300" s="27" t="s">
        <v>58</v>
      </c>
      <c r="C4300" s="27" t="s">
        <v>234</v>
      </c>
      <c r="D4300" s="50" t="s">
        <v>22</v>
      </c>
      <c r="E4300" s="50"/>
      <c r="F4300" s="51" t="s">
        <v>23</v>
      </c>
      <c r="G4300" s="34">
        <v>0</v>
      </c>
      <c r="H4300" s="52">
        <v>100</v>
      </c>
      <c r="I4300" s="51">
        <f t="shared" si="228"/>
        <v>0</v>
      </c>
    </row>
    <row r="4301" spans="1:12" x14ac:dyDescent="0.25">
      <c r="A4301" s="26">
        <v>43944</v>
      </c>
      <c r="B4301" s="27" t="s">
        <v>58</v>
      </c>
      <c r="C4301" s="27" t="s">
        <v>234</v>
      </c>
      <c r="D4301" s="50" t="s">
        <v>24</v>
      </c>
      <c r="E4301" s="50"/>
      <c r="F4301" s="51" t="s">
        <v>23</v>
      </c>
      <c r="G4301" s="34">
        <v>10</v>
      </c>
      <c r="H4301" s="52">
        <v>100</v>
      </c>
      <c r="I4301" s="51">
        <f t="shared" si="228"/>
        <v>1000</v>
      </c>
    </row>
    <row r="4302" spans="1:12" x14ac:dyDescent="0.25">
      <c r="A4302" s="26">
        <v>43944</v>
      </c>
      <c r="B4302" s="27" t="s">
        <v>58</v>
      </c>
      <c r="C4302" s="27" t="s">
        <v>234</v>
      </c>
      <c r="D4302" s="50" t="s">
        <v>25</v>
      </c>
      <c r="E4302" s="50"/>
      <c r="F4302" s="51" t="s">
        <v>23</v>
      </c>
      <c r="G4302" s="34">
        <v>10</v>
      </c>
      <c r="H4302" s="52">
        <v>100</v>
      </c>
      <c r="I4302" s="51">
        <f t="shared" si="228"/>
        <v>1000</v>
      </c>
    </row>
    <row r="4303" spans="1:12" x14ac:dyDescent="0.25">
      <c r="A4303" s="26">
        <v>43944</v>
      </c>
      <c r="B4303" s="27" t="s">
        <v>58</v>
      </c>
      <c r="C4303" s="27" t="s">
        <v>234</v>
      </c>
      <c r="D4303" s="50" t="s">
        <v>26</v>
      </c>
      <c r="E4303" s="50"/>
      <c r="F4303" s="51" t="s">
        <v>23</v>
      </c>
      <c r="G4303" s="34">
        <v>1</v>
      </c>
      <c r="H4303" s="52">
        <v>100</v>
      </c>
      <c r="I4303" s="51">
        <f t="shared" si="228"/>
        <v>100</v>
      </c>
    </row>
    <row r="4304" spans="1:12" x14ac:dyDescent="0.25">
      <c r="A4304" s="26">
        <v>43944</v>
      </c>
      <c r="B4304" s="27" t="s">
        <v>58</v>
      </c>
      <c r="C4304" s="27" t="s">
        <v>234</v>
      </c>
      <c r="D4304" s="50" t="s">
        <v>27</v>
      </c>
      <c r="E4304" s="50"/>
      <c r="F4304" s="51" t="s">
        <v>23</v>
      </c>
      <c r="G4304" s="34">
        <v>30</v>
      </c>
      <c r="H4304" s="52">
        <v>100</v>
      </c>
      <c r="I4304" s="51">
        <f t="shared" si="228"/>
        <v>3000</v>
      </c>
      <c r="J4304" s="63"/>
      <c r="K4304" s="64" t="s">
        <v>288</v>
      </c>
      <c r="L4304" s="64"/>
    </row>
    <row r="4305" spans="1:12" x14ac:dyDescent="0.25">
      <c r="A4305" s="26">
        <v>43944</v>
      </c>
      <c r="B4305" s="27" t="s">
        <v>58</v>
      </c>
      <c r="C4305" s="27" t="s">
        <v>234</v>
      </c>
      <c r="D4305" s="50" t="s">
        <v>28</v>
      </c>
      <c r="E4305" s="50"/>
      <c r="F4305" s="51" t="s">
        <v>23</v>
      </c>
      <c r="G4305" s="34">
        <v>30</v>
      </c>
      <c r="H4305" s="52">
        <v>100</v>
      </c>
      <c r="I4305" s="51">
        <f t="shared" si="228"/>
        <v>3000</v>
      </c>
      <c r="J4305" s="57"/>
      <c r="K4305" s="64" t="s">
        <v>288</v>
      </c>
      <c r="L4305" s="64"/>
    </row>
    <row r="4306" spans="1:12" x14ac:dyDescent="0.25">
      <c r="A4306" s="26">
        <v>43944</v>
      </c>
      <c r="B4306" s="27" t="s">
        <v>58</v>
      </c>
      <c r="C4306" s="27" t="s">
        <v>234</v>
      </c>
      <c r="D4306" s="50" t="s">
        <v>29</v>
      </c>
      <c r="E4306" s="50"/>
      <c r="F4306" s="51" t="s">
        <v>23</v>
      </c>
      <c r="G4306" s="34">
        <v>0</v>
      </c>
      <c r="H4306" s="52">
        <v>100</v>
      </c>
      <c r="I4306" s="51">
        <f t="shared" si="228"/>
        <v>0</v>
      </c>
    </row>
    <row r="4307" spans="1:12" x14ac:dyDescent="0.25">
      <c r="A4307" s="26">
        <v>43944</v>
      </c>
      <c r="B4307" s="27" t="s">
        <v>58</v>
      </c>
      <c r="C4307" s="27" t="s">
        <v>234</v>
      </c>
      <c r="D4307" s="50" t="s">
        <v>30</v>
      </c>
      <c r="E4307" s="50"/>
      <c r="F4307" s="51" t="s">
        <v>23</v>
      </c>
      <c r="G4307" s="34">
        <v>0</v>
      </c>
      <c r="H4307" s="52">
        <v>100</v>
      </c>
      <c r="I4307" s="51">
        <f t="shared" si="228"/>
        <v>0</v>
      </c>
    </row>
    <row r="4308" spans="1:12" x14ac:dyDescent="0.25">
      <c r="A4308" s="26">
        <v>43944</v>
      </c>
      <c r="B4308" s="27" t="s">
        <v>58</v>
      </c>
      <c r="C4308" s="27" t="s">
        <v>234</v>
      </c>
      <c r="D4308" s="50" t="s">
        <v>31</v>
      </c>
      <c r="E4308" s="50"/>
      <c r="F4308" s="51" t="s">
        <v>23</v>
      </c>
      <c r="G4308" s="34">
        <v>1</v>
      </c>
      <c r="H4308" s="52">
        <v>100</v>
      </c>
      <c r="I4308" s="51">
        <f t="shared" si="228"/>
        <v>100</v>
      </c>
    </row>
    <row r="4309" spans="1:12" x14ac:dyDescent="0.25">
      <c r="A4309" s="26">
        <v>43944</v>
      </c>
      <c r="B4309" s="27" t="s">
        <v>58</v>
      </c>
      <c r="C4309" s="27" t="s">
        <v>234</v>
      </c>
      <c r="D4309" s="60" t="s">
        <v>11</v>
      </c>
      <c r="E4309" s="60"/>
      <c r="F4309" s="61" t="s">
        <v>32</v>
      </c>
      <c r="G4309" s="34">
        <v>2</v>
      </c>
      <c r="H4309" s="62">
        <v>24</v>
      </c>
      <c r="I4309" s="61">
        <f t="shared" si="228"/>
        <v>48</v>
      </c>
    </row>
    <row r="4310" spans="1:12" x14ac:dyDescent="0.25">
      <c r="A4310" s="26">
        <v>43944</v>
      </c>
      <c r="B4310" s="27" t="s">
        <v>58</v>
      </c>
      <c r="C4310" s="27" t="s">
        <v>234</v>
      </c>
      <c r="D4310" s="1" t="s">
        <v>33</v>
      </c>
      <c r="E4310" s="1"/>
      <c r="F4310" s="2" t="s">
        <v>5</v>
      </c>
      <c r="G4310" s="34"/>
      <c r="H4310" s="33"/>
      <c r="I4310" s="2"/>
    </row>
    <row r="4311" spans="1:12" x14ac:dyDescent="0.25">
      <c r="A4311" s="26">
        <v>43944</v>
      </c>
      <c r="B4311" s="27" t="s">
        <v>58</v>
      </c>
      <c r="C4311" s="27" t="s">
        <v>234</v>
      </c>
      <c r="D4311" s="1" t="s">
        <v>34</v>
      </c>
      <c r="E4311" s="1"/>
      <c r="F4311" s="2" t="s">
        <v>5</v>
      </c>
      <c r="G4311" s="34"/>
      <c r="H4311" s="33"/>
      <c r="I4311" s="2"/>
    </row>
    <row r="4312" spans="1:12" x14ac:dyDescent="0.25">
      <c r="A4312" s="26">
        <v>43944</v>
      </c>
      <c r="B4312" s="27" t="s">
        <v>58</v>
      </c>
      <c r="C4312" s="27" t="s">
        <v>234</v>
      </c>
      <c r="D4312" s="1" t="s">
        <v>35</v>
      </c>
      <c r="E4312" s="1"/>
      <c r="F4312" s="2" t="s">
        <v>35</v>
      </c>
      <c r="G4312" s="34"/>
      <c r="H4312" s="33"/>
      <c r="I4312" s="2"/>
    </row>
    <row r="4313" spans="1:12" x14ac:dyDescent="0.25">
      <c r="A4313" s="26">
        <v>43944</v>
      </c>
      <c r="B4313" s="27" t="s">
        <v>58</v>
      </c>
      <c r="C4313" s="27" t="s">
        <v>234</v>
      </c>
      <c r="D4313" s="1" t="s">
        <v>36</v>
      </c>
      <c r="E4313" s="1"/>
      <c r="F4313" s="2" t="s">
        <v>13</v>
      </c>
      <c r="G4313" s="34"/>
      <c r="H4313" s="33"/>
      <c r="I4313" s="2"/>
    </row>
    <row r="4314" spans="1:12" x14ac:dyDescent="0.25">
      <c r="A4314" s="26">
        <v>43944</v>
      </c>
      <c r="B4314" s="27" t="s">
        <v>58</v>
      </c>
      <c r="C4314" s="27" t="s">
        <v>234</v>
      </c>
      <c r="D4314" s="1" t="s">
        <v>37</v>
      </c>
      <c r="E4314" s="1"/>
      <c r="F4314" s="2" t="s">
        <v>13</v>
      </c>
      <c r="G4314" s="34">
        <v>0</v>
      </c>
      <c r="H4314" s="33">
        <v>24</v>
      </c>
      <c r="I4314" s="2">
        <f t="shared" ref="I4314" si="229">G4314*H4314</f>
        <v>0</v>
      </c>
    </row>
    <row r="4315" spans="1:12" x14ac:dyDescent="0.25">
      <c r="A4315" s="26">
        <v>43944</v>
      </c>
      <c r="B4315" s="27" t="s">
        <v>58</v>
      </c>
      <c r="C4315" s="27" t="s">
        <v>234</v>
      </c>
      <c r="D4315" s="1"/>
      <c r="E4315" s="1"/>
      <c r="F4315" s="2"/>
      <c r="G4315" s="34"/>
      <c r="H4315" s="33"/>
      <c r="I4315" s="2"/>
    </row>
    <row r="4316" spans="1:12" x14ac:dyDescent="0.25">
      <c r="A4316" s="26">
        <v>43944</v>
      </c>
      <c r="B4316" s="27" t="s">
        <v>58</v>
      </c>
      <c r="C4316" s="27" t="s">
        <v>234</v>
      </c>
      <c r="D4316" s="1"/>
      <c r="E4316" s="1"/>
      <c r="F4316" s="2"/>
      <c r="G4316" s="34"/>
      <c r="H4316" s="33"/>
      <c r="I4316" s="2"/>
    </row>
    <row r="4317" spans="1:12" x14ac:dyDescent="0.25">
      <c r="A4317" s="26">
        <v>43944</v>
      </c>
      <c r="B4317" s="27" t="s">
        <v>58</v>
      </c>
      <c r="C4317" s="27" t="s">
        <v>234</v>
      </c>
      <c r="D4317" s="1"/>
      <c r="E4317" s="1"/>
      <c r="F4317" s="2"/>
      <c r="G4317" s="34"/>
      <c r="H4317" s="33"/>
      <c r="I4317" s="2"/>
    </row>
    <row r="4318" spans="1:12" x14ac:dyDescent="0.25">
      <c r="A4318" s="26">
        <v>43944</v>
      </c>
      <c r="B4318" s="27" t="s">
        <v>58</v>
      </c>
      <c r="C4318" s="27" t="s">
        <v>234</v>
      </c>
      <c r="D4318" s="1"/>
      <c r="E4318" s="1"/>
      <c r="F4318" s="2"/>
      <c r="G4318" s="34"/>
      <c r="H4318" s="33"/>
      <c r="I4318" s="2"/>
    </row>
    <row r="4319" spans="1:12" x14ac:dyDescent="0.25">
      <c r="A4319" s="26">
        <v>43944</v>
      </c>
      <c r="B4319" s="27" t="s">
        <v>58</v>
      </c>
      <c r="C4319" s="27" t="s">
        <v>234</v>
      </c>
      <c r="D4319" s="1"/>
      <c r="E4319" s="1"/>
      <c r="F4319" s="2"/>
      <c r="G4319" s="34"/>
      <c r="H4319" s="33"/>
      <c r="I4319" s="2"/>
    </row>
    <row r="4320" spans="1:12" x14ac:dyDescent="0.25">
      <c r="A4320" s="26">
        <v>43944</v>
      </c>
      <c r="B4320" s="27" t="s">
        <v>58</v>
      </c>
      <c r="C4320" s="27" t="s">
        <v>234</v>
      </c>
      <c r="D4320" s="1"/>
      <c r="E4320" s="1"/>
      <c r="F4320" s="2"/>
      <c r="G4320" s="34"/>
      <c r="H4320" s="33"/>
      <c r="I4320" s="2"/>
    </row>
    <row r="4321" spans="1:9" x14ac:dyDescent="0.25">
      <c r="A4321" s="26">
        <v>43944</v>
      </c>
      <c r="B4321" s="27" t="s">
        <v>58</v>
      </c>
      <c r="C4321" s="27" t="s">
        <v>234</v>
      </c>
      <c r="D4321" s="2"/>
      <c r="E4321" s="2"/>
      <c r="F4321" s="2"/>
      <c r="G4321" s="34"/>
      <c r="H4321" s="33"/>
      <c r="I4321" s="2"/>
    </row>
    <row r="4322" spans="1:9" x14ac:dyDescent="0.25">
      <c r="A4322" s="25"/>
      <c r="B4322" s="28"/>
      <c r="C4322" s="28"/>
      <c r="D4322" s="4"/>
      <c r="E4322" s="4"/>
      <c r="F4322" s="5"/>
      <c r="G4322" s="35"/>
      <c r="H4322" s="36"/>
      <c r="I4322" s="5"/>
    </row>
    <row r="4323" spans="1:9" x14ac:dyDescent="0.25">
      <c r="A4323" s="26">
        <v>43944</v>
      </c>
      <c r="B4323" s="27" t="s">
        <v>69</v>
      </c>
      <c r="C4323" s="27" t="s">
        <v>234</v>
      </c>
      <c r="D4323" s="2" t="s">
        <v>4</v>
      </c>
      <c r="E4323" s="2"/>
      <c r="F4323" s="2" t="s">
        <v>242</v>
      </c>
      <c r="G4323" s="34">
        <v>0</v>
      </c>
      <c r="H4323" s="33">
        <v>50</v>
      </c>
      <c r="I4323" s="2">
        <f>G4323*H4323</f>
        <v>0</v>
      </c>
    </row>
    <row r="4324" spans="1:9" x14ac:dyDescent="0.25">
      <c r="A4324" s="26">
        <v>43944</v>
      </c>
      <c r="B4324" s="27" t="s">
        <v>69</v>
      </c>
      <c r="C4324" s="27" t="s">
        <v>234</v>
      </c>
      <c r="D4324" s="38" t="s">
        <v>6</v>
      </c>
      <c r="E4324" s="38"/>
      <c r="F4324" s="39" t="s">
        <v>5</v>
      </c>
      <c r="G4324" s="34">
        <v>21</v>
      </c>
      <c r="H4324" s="40">
        <v>30</v>
      </c>
      <c r="I4324" s="39">
        <f t="shared" ref="I4324:I4346" si="230">G4324*H4324</f>
        <v>630</v>
      </c>
    </row>
    <row r="4325" spans="1:9" x14ac:dyDescent="0.25">
      <c r="A4325" s="26">
        <v>43944</v>
      </c>
      <c r="B4325" s="27" t="s">
        <v>69</v>
      </c>
      <c r="C4325" s="27" t="s">
        <v>234</v>
      </c>
      <c r="D4325" s="38" t="s">
        <v>7</v>
      </c>
      <c r="E4325" s="38"/>
      <c r="F4325" s="39" t="s">
        <v>5</v>
      </c>
      <c r="G4325" s="34">
        <v>0</v>
      </c>
      <c r="H4325" s="40">
        <v>20</v>
      </c>
      <c r="I4325" s="39">
        <f t="shared" si="230"/>
        <v>0</v>
      </c>
    </row>
    <row r="4326" spans="1:9" x14ac:dyDescent="0.25">
      <c r="A4326" s="26">
        <v>43944</v>
      </c>
      <c r="B4326" s="27" t="s">
        <v>69</v>
      </c>
      <c r="C4326" s="27" t="s">
        <v>234</v>
      </c>
      <c r="D4326" s="38" t="s">
        <v>9</v>
      </c>
      <c r="E4326" s="38"/>
      <c r="F4326" s="39" t="s">
        <v>5</v>
      </c>
      <c r="G4326" s="34">
        <v>0</v>
      </c>
      <c r="H4326" s="40">
        <v>20</v>
      </c>
      <c r="I4326" s="39">
        <f t="shared" si="230"/>
        <v>0</v>
      </c>
    </row>
    <row r="4327" spans="1:9" x14ac:dyDescent="0.25">
      <c r="A4327" s="26">
        <v>43944</v>
      </c>
      <c r="B4327" s="27" t="s">
        <v>69</v>
      </c>
      <c r="C4327" s="27" t="s">
        <v>234</v>
      </c>
      <c r="D4327" s="38" t="s">
        <v>8</v>
      </c>
      <c r="E4327" s="38"/>
      <c r="F4327" s="39" t="s">
        <v>5</v>
      </c>
      <c r="G4327" s="34">
        <v>0</v>
      </c>
      <c r="H4327" s="40">
        <v>20</v>
      </c>
      <c r="I4327" s="39">
        <f t="shared" si="230"/>
        <v>0</v>
      </c>
    </row>
    <row r="4328" spans="1:9" x14ac:dyDescent="0.25">
      <c r="A4328" s="26">
        <v>43944</v>
      </c>
      <c r="B4328" s="27" t="s">
        <v>69</v>
      </c>
      <c r="C4328" s="27" t="s">
        <v>234</v>
      </c>
      <c r="D4328" s="38" t="s">
        <v>10</v>
      </c>
      <c r="E4328" s="38"/>
      <c r="F4328" s="39" t="s">
        <v>5</v>
      </c>
      <c r="G4328" s="34">
        <v>0</v>
      </c>
      <c r="H4328" s="40">
        <v>20</v>
      </c>
      <c r="I4328" s="39">
        <f t="shared" si="230"/>
        <v>0</v>
      </c>
    </row>
    <row r="4329" spans="1:9" x14ac:dyDescent="0.25">
      <c r="A4329" s="26">
        <v>43944</v>
      </c>
      <c r="B4329" s="27" t="s">
        <v>69</v>
      </c>
      <c r="C4329" s="27" t="s">
        <v>234</v>
      </c>
      <c r="D4329" s="41" t="s">
        <v>12</v>
      </c>
      <c r="E4329" s="41"/>
      <c r="F4329" s="42" t="s">
        <v>13</v>
      </c>
      <c r="G4329" s="59">
        <v>0</v>
      </c>
      <c r="H4329" s="43">
        <v>1</v>
      </c>
      <c r="I4329" s="44">
        <f t="shared" si="230"/>
        <v>0</v>
      </c>
    </row>
    <row r="4330" spans="1:9" x14ac:dyDescent="0.25">
      <c r="A4330" s="26">
        <v>43944</v>
      </c>
      <c r="B4330" s="27" t="s">
        <v>69</v>
      </c>
      <c r="C4330" s="27" t="s">
        <v>234</v>
      </c>
      <c r="D4330" s="45" t="s">
        <v>14</v>
      </c>
      <c r="E4330" s="45"/>
      <c r="F4330" s="44" t="s">
        <v>13</v>
      </c>
      <c r="G4330" s="34">
        <v>0</v>
      </c>
      <c r="H4330" s="46">
        <v>1</v>
      </c>
      <c r="I4330" s="44">
        <f t="shared" si="230"/>
        <v>0</v>
      </c>
    </row>
    <row r="4331" spans="1:9" x14ac:dyDescent="0.25">
      <c r="A4331" s="26">
        <v>43944</v>
      </c>
      <c r="B4331" s="27" t="s">
        <v>69</v>
      </c>
      <c r="C4331" s="27" t="s">
        <v>234</v>
      </c>
      <c r="D4331" s="45" t="s">
        <v>15</v>
      </c>
      <c r="E4331" s="45"/>
      <c r="F4331" s="44" t="s">
        <v>13</v>
      </c>
      <c r="G4331" s="34">
        <v>0</v>
      </c>
      <c r="H4331" s="46">
        <v>1</v>
      </c>
      <c r="I4331" s="44">
        <f t="shared" si="230"/>
        <v>0</v>
      </c>
    </row>
    <row r="4332" spans="1:9" x14ac:dyDescent="0.25">
      <c r="A4332" s="26">
        <v>43944</v>
      </c>
      <c r="B4332" s="27" t="s">
        <v>69</v>
      </c>
      <c r="C4332" s="27" t="s">
        <v>234</v>
      </c>
      <c r="D4332" s="45" t="s">
        <v>16</v>
      </c>
      <c r="E4332" s="45"/>
      <c r="F4332" s="44" t="s">
        <v>13</v>
      </c>
      <c r="G4332" s="34">
        <v>0</v>
      </c>
      <c r="H4332" s="46">
        <v>1</v>
      </c>
      <c r="I4332" s="44">
        <f t="shared" si="230"/>
        <v>0</v>
      </c>
    </row>
    <row r="4333" spans="1:9" x14ac:dyDescent="0.25">
      <c r="A4333" s="26">
        <v>43944</v>
      </c>
      <c r="B4333" s="27" t="s">
        <v>69</v>
      </c>
      <c r="C4333" s="27" t="s">
        <v>234</v>
      </c>
      <c r="D4333" s="45" t="s">
        <v>17</v>
      </c>
      <c r="E4333" s="45"/>
      <c r="F4333" s="44" t="s">
        <v>13</v>
      </c>
      <c r="G4333" s="34">
        <v>0</v>
      </c>
      <c r="H4333" s="46">
        <v>1</v>
      </c>
      <c r="I4333" s="44">
        <f t="shared" si="230"/>
        <v>0</v>
      </c>
    </row>
    <row r="4334" spans="1:9" x14ac:dyDescent="0.25">
      <c r="A4334" s="26">
        <v>43944</v>
      </c>
      <c r="B4334" s="27" t="s">
        <v>69</v>
      </c>
      <c r="C4334" s="27" t="s">
        <v>234</v>
      </c>
      <c r="D4334" s="47" t="s">
        <v>18</v>
      </c>
      <c r="E4334" s="47"/>
      <c r="F4334" s="48" t="s">
        <v>19</v>
      </c>
      <c r="G4334" s="34">
        <v>0</v>
      </c>
      <c r="H4334" s="49">
        <v>30</v>
      </c>
      <c r="I4334" s="48">
        <f t="shared" si="230"/>
        <v>0</v>
      </c>
    </row>
    <row r="4335" spans="1:9" x14ac:dyDescent="0.25">
      <c r="A4335" s="26">
        <v>43944</v>
      </c>
      <c r="B4335" s="27" t="s">
        <v>69</v>
      </c>
      <c r="C4335" s="27" t="s">
        <v>234</v>
      </c>
      <c r="D4335" s="47" t="s">
        <v>20</v>
      </c>
      <c r="E4335" s="47"/>
      <c r="F4335" s="48" t="s">
        <v>19</v>
      </c>
      <c r="G4335" s="34">
        <v>0</v>
      </c>
      <c r="H4335" s="49">
        <v>30</v>
      </c>
      <c r="I4335" s="48">
        <f t="shared" si="230"/>
        <v>0</v>
      </c>
    </row>
    <row r="4336" spans="1:9" x14ac:dyDescent="0.25">
      <c r="A4336" s="26">
        <v>43944</v>
      </c>
      <c r="B4336" s="27" t="s">
        <v>69</v>
      </c>
      <c r="C4336" s="27" t="s">
        <v>234</v>
      </c>
      <c r="D4336" s="47" t="s">
        <v>21</v>
      </c>
      <c r="E4336" s="47"/>
      <c r="F4336" s="48" t="s">
        <v>19</v>
      </c>
      <c r="G4336" s="34">
        <v>0</v>
      </c>
      <c r="H4336" s="49">
        <v>18</v>
      </c>
      <c r="I4336" s="48">
        <f t="shared" si="230"/>
        <v>0</v>
      </c>
    </row>
    <row r="4337" spans="1:9" x14ac:dyDescent="0.25">
      <c r="A4337" s="26">
        <v>43944</v>
      </c>
      <c r="B4337" s="27" t="s">
        <v>69</v>
      </c>
      <c r="C4337" s="27" t="s">
        <v>234</v>
      </c>
      <c r="D4337" s="50" t="s">
        <v>22</v>
      </c>
      <c r="E4337" s="50"/>
      <c r="F4337" s="51" t="s">
        <v>23</v>
      </c>
      <c r="G4337" s="34">
        <v>1</v>
      </c>
      <c r="H4337" s="52">
        <v>100</v>
      </c>
      <c r="I4337" s="51">
        <f t="shared" si="230"/>
        <v>100</v>
      </c>
    </row>
    <row r="4338" spans="1:9" x14ac:dyDescent="0.25">
      <c r="A4338" s="26">
        <v>43944</v>
      </c>
      <c r="B4338" s="27" t="s">
        <v>69</v>
      </c>
      <c r="C4338" s="27" t="s">
        <v>234</v>
      </c>
      <c r="D4338" s="50" t="s">
        <v>24</v>
      </c>
      <c r="E4338" s="50"/>
      <c r="F4338" s="51" t="s">
        <v>23</v>
      </c>
      <c r="G4338" s="34">
        <v>3</v>
      </c>
      <c r="H4338" s="52">
        <v>100</v>
      </c>
      <c r="I4338" s="51">
        <f t="shared" si="230"/>
        <v>300</v>
      </c>
    </row>
    <row r="4339" spans="1:9" x14ac:dyDescent="0.25">
      <c r="A4339" s="26">
        <v>43944</v>
      </c>
      <c r="B4339" s="27" t="s">
        <v>69</v>
      </c>
      <c r="C4339" s="27" t="s">
        <v>234</v>
      </c>
      <c r="D4339" s="50" t="s">
        <v>25</v>
      </c>
      <c r="E4339" s="50"/>
      <c r="F4339" s="51" t="s">
        <v>23</v>
      </c>
      <c r="G4339" s="34">
        <v>3</v>
      </c>
      <c r="H4339" s="52">
        <v>100</v>
      </c>
      <c r="I4339" s="51">
        <f t="shared" si="230"/>
        <v>300</v>
      </c>
    </row>
    <row r="4340" spans="1:9" x14ac:dyDescent="0.25">
      <c r="A4340" s="26">
        <v>43944</v>
      </c>
      <c r="B4340" s="27" t="s">
        <v>69</v>
      </c>
      <c r="C4340" s="27" t="s">
        <v>234</v>
      </c>
      <c r="D4340" s="50" t="s">
        <v>26</v>
      </c>
      <c r="E4340" s="50"/>
      <c r="F4340" s="51" t="s">
        <v>23</v>
      </c>
      <c r="G4340" s="34">
        <v>0</v>
      </c>
      <c r="H4340" s="52">
        <v>100</v>
      </c>
      <c r="I4340" s="51">
        <f t="shared" si="230"/>
        <v>0</v>
      </c>
    </row>
    <row r="4341" spans="1:9" x14ac:dyDescent="0.25">
      <c r="A4341" s="26">
        <v>43944</v>
      </c>
      <c r="B4341" s="27" t="s">
        <v>69</v>
      </c>
      <c r="C4341" s="27" t="s">
        <v>234</v>
      </c>
      <c r="D4341" s="50" t="s">
        <v>27</v>
      </c>
      <c r="E4341" s="50"/>
      <c r="F4341" s="51" t="s">
        <v>23</v>
      </c>
      <c r="G4341" s="34">
        <v>2</v>
      </c>
      <c r="H4341" s="52">
        <v>100</v>
      </c>
      <c r="I4341" s="51">
        <f t="shared" si="230"/>
        <v>200</v>
      </c>
    </row>
    <row r="4342" spans="1:9" x14ac:dyDescent="0.25">
      <c r="A4342" s="26">
        <v>43944</v>
      </c>
      <c r="B4342" s="27" t="s">
        <v>69</v>
      </c>
      <c r="C4342" s="27" t="s">
        <v>234</v>
      </c>
      <c r="D4342" s="50" t="s">
        <v>28</v>
      </c>
      <c r="E4342" s="50"/>
      <c r="F4342" s="51" t="s">
        <v>23</v>
      </c>
      <c r="G4342" s="34">
        <v>2</v>
      </c>
      <c r="H4342" s="52">
        <v>100</v>
      </c>
      <c r="I4342" s="51">
        <f t="shared" si="230"/>
        <v>200</v>
      </c>
    </row>
    <row r="4343" spans="1:9" x14ac:dyDescent="0.25">
      <c r="A4343" s="26">
        <v>43944</v>
      </c>
      <c r="B4343" s="27" t="s">
        <v>69</v>
      </c>
      <c r="C4343" s="27" t="s">
        <v>234</v>
      </c>
      <c r="D4343" s="50" t="s">
        <v>29</v>
      </c>
      <c r="E4343" s="50"/>
      <c r="F4343" s="51" t="s">
        <v>23</v>
      </c>
      <c r="G4343" s="34">
        <v>0</v>
      </c>
      <c r="H4343" s="52">
        <v>100</v>
      </c>
      <c r="I4343" s="51">
        <f t="shared" si="230"/>
        <v>0</v>
      </c>
    </row>
    <row r="4344" spans="1:9" x14ac:dyDescent="0.25">
      <c r="A4344" s="26">
        <v>43944</v>
      </c>
      <c r="B4344" s="27" t="s">
        <v>69</v>
      </c>
      <c r="C4344" s="27" t="s">
        <v>234</v>
      </c>
      <c r="D4344" s="50" t="s">
        <v>30</v>
      </c>
      <c r="E4344" s="50"/>
      <c r="F4344" s="51" t="s">
        <v>23</v>
      </c>
      <c r="G4344" s="34">
        <v>0</v>
      </c>
      <c r="H4344" s="52">
        <v>100</v>
      </c>
      <c r="I4344" s="51">
        <f t="shared" si="230"/>
        <v>0</v>
      </c>
    </row>
    <row r="4345" spans="1:9" x14ac:dyDescent="0.25">
      <c r="A4345" s="26">
        <v>43944</v>
      </c>
      <c r="B4345" s="27" t="s">
        <v>69</v>
      </c>
      <c r="C4345" s="27" t="s">
        <v>234</v>
      </c>
      <c r="D4345" s="50" t="s">
        <v>31</v>
      </c>
      <c r="E4345" s="50"/>
      <c r="F4345" s="51" t="s">
        <v>23</v>
      </c>
      <c r="G4345" s="34">
        <v>1</v>
      </c>
      <c r="H4345" s="52">
        <v>100</v>
      </c>
      <c r="I4345" s="51">
        <f t="shared" si="230"/>
        <v>100</v>
      </c>
    </row>
    <row r="4346" spans="1:9" x14ac:dyDescent="0.25">
      <c r="A4346" s="26">
        <v>43944</v>
      </c>
      <c r="B4346" s="27" t="s">
        <v>69</v>
      </c>
      <c r="C4346" s="27" t="s">
        <v>234</v>
      </c>
      <c r="D4346" s="60" t="s">
        <v>11</v>
      </c>
      <c r="E4346" s="60"/>
      <c r="F4346" s="61" t="s">
        <v>32</v>
      </c>
      <c r="G4346" s="34">
        <v>35</v>
      </c>
      <c r="H4346" s="62">
        <v>24</v>
      </c>
      <c r="I4346" s="61">
        <f t="shared" si="230"/>
        <v>840</v>
      </c>
    </row>
    <row r="4347" spans="1:9" x14ac:dyDescent="0.25">
      <c r="A4347" s="26">
        <v>43944</v>
      </c>
      <c r="B4347" s="27" t="s">
        <v>69</v>
      </c>
      <c r="C4347" s="27" t="s">
        <v>234</v>
      </c>
      <c r="D4347" s="1" t="s">
        <v>33</v>
      </c>
      <c r="E4347" s="1"/>
      <c r="F4347" s="2" t="s">
        <v>5</v>
      </c>
      <c r="G4347" s="34"/>
      <c r="H4347" s="33"/>
      <c r="I4347" s="2"/>
    </row>
    <row r="4348" spans="1:9" x14ac:dyDescent="0.25">
      <c r="A4348" s="26">
        <v>43944</v>
      </c>
      <c r="B4348" s="27" t="s">
        <v>69</v>
      </c>
      <c r="C4348" s="27" t="s">
        <v>234</v>
      </c>
      <c r="D4348" s="1" t="s">
        <v>34</v>
      </c>
      <c r="E4348" s="1"/>
      <c r="F4348" s="2" t="s">
        <v>5</v>
      </c>
      <c r="G4348" s="34"/>
      <c r="H4348" s="33"/>
      <c r="I4348" s="2"/>
    </row>
    <row r="4349" spans="1:9" x14ac:dyDescent="0.25">
      <c r="A4349" s="26">
        <v>43944</v>
      </c>
      <c r="B4349" s="27" t="s">
        <v>69</v>
      </c>
      <c r="C4349" s="27" t="s">
        <v>234</v>
      </c>
      <c r="D4349" s="1" t="s">
        <v>35</v>
      </c>
      <c r="E4349" s="1"/>
      <c r="F4349" s="2" t="s">
        <v>35</v>
      </c>
      <c r="G4349" s="34"/>
      <c r="H4349" s="33"/>
      <c r="I4349" s="2"/>
    </row>
    <row r="4350" spans="1:9" x14ac:dyDescent="0.25">
      <c r="A4350" s="26">
        <v>43944</v>
      </c>
      <c r="B4350" s="27" t="s">
        <v>69</v>
      </c>
      <c r="C4350" s="27" t="s">
        <v>234</v>
      </c>
      <c r="D4350" s="1" t="s">
        <v>36</v>
      </c>
      <c r="E4350" s="1"/>
      <c r="F4350" s="2" t="s">
        <v>13</v>
      </c>
      <c r="G4350" s="34"/>
      <c r="H4350" s="33"/>
      <c r="I4350" s="2"/>
    </row>
    <row r="4351" spans="1:9" x14ac:dyDescent="0.25">
      <c r="A4351" s="26">
        <v>43944</v>
      </c>
      <c r="B4351" s="27" t="s">
        <v>69</v>
      </c>
      <c r="C4351" s="27" t="s">
        <v>234</v>
      </c>
      <c r="D4351" s="1" t="s">
        <v>37</v>
      </c>
      <c r="E4351" s="1"/>
      <c r="F4351" s="2" t="s">
        <v>13</v>
      </c>
      <c r="G4351" s="34">
        <v>0</v>
      </c>
      <c r="H4351" s="33">
        <v>24</v>
      </c>
      <c r="I4351" s="2">
        <f t="shared" ref="I4351" si="231">G4351*H4351</f>
        <v>0</v>
      </c>
    </row>
    <row r="4352" spans="1:9" x14ac:dyDescent="0.25">
      <c r="A4352" s="26">
        <v>43944</v>
      </c>
      <c r="B4352" s="27" t="s">
        <v>69</v>
      </c>
      <c r="C4352" s="27" t="s">
        <v>234</v>
      </c>
      <c r="D4352" s="1"/>
      <c r="E4352" s="1"/>
      <c r="F4352" s="2"/>
      <c r="G4352" s="34"/>
      <c r="H4352" s="33"/>
      <c r="I4352" s="2"/>
    </row>
    <row r="4353" spans="1:9" x14ac:dyDescent="0.25">
      <c r="A4353" s="26">
        <v>43944</v>
      </c>
      <c r="B4353" s="27" t="s">
        <v>69</v>
      </c>
      <c r="C4353" s="27" t="s">
        <v>234</v>
      </c>
      <c r="D4353" s="1"/>
      <c r="E4353" s="1"/>
      <c r="F4353" s="2"/>
      <c r="G4353" s="34"/>
      <c r="H4353" s="33"/>
      <c r="I4353" s="2"/>
    </row>
    <row r="4354" spans="1:9" x14ac:dyDescent="0.25">
      <c r="A4354" s="26">
        <v>43944</v>
      </c>
      <c r="B4354" s="27" t="s">
        <v>69</v>
      </c>
      <c r="C4354" s="27" t="s">
        <v>234</v>
      </c>
      <c r="D4354" s="1"/>
      <c r="E4354" s="1"/>
      <c r="F4354" s="2"/>
      <c r="G4354" s="34"/>
      <c r="H4354" s="33"/>
      <c r="I4354" s="2"/>
    </row>
    <row r="4355" spans="1:9" x14ac:dyDescent="0.25">
      <c r="A4355" s="26">
        <v>43944</v>
      </c>
      <c r="B4355" s="27" t="s">
        <v>69</v>
      </c>
      <c r="C4355" s="27" t="s">
        <v>234</v>
      </c>
      <c r="D4355" s="1"/>
      <c r="E4355" s="1"/>
      <c r="F4355" s="2"/>
      <c r="G4355" s="34"/>
      <c r="H4355" s="33"/>
      <c r="I4355" s="2"/>
    </row>
    <row r="4356" spans="1:9" x14ac:dyDescent="0.25">
      <c r="A4356" s="26">
        <v>43944</v>
      </c>
      <c r="B4356" s="27" t="s">
        <v>69</v>
      </c>
      <c r="C4356" s="27" t="s">
        <v>234</v>
      </c>
      <c r="D4356" s="1"/>
      <c r="E4356" s="1"/>
      <c r="F4356" s="2"/>
      <c r="G4356" s="34"/>
      <c r="H4356" s="33"/>
      <c r="I4356" s="2"/>
    </row>
    <row r="4357" spans="1:9" x14ac:dyDescent="0.25">
      <c r="A4357" s="26">
        <v>43944</v>
      </c>
      <c r="B4357" s="27" t="s">
        <v>69</v>
      </c>
      <c r="C4357" s="27" t="s">
        <v>234</v>
      </c>
      <c r="D4357" s="1"/>
      <c r="E4357" s="1"/>
      <c r="F4357" s="2"/>
      <c r="G4357" s="34"/>
      <c r="H4357" s="33"/>
      <c r="I4357" s="2"/>
    </row>
    <row r="4358" spans="1:9" x14ac:dyDescent="0.25">
      <c r="A4358" s="26">
        <v>43944</v>
      </c>
      <c r="B4358" s="27" t="s">
        <v>69</v>
      </c>
      <c r="C4358" s="27" t="s">
        <v>234</v>
      </c>
      <c r="D4358" s="2"/>
      <c r="E4358" s="2"/>
      <c r="F4358" s="2"/>
      <c r="G4358" s="34"/>
      <c r="H4358" s="33"/>
      <c r="I4358" s="2"/>
    </row>
    <row r="4359" spans="1:9" x14ac:dyDescent="0.25">
      <c r="A4359" s="25"/>
      <c r="B4359" s="28"/>
      <c r="C4359" s="28"/>
      <c r="D4359" s="4"/>
      <c r="E4359" s="4"/>
      <c r="F4359" s="5"/>
      <c r="G4359" s="35"/>
      <c r="H4359" s="36"/>
      <c r="I4359" s="5"/>
    </row>
    <row r="4360" spans="1:9" x14ac:dyDescent="0.25">
      <c r="A4360" s="26">
        <v>43944</v>
      </c>
      <c r="B4360" s="27" t="s">
        <v>289</v>
      </c>
      <c r="C4360" s="27" t="s">
        <v>234</v>
      </c>
      <c r="D4360" s="2" t="s">
        <v>4</v>
      </c>
      <c r="E4360" s="2"/>
      <c r="F4360" s="2" t="s">
        <v>242</v>
      </c>
      <c r="G4360" s="34">
        <v>3</v>
      </c>
      <c r="H4360" s="33">
        <v>50</v>
      </c>
      <c r="I4360" s="2">
        <f>G4360*H4360</f>
        <v>150</v>
      </c>
    </row>
    <row r="4361" spans="1:9" x14ac:dyDescent="0.25">
      <c r="A4361" s="26">
        <v>43944</v>
      </c>
      <c r="B4361" s="27" t="s">
        <v>289</v>
      </c>
      <c r="C4361" s="27" t="s">
        <v>234</v>
      </c>
      <c r="D4361" s="38" t="s">
        <v>6</v>
      </c>
      <c r="E4361" s="38"/>
      <c r="F4361" s="39" t="s">
        <v>5</v>
      </c>
      <c r="G4361" s="34">
        <v>5</v>
      </c>
      <c r="H4361" s="40">
        <v>30</v>
      </c>
      <c r="I4361" s="39">
        <f t="shared" ref="I4361:I4383" si="232">G4361*H4361</f>
        <v>150</v>
      </c>
    </row>
    <row r="4362" spans="1:9" x14ac:dyDescent="0.25">
      <c r="A4362" s="26">
        <v>43944</v>
      </c>
      <c r="B4362" s="27" t="s">
        <v>289</v>
      </c>
      <c r="C4362" s="27" t="s">
        <v>234</v>
      </c>
      <c r="D4362" s="38" t="s">
        <v>7</v>
      </c>
      <c r="E4362" s="38"/>
      <c r="F4362" s="39" t="s">
        <v>5</v>
      </c>
      <c r="G4362" s="34">
        <v>0</v>
      </c>
      <c r="H4362" s="40">
        <v>20</v>
      </c>
      <c r="I4362" s="39">
        <f t="shared" si="232"/>
        <v>0</v>
      </c>
    </row>
    <row r="4363" spans="1:9" x14ac:dyDescent="0.25">
      <c r="A4363" s="26">
        <v>43944</v>
      </c>
      <c r="B4363" s="27" t="s">
        <v>289</v>
      </c>
      <c r="C4363" s="27" t="s">
        <v>234</v>
      </c>
      <c r="D4363" s="38" t="s">
        <v>9</v>
      </c>
      <c r="E4363" s="38"/>
      <c r="F4363" s="39" t="s">
        <v>5</v>
      </c>
      <c r="G4363" s="34">
        <v>0</v>
      </c>
      <c r="H4363" s="40">
        <v>20</v>
      </c>
      <c r="I4363" s="39">
        <f t="shared" si="232"/>
        <v>0</v>
      </c>
    </row>
    <row r="4364" spans="1:9" x14ac:dyDescent="0.25">
      <c r="A4364" s="26">
        <v>43944</v>
      </c>
      <c r="B4364" s="27" t="s">
        <v>289</v>
      </c>
      <c r="C4364" s="27" t="s">
        <v>234</v>
      </c>
      <c r="D4364" s="38" t="s">
        <v>8</v>
      </c>
      <c r="E4364" s="38"/>
      <c r="F4364" s="39" t="s">
        <v>5</v>
      </c>
      <c r="G4364" s="34">
        <v>0</v>
      </c>
      <c r="H4364" s="40">
        <v>20</v>
      </c>
      <c r="I4364" s="39">
        <f t="shared" si="232"/>
        <v>0</v>
      </c>
    </row>
    <row r="4365" spans="1:9" x14ac:dyDescent="0.25">
      <c r="A4365" s="26">
        <v>43944</v>
      </c>
      <c r="B4365" s="27" t="s">
        <v>289</v>
      </c>
      <c r="C4365" s="27" t="s">
        <v>234</v>
      </c>
      <c r="D4365" s="38" t="s">
        <v>10</v>
      </c>
      <c r="E4365" s="38"/>
      <c r="F4365" s="39" t="s">
        <v>5</v>
      </c>
      <c r="G4365" s="34">
        <v>0</v>
      </c>
      <c r="H4365" s="40">
        <v>20</v>
      </c>
      <c r="I4365" s="39">
        <f t="shared" si="232"/>
        <v>0</v>
      </c>
    </row>
    <row r="4366" spans="1:9" x14ac:dyDescent="0.25">
      <c r="A4366" s="26">
        <v>43944</v>
      </c>
      <c r="B4366" s="27" t="s">
        <v>289</v>
      </c>
      <c r="C4366" s="27" t="s">
        <v>234</v>
      </c>
      <c r="D4366" s="41" t="s">
        <v>12</v>
      </c>
      <c r="E4366" s="41"/>
      <c r="F4366" s="42" t="s">
        <v>13</v>
      </c>
      <c r="G4366" s="59">
        <v>0</v>
      </c>
      <c r="H4366" s="43">
        <v>1</v>
      </c>
      <c r="I4366" s="44">
        <f t="shared" si="232"/>
        <v>0</v>
      </c>
    </row>
    <row r="4367" spans="1:9" x14ac:dyDescent="0.25">
      <c r="A4367" s="26">
        <v>43944</v>
      </c>
      <c r="B4367" s="27" t="s">
        <v>289</v>
      </c>
      <c r="C4367" s="27" t="s">
        <v>234</v>
      </c>
      <c r="D4367" s="45" t="s">
        <v>14</v>
      </c>
      <c r="E4367" s="45"/>
      <c r="F4367" s="44" t="s">
        <v>13</v>
      </c>
      <c r="G4367" s="34">
        <v>0</v>
      </c>
      <c r="H4367" s="46">
        <v>1</v>
      </c>
      <c r="I4367" s="44">
        <f t="shared" si="232"/>
        <v>0</v>
      </c>
    </row>
    <row r="4368" spans="1:9" x14ac:dyDescent="0.25">
      <c r="A4368" s="26">
        <v>43944</v>
      </c>
      <c r="B4368" s="27" t="s">
        <v>289</v>
      </c>
      <c r="C4368" s="27" t="s">
        <v>234</v>
      </c>
      <c r="D4368" s="45" t="s">
        <v>15</v>
      </c>
      <c r="E4368" s="45"/>
      <c r="F4368" s="44" t="s">
        <v>13</v>
      </c>
      <c r="G4368" s="34">
        <v>0</v>
      </c>
      <c r="H4368" s="46">
        <v>1</v>
      </c>
      <c r="I4368" s="44">
        <f t="shared" si="232"/>
        <v>0</v>
      </c>
    </row>
    <row r="4369" spans="1:9" x14ac:dyDescent="0.25">
      <c r="A4369" s="26">
        <v>43944</v>
      </c>
      <c r="B4369" s="27" t="s">
        <v>289</v>
      </c>
      <c r="C4369" s="27" t="s">
        <v>234</v>
      </c>
      <c r="D4369" s="45" t="s">
        <v>16</v>
      </c>
      <c r="E4369" s="45"/>
      <c r="F4369" s="44" t="s">
        <v>13</v>
      </c>
      <c r="G4369" s="34">
        <v>0</v>
      </c>
      <c r="H4369" s="46">
        <v>1</v>
      </c>
      <c r="I4369" s="44">
        <f t="shared" si="232"/>
        <v>0</v>
      </c>
    </row>
    <row r="4370" spans="1:9" x14ac:dyDescent="0.25">
      <c r="A4370" s="26">
        <v>43944</v>
      </c>
      <c r="B4370" s="27" t="s">
        <v>289</v>
      </c>
      <c r="C4370" s="27" t="s">
        <v>234</v>
      </c>
      <c r="D4370" s="45" t="s">
        <v>17</v>
      </c>
      <c r="E4370" s="45"/>
      <c r="F4370" s="44" t="s">
        <v>13</v>
      </c>
      <c r="G4370" s="34">
        <v>0</v>
      </c>
      <c r="H4370" s="46">
        <v>1</v>
      </c>
      <c r="I4370" s="44">
        <f t="shared" si="232"/>
        <v>0</v>
      </c>
    </row>
    <row r="4371" spans="1:9" x14ac:dyDescent="0.25">
      <c r="A4371" s="26">
        <v>43944</v>
      </c>
      <c r="B4371" s="27" t="s">
        <v>289</v>
      </c>
      <c r="C4371" s="27" t="s">
        <v>234</v>
      </c>
      <c r="D4371" s="47" t="s">
        <v>18</v>
      </c>
      <c r="E4371" s="47"/>
      <c r="F4371" s="48" t="s">
        <v>19</v>
      </c>
      <c r="G4371" s="34">
        <v>0</v>
      </c>
      <c r="H4371" s="49">
        <v>30</v>
      </c>
      <c r="I4371" s="48">
        <f t="shared" si="232"/>
        <v>0</v>
      </c>
    </row>
    <row r="4372" spans="1:9" x14ac:dyDescent="0.25">
      <c r="A4372" s="26">
        <v>43944</v>
      </c>
      <c r="B4372" s="27" t="s">
        <v>289</v>
      </c>
      <c r="C4372" s="27" t="s">
        <v>234</v>
      </c>
      <c r="D4372" s="47" t="s">
        <v>20</v>
      </c>
      <c r="E4372" s="47"/>
      <c r="F4372" s="48" t="s">
        <v>19</v>
      </c>
      <c r="G4372" s="34">
        <v>0</v>
      </c>
      <c r="H4372" s="49">
        <v>30</v>
      </c>
      <c r="I4372" s="48">
        <f t="shared" si="232"/>
        <v>0</v>
      </c>
    </row>
    <row r="4373" spans="1:9" x14ac:dyDescent="0.25">
      <c r="A4373" s="26">
        <v>43944</v>
      </c>
      <c r="B4373" s="27" t="s">
        <v>289</v>
      </c>
      <c r="C4373" s="27" t="s">
        <v>234</v>
      </c>
      <c r="D4373" s="47" t="s">
        <v>21</v>
      </c>
      <c r="E4373" s="47"/>
      <c r="F4373" s="48" t="s">
        <v>19</v>
      </c>
      <c r="G4373" s="34">
        <v>0</v>
      </c>
      <c r="H4373" s="49">
        <v>18</v>
      </c>
      <c r="I4373" s="48">
        <f t="shared" si="232"/>
        <v>0</v>
      </c>
    </row>
    <row r="4374" spans="1:9" x14ac:dyDescent="0.25">
      <c r="A4374" s="26">
        <v>43944</v>
      </c>
      <c r="B4374" s="27" t="s">
        <v>289</v>
      </c>
      <c r="C4374" s="27" t="s">
        <v>234</v>
      </c>
      <c r="D4374" s="50" t="s">
        <v>22</v>
      </c>
      <c r="E4374" s="50"/>
      <c r="F4374" s="51" t="s">
        <v>23</v>
      </c>
      <c r="G4374" s="34">
        <v>2</v>
      </c>
      <c r="H4374" s="52">
        <v>100</v>
      </c>
      <c r="I4374" s="51">
        <f t="shared" si="232"/>
        <v>200</v>
      </c>
    </row>
    <row r="4375" spans="1:9" x14ac:dyDescent="0.25">
      <c r="A4375" s="26">
        <v>43944</v>
      </c>
      <c r="B4375" s="27" t="s">
        <v>289</v>
      </c>
      <c r="C4375" s="27" t="s">
        <v>234</v>
      </c>
      <c r="D4375" s="50" t="s">
        <v>24</v>
      </c>
      <c r="E4375" s="50"/>
      <c r="F4375" s="51" t="s">
        <v>23</v>
      </c>
      <c r="G4375" s="34">
        <v>2</v>
      </c>
      <c r="H4375" s="52">
        <v>100</v>
      </c>
      <c r="I4375" s="51">
        <f t="shared" si="232"/>
        <v>200</v>
      </c>
    </row>
    <row r="4376" spans="1:9" x14ac:dyDescent="0.25">
      <c r="A4376" s="26">
        <v>43944</v>
      </c>
      <c r="B4376" s="27" t="s">
        <v>289</v>
      </c>
      <c r="C4376" s="27" t="s">
        <v>234</v>
      </c>
      <c r="D4376" s="50" t="s">
        <v>25</v>
      </c>
      <c r="E4376" s="50"/>
      <c r="F4376" s="51" t="s">
        <v>23</v>
      </c>
      <c r="G4376" s="34">
        <v>2</v>
      </c>
      <c r="H4376" s="52">
        <v>100</v>
      </c>
      <c r="I4376" s="51">
        <f t="shared" si="232"/>
        <v>200</v>
      </c>
    </row>
    <row r="4377" spans="1:9" x14ac:dyDescent="0.25">
      <c r="A4377" s="26">
        <v>43944</v>
      </c>
      <c r="B4377" s="27" t="s">
        <v>289</v>
      </c>
      <c r="C4377" s="27" t="s">
        <v>234</v>
      </c>
      <c r="D4377" s="50" t="s">
        <v>26</v>
      </c>
      <c r="E4377" s="50"/>
      <c r="F4377" s="51" t="s">
        <v>23</v>
      </c>
      <c r="G4377" s="34">
        <v>1</v>
      </c>
      <c r="H4377" s="52">
        <v>100</v>
      </c>
      <c r="I4377" s="51">
        <f t="shared" si="232"/>
        <v>100</v>
      </c>
    </row>
    <row r="4378" spans="1:9" x14ac:dyDescent="0.25">
      <c r="A4378" s="26">
        <v>43944</v>
      </c>
      <c r="B4378" s="27" t="s">
        <v>289</v>
      </c>
      <c r="C4378" s="27" t="s">
        <v>234</v>
      </c>
      <c r="D4378" s="50" t="s">
        <v>27</v>
      </c>
      <c r="E4378" s="50"/>
      <c r="F4378" s="51" t="s">
        <v>23</v>
      </c>
      <c r="G4378" s="34">
        <v>1</v>
      </c>
      <c r="H4378" s="52">
        <v>100</v>
      </c>
      <c r="I4378" s="51">
        <f t="shared" si="232"/>
        <v>100</v>
      </c>
    </row>
    <row r="4379" spans="1:9" x14ac:dyDescent="0.25">
      <c r="A4379" s="26">
        <v>43944</v>
      </c>
      <c r="B4379" s="27" t="s">
        <v>289</v>
      </c>
      <c r="C4379" s="27" t="s">
        <v>234</v>
      </c>
      <c r="D4379" s="50" t="s">
        <v>28</v>
      </c>
      <c r="E4379" s="50"/>
      <c r="F4379" s="51" t="s">
        <v>23</v>
      </c>
      <c r="G4379" s="34">
        <v>1</v>
      </c>
      <c r="H4379" s="52">
        <v>100</v>
      </c>
      <c r="I4379" s="51">
        <f t="shared" si="232"/>
        <v>100</v>
      </c>
    </row>
    <row r="4380" spans="1:9" x14ac:dyDescent="0.25">
      <c r="A4380" s="26">
        <v>43944</v>
      </c>
      <c r="B4380" s="27" t="s">
        <v>289</v>
      </c>
      <c r="C4380" s="27" t="s">
        <v>234</v>
      </c>
      <c r="D4380" s="50" t="s">
        <v>29</v>
      </c>
      <c r="E4380" s="50"/>
      <c r="F4380" s="51" t="s">
        <v>23</v>
      </c>
      <c r="G4380" s="34">
        <v>0</v>
      </c>
      <c r="H4380" s="52">
        <v>100</v>
      </c>
      <c r="I4380" s="51">
        <f t="shared" si="232"/>
        <v>0</v>
      </c>
    </row>
    <row r="4381" spans="1:9" x14ac:dyDescent="0.25">
      <c r="A4381" s="26">
        <v>43944</v>
      </c>
      <c r="B4381" s="27" t="s">
        <v>289</v>
      </c>
      <c r="C4381" s="27" t="s">
        <v>234</v>
      </c>
      <c r="D4381" s="50" t="s">
        <v>30</v>
      </c>
      <c r="E4381" s="50"/>
      <c r="F4381" s="51" t="s">
        <v>23</v>
      </c>
      <c r="G4381" s="34">
        <v>0</v>
      </c>
      <c r="H4381" s="52">
        <v>100</v>
      </c>
      <c r="I4381" s="51">
        <f t="shared" si="232"/>
        <v>0</v>
      </c>
    </row>
    <row r="4382" spans="1:9" x14ac:dyDescent="0.25">
      <c r="A4382" s="26">
        <v>43944</v>
      </c>
      <c r="B4382" s="27" t="s">
        <v>289</v>
      </c>
      <c r="C4382" s="27" t="s">
        <v>234</v>
      </c>
      <c r="D4382" s="50" t="s">
        <v>31</v>
      </c>
      <c r="E4382" s="50"/>
      <c r="F4382" s="51" t="s">
        <v>23</v>
      </c>
      <c r="G4382" s="34">
        <v>1</v>
      </c>
      <c r="H4382" s="52">
        <v>100</v>
      </c>
      <c r="I4382" s="51">
        <f t="shared" si="232"/>
        <v>100</v>
      </c>
    </row>
    <row r="4383" spans="1:9" x14ac:dyDescent="0.25">
      <c r="A4383" s="26">
        <v>43944</v>
      </c>
      <c r="B4383" s="27" t="s">
        <v>289</v>
      </c>
      <c r="C4383" s="27" t="s">
        <v>234</v>
      </c>
      <c r="D4383" s="60" t="s">
        <v>11</v>
      </c>
      <c r="E4383" s="60"/>
      <c r="F4383" s="61" t="s">
        <v>32</v>
      </c>
      <c r="G4383" s="34">
        <v>10</v>
      </c>
      <c r="H4383" s="62">
        <v>24</v>
      </c>
      <c r="I4383" s="61">
        <f t="shared" si="232"/>
        <v>240</v>
      </c>
    </row>
    <row r="4384" spans="1:9" x14ac:dyDescent="0.25">
      <c r="A4384" s="26">
        <v>43944</v>
      </c>
      <c r="B4384" s="27" t="s">
        <v>289</v>
      </c>
      <c r="C4384" s="27" t="s">
        <v>234</v>
      </c>
      <c r="D4384" s="1" t="s">
        <v>33</v>
      </c>
      <c r="E4384" s="1"/>
      <c r="F4384" s="2" t="s">
        <v>5</v>
      </c>
      <c r="G4384" s="34"/>
      <c r="H4384" s="33"/>
      <c r="I4384" s="2"/>
    </row>
    <row r="4385" spans="1:9" x14ac:dyDescent="0.25">
      <c r="A4385" s="26">
        <v>43944</v>
      </c>
      <c r="B4385" s="27" t="s">
        <v>289</v>
      </c>
      <c r="C4385" s="27" t="s">
        <v>234</v>
      </c>
      <c r="D4385" s="1" t="s">
        <v>34</v>
      </c>
      <c r="E4385" s="1"/>
      <c r="F4385" s="2" t="s">
        <v>5</v>
      </c>
      <c r="G4385" s="34"/>
      <c r="H4385" s="33"/>
      <c r="I4385" s="2"/>
    </row>
    <row r="4386" spans="1:9" x14ac:dyDescent="0.25">
      <c r="A4386" s="26">
        <v>43944</v>
      </c>
      <c r="B4386" s="27" t="s">
        <v>289</v>
      </c>
      <c r="C4386" s="27" t="s">
        <v>234</v>
      </c>
      <c r="D4386" s="1" t="s">
        <v>35</v>
      </c>
      <c r="E4386" s="1"/>
      <c r="F4386" s="2" t="s">
        <v>35</v>
      </c>
      <c r="G4386" s="34"/>
      <c r="H4386" s="33"/>
      <c r="I4386" s="2"/>
    </row>
    <row r="4387" spans="1:9" x14ac:dyDescent="0.25">
      <c r="A4387" s="26">
        <v>43944</v>
      </c>
      <c r="B4387" s="27" t="s">
        <v>289</v>
      </c>
      <c r="C4387" s="27" t="s">
        <v>234</v>
      </c>
      <c r="D4387" s="1" t="s">
        <v>36</v>
      </c>
      <c r="E4387" s="1"/>
      <c r="F4387" s="2" t="s">
        <v>13</v>
      </c>
      <c r="G4387" s="34"/>
      <c r="H4387" s="33"/>
      <c r="I4387" s="2"/>
    </row>
    <row r="4388" spans="1:9" x14ac:dyDescent="0.25">
      <c r="A4388" s="26">
        <v>43944</v>
      </c>
      <c r="B4388" s="27" t="s">
        <v>289</v>
      </c>
      <c r="C4388" s="27" t="s">
        <v>234</v>
      </c>
      <c r="D4388" s="1" t="s">
        <v>37</v>
      </c>
      <c r="E4388" s="1"/>
      <c r="F4388" s="2" t="s">
        <v>13</v>
      </c>
      <c r="G4388" s="34">
        <v>0</v>
      </c>
      <c r="H4388" s="33">
        <v>24</v>
      </c>
      <c r="I4388" s="2">
        <f t="shared" ref="I4388" si="233">G4388*H4388</f>
        <v>0</v>
      </c>
    </row>
    <row r="4389" spans="1:9" x14ac:dyDescent="0.25">
      <c r="A4389" s="26">
        <v>43944</v>
      </c>
      <c r="B4389" s="27" t="s">
        <v>289</v>
      </c>
      <c r="C4389" s="27" t="s">
        <v>234</v>
      </c>
      <c r="D4389" s="1"/>
      <c r="E4389" s="1"/>
      <c r="F4389" s="2"/>
      <c r="G4389" s="34"/>
      <c r="H4389" s="33"/>
      <c r="I4389" s="2"/>
    </row>
    <row r="4390" spans="1:9" x14ac:dyDescent="0.25">
      <c r="A4390" s="26">
        <v>43944</v>
      </c>
      <c r="B4390" s="27" t="s">
        <v>289</v>
      </c>
      <c r="C4390" s="27" t="s">
        <v>234</v>
      </c>
      <c r="D4390" s="1"/>
      <c r="E4390" s="1"/>
      <c r="F4390" s="2"/>
      <c r="G4390" s="34"/>
      <c r="H4390" s="33"/>
      <c r="I4390" s="2"/>
    </row>
    <row r="4391" spans="1:9" x14ac:dyDescent="0.25">
      <c r="A4391" s="26">
        <v>43944</v>
      </c>
      <c r="B4391" s="27" t="s">
        <v>289</v>
      </c>
      <c r="C4391" s="27" t="s">
        <v>234</v>
      </c>
      <c r="D4391" s="1"/>
      <c r="E4391" s="1"/>
      <c r="F4391" s="2"/>
      <c r="G4391" s="34"/>
      <c r="H4391" s="33"/>
      <c r="I4391" s="2"/>
    </row>
    <row r="4392" spans="1:9" x14ac:dyDescent="0.25">
      <c r="A4392" s="26">
        <v>43944</v>
      </c>
      <c r="B4392" s="27" t="s">
        <v>289</v>
      </c>
      <c r="C4392" s="27" t="s">
        <v>234</v>
      </c>
      <c r="D4392" s="1"/>
      <c r="E4392" s="1"/>
      <c r="F4392" s="2"/>
      <c r="G4392" s="34"/>
      <c r="H4392" s="33"/>
      <c r="I4392" s="2"/>
    </row>
    <row r="4393" spans="1:9" x14ac:dyDescent="0.25">
      <c r="A4393" s="26">
        <v>43944</v>
      </c>
      <c r="B4393" s="27" t="s">
        <v>289</v>
      </c>
      <c r="C4393" s="27" t="s">
        <v>234</v>
      </c>
      <c r="D4393" s="1"/>
      <c r="E4393" s="1"/>
      <c r="F4393" s="2"/>
      <c r="G4393" s="34"/>
      <c r="H4393" s="33"/>
      <c r="I4393" s="2"/>
    </row>
    <row r="4394" spans="1:9" x14ac:dyDescent="0.25">
      <c r="A4394" s="26">
        <v>43944</v>
      </c>
      <c r="B4394" s="27" t="s">
        <v>289</v>
      </c>
      <c r="C4394" s="27" t="s">
        <v>234</v>
      </c>
      <c r="D4394" s="1"/>
      <c r="E4394" s="1"/>
      <c r="F4394" s="2"/>
      <c r="G4394" s="34"/>
      <c r="H4394" s="33"/>
      <c r="I4394" s="2"/>
    </row>
    <row r="4395" spans="1:9" x14ac:dyDescent="0.25">
      <c r="A4395" s="26">
        <v>43944</v>
      </c>
      <c r="B4395" s="27" t="s">
        <v>289</v>
      </c>
      <c r="C4395" s="27" t="s">
        <v>234</v>
      </c>
      <c r="D4395" s="2"/>
      <c r="E4395" s="2"/>
      <c r="F4395" s="2"/>
      <c r="G4395" s="34"/>
      <c r="H4395" s="33"/>
      <c r="I4395" s="2"/>
    </row>
    <row r="4396" spans="1:9" x14ac:dyDescent="0.25">
      <c r="A4396" s="25"/>
      <c r="B4396" s="28"/>
      <c r="C4396" s="28"/>
      <c r="D4396" s="4"/>
      <c r="E4396" s="4"/>
      <c r="F4396" s="5"/>
      <c r="G4396" s="35"/>
      <c r="H4396" s="36"/>
      <c r="I4396" s="5"/>
    </row>
    <row r="4397" spans="1:9" x14ac:dyDescent="0.25">
      <c r="A4397" s="26">
        <v>43944</v>
      </c>
      <c r="B4397" s="27" t="s">
        <v>147</v>
      </c>
      <c r="C4397" s="27" t="s">
        <v>234</v>
      </c>
      <c r="D4397" s="2" t="s">
        <v>4</v>
      </c>
      <c r="E4397" s="2"/>
      <c r="F4397" s="2" t="s">
        <v>242</v>
      </c>
      <c r="G4397" s="34">
        <v>0</v>
      </c>
      <c r="H4397" s="33">
        <v>50</v>
      </c>
      <c r="I4397" s="2">
        <f>G4397*H4397</f>
        <v>0</v>
      </c>
    </row>
    <row r="4398" spans="1:9" x14ac:dyDescent="0.25">
      <c r="A4398" s="26">
        <v>43944</v>
      </c>
      <c r="B4398" s="27" t="s">
        <v>147</v>
      </c>
      <c r="C4398" s="27" t="s">
        <v>234</v>
      </c>
      <c r="D4398" s="38" t="s">
        <v>6</v>
      </c>
      <c r="E4398" s="38"/>
      <c r="F4398" s="39" t="s">
        <v>5</v>
      </c>
      <c r="G4398" s="34">
        <v>0</v>
      </c>
      <c r="H4398" s="40">
        <v>30</v>
      </c>
      <c r="I4398" s="39">
        <f t="shared" ref="I4398:I4420" si="234">G4398*H4398</f>
        <v>0</v>
      </c>
    </row>
    <row r="4399" spans="1:9" x14ac:dyDescent="0.25">
      <c r="A4399" s="26">
        <v>43944</v>
      </c>
      <c r="B4399" s="27" t="s">
        <v>147</v>
      </c>
      <c r="C4399" s="27" t="s">
        <v>234</v>
      </c>
      <c r="D4399" s="38" t="s">
        <v>7</v>
      </c>
      <c r="E4399" s="38"/>
      <c r="F4399" s="39" t="s">
        <v>5</v>
      </c>
      <c r="G4399" s="34">
        <v>0</v>
      </c>
      <c r="H4399" s="40">
        <v>20</v>
      </c>
      <c r="I4399" s="39">
        <f t="shared" si="234"/>
        <v>0</v>
      </c>
    </row>
    <row r="4400" spans="1:9" x14ac:dyDescent="0.25">
      <c r="A4400" s="26">
        <v>43944</v>
      </c>
      <c r="B4400" s="27" t="s">
        <v>147</v>
      </c>
      <c r="C4400" s="27" t="s">
        <v>234</v>
      </c>
      <c r="D4400" s="38" t="s">
        <v>9</v>
      </c>
      <c r="E4400" s="38"/>
      <c r="F4400" s="39" t="s">
        <v>5</v>
      </c>
      <c r="G4400" s="34">
        <v>0</v>
      </c>
      <c r="H4400" s="40">
        <v>20</v>
      </c>
      <c r="I4400" s="39">
        <f t="shared" si="234"/>
        <v>0</v>
      </c>
    </row>
    <row r="4401" spans="1:9" x14ac:dyDescent="0.25">
      <c r="A4401" s="26">
        <v>43944</v>
      </c>
      <c r="B4401" s="27" t="s">
        <v>147</v>
      </c>
      <c r="C4401" s="27" t="s">
        <v>234</v>
      </c>
      <c r="D4401" s="38" t="s">
        <v>8</v>
      </c>
      <c r="E4401" s="38"/>
      <c r="F4401" s="39" t="s">
        <v>5</v>
      </c>
      <c r="G4401" s="34">
        <v>0</v>
      </c>
      <c r="H4401" s="40">
        <v>20</v>
      </c>
      <c r="I4401" s="39">
        <f t="shared" si="234"/>
        <v>0</v>
      </c>
    </row>
    <row r="4402" spans="1:9" x14ac:dyDescent="0.25">
      <c r="A4402" s="26">
        <v>43944</v>
      </c>
      <c r="B4402" s="27" t="s">
        <v>147</v>
      </c>
      <c r="C4402" s="27" t="s">
        <v>234</v>
      </c>
      <c r="D4402" s="38" t="s">
        <v>10</v>
      </c>
      <c r="E4402" s="38"/>
      <c r="F4402" s="39" t="s">
        <v>5</v>
      </c>
      <c r="G4402" s="34">
        <v>0</v>
      </c>
      <c r="H4402" s="40">
        <v>20</v>
      </c>
      <c r="I4402" s="39">
        <f t="shared" si="234"/>
        <v>0</v>
      </c>
    </row>
    <row r="4403" spans="1:9" x14ac:dyDescent="0.25">
      <c r="A4403" s="26">
        <v>43944</v>
      </c>
      <c r="B4403" s="27" t="s">
        <v>147</v>
      </c>
      <c r="C4403" s="27" t="s">
        <v>234</v>
      </c>
      <c r="D4403" s="41" t="s">
        <v>12</v>
      </c>
      <c r="E4403" s="41"/>
      <c r="F4403" s="42" t="s">
        <v>13</v>
      </c>
      <c r="G4403" s="59">
        <v>0</v>
      </c>
      <c r="H4403" s="43">
        <v>1</v>
      </c>
      <c r="I4403" s="44">
        <f t="shared" si="234"/>
        <v>0</v>
      </c>
    </row>
    <row r="4404" spans="1:9" x14ac:dyDescent="0.25">
      <c r="A4404" s="26">
        <v>43944</v>
      </c>
      <c r="B4404" s="27" t="s">
        <v>147</v>
      </c>
      <c r="C4404" s="27" t="s">
        <v>234</v>
      </c>
      <c r="D4404" s="45" t="s">
        <v>14</v>
      </c>
      <c r="E4404" s="45"/>
      <c r="F4404" s="44" t="s">
        <v>13</v>
      </c>
      <c r="G4404" s="34">
        <v>0</v>
      </c>
      <c r="H4404" s="46">
        <v>1</v>
      </c>
      <c r="I4404" s="44">
        <f t="shared" si="234"/>
        <v>0</v>
      </c>
    </row>
    <row r="4405" spans="1:9" x14ac:dyDescent="0.25">
      <c r="A4405" s="26">
        <v>43944</v>
      </c>
      <c r="B4405" s="27" t="s">
        <v>147</v>
      </c>
      <c r="C4405" s="27" t="s">
        <v>234</v>
      </c>
      <c r="D4405" s="45" t="s">
        <v>15</v>
      </c>
      <c r="E4405" s="45"/>
      <c r="F4405" s="44" t="s">
        <v>13</v>
      </c>
      <c r="G4405" s="34">
        <v>0</v>
      </c>
      <c r="H4405" s="46">
        <v>1</v>
      </c>
      <c r="I4405" s="44">
        <f t="shared" si="234"/>
        <v>0</v>
      </c>
    </row>
    <row r="4406" spans="1:9" x14ac:dyDescent="0.25">
      <c r="A4406" s="26">
        <v>43944</v>
      </c>
      <c r="B4406" s="27" t="s">
        <v>147</v>
      </c>
      <c r="C4406" s="27" t="s">
        <v>234</v>
      </c>
      <c r="D4406" s="45" t="s">
        <v>16</v>
      </c>
      <c r="E4406" s="45"/>
      <c r="F4406" s="44" t="s">
        <v>13</v>
      </c>
      <c r="G4406" s="34">
        <v>0</v>
      </c>
      <c r="H4406" s="46">
        <v>1</v>
      </c>
      <c r="I4406" s="44">
        <f t="shared" si="234"/>
        <v>0</v>
      </c>
    </row>
    <row r="4407" spans="1:9" x14ac:dyDescent="0.25">
      <c r="A4407" s="26">
        <v>43944</v>
      </c>
      <c r="B4407" s="27" t="s">
        <v>147</v>
      </c>
      <c r="C4407" s="27" t="s">
        <v>234</v>
      </c>
      <c r="D4407" s="45" t="s">
        <v>17</v>
      </c>
      <c r="E4407" s="45"/>
      <c r="F4407" s="44" t="s">
        <v>13</v>
      </c>
      <c r="G4407" s="34">
        <v>0</v>
      </c>
      <c r="H4407" s="46">
        <v>1</v>
      </c>
      <c r="I4407" s="44">
        <f t="shared" si="234"/>
        <v>0</v>
      </c>
    </row>
    <row r="4408" spans="1:9" x14ac:dyDescent="0.25">
      <c r="A4408" s="26">
        <v>43944</v>
      </c>
      <c r="B4408" s="27" t="s">
        <v>147</v>
      </c>
      <c r="C4408" s="27" t="s">
        <v>234</v>
      </c>
      <c r="D4408" s="47" t="s">
        <v>18</v>
      </c>
      <c r="E4408" s="47"/>
      <c r="F4408" s="48" t="s">
        <v>19</v>
      </c>
      <c r="G4408" s="34">
        <v>0</v>
      </c>
      <c r="H4408" s="49">
        <v>30</v>
      </c>
      <c r="I4408" s="48">
        <f t="shared" si="234"/>
        <v>0</v>
      </c>
    </row>
    <row r="4409" spans="1:9" x14ac:dyDescent="0.25">
      <c r="A4409" s="26">
        <v>43944</v>
      </c>
      <c r="B4409" s="27" t="s">
        <v>147</v>
      </c>
      <c r="C4409" s="27" t="s">
        <v>234</v>
      </c>
      <c r="D4409" s="47" t="s">
        <v>20</v>
      </c>
      <c r="E4409" s="47"/>
      <c r="F4409" s="48" t="s">
        <v>19</v>
      </c>
      <c r="G4409" s="34">
        <v>0</v>
      </c>
      <c r="H4409" s="49">
        <v>30</v>
      </c>
      <c r="I4409" s="48">
        <f t="shared" si="234"/>
        <v>0</v>
      </c>
    </row>
    <row r="4410" spans="1:9" x14ac:dyDescent="0.25">
      <c r="A4410" s="26">
        <v>43944</v>
      </c>
      <c r="B4410" s="27" t="s">
        <v>147</v>
      </c>
      <c r="C4410" s="27" t="s">
        <v>234</v>
      </c>
      <c r="D4410" s="47" t="s">
        <v>21</v>
      </c>
      <c r="E4410" s="47"/>
      <c r="F4410" s="48" t="s">
        <v>19</v>
      </c>
      <c r="G4410" s="34">
        <v>0</v>
      </c>
      <c r="H4410" s="49">
        <v>18</v>
      </c>
      <c r="I4410" s="48">
        <f t="shared" si="234"/>
        <v>0</v>
      </c>
    </row>
    <row r="4411" spans="1:9" x14ac:dyDescent="0.25">
      <c r="A4411" s="26">
        <v>43944</v>
      </c>
      <c r="B4411" s="27" t="s">
        <v>147</v>
      </c>
      <c r="C4411" s="27" t="s">
        <v>234</v>
      </c>
      <c r="D4411" s="50" t="s">
        <v>22</v>
      </c>
      <c r="E4411" s="50"/>
      <c r="F4411" s="51" t="s">
        <v>23</v>
      </c>
      <c r="G4411" s="34">
        <v>0</v>
      </c>
      <c r="H4411" s="52">
        <v>100</v>
      </c>
      <c r="I4411" s="51">
        <f t="shared" si="234"/>
        <v>0</v>
      </c>
    </row>
    <row r="4412" spans="1:9" x14ac:dyDescent="0.25">
      <c r="A4412" s="26">
        <v>43944</v>
      </c>
      <c r="B4412" s="27" t="s">
        <v>147</v>
      </c>
      <c r="C4412" s="27" t="s">
        <v>234</v>
      </c>
      <c r="D4412" s="50" t="s">
        <v>24</v>
      </c>
      <c r="E4412" s="50"/>
      <c r="F4412" s="51" t="s">
        <v>23</v>
      </c>
      <c r="G4412" s="34">
        <v>0</v>
      </c>
      <c r="H4412" s="52">
        <v>100</v>
      </c>
      <c r="I4412" s="51">
        <f t="shared" si="234"/>
        <v>0</v>
      </c>
    </row>
    <row r="4413" spans="1:9" x14ac:dyDescent="0.25">
      <c r="A4413" s="26">
        <v>43944</v>
      </c>
      <c r="B4413" s="27" t="s">
        <v>147</v>
      </c>
      <c r="C4413" s="27" t="s">
        <v>234</v>
      </c>
      <c r="D4413" s="50" t="s">
        <v>25</v>
      </c>
      <c r="E4413" s="50"/>
      <c r="F4413" s="51" t="s">
        <v>23</v>
      </c>
      <c r="G4413" s="34">
        <v>0</v>
      </c>
      <c r="H4413" s="52">
        <v>100</v>
      </c>
      <c r="I4413" s="51">
        <f t="shared" si="234"/>
        <v>0</v>
      </c>
    </row>
    <row r="4414" spans="1:9" x14ac:dyDescent="0.25">
      <c r="A4414" s="26">
        <v>43944</v>
      </c>
      <c r="B4414" s="27" t="s">
        <v>147</v>
      </c>
      <c r="C4414" s="27" t="s">
        <v>234</v>
      </c>
      <c r="D4414" s="50" t="s">
        <v>26</v>
      </c>
      <c r="E4414" s="50"/>
      <c r="F4414" s="51" t="s">
        <v>23</v>
      </c>
      <c r="G4414" s="34">
        <v>0</v>
      </c>
      <c r="H4414" s="52">
        <v>100</v>
      </c>
      <c r="I4414" s="51">
        <f t="shared" si="234"/>
        <v>0</v>
      </c>
    </row>
    <row r="4415" spans="1:9" x14ac:dyDescent="0.25">
      <c r="A4415" s="26">
        <v>43944</v>
      </c>
      <c r="B4415" s="27" t="s">
        <v>147</v>
      </c>
      <c r="C4415" s="27" t="s">
        <v>234</v>
      </c>
      <c r="D4415" s="50" t="s">
        <v>27</v>
      </c>
      <c r="E4415" s="50"/>
      <c r="F4415" s="51" t="s">
        <v>23</v>
      </c>
      <c r="G4415" s="34">
        <v>0</v>
      </c>
      <c r="H4415" s="52">
        <v>100</v>
      </c>
      <c r="I4415" s="51">
        <f t="shared" si="234"/>
        <v>0</v>
      </c>
    </row>
    <row r="4416" spans="1:9" x14ac:dyDescent="0.25">
      <c r="A4416" s="26">
        <v>43944</v>
      </c>
      <c r="B4416" s="27" t="s">
        <v>147</v>
      </c>
      <c r="C4416" s="27" t="s">
        <v>234</v>
      </c>
      <c r="D4416" s="50" t="s">
        <v>28</v>
      </c>
      <c r="E4416" s="50"/>
      <c r="F4416" s="51" t="s">
        <v>23</v>
      </c>
      <c r="G4416" s="34">
        <v>0</v>
      </c>
      <c r="H4416" s="52">
        <v>100</v>
      </c>
      <c r="I4416" s="51">
        <f t="shared" si="234"/>
        <v>0</v>
      </c>
    </row>
    <row r="4417" spans="1:9" x14ac:dyDescent="0.25">
      <c r="A4417" s="26">
        <v>43944</v>
      </c>
      <c r="B4417" s="27" t="s">
        <v>147</v>
      </c>
      <c r="C4417" s="27" t="s">
        <v>234</v>
      </c>
      <c r="D4417" s="50" t="s">
        <v>29</v>
      </c>
      <c r="E4417" s="50"/>
      <c r="F4417" s="51" t="s">
        <v>23</v>
      </c>
      <c r="G4417" s="34">
        <v>0</v>
      </c>
      <c r="H4417" s="52">
        <v>100</v>
      </c>
      <c r="I4417" s="51">
        <f t="shared" si="234"/>
        <v>0</v>
      </c>
    </row>
    <row r="4418" spans="1:9" x14ac:dyDescent="0.25">
      <c r="A4418" s="26">
        <v>43944</v>
      </c>
      <c r="B4418" s="27" t="s">
        <v>147</v>
      </c>
      <c r="C4418" s="27" t="s">
        <v>234</v>
      </c>
      <c r="D4418" s="50" t="s">
        <v>30</v>
      </c>
      <c r="E4418" s="50"/>
      <c r="F4418" s="51" t="s">
        <v>23</v>
      </c>
      <c r="G4418" s="34">
        <v>0</v>
      </c>
      <c r="H4418" s="52">
        <v>100</v>
      </c>
      <c r="I4418" s="51">
        <f t="shared" si="234"/>
        <v>0</v>
      </c>
    </row>
    <row r="4419" spans="1:9" x14ac:dyDescent="0.25">
      <c r="A4419" s="26">
        <v>43944</v>
      </c>
      <c r="B4419" s="27" t="s">
        <v>147</v>
      </c>
      <c r="C4419" s="27" t="s">
        <v>234</v>
      </c>
      <c r="D4419" s="50" t="s">
        <v>31</v>
      </c>
      <c r="E4419" s="50"/>
      <c r="F4419" s="51" t="s">
        <v>23</v>
      </c>
      <c r="G4419" s="34">
        <v>0</v>
      </c>
      <c r="H4419" s="52">
        <v>100</v>
      </c>
      <c r="I4419" s="51">
        <f t="shared" si="234"/>
        <v>0</v>
      </c>
    </row>
    <row r="4420" spans="1:9" x14ac:dyDescent="0.25">
      <c r="A4420" s="26">
        <v>43944</v>
      </c>
      <c r="B4420" s="27" t="s">
        <v>147</v>
      </c>
      <c r="C4420" s="27" t="s">
        <v>234</v>
      </c>
      <c r="D4420" s="60" t="s">
        <v>11</v>
      </c>
      <c r="E4420" s="60"/>
      <c r="F4420" s="61" t="s">
        <v>32</v>
      </c>
      <c r="G4420" s="34">
        <v>0</v>
      </c>
      <c r="H4420" s="62">
        <v>24</v>
      </c>
      <c r="I4420" s="61">
        <f t="shared" si="234"/>
        <v>0</v>
      </c>
    </row>
    <row r="4421" spans="1:9" x14ac:dyDescent="0.25">
      <c r="A4421" s="26">
        <v>43944</v>
      </c>
      <c r="B4421" s="27" t="s">
        <v>147</v>
      </c>
      <c r="C4421" s="27" t="s">
        <v>234</v>
      </c>
      <c r="D4421" s="1" t="s">
        <v>33</v>
      </c>
      <c r="E4421" s="1"/>
      <c r="F4421" s="2" t="s">
        <v>5</v>
      </c>
      <c r="G4421" s="34"/>
      <c r="H4421" s="33"/>
      <c r="I4421" s="2"/>
    </row>
    <row r="4422" spans="1:9" x14ac:dyDescent="0.25">
      <c r="A4422" s="26">
        <v>43944</v>
      </c>
      <c r="B4422" s="27" t="s">
        <v>147</v>
      </c>
      <c r="C4422" s="27" t="s">
        <v>234</v>
      </c>
      <c r="D4422" s="1" t="s">
        <v>34</v>
      </c>
      <c r="E4422" s="1"/>
      <c r="F4422" s="2" t="s">
        <v>5</v>
      </c>
      <c r="G4422" s="34"/>
      <c r="H4422" s="33"/>
      <c r="I4422" s="2"/>
    </row>
    <row r="4423" spans="1:9" x14ac:dyDescent="0.25">
      <c r="A4423" s="26">
        <v>43944</v>
      </c>
      <c r="B4423" s="27" t="s">
        <v>147</v>
      </c>
      <c r="C4423" s="27" t="s">
        <v>234</v>
      </c>
      <c r="D4423" s="1" t="s">
        <v>35</v>
      </c>
      <c r="E4423" s="1"/>
      <c r="F4423" s="2" t="s">
        <v>35</v>
      </c>
      <c r="G4423" s="34"/>
      <c r="H4423" s="33"/>
      <c r="I4423" s="2"/>
    </row>
    <row r="4424" spans="1:9" x14ac:dyDescent="0.25">
      <c r="A4424" s="26">
        <v>43944</v>
      </c>
      <c r="B4424" s="27" t="s">
        <v>147</v>
      </c>
      <c r="C4424" s="27" t="s">
        <v>234</v>
      </c>
      <c r="D4424" s="1" t="s">
        <v>36</v>
      </c>
      <c r="E4424" s="1"/>
      <c r="F4424" s="2" t="s">
        <v>13</v>
      </c>
      <c r="G4424" s="34"/>
      <c r="H4424" s="33"/>
      <c r="I4424" s="2"/>
    </row>
    <row r="4425" spans="1:9" x14ac:dyDescent="0.25">
      <c r="A4425" s="26">
        <v>43944</v>
      </c>
      <c r="B4425" s="27" t="s">
        <v>147</v>
      </c>
      <c r="C4425" s="27" t="s">
        <v>234</v>
      </c>
      <c r="D4425" s="1" t="s">
        <v>37</v>
      </c>
      <c r="E4425" s="1"/>
      <c r="F4425" s="2" t="s">
        <v>13</v>
      </c>
      <c r="G4425" s="34">
        <v>0</v>
      </c>
      <c r="H4425" s="33">
        <v>24</v>
      </c>
      <c r="I4425" s="2">
        <f t="shared" ref="I4425:I4426" si="235">G4425*H4425</f>
        <v>0</v>
      </c>
    </row>
    <row r="4426" spans="1:9" x14ac:dyDescent="0.25">
      <c r="A4426" s="26">
        <v>43944</v>
      </c>
      <c r="B4426" s="27" t="s">
        <v>147</v>
      </c>
      <c r="C4426" s="27" t="s">
        <v>234</v>
      </c>
      <c r="D4426" s="1" t="s">
        <v>217</v>
      </c>
      <c r="E4426" s="1" t="s">
        <v>199</v>
      </c>
      <c r="F4426" s="2" t="s">
        <v>19</v>
      </c>
      <c r="G4426" s="34">
        <v>56</v>
      </c>
      <c r="H4426" s="33">
        <v>1</v>
      </c>
      <c r="I4426" s="2">
        <f t="shared" si="235"/>
        <v>56</v>
      </c>
    </row>
    <row r="4427" spans="1:9" x14ac:dyDescent="0.25">
      <c r="A4427" s="26">
        <v>43944</v>
      </c>
      <c r="B4427" s="27" t="s">
        <v>147</v>
      </c>
      <c r="C4427" s="27" t="s">
        <v>234</v>
      </c>
      <c r="D4427" s="1"/>
      <c r="E4427" s="1"/>
      <c r="F4427" s="2"/>
      <c r="G4427" s="34"/>
      <c r="H4427" s="33"/>
      <c r="I4427" s="2"/>
    </row>
    <row r="4428" spans="1:9" x14ac:dyDescent="0.25">
      <c r="A4428" s="26">
        <v>43944</v>
      </c>
      <c r="B4428" s="27" t="s">
        <v>147</v>
      </c>
      <c r="C4428" s="27" t="s">
        <v>234</v>
      </c>
      <c r="D4428" s="1"/>
      <c r="E4428" s="1"/>
      <c r="F4428" s="2"/>
      <c r="G4428" s="34"/>
      <c r="H4428" s="33"/>
      <c r="I4428" s="2"/>
    </row>
    <row r="4429" spans="1:9" x14ac:dyDescent="0.25">
      <c r="A4429" s="26">
        <v>43944</v>
      </c>
      <c r="B4429" s="27" t="s">
        <v>147</v>
      </c>
      <c r="C4429" s="27" t="s">
        <v>234</v>
      </c>
      <c r="D4429" s="1"/>
      <c r="E4429" s="1"/>
      <c r="F4429" s="2"/>
      <c r="G4429" s="34"/>
      <c r="H4429" s="33"/>
      <c r="I4429" s="2"/>
    </row>
    <row r="4430" spans="1:9" x14ac:dyDescent="0.25">
      <c r="A4430" s="26">
        <v>43944</v>
      </c>
      <c r="B4430" s="27" t="s">
        <v>147</v>
      </c>
      <c r="C4430" s="27" t="s">
        <v>234</v>
      </c>
      <c r="D4430" s="1"/>
      <c r="E4430" s="1"/>
      <c r="F4430" s="2"/>
      <c r="G4430" s="34"/>
      <c r="H4430" s="33"/>
      <c r="I4430" s="2"/>
    </row>
    <row r="4431" spans="1:9" x14ac:dyDescent="0.25">
      <c r="A4431" s="26">
        <v>43944</v>
      </c>
      <c r="B4431" s="27" t="s">
        <v>147</v>
      </c>
      <c r="C4431" s="27" t="s">
        <v>234</v>
      </c>
      <c r="D4431" s="1"/>
      <c r="E4431" s="1"/>
      <c r="F4431" s="2"/>
      <c r="G4431" s="34"/>
      <c r="H4431" s="33"/>
      <c r="I4431" s="2"/>
    </row>
    <row r="4432" spans="1:9" x14ac:dyDescent="0.25">
      <c r="A4432" s="26">
        <v>43944</v>
      </c>
      <c r="B4432" s="27" t="s">
        <v>147</v>
      </c>
      <c r="C4432" s="27" t="s">
        <v>234</v>
      </c>
      <c r="D4432" s="2"/>
      <c r="E4432" s="2"/>
      <c r="F4432" s="2"/>
      <c r="G4432" s="34"/>
      <c r="H4432" s="33"/>
      <c r="I4432" s="2"/>
    </row>
    <row r="4433" spans="1:9" x14ac:dyDescent="0.25">
      <c r="A4433" s="25"/>
      <c r="B4433" s="28"/>
      <c r="C4433" s="28"/>
      <c r="D4433" s="4"/>
      <c r="E4433" s="4"/>
      <c r="F4433" s="5"/>
      <c r="G4433" s="35"/>
      <c r="H4433" s="36"/>
      <c r="I4433" s="5"/>
    </row>
    <row r="4434" spans="1:9" x14ac:dyDescent="0.25">
      <c r="A4434" s="26">
        <v>43944</v>
      </c>
      <c r="B4434" s="27" t="s">
        <v>178</v>
      </c>
      <c r="C4434" s="27" t="s">
        <v>234</v>
      </c>
      <c r="D4434" s="2" t="s">
        <v>4</v>
      </c>
      <c r="E4434" s="2"/>
      <c r="F4434" s="2" t="s">
        <v>242</v>
      </c>
      <c r="G4434" s="34">
        <v>0</v>
      </c>
      <c r="H4434" s="33">
        <v>50</v>
      </c>
      <c r="I4434" s="2">
        <f>G4434*H4434</f>
        <v>0</v>
      </c>
    </row>
    <row r="4435" spans="1:9" x14ac:dyDescent="0.25">
      <c r="A4435" s="26">
        <v>43944</v>
      </c>
      <c r="B4435" s="27" t="s">
        <v>178</v>
      </c>
      <c r="C4435" s="27" t="s">
        <v>234</v>
      </c>
      <c r="D4435" s="38" t="s">
        <v>6</v>
      </c>
      <c r="E4435" s="38"/>
      <c r="F4435" s="39" t="s">
        <v>5</v>
      </c>
      <c r="G4435" s="34">
        <v>6</v>
      </c>
      <c r="H4435" s="40">
        <v>30</v>
      </c>
      <c r="I4435" s="39">
        <f t="shared" ref="I4435:I4457" si="236">G4435*H4435</f>
        <v>180</v>
      </c>
    </row>
    <row r="4436" spans="1:9" x14ac:dyDescent="0.25">
      <c r="A4436" s="26">
        <v>43944</v>
      </c>
      <c r="B4436" s="27" t="s">
        <v>178</v>
      </c>
      <c r="C4436" s="27" t="s">
        <v>234</v>
      </c>
      <c r="D4436" s="38" t="s">
        <v>7</v>
      </c>
      <c r="E4436" s="38"/>
      <c r="F4436" s="39" t="s">
        <v>5</v>
      </c>
      <c r="G4436" s="34">
        <v>0</v>
      </c>
      <c r="H4436" s="40">
        <v>20</v>
      </c>
      <c r="I4436" s="39">
        <f t="shared" si="236"/>
        <v>0</v>
      </c>
    </row>
    <row r="4437" spans="1:9" x14ac:dyDescent="0.25">
      <c r="A4437" s="26">
        <v>43944</v>
      </c>
      <c r="B4437" s="27" t="s">
        <v>178</v>
      </c>
      <c r="C4437" s="27" t="s">
        <v>234</v>
      </c>
      <c r="D4437" s="38" t="s">
        <v>9</v>
      </c>
      <c r="E4437" s="38"/>
      <c r="F4437" s="39" t="s">
        <v>5</v>
      </c>
      <c r="G4437" s="34">
        <v>0</v>
      </c>
      <c r="H4437" s="40">
        <v>20</v>
      </c>
      <c r="I4437" s="39">
        <f t="shared" si="236"/>
        <v>0</v>
      </c>
    </row>
    <row r="4438" spans="1:9" x14ac:dyDescent="0.25">
      <c r="A4438" s="26">
        <v>43944</v>
      </c>
      <c r="B4438" s="27" t="s">
        <v>178</v>
      </c>
      <c r="C4438" s="27" t="s">
        <v>234</v>
      </c>
      <c r="D4438" s="38" t="s">
        <v>8</v>
      </c>
      <c r="E4438" s="38"/>
      <c r="F4438" s="39" t="s">
        <v>5</v>
      </c>
      <c r="G4438" s="34">
        <v>0</v>
      </c>
      <c r="H4438" s="40">
        <v>20</v>
      </c>
      <c r="I4438" s="39">
        <f t="shared" si="236"/>
        <v>0</v>
      </c>
    </row>
    <row r="4439" spans="1:9" x14ac:dyDescent="0.25">
      <c r="A4439" s="26">
        <v>43944</v>
      </c>
      <c r="B4439" s="27" t="s">
        <v>178</v>
      </c>
      <c r="C4439" s="27" t="s">
        <v>234</v>
      </c>
      <c r="D4439" s="38" t="s">
        <v>10</v>
      </c>
      <c r="E4439" s="38"/>
      <c r="F4439" s="39" t="s">
        <v>5</v>
      </c>
      <c r="G4439" s="34">
        <v>0</v>
      </c>
      <c r="H4439" s="40">
        <v>20</v>
      </c>
      <c r="I4439" s="39">
        <f t="shared" si="236"/>
        <v>0</v>
      </c>
    </row>
    <row r="4440" spans="1:9" x14ac:dyDescent="0.25">
      <c r="A4440" s="26">
        <v>43944</v>
      </c>
      <c r="B4440" s="27" t="s">
        <v>178</v>
      </c>
      <c r="C4440" s="27" t="s">
        <v>234</v>
      </c>
      <c r="D4440" s="41" t="s">
        <v>12</v>
      </c>
      <c r="E4440" s="41"/>
      <c r="F4440" s="42" t="s">
        <v>13</v>
      </c>
      <c r="G4440" s="59">
        <v>0</v>
      </c>
      <c r="H4440" s="43">
        <v>1</v>
      </c>
      <c r="I4440" s="44">
        <f t="shared" si="236"/>
        <v>0</v>
      </c>
    </row>
    <row r="4441" spans="1:9" x14ac:dyDescent="0.25">
      <c r="A4441" s="26">
        <v>43944</v>
      </c>
      <c r="B4441" s="27" t="s">
        <v>178</v>
      </c>
      <c r="C4441" s="27" t="s">
        <v>234</v>
      </c>
      <c r="D4441" s="45" t="s">
        <v>14</v>
      </c>
      <c r="E4441" s="45"/>
      <c r="F4441" s="44" t="s">
        <v>13</v>
      </c>
      <c r="G4441" s="34">
        <v>0</v>
      </c>
      <c r="H4441" s="46">
        <v>1</v>
      </c>
      <c r="I4441" s="44">
        <f t="shared" si="236"/>
        <v>0</v>
      </c>
    </row>
    <row r="4442" spans="1:9" x14ac:dyDescent="0.25">
      <c r="A4442" s="26">
        <v>43944</v>
      </c>
      <c r="B4442" s="27" t="s">
        <v>178</v>
      </c>
      <c r="C4442" s="27" t="s">
        <v>234</v>
      </c>
      <c r="D4442" s="45" t="s">
        <v>15</v>
      </c>
      <c r="E4442" s="45"/>
      <c r="F4442" s="44" t="s">
        <v>13</v>
      </c>
      <c r="G4442" s="34">
        <v>0</v>
      </c>
      <c r="H4442" s="46">
        <v>1</v>
      </c>
      <c r="I4442" s="44">
        <f t="shared" si="236"/>
        <v>0</v>
      </c>
    </row>
    <row r="4443" spans="1:9" x14ac:dyDescent="0.25">
      <c r="A4443" s="26">
        <v>43944</v>
      </c>
      <c r="B4443" s="27" t="s">
        <v>178</v>
      </c>
      <c r="C4443" s="27" t="s">
        <v>234</v>
      </c>
      <c r="D4443" s="45" t="s">
        <v>16</v>
      </c>
      <c r="E4443" s="45"/>
      <c r="F4443" s="44" t="s">
        <v>13</v>
      </c>
      <c r="G4443" s="34">
        <v>0</v>
      </c>
      <c r="H4443" s="46">
        <v>1</v>
      </c>
      <c r="I4443" s="44">
        <f t="shared" si="236"/>
        <v>0</v>
      </c>
    </row>
    <row r="4444" spans="1:9" x14ac:dyDescent="0.25">
      <c r="A4444" s="26">
        <v>43944</v>
      </c>
      <c r="B4444" s="27" t="s">
        <v>178</v>
      </c>
      <c r="C4444" s="27" t="s">
        <v>234</v>
      </c>
      <c r="D4444" s="45" t="s">
        <v>17</v>
      </c>
      <c r="E4444" s="45"/>
      <c r="F4444" s="44" t="s">
        <v>13</v>
      </c>
      <c r="G4444" s="34">
        <v>0</v>
      </c>
      <c r="H4444" s="46">
        <v>1</v>
      </c>
      <c r="I4444" s="44">
        <f t="shared" si="236"/>
        <v>0</v>
      </c>
    </row>
    <row r="4445" spans="1:9" x14ac:dyDescent="0.25">
      <c r="A4445" s="26">
        <v>43944</v>
      </c>
      <c r="B4445" s="27" t="s">
        <v>178</v>
      </c>
      <c r="C4445" s="27" t="s">
        <v>234</v>
      </c>
      <c r="D4445" s="47" t="s">
        <v>18</v>
      </c>
      <c r="E4445" s="47"/>
      <c r="F4445" s="48" t="s">
        <v>19</v>
      </c>
      <c r="G4445" s="34">
        <v>0</v>
      </c>
      <c r="H4445" s="49">
        <v>30</v>
      </c>
      <c r="I4445" s="48">
        <f t="shared" si="236"/>
        <v>0</v>
      </c>
    </row>
    <row r="4446" spans="1:9" x14ac:dyDescent="0.25">
      <c r="A4446" s="26">
        <v>43944</v>
      </c>
      <c r="B4446" s="27" t="s">
        <v>178</v>
      </c>
      <c r="C4446" s="27" t="s">
        <v>234</v>
      </c>
      <c r="D4446" s="47" t="s">
        <v>20</v>
      </c>
      <c r="E4446" s="47"/>
      <c r="F4446" s="48" t="s">
        <v>19</v>
      </c>
      <c r="G4446" s="34">
        <v>0</v>
      </c>
      <c r="H4446" s="49">
        <v>30</v>
      </c>
      <c r="I4446" s="48">
        <f t="shared" si="236"/>
        <v>0</v>
      </c>
    </row>
    <row r="4447" spans="1:9" x14ac:dyDescent="0.25">
      <c r="A4447" s="26">
        <v>43944</v>
      </c>
      <c r="B4447" s="27" t="s">
        <v>178</v>
      </c>
      <c r="C4447" s="27" t="s">
        <v>234</v>
      </c>
      <c r="D4447" s="47" t="s">
        <v>21</v>
      </c>
      <c r="E4447" s="47"/>
      <c r="F4447" s="48" t="s">
        <v>19</v>
      </c>
      <c r="G4447" s="34">
        <v>0</v>
      </c>
      <c r="H4447" s="49">
        <v>18</v>
      </c>
      <c r="I4447" s="48">
        <f t="shared" si="236"/>
        <v>0</v>
      </c>
    </row>
    <row r="4448" spans="1:9" x14ac:dyDescent="0.25">
      <c r="A4448" s="26">
        <v>43944</v>
      </c>
      <c r="B4448" s="27" t="s">
        <v>178</v>
      </c>
      <c r="C4448" s="27" t="s">
        <v>234</v>
      </c>
      <c r="D4448" s="50" t="s">
        <v>22</v>
      </c>
      <c r="E4448" s="50"/>
      <c r="F4448" s="51" t="s">
        <v>23</v>
      </c>
      <c r="G4448" s="34">
        <v>0</v>
      </c>
      <c r="H4448" s="52">
        <v>100</v>
      </c>
      <c r="I4448" s="51">
        <f t="shared" si="236"/>
        <v>0</v>
      </c>
    </row>
    <row r="4449" spans="1:9" x14ac:dyDescent="0.25">
      <c r="A4449" s="26">
        <v>43944</v>
      </c>
      <c r="B4449" s="27" t="s">
        <v>178</v>
      </c>
      <c r="C4449" s="27" t="s">
        <v>234</v>
      </c>
      <c r="D4449" s="50" t="s">
        <v>24</v>
      </c>
      <c r="E4449" s="50"/>
      <c r="F4449" s="51" t="s">
        <v>23</v>
      </c>
      <c r="G4449" s="34">
        <v>0</v>
      </c>
      <c r="H4449" s="52">
        <v>100</v>
      </c>
      <c r="I4449" s="51">
        <f t="shared" si="236"/>
        <v>0</v>
      </c>
    </row>
    <row r="4450" spans="1:9" x14ac:dyDescent="0.25">
      <c r="A4450" s="26">
        <v>43944</v>
      </c>
      <c r="B4450" s="27" t="s">
        <v>178</v>
      </c>
      <c r="C4450" s="27" t="s">
        <v>234</v>
      </c>
      <c r="D4450" s="50" t="s">
        <v>25</v>
      </c>
      <c r="E4450" s="50"/>
      <c r="F4450" s="51" t="s">
        <v>23</v>
      </c>
      <c r="G4450" s="34">
        <v>0</v>
      </c>
      <c r="H4450" s="52">
        <v>100</v>
      </c>
      <c r="I4450" s="51">
        <f t="shared" si="236"/>
        <v>0</v>
      </c>
    </row>
    <row r="4451" spans="1:9" x14ac:dyDescent="0.25">
      <c r="A4451" s="26">
        <v>43944</v>
      </c>
      <c r="B4451" s="27" t="s">
        <v>178</v>
      </c>
      <c r="C4451" s="27" t="s">
        <v>234</v>
      </c>
      <c r="D4451" s="50" t="s">
        <v>26</v>
      </c>
      <c r="E4451" s="50"/>
      <c r="F4451" s="51" t="s">
        <v>23</v>
      </c>
      <c r="G4451" s="34">
        <v>0</v>
      </c>
      <c r="H4451" s="52">
        <v>100</v>
      </c>
      <c r="I4451" s="51">
        <f t="shared" si="236"/>
        <v>0</v>
      </c>
    </row>
    <row r="4452" spans="1:9" x14ac:dyDescent="0.25">
      <c r="A4452" s="26">
        <v>43944</v>
      </c>
      <c r="B4452" s="27" t="s">
        <v>178</v>
      </c>
      <c r="C4452" s="27" t="s">
        <v>234</v>
      </c>
      <c r="D4452" s="50" t="s">
        <v>27</v>
      </c>
      <c r="E4452" s="50"/>
      <c r="F4452" s="51" t="s">
        <v>23</v>
      </c>
      <c r="G4452" s="34">
        <v>0</v>
      </c>
      <c r="H4452" s="52">
        <v>100</v>
      </c>
      <c r="I4452" s="51">
        <f t="shared" si="236"/>
        <v>0</v>
      </c>
    </row>
    <row r="4453" spans="1:9" x14ac:dyDescent="0.25">
      <c r="A4453" s="26">
        <v>43944</v>
      </c>
      <c r="B4453" s="27" t="s">
        <v>178</v>
      </c>
      <c r="C4453" s="27" t="s">
        <v>234</v>
      </c>
      <c r="D4453" s="50" t="s">
        <v>28</v>
      </c>
      <c r="E4453" s="50"/>
      <c r="F4453" s="51" t="s">
        <v>23</v>
      </c>
      <c r="G4453" s="34">
        <v>0</v>
      </c>
      <c r="H4453" s="52">
        <v>100</v>
      </c>
      <c r="I4453" s="51">
        <f t="shared" si="236"/>
        <v>0</v>
      </c>
    </row>
    <row r="4454" spans="1:9" x14ac:dyDescent="0.25">
      <c r="A4454" s="26">
        <v>43944</v>
      </c>
      <c r="B4454" s="27" t="s">
        <v>178</v>
      </c>
      <c r="C4454" s="27" t="s">
        <v>234</v>
      </c>
      <c r="D4454" s="50" t="s">
        <v>29</v>
      </c>
      <c r="E4454" s="50"/>
      <c r="F4454" s="51" t="s">
        <v>23</v>
      </c>
      <c r="G4454" s="34">
        <v>0</v>
      </c>
      <c r="H4454" s="52">
        <v>100</v>
      </c>
      <c r="I4454" s="51">
        <f t="shared" si="236"/>
        <v>0</v>
      </c>
    </row>
    <row r="4455" spans="1:9" x14ac:dyDescent="0.25">
      <c r="A4455" s="26">
        <v>43944</v>
      </c>
      <c r="B4455" s="27" t="s">
        <v>178</v>
      </c>
      <c r="C4455" s="27" t="s">
        <v>234</v>
      </c>
      <c r="D4455" s="50" t="s">
        <v>30</v>
      </c>
      <c r="E4455" s="50"/>
      <c r="F4455" s="51" t="s">
        <v>23</v>
      </c>
      <c r="G4455" s="34">
        <v>0</v>
      </c>
      <c r="H4455" s="52">
        <v>100</v>
      </c>
      <c r="I4455" s="51">
        <f t="shared" si="236"/>
        <v>0</v>
      </c>
    </row>
    <row r="4456" spans="1:9" x14ac:dyDescent="0.25">
      <c r="A4456" s="26">
        <v>43944</v>
      </c>
      <c r="B4456" s="27" t="s">
        <v>178</v>
      </c>
      <c r="C4456" s="27" t="s">
        <v>234</v>
      </c>
      <c r="D4456" s="50" t="s">
        <v>31</v>
      </c>
      <c r="E4456" s="50"/>
      <c r="F4456" s="51" t="s">
        <v>23</v>
      </c>
      <c r="G4456" s="34">
        <v>0</v>
      </c>
      <c r="H4456" s="52">
        <v>100</v>
      </c>
      <c r="I4456" s="51">
        <f t="shared" si="236"/>
        <v>0</v>
      </c>
    </row>
    <row r="4457" spans="1:9" x14ac:dyDescent="0.25">
      <c r="A4457" s="26">
        <v>43944</v>
      </c>
      <c r="B4457" s="27" t="s">
        <v>178</v>
      </c>
      <c r="C4457" s="27" t="s">
        <v>234</v>
      </c>
      <c r="D4457" s="60" t="s">
        <v>11</v>
      </c>
      <c r="E4457" s="60"/>
      <c r="F4457" s="61" t="s">
        <v>32</v>
      </c>
      <c r="G4457" s="34">
        <v>12</v>
      </c>
      <c r="H4457" s="62">
        <v>24</v>
      </c>
      <c r="I4457" s="61">
        <f t="shared" si="236"/>
        <v>288</v>
      </c>
    </row>
    <row r="4458" spans="1:9" x14ac:dyDescent="0.25">
      <c r="A4458" s="26">
        <v>43944</v>
      </c>
      <c r="B4458" s="27" t="s">
        <v>178</v>
      </c>
      <c r="C4458" s="27" t="s">
        <v>234</v>
      </c>
      <c r="D4458" s="1" t="s">
        <v>33</v>
      </c>
      <c r="E4458" s="1"/>
      <c r="F4458" s="2" t="s">
        <v>5</v>
      </c>
      <c r="G4458" s="34"/>
      <c r="H4458" s="33"/>
      <c r="I4458" s="2"/>
    </row>
    <row r="4459" spans="1:9" x14ac:dyDescent="0.25">
      <c r="A4459" s="26">
        <v>43944</v>
      </c>
      <c r="B4459" s="27" t="s">
        <v>178</v>
      </c>
      <c r="C4459" s="27" t="s">
        <v>234</v>
      </c>
      <c r="D4459" s="1" t="s">
        <v>34</v>
      </c>
      <c r="E4459" s="1"/>
      <c r="F4459" s="2" t="s">
        <v>5</v>
      </c>
      <c r="G4459" s="34"/>
      <c r="H4459" s="33"/>
      <c r="I4459" s="2"/>
    </row>
    <row r="4460" spans="1:9" x14ac:dyDescent="0.25">
      <c r="A4460" s="26">
        <v>43944</v>
      </c>
      <c r="B4460" s="27" t="s">
        <v>178</v>
      </c>
      <c r="C4460" s="27" t="s">
        <v>234</v>
      </c>
      <c r="D4460" s="1" t="s">
        <v>35</v>
      </c>
      <c r="E4460" s="1"/>
      <c r="F4460" s="2" t="s">
        <v>35</v>
      </c>
      <c r="G4460" s="34"/>
      <c r="H4460" s="33"/>
      <c r="I4460" s="2"/>
    </row>
    <row r="4461" spans="1:9" x14ac:dyDescent="0.25">
      <c r="A4461" s="26">
        <v>43944</v>
      </c>
      <c r="B4461" s="27" t="s">
        <v>178</v>
      </c>
      <c r="C4461" s="27" t="s">
        <v>234</v>
      </c>
      <c r="D4461" s="1" t="s">
        <v>36</v>
      </c>
      <c r="E4461" s="1"/>
      <c r="F4461" s="2" t="s">
        <v>13</v>
      </c>
      <c r="G4461" s="34"/>
      <c r="H4461" s="33"/>
      <c r="I4461" s="2"/>
    </row>
    <row r="4462" spans="1:9" x14ac:dyDescent="0.25">
      <c r="A4462" s="26">
        <v>43944</v>
      </c>
      <c r="B4462" s="27" t="s">
        <v>178</v>
      </c>
      <c r="C4462" s="27" t="s">
        <v>234</v>
      </c>
      <c r="D4462" s="1" t="s">
        <v>37</v>
      </c>
      <c r="E4462" s="1"/>
      <c r="F4462" s="2" t="s">
        <v>13</v>
      </c>
      <c r="G4462" s="34">
        <v>0</v>
      </c>
      <c r="H4462" s="33">
        <v>24</v>
      </c>
      <c r="I4462" s="2">
        <f t="shared" ref="I4462" si="237">G4462*H4462</f>
        <v>0</v>
      </c>
    </row>
    <row r="4463" spans="1:9" x14ac:dyDescent="0.25">
      <c r="A4463" s="26">
        <v>43944</v>
      </c>
      <c r="B4463" s="27" t="s">
        <v>178</v>
      </c>
      <c r="C4463" s="27" t="s">
        <v>234</v>
      </c>
      <c r="D4463" s="1"/>
      <c r="E4463" s="1"/>
      <c r="F4463" s="2"/>
      <c r="G4463" s="34"/>
      <c r="H4463" s="33"/>
      <c r="I4463" s="2"/>
    </row>
    <row r="4464" spans="1:9" x14ac:dyDescent="0.25">
      <c r="A4464" s="26">
        <v>43944</v>
      </c>
      <c r="B4464" s="27" t="s">
        <v>178</v>
      </c>
      <c r="C4464" s="27" t="s">
        <v>234</v>
      </c>
      <c r="D4464" s="1"/>
      <c r="E4464" s="1"/>
      <c r="F4464" s="2"/>
      <c r="G4464" s="34"/>
      <c r="H4464" s="33"/>
      <c r="I4464" s="2"/>
    </row>
    <row r="4465" spans="1:9" x14ac:dyDescent="0.25">
      <c r="A4465" s="26">
        <v>43944</v>
      </c>
      <c r="B4465" s="27" t="s">
        <v>178</v>
      </c>
      <c r="C4465" s="27" t="s">
        <v>234</v>
      </c>
      <c r="D4465" s="1"/>
      <c r="E4465" s="1"/>
      <c r="F4465" s="2"/>
      <c r="G4465" s="34"/>
      <c r="H4465" s="33"/>
      <c r="I4465" s="2"/>
    </row>
    <row r="4466" spans="1:9" x14ac:dyDescent="0.25">
      <c r="A4466" s="26">
        <v>43944</v>
      </c>
      <c r="B4466" s="27" t="s">
        <v>178</v>
      </c>
      <c r="C4466" s="27" t="s">
        <v>234</v>
      </c>
      <c r="D4466" s="1"/>
      <c r="E4466" s="1"/>
      <c r="F4466" s="2"/>
      <c r="G4466" s="34"/>
      <c r="H4466" s="33"/>
      <c r="I4466" s="2"/>
    </row>
    <row r="4467" spans="1:9" x14ac:dyDescent="0.25">
      <c r="A4467" s="26">
        <v>43944</v>
      </c>
      <c r="B4467" s="27" t="s">
        <v>178</v>
      </c>
      <c r="C4467" s="27" t="s">
        <v>234</v>
      </c>
      <c r="D4467" s="1"/>
      <c r="E4467" s="1"/>
      <c r="F4467" s="2"/>
      <c r="G4467" s="34"/>
      <c r="H4467" s="33"/>
      <c r="I4467" s="2"/>
    </row>
    <row r="4468" spans="1:9" x14ac:dyDescent="0.25">
      <c r="A4468" s="26">
        <v>43944</v>
      </c>
      <c r="B4468" s="27" t="s">
        <v>178</v>
      </c>
      <c r="C4468" s="27" t="s">
        <v>234</v>
      </c>
      <c r="D4468" s="1"/>
      <c r="E4468" s="1"/>
      <c r="F4468" s="2"/>
      <c r="G4468" s="34"/>
      <c r="H4468" s="33"/>
      <c r="I4468" s="2"/>
    </row>
    <row r="4469" spans="1:9" x14ac:dyDescent="0.25">
      <c r="A4469" s="26">
        <v>43944</v>
      </c>
      <c r="B4469" s="27" t="s">
        <v>178</v>
      </c>
      <c r="C4469" s="27" t="s">
        <v>234</v>
      </c>
      <c r="D4469" s="2"/>
      <c r="E4469" s="2"/>
      <c r="F4469" s="2"/>
      <c r="G4469" s="34"/>
      <c r="H4469" s="33"/>
      <c r="I4469" s="2"/>
    </row>
    <row r="4470" spans="1:9" x14ac:dyDescent="0.25">
      <c r="A4470" s="25"/>
      <c r="B4470" s="28"/>
      <c r="C4470" s="28"/>
      <c r="D4470" s="4"/>
      <c r="E4470" s="4"/>
      <c r="F4470" s="5"/>
      <c r="G4470" s="35"/>
      <c r="H4470" s="36"/>
      <c r="I4470" s="5"/>
    </row>
    <row r="4471" spans="1:9" x14ac:dyDescent="0.25">
      <c r="A4471" s="26">
        <v>43944</v>
      </c>
      <c r="B4471" s="27" t="s">
        <v>290</v>
      </c>
      <c r="C4471" s="27" t="s">
        <v>234</v>
      </c>
      <c r="D4471" s="2" t="s">
        <v>4</v>
      </c>
      <c r="E4471" s="2"/>
      <c r="F4471" s="2" t="s">
        <v>242</v>
      </c>
      <c r="G4471" s="34">
        <v>12</v>
      </c>
      <c r="H4471" s="33">
        <v>50</v>
      </c>
      <c r="I4471" s="2">
        <f>G4471*H4471</f>
        <v>600</v>
      </c>
    </row>
    <row r="4472" spans="1:9" x14ac:dyDescent="0.25">
      <c r="A4472" s="26">
        <v>43944</v>
      </c>
      <c r="B4472" s="27" t="s">
        <v>290</v>
      </c>
      <c r="C4472" s="27" t="s">
        <v>234</v>
      </c>
      <c r="D4472" s="38" t="s">
        <v>6</v>
      </c>
      <c r="E4472" s="38"/>
      <c r="F4472" s="39" t="s">
        <v>5</v>
      </c>
      <c r="G4472" s="34">
        <v>0</v>
      </c>
      <c r="H4472" s="40">
        <v>30</v>
      </c>
      <c r="I4472" s="39">
        <f t="shared" ref="I4472:I4494" si="238">G4472*H4472</f>
        <v>0</v>
      </c>
    </row>
    <row r="4473" spans="1:9" x14ac:dyDescent="0.25">
      <c r="A4473" s="26">
        <v>43944</v>
      </c>
      <c r="B4473" s="27" t="s">
        <v>290</v>
      </c>
      <c r="C4473" s="27" t="s">
        <v>234</v>
      </c>
      <c r="D4473" s="38" t="s">
        <v>7</v>
      </c>
      <c r="E4473" s="38"/>
      <c r="F4473" s="39" t="s">
        <v>5</v>
      </c>
      <c r="G4473" s="34">
        <v>0</v>
      </c>
      <c r="H4473" s="40">
        <v>20</v>
      </c>
      <c r="I4473" s="39">
        <f t="shared" si="238"/>
        <v>0</v>
      </c>
    </row>
    <row r="4474" spans="1:9" x14ac:dyDescent="0.25">
      <c r="A4474" s="26">
        <v>43944</v>
      </c>
      <c r="B4474" s="27" t="s">
        <v>290</v>
      </c>
      <c r="C4474" s="27" t="s">
        <v>234</v>
      </c>
      <c r="D4474" s="38" t="s">
        <v>9</v>
      </c>
      <c r="E4474" s="38"/>
      <c r="F4474" s="39" t="s">
        <v>5</v>
      </c>
      <c r="G4474" s="34">
        <v>0</v>
      </c>
      <c r="H4474" s="40">
        <v>20</v>
      </c>
      <c r="I4474" s="39">
        <f t="shared" si="238"/>
        <v>0</v>
      </c>
    </row>
    <row r="4475" spans="1:9" x14ac:dyDescent="0.25">
      <c r="A4475" s="26">
        <v>43944</v>
      </c>
      <c r="B4475" s="27" t="s">
        <v>290</v>
      </c>
      <c r="C4475" s="27" t="s">
        <v>234</v>
      </c>
      <c r="D4475" s="38" t="s">
        <v>8</v>
      </c>
      <c r="E4475" s="38"/>
      <c r="F4475" s="39" t="s">
        <v>5</v>
      </c>
      <c r="G4475" s="34">
        <v>0</v>
      </c>
      <c r="H4475" s="40">
        <v>20</v>
      </c>
      <c r="I4475" s="39">
        <f t="shared" si="238"/>
        <v>0</v>
      </c>
    </row>
    <row r="4476" spans="1:9" x14ac:dyDescent="0.25">
      <c r="A4476" s="26">
        <v>43944</v>
      </c>
      <c r="B4476" s="27" t="s">
        <v>290</v>
      </c>
      <c r="C4476" s="27" t="s">
        <v>234</v>
      </c>
      <c r="D4476" s="38" t="s">
        <v>10</v>
      </c>
      <c r="E4476" s="38"/>
      <c r="F4476" s="39" t="s">
        <v>5</v>
      </c>
      <c r="G4476" s="34">
        <v>0</v>
      </c>
      <c r="H4476" s="40">
        <v>20</v>
      </c>
      <c r="I4476" s="39">
        <f t="shared" si="238"/>
        <v>0</v>
      </c>
    </row>
    <row r="4477" spans="1:9" x14ac:dyDescent="0.25">
      <c r="A4477" s="26">
        <v>43944</v>
      </c>
      <c r="B4477" s="27" t="s">
        <v>290</v>
      </c>
      <c r="C4477" s="27" t="s">
        <v>234</v>
      </c>
      <c r="D4477" s="41" t="s">
        <v>12</v>
      </c>
      <c r="E4477" s="41"/>
      <c r="F4477" s="42" t="s">
        <v>13</v>
      </c>
      <c r="G4477" s="59">
        <v>0</v>
      </c>
      <c r="H4477" s="43">
        <v>1</v>
      </c>
      <c r="I4477" s="44">
        <f t="shared" si="238"/>
        <v>0</v>
      </c>
    </row>
    <row r="4478" spans="1:9" x14ac:dyDescent="0.25">
      <c r="A4478" s="26">
        <v>43944</v>
      </c>
      <c r="B4478" s="27" t="s">
        <v>290</v>
      </c>
      <c r="C4478" s="27" t="s">
        <v>234</v>
      </c>
      <c r="D4478" s="45" t="s">
        <v>14</v>
      </c>
      <c r="E4478" s="45"/>
      <c r="F4478" s="44" t="s">
        <v>13</v>
      </c>
      <c r="G4478" s="34">
        <v>0</v>
      </c>
      <c r="H4478" s="46">
        <v>1</v>
      </c>
      <c r="I4478" s="44">
        <f t="shared" si="238"/>
        <v>0</v>
      </c>
    </row>
    <row r="4479" spans="1:9" x14ac:dyDescent="0.25">
      <c r="A4479" s="26">
        <v>43944</v>
      </c>
      <c r="B4479" s="27" t="s">
        <v>290</v>
      </c>
      <c r="C4479" s="27" t="s">
        <v>234</v>
      </c>
      <c r="D4479" s="45" t="s">
        <v>15</v>
      </c>
      <c r="E4479" s="45"/>
      <c r="F4479" s="44" t="s">
        <v>13</v>
      </c>
      <c r="G4479" s="34">
        <v>0</v>
      </c>
      <c r="H4479" s="46">
        <v>1</v>
      </c>
      <c r="I4479" s="44">
        <f t="shared" si="238"/>
        <v>0</v>
      </c>
    </row>
    <row r="4480" spans="1:9" x14ac:dyDescent="0.25">
      <c r="A4480" s="26">
        <v>43944</v>
      </c>
      <c r="B4480" s="27" t="s">
        <v>290</v>
      </c>
      <c r="C4480" s="27" t="s">
        <v>234</v>
      </c>
      <c r="D4480" s="45" t="s">
        <v>16</v>
      </c>
      <c r="E4480" s="45"/>
      <c r="F4480" s="44" t="s">
        <v>13</v>
      </c>
      <c r="G4480" s="34">
        <v>0</v>
      </c>
      <c r="H4480" s="46">
        <v>1</v>
      </c>
      <c r="I4480" s="44">
        <f t="shared" si="238"/>
        <v>0</v>
      </c>
    </row>
    <row r="4481" spans="1:9" x14ac:dyDescent="0.25">
      <c r="A4481" s="26">
        <v>43944</v>
      </c>
      <c r="B4481" s="27" t="s">
        <v>290</v>
      </c>
      <c r="C4481" s="27" t="s">
        <v>234</v>
      </c>
      <c r="D4481" s="45" t="s">
        <v>17</v>
      </c>
      <c r="E4481" s="45"/>
      <c r="F4481" s="44" t="s">
        <v>13</v>
      </c>
      <c r="G4481" s="34">
        <v>0</v>
      </c>
      <c r="H4481" s="46">
        <v>1</v>
      </c>
      <c r="I4481" s="44">
        <f t="shared" si="238"/>
        <v>0</v>
      </c>
    </row>
    <row r="4482" spans="1:9" x14ac:dyDescent="0.25">
      <c r="A4482" s="26">
        <v>43944</v>
      </c>
      <c r="B4482" s="27" t="s">
        <v>290</v>
      </c>
      <c r="C4482" s="27" t="s">
        <v>234</v>
      </c>
      <c r="D4482" s="47" t="s">
        <v>18</v>
      </c>
      <c r="E4482" s="47"/>
      <c r="F4482" s="48" t="s">
        <v>19</v>
      </c>
      <c r="G4482" s="34">
        <v>0</v>
      </c>
      <c r="H4482" s="49">
        <v>30</v>
      </c>
      <c r="I4482" s="48">
        <f t="shared" si="238"/>
        <v>0</v>
      </c>
    </row>
    <row r="4483" spans="1:9" x14ac:dyDescent="0.25">
      <c r="A4483" s="26">
        <v>43944</v>
      </c>
      <c r="B4483" s="27" t="s">
        <v>290</v>
      </c>
      <c r="C4483" s="27" t="s">
        <v>234</v>
      </c>
      <c r="D4483" s="47" t="s">
        <v>20</v>
      </c>
      <c r="E4483" s="47"/>
      <c r="F4483" s="48" t="s">
        <v>19</v>
      </c>
      <c r="G4483" s="34">
        <v>0</v>
      </c>
      <c r="H4483" s="49">
        <v>30</v>
      </c>
      <c r="I4483" s="48">
        <f t="shared" si="238"/>
        <v>0</v>
      </c>
    </row>
    <row r="4484" spans="1:9" x14ac:dyDescent="0.25">
      <c r="A4484" s="26">
        <v>43944</v>
      </c>
      <c r="B4484" s="27" t="s">
        <v>290</v>
      </c>
      <c r="C4484" s="27" t="s">
        <v>234</v>
      </c>
      <c r="D4484" s="47" t="s">
        <v>21</v>
      </c>
      <c r="E4484" s="47"/>
      <c r="F4484" s="48" t="s">
        <v>19</v>
      </c>
      <c r="G4484" s="34">
        <v>0</v>
      </c>
      <c r="H4484" s="49">
        <v>18</v>
      </c>
      <c r="I4484" s="48">
        <f t="shared" si="238"/>
        <v>0</v>
      </c>
    </row>
    <row r="4485" spans="1:9" x14ac:dyDescent="0.25">
      <c r="A4485" s="26">
        <v>43944</v>
      </c>
      <c r="B4485" s="27" t="s">
        <v>290</v>
      </c>
      <c r="C4485" s="27" t="s">
        <v>234</v>
      </c>
      <c r="D4485" s="50" t="s">
        <v>22</v>
      </c>
      <c r="E4485" s="50"/>
      <c r="F4485" s="51" t="s">
        <v>23</v>
      </c>
      <c r="G4485" s="34">
        <v>0</v>
      </c>
      <c r="H4485" s="52">
        <v>100</v>
      </c>
      <c r="I4485" s="51">
        <f t="shared" si="238"/>
        <v>0</v>
      </c>
    </row>
    <row r="4486" spans="1:9" x14ac:dyDescent="0.25">
      <c r="A4486" s="26">
        <v>43944</v>
      </c>
      <c r="B4486" s="27" t="s">
        <v>290</v>
      </c>
      <c r="C4486" s="27" t="s">
        <v>234</v>
      </c>
      <c r="D4486" s="50" t="s">
        <v>24</v>
      </c>
      <c r="E4486" s="50"/>
      <c r="F4486" s="51" t="s">
        <v>23</v>
      </c>
      <c r="G4486" s="34">
        <v>0</v>
      </c>
      <c r="H4486" s="52">
        <v>100</v>
      </c>
      <c r="I4486" s="51">
        <f t="shared" si="238"/>
        <v>0</v>
      </c>
    </row>
    <row r="4487" spans="1:9" x14ac:dyDescent="0.25">
      <c r="A4487" s="26">
        <v>43944</v>
      </c>
      <c r="B4487" s="27" t="s">
        <v>290</v>
      </c>
      <c r="C4487" s="27" t="s">
        <v>234</v>
      </c>
      <c r="D4487" s="50" t="s">
        <v>25</v>
      </c>
      <c r="E4487" s="50"/>
      <c r="F4487" s="51" t="s">
        <v>23</v>
      </c>
      <c r="G4487" s="34">
        <v>0</v>
      </c>
      <c r="H4487" s="52">
        <v>100</v>
      </c>
      <c r="I4487" s="51">
        <f t="shared" si="238"/>
        <v>0</v>
      </c>
    </row>
    <row r="4488" spans="1:9" x14ac:dyDescent="0.25">
      <c r="A4488" s="26">
        <v>43944</v>
      </c>
      <c r="B4488" s="27" t="s">
        <v>290</v>
      </c>
      <c r="C4488" s="27" t="s">
        <v>234</v>
      </c>
      <c r="D4488" s="50" t="s">
        <v>26</v>
      </c>
      <c r="E4488" s="50"/>
      <c r="F4488" s="51" t="s">
        <v>23</v>
      </c>
      <c r="G4488" s="34">
        <v>0</v>
      </c>
      <c r="H4488" s="52">
        <v>100</v>
      </c>
      <c r="I4488" s="51">
        <f t="shared" si="238"/>
        <v>0</v>
      </c>
    </row>
    <row r="4489" spans="1:9" x14ac:dyDescent="0.25">
      <c r="A4489" s="26">
        <v>43944</v>
      </c>
      <c r="B4489" s="27" t="s">
        <v>290</v>
      </c>
      <c r="C4489" s="27" t="s">
        <v>234</v>
      </c>
      <c r="D4489" s="50" t="s">
        <v>27</v>
      </c>
      <c r="E4489" s="50"/>
      <c r="F4489" s="51" t="s">
        <v>23</v>
      </c>
      <c r="G4489" s="34">
        <v>0</v>
      </c>
      <c r="H4489" s="52">
        <v>100</v>
      </c>
      <c r="I4489" s="51">
        <f t="shared" si="238"/>
        <v>0</v>
      </c>
    </row>
    <row r="4490" spans="1:9" x14ac:dyDescent="0.25">
      <c r="A4490" s="26">
        <v>43944</v>
      </c>
      <c r="B4490" s="27" t="s">
        <v>290</v>
      </c>
      <c r="C4490" s="27" t="s">
        <v>234</v>
      </c>
      <c r="D4490" s="50" t="s">
        <v>28</v>
      </c>
      <c r="E4490" s="50"/>
      <c r="F4490" s="51" t="s">
        <v>23</v>
      </c>
      <c r="G4490" s="34">
        <v>0</v>
      </c>
      <c r="H4490" s="52">
        <v>100</v>
      </c>
      <c r="I4490" s="51">
        <f t="shared" si="238"/>
        <v>0</v>
      </c>
    </row>
    <row r="4491" spans="1:9" x14ac:dyDescent="0.25">
      <c r="A4491" s="26">
        <v>43944</v>
      </c>
      <c r="B4491" s="27" t="s">
        <v>290</v>
      </c>
      <c r="C4491" s="27" t="s">
        <v>234</v>
      </c>
      <c r="D4491" s="50" t="s">
        <v>29</v>
      </c>
      <c r="E4491" s="50"/>
      <c r="F4491" s="51" t="s">
        <v>23</v>
      </c>
      <c r="G4491" s="34">
        <v>0</v>
      </c>
      <c r="H4491" s="52">
        <v>100</v>
      </c>
      <c r="I4491" s="51">
        <f t="shared" si="238"/>
        <v>0</v>
      </c>
    </row>
    <row r="4492" spans="1:9" x14ac:dyDescent="0.25">
      <c r="A4492" s="26">
        <v>43944</v>
      </c>
      <c r="B4492" s="27" t="s">
        <v>290</v>
      </c>
      <c r="C4492" s="27" t="s">
        <v>234</v>
      </c>
      <c r="D4492" s="50" t="s">
        <v>30</v>
      </c>
      <c r="E4492" s="50"/>
      <c r="F4492" s="51" t="s">
        <v>23</v>
      </c>
      <c r="G4492" s="34">
        <v>0</v>
      </c>
      <c r="H4492" s="52">
        <v>100</v>
      </c>
      <c r="I4492" s="51">
        <f t="shared" si="238"/>
        <v>0</v>
      </c>
    </row>
    <row r="4493" spans="1:9" x14ac:dyDescent="0.25">
      <c r="A4493" s="26">
        <v>43944</v>
      </c>
      <c r="B4493" s="27" t="s">
        <v>290</v>
      </c>
      <c r="C4493" s="27" t="s">
        <v>234</v>
      </c>
      <c r="D4493" s="50" t="s">
        <v>31</v>
      </c>
      <c r="E4493" s="50"/>
      <c r="F4493" s="51" t="s">
        <v>23</v>
      </c>
      <c r="G4493" s="34">
        <v>0</v>
      </c>
      <c r="H4493" s="52">
        <v>100</v>
      </c>
      <c r="I4493" s="51">
        <f t="shared" si="238"/>
        <v>0</v>
      </c>
    </row>
    <row r="4494" spans="1:9" x14ac:dyDescent="0.25">
      <c r="A4494" s="26">
        <v>43944</v>
      </c>
      <c r="B4494" s="27" t="s">
        <v>290</v>
      </c>
      <c r="C4494" s="27" t="s">
        <v>234</v>
      </c>
      <c r="D4494" s="60" t="s">
        <v>11</v>
      </c>
      <c r="E4494" s="60"/>
      <c r="F4494" s="61" t="s">
        <v>32</v>
      </c>
      <c r="G4494" s="34">
        <v>4</v>
      </c>
      <c r="H4494" s="62">
        <v>24</v>
      </c>
      <c r="I4494" s="61">
        <f t="shared" si="238"/>
        <v>96</v>
      </c>
    </row>
    <row r="4495" spans="1:9" x14ac:dyDescent="0.25">
      <c r="A4495" s="26">
        <v>43944</v>
      </c>
      <c r="B4495" s="27" t="s">
        <v>290</v>
      </c>
      <c r="C4495" s="27" t="s">
        <v>234</v>
      </c>
      <c r="D4495" s="1" t="s">
        <v>33</v>
      </c>
      <c r="E4495" s="1"/>
      <c r="F4495" s="2" t="s">
        <v>5</v>
      </c>
      <c r="G4495" s="34"/>
      <c r="H4495" s="33"/>
      <c r="I4495" s="2"/>
    </row>
    <row r="4496" spans="1:9" x14ac:dyDescent="0.25">
      <c r="A4496" s="26">
        <v>43944</v>
      </c>
      <c r="B4496" s="27" t="s">
        <v>290</v>
      </c>
      <c r="C4496" s="27" t="s">
        <v>234</v>
      </c>
      <c r="D4496" s="1" t="s">
        <v>34</v>
      </c>
      <c r="E4496" s="1"/>
      <c r="F4496" s="2" t="s">
        <v>5</v>
      </c>
      <c r="G4496" s="34"/>
      <c r="H4496" s="33"/>
      <c r="I4496" s="2"/>
    </row>
    <row r="4497" spans="1:9" x14ac:dyDescent="0.25">
      <c r="A4497" s="26">
        <v>43944</v>
      </c>
      <c r="B4497" s="27" t="s">
        <v>290</v>
      </c>
      <c r="C4497" s="27" t="s">
        <v>234</v>
      </c>
      <c r="D4497" s="1" t="s">
        <v>35</v>
      </c>
      <c r="E4497" s="1"/>
      <c r="F4497" s="2" t="s">
        <v>35</v>
      </c>
      <c r="G4497" s="34"/>
      <c r="H4497" s="33"/>
      <c r="I4497" s="2"/>
    </row>
    <row r="4498" spans="1:9" x14ac:dyDescent="0.25">
      <c r="A4498" s="26">
        <v>43944</v>
      </c>
      <c r="B4498" s="27" t="s">
        <v>290</v>
      </c>
      <c r="C4498" s="27" t="s">
        <v>234</v>
      </c>
      <c r="D4498" s="1" t="s">
        <v>36</v>
      </c>
      <c r="E4498" s="1"/>
      <c r="F4498" s="2" t="s">
        <v>13</v>
      </c>
      <c r="G4498" s="34"/>
      <c r="H4498" s="33"/>
      <c r="I4498" s="2"/>
    </row>
    <row r="4499" spans="1:9" x14ac:dyDescent="0.25">
      <c r="A4499" s="26">
        <v>43944</v>
      </c>
      <c r="B4499" s="27" t="s">
        <v>290</v>
      </c>
      <c r="C4499" s="27" t="s">
        <v>234</v>
      </c>
      <c r="D4499" s="1" t="s">
        <v>37</v>
      </c>
      <c r="E4499" s="1"/>
      <c r="F4499" s="2" t="s">
        <v>13</v>
      </c>
      <c r="G4499" s="34">
        <v>0</v>
      </c>
      <c r="H4499" s="33">
        <v>24</v>
      </c>
      <c r="I4499" s="2">
        <f t="shared" ref="I4499" si="239">G4499*H4499</f>
        <v>0</v>
      </c>
    </row>
    <row r="4500" spans="1:9" x14ac:dyDescent="0.25">
      <c r="A4500" s="26">
        <v>43944</v>
      </c>
      <c r="B4500" s="27" t="s">
        <v>290</v>
      </c>
      <c r="C4500" s="27" t="s">
        <v>234</v>
      </c>
      <c r="D4500" s="1"/>
      <c r="E4500" s="1"/>
      <c r="F4500" s="2"/>
      <c r="G4500" s="34"/>
      <c r="H4500" s="33"/>
      <c r="I4500" s="2"/>
    </row>
    <row r="4501" spans="1:9" x14ac:dyDescent="0.25">
      <c r="A4501" s="26">
        <v>43944</v>
      </c>
      <c r="B4501" s="27" t="s">
        <v>290</v>
      </c>
      <c r="C4501" s="27" t="s">
        <v>234</v>
      </c>
      <c r="D4501" s="1"/>
      <c r="E4501" s="1"/>
      <c r="F4501" s="2"/>
      <c r="G4501" s="34"/>
      <c r="H4501" s="33"/>
      <c r="I4501" s="2"/>
    </row>
    <row r="4502" spans="1:9" x14ac:dyDescent="0.25">
      <c r="A4502" s="26">
        <v>43944</v>
      </c>
      <c r="B4502" s="27" t="s">
        <v>290</v>
      </c>
      <c r="C4502" s="27" t="s">
        <v>234</v>
      </c>
      <c r="D4502" s="1"/>
      <c r="E4502" s="1"/>
      <c r="F4502" s="2"/>
      <c r="G4502" s="34"/>
      <c r="H4502" s="33"/>
      <c r="I4502" s="2"/>
    </row>
    <row r="4503" spans="1:9" x14ac:dyDescent="0.25">
      <c r="A4503" s="26">
        <v>43944</v>
      </c>
      <c r="B4503" s="27" t="s">
        <v>290</v>
      </c>
      <c r="C4503" s="27" t="s">
        <v>234</v>
      </c>
      <c r="D4503" s="1"/>
      <c r="E4503" s="1"/>
      <c r="F4503" s="2"/>
      <c r="G4503" s="34"/>
      <c r="H4503" s="33"/>
      <c r="I4503" s="2"/>
    </row>
    <row r="4504" spans="1:9" x14ac:dyDescent="0.25">
      <c r="A4504" s="26">
        <v>43944</v>
      </c>
      <c r="B4504" s="27" t="s">
        <v>290</v>
      </c>
      <c r="C4504" s="27" t="s">
        <v>234</v>
      </c>
      <c r="D4504" s="1"/>
      <c r="E4504" s="1"/>
      <c r="F4504" s="2"/>
      <c r="G4504" s="34"/>
      <c r="H4504" s="33"/>
      <c r="I4504" s="2"/>
    </row>
    <row r="4505" spans="1:9" x14ac:dyDescent="0.25">
      <c r="A4505" s="26">
        <v>43944</v>
      </c>
      <c r="B4505" s="27" t="s">
        <v>290</v>
      </c>
      <c r="C4505" s="27" t="s">
        <v>234</v>
      </c>
      <c r="D4505" s="1"/>
      <c r="E4505" s="1"/>
      <c r="F4505" s="2"/>
      <c r="G4505" s="34"/>
      <c r="H4505" s="33"/>
      <c r="I4505" s="2"/>
    </row>
    <row r="4506" spans="1:9" x14ac:dyDescent="0.25">
      <c r="A4506" s="26">
        <v>43944</v>
      </c>
      <c r="B4506" s="27" t="s">
        <v>290</v>
      </c>
      <c r="C4506" s="27" t="s">
        <v>234</v>
      </c>
      <c r="D4506" s="2"/>
      <c r="E4506" s="2"/>
      <c r="F4506" s="2"/>
      <c r="G4506" s="34"/>
      <c r="H4506" s="33"/>
      <c r="I4506" s="2"/>
    </row>
    <row r="4507" spans="1:9" x14ac:dyDescent="0.25">
      <c r="A4507" s="65"/>
      <c r="B4507" s="66"/>
      <c r="C4507" s="66"/>
      <c r="D4507" s="67"/>
      <c r="E4507" s="67"/>
      <c r="F4507" s="68"/>
      <c r="G4507" s="69"/>
      <c r="H4507" s="69"/>
      <c r="I4507" s="68"/>
    </row>
    <row r="4508" spans="1:9" x14ac:dyDescent="0.25">
      <c r="A4508" s="26">
        <v>43945</v>
      </c>
      <c r="B4508" s="27" t="s">
        <v>291</v>
      </c>
      <c r="C4508" s="27" t="s">
        <v>234</v>
      </c>
      <c r="D4508" s="2" t="s">
        <v>4</v>
      </c>
      <c r="E4508" s="2"/>
      <c r="F4508" s="2" t="s">
        <v>242</v>
      </c>
      <c r="G4508" s="34">
        <v>0</v>
      </c>
      <c r="H4508" s="33">
        <v>50</v>
      </c>
      <c r="I4508" s="2">
        <f t="shared" ref="I4508:I4531" si="240">G4508*H4508</f>
        <v>0</v>
      </c>
    </row>
    <row r="4509" spans="1:9" x14ac:dyDescent="0.25">
      <c r="A4509" s="26">
        <v>43945</v>
      </c>
      <c r="B4509" s="27" t="s">
        <v>291</v>
      </c>
      <c r="C4509" s="27" t="s">
        <v>234</v>
      </c>
      <c r="D4509" s="38" t="s">
        <v>6</v>
      </c>
      <c r="E4509" s="38"/>
      <c r="F4509" s="39" t="s">
        <v>5</v>
      </c>
      <c r="G4509" s="34">
        <v>0</v>
      </c>
      <c r="H4509" s="40">
        <v>30</v>
      </c>
      <c r="I4509" s="39">
        <f t="shared" si="240"/>
        <v>0</v>
      </c>
    </row>
    <row r="4510" spans="1:9" x14ac:dyDescent="0.25">
      <c r="A4510" s="26">
        <v>43945</v>
      </c>
      <c r="B4510" s="27" t="s">
        <v>291</v>
      </c>
      <c r="C4510" s="27" t="s">
        <v>234</v>
      </c>
      <c r="D4510" s="38" t="s">
        <v>7</v>
      </c>
      <c r="E4510" s="38"/>
      <c r="F4510" s="39" t="s">
        <v>5</v>
      </c>
      <c r="G4510" s="34">
        <v>0</v>
      </c>
      <c r="H4510" s="40">
        <v>20</v>
      </c>
      <c r="I4510" s="39">
        <f t="shared" si="240"/>
        <v>0</v>
      </c>
    </row>
    <row r="4511" spans="1:9" x14ac:dyDescent="0.25">
      <c r="A4511" s="26">
        <v>43945</v>
      </c>
      <c r="B4511" s="27" t="s">
        <v>291</v>
      </c>
      <c r="C4511" s="27" t="s">
        <v>234</v>
      </c>
      <c r="D4511" s="38" t="s">
        <v>9</v>
      </c>
      <c r="E4511" s="38"/>
      <c r="F4511" s="39" t="s">
        <v>5</v>
      </c>
      <c r="G4511" s="34">
        <v>0</v>
      </c>
      <c r="H4511" s="40">
        <v>20</v>
      </c>
      <c r="I4511" s="39">
        <f t="shared" si="240"/>
        <v>0</v>
      </c>
    </row>
    <row r="4512" spans="1:9" x14ac:dyDescent="0.25">
      <c r="A4512" s="26">
        <v>43945</v>
      </c>
      <c r="B4512" s="27" t="s">
        <v>291</v>
      </c>
      <c r="C4512" s="27" t="s">
        <v>234</v>
      </c>
      <c r="D4512" s="38" t="s">
        <v>8</v>
      </c>
      <c r="E4512" s="38"/>
      <c r="F4512" s="39" t="s">
        <v>5</v>
      </c>
      <c r="G4512" s="34">
        <v>0</v>
      </c>
      <c r="H4512" s="40">
        <v>20</v>
      </c>
      <c r="I4512" s="39">
        <f t="shared" si="240"/>
        <v>0</v>
      </c>
    </row>
    <row r="4513" spans="1:9" x14ac:dyDescent="0.25">
      <c r="A4513" s="26">
        <v>43945</v>
      </c>
      <c r="B4513" s="27" t="s">
        <v>291</v>
      </c>
      <c r="C4513" s="27" t="s">
        <v>234</v>
      </c>
      <c r="D4513" s="38" t="s">
        <v>10</v>
      </c>
      <c r="E4513" s="38"/>
      <c r="F4513" s="39" t="s">
        <v>5</v>
      </c>
      <c r="G4513" s="34">
        <v>0</v>
      </c>
      <c r="H4513" s="40">
        <v>20</v>
      </c>
      <c r="I4513" s="39">
        <f t="shared" si="240"/>
        <v>0</v>
      </c>
    </row>
    <row r="4514" spans="1:9" x14ac:dyDescent="0.25">
      <c r="A4514" s="26">
        <v>43945</v>
      </c>
      <c r="B4514" s="27" t="s">
        <v>291</v>
      </c>
      <c r="C4514" s="27" t="s">
        <v>234</v>
      </c>
      <c r="D4514" s="41" t="s">
        <v>12</v>
      </c>
      <c r="E4514" s="41"/>
      <c r="F4514" s="42" t="s">
        <v>13</v>
      </c>
      <c r="G4514" s="59">
        <v>0</v>
      </c>
      <c r="H4514" s="43">
        <v>1</v>
      </c>
      <c r="I4514" s="44">
        <f t="shared" si="240"/>
        <v>0</v>
      </c>
    </row>
    <row r="4515" spans="1:9" x14ac:dyDescent="0.25">
      <c r="A4515" s="26">
        <v>43945</v>
      </c>
      <c r="B4515" s="27" t="s">
        <v>291</v>
      </c>
      <c r="C4515" s="27" t="s">
        <v>234</v>
      </c>
      <c r="D4515" s="45" t="s">
        <v>14</v>
      </c>
      <c r="E4515" s="45"/>
      <c r="F4515" s="44" t="s">
        <v>13</v>
      </c>
      <c r="G4515" s="34">
        <v>0</v>
      </c>
      <c r="H4515" s="46">
        <v>1</v>
      </c>
      <c r="I4515" s="44">
        <f t="shared" si="240"/>
        <v>0</v>
      </c>
    </row>
    <row r="4516" spans="1:9" x14ac:dyDescent="0.25">
      <c r="A4516" s="26">
        <v>43945</v>
      </c>
      <c r="B4516" s="27" t="s">
        <v>291</v>
      </c>
      <c r="C4516" s="27" t="s">
        <v>234</v>
      </c>
      <c r="D4516" s="45" t="s">
        <v>15</v>
      </c>
      <c r="E4516" s="45"/>
      <c r="F4516" s="44" t="s">
        <v>13</v>
      </c>
      <c r="G4516" s="34">
        <v>0</v>
      </c>
      <c r="H4516" s="46">
        <v>1</v>
      </c>
      <c r="I4516" s="44">
        <f t="shared" si="240"/>
        <v>0</v>
      </c>
    </row>
    <row r="4517" spans="1:9" x14ac:dyDescent="0.25">
      <c r="A4517" s="26">
        <v>43945</v>
      </c>
      <c r="B4517" s="27" t="s">
        <v>291</v>
      </c>
      <c r="C4517" s="27" t="s">
        <v>234</v>
      </c>
      <c r="D4517" s="45" t="s">
        <v>16</v>
      </c>
      <c r="E4517" s="45"/>
      <c r="F4517" s="44" t="s">
        <v>13</v>
      </c>
      <c r="G4517" s="34">
        <v>0</v>
      </c>
      <c r="H4517" s="46">
        <v>1</v>
      </c>
      <c r="I4517" s="44">
        <f t="shared" si="240"/>
        <v>0</v>
      </c>
    </row>
    <row r="4518" spans="1:9" x14ac:dyDescent="0.25">
      <c r="A4518" s="26">
        <v>43945</v>
      </c>
      <c r="B4518" s="27" t="s">
        <v>291</v>
      </c>
      <c r="C4518" s="27" t="s">
        <v>234</v>
      </c>
      <c r="D4518" s="45" t="s">
        <v>17</v>
      </c>
      <c r="E4518" s="45"/>
      <c r="F4518" s="44" t="s">
        <v>13</v>
      </c>
      <c r="G4518" s="34">
        <v>0</v>
      </c>
      <c r="H4518" s="46">
        <v>1</v>
      </c>
      <c r="I4518" s="44">
        <f t="shared" si="240"/>
        <v>0</v>
      </c>
    </row>
    <row r="4519" spans="1:9" x14ac:dyDescent="0.25">
      <c r="A4519" s="26">
        <v>43945</v>
      </c>
      <c r="B4519" s="27" t="s">
        <v>291</v>
      </c>
      <c r="C4519" s="27" t="s">
        <v>234</v>
      </c>
      <c r="D4519" s="47" t="s">
        <v>18</v>
      </c>
      <c r="E4519" s="47"/>
      <c r="F4519" s="48" t="s">
        <v>19</v>
      </c>
      <c r="G4519" s="34">
        <v>0</v>
      </c>
      <c r="H4519" s="49">
        <v>30</v>
      </c>
      <c r="I4519" s="48">
        <f t="shared" si="240"/>
        <v>0</v>
      </c>
    </row>
    <row r="4520" spans="1:9" x14ac:dyDescent="0.25">
      <c r="A4520" s="26">
        <v>43945</v>
      </c>
      <c r="B4520" s="27" t="s">
        <v>291</v>
      </c>
      <c r="C4520" s="27" t="s">
        <v>234</v>
      </c>
      <c r="D4520" s="47" t="s">
        <v>20</v>
      </c>
      <c r="E4520" s="47"/>
      <c r="F4520" s="48" t="s">
        <v>19</v>
      </c>
      <c r="G4520" s="34">
        <v>0</v>
      </c>
      <c r="H4520" s="49">
        <v>30</v>
      </c>
      <c r="I4520" s="48">
        <f t="shared" si="240"/>
        <v>0</v>
      </c>
    </row>
    <row r="4521" spans="1:9" x14ac:dyDescent="0.25">
      <c r="A4521" s="26">
        <v>43945</v>
      </c>
      <c r="B4521" s="27" t="s">
        <v>291</v>
      </c>
      <c r="C4521" s="27" t="s">
        <v>234</v>
      </c>
      <c r="D4521" s="47" t="s">
        <v>21</v>
      </c>
      <c r="E4521" s="47"/>
      <c r="F4521" s="48" t="s">
        <v>19</v>
      </c>
      <c r="G4521" s="34">
        <v>0</v>
      </c>
      <c r="H4521" s="49">
        <v>18</v>
      </c>
      <c r="I4521" s="48">
        <f t="shared" si="240"/>
        <v>0</v>
      </c>
    </row>
    <row r="4522" spans="1:9" x14ac:dyDescent="0.25">
      <c r="A4522" s="26">
        <v>43945</v>
      </c>
      <c r="B4522" s="27" t="s">
        <v>291</v>
      </c>
      <c r="C4522" s="27" t="s">
        <v>234</v>
      </c>
      <c r="D4522" s="50" t="s">
        <v>22</v>
      </c>
      <c r="E4522" s="50"/>
      <c r="F4522" s="51" t="s">
        <v>23</v>
      </c>
      <c r="G4522" s="34">
        <v>0</v>
      </c>
      <c r="H4522" s="52">
        <v>100</v>
      </c>
      <c r="I4522" s="51">
        <f t="shared" si="240"/>
        <v>0</v>
      </c>
    </row>
    <row r="4523" spans="1:9" x14ac:dyDescent="0.25">
      <c r="A4523" s="26">
        <v>43945</v>
      </c>
      <c r="B4523" s="27" t="s">
        <v>291</v>
      </c>
      <c r="C4523" s="27" t="s">
        <v>234</v>
      </c>
      <c r="D4523" s="50" t="s">
        <v>24</v>
      </c>
      <c r="E4523" s="50"/>
      <c r="F4523" s="51" t="s">
        <v>23</v>
      </c>
      <c r="G4523" s="34">
        <v>0</v>
      </c>
      <c r="H4523" s="52">
        <v>100</v>
      </c>
      <c r="I4523" s="51">
        <f t="shared" si="240"/>
        <v>0</v>
      </c>
    </row>
    <row r="4524" spans="1:9" x14ac:dyDescent="0.25">
      <c r="A4524" s="26">
        <v>43945</v>
      </c>
      <c r="B4524" s="27" t="s">
        <v>291</v>
      </c>
      <c r="C4524" s="27" t="s">
        <v>234</v>
      </c>
      <c r="D4524" s="50" t="s">
        <v>25</v>
      </c>
      <c r="E4524" s="50"/>
      <c r="F4524" s="51" t="s">
        <v>23</v>
      </c>
      <c r="G4524" s="34">
        <v>0</v>
      </c>
      <c r="H4524" s="52">
        <v>100</v>
      </c>
      <c r="I4524" s="51">
        <f t="shared" si="240"/>
        <v>0</v>
      </c>
    </row>
    <row r="4525" spans="1:9" x14ac:dyDescent="0.25">
      <c r="A4525" s="26">
        <v>43945</v>
      </c>
      <c r="B4525" s="27" t="s">
        <v>291</v>
      </c>
      <c r="C4525" s="27" t="s">
        <v>234</v>
      </c>
      <c r="D4525" s="50" t="s">
        <v>26</v>
      </c>
      <c r="E4525" s="50"/>
      <c r="F4525" s="51" t="s">
        <v>23</v>
      </c>
      <c r="G4525" s="34">
        <v>0</v>
      </c>
      <c r="H4525" s="52">
        <v>100</v>
      </c>
      <c r="I4525" s="51">
        <f t="shared" si="240"/>
        <v>0</v>
      </c>
    </row>
    <row r="4526" spans="1:9" x14ac:dyDescent="0.25">
      <c r="A4526" s="26">
        <v>43945</v>
      </c>
      <c r="B4526" s="27" t="s">
        <v>291</v>
      </c>
      <c r="C4526" s="27" t="s">
        <v>234</v>
      </c>
      <c r="D4526" s="50" t="s">
        <v>27</v>
      </c>
      <c r="E4526" s="50"/>
      <c r="F4526" s="51" t="s">
        <v>23</v>
      </c>
      <c r="G4526" s="34">
        <v>0</v>
      </c>
      <c r="H4526" s="52">
        <v>100</v>
      </c>
      <c r="I4526" s="51">
        <f t="shared" si="240"/>
        <v>0</v>
      </c>
    </row>
    <row r="4527" spans="1:9" x14ac:dyDescent="0.25">
      <c r="A4527" s="26">
        <v>43945</v>
      </c>
      <c r="B4527" s="27" t="s">
        <v>291</v>
      </c>
      <c r="C4527" s="27" t="s">
        <v>234</v>
      </c>
      <c r="D4527" s="50" t="s">
        <v>28</v>
      </c>
      <c r="E4527" s="50"/>
      <c r="F4527" s="51" t="s">
        <v>23</v>
      </c>
      <c r="G4527" s="34">
        <v>0</v>
      </c>
      <c r="H4527" s="52">
        <v>100</v>
      </c>
      <c r="I4527" s="51">
        <f t="shared" si="240"/>
        <v>0</v>
      </c>
    </row>
    <row r="4528" spans="1:9" x14ac:dyDescent="0.25">
      <c r="A4528" s="26">
        <v>43945</v>
      </c>
      <c r="B4528" s="27" t="s">
        <v>291</v>
      </c>
      <c r="C4528" s="27" t="s">
        <v>234</v>
      </c>
      <c r="D4528" s="50" t="s">
        <v>29</v>
      </c>
      <c r="E4528" s="50"/>
      <c r="F4528" s="51" t="s">
        <v>23</v>
      </c>
      <c r="G4528" s="34">
        <v>0</v>
      </c>
      <c r="H4528" s="52">
        <v>100</v>
      </c>
      <c r="I4528" s="51">
        <f t="shared" si="240"/>
        <v>0</v>
      </c>
    </row>
    <row r="4529" spans="1:10" x14ac:dyDescent="0.25">
      <c r="A4529" s="26">
        <v>43945</v>
      </c>
      <c r="B4529" s="27" t="s">
        <v>291</v>
      </c>
      <c r="C4529" s="27" t="s">
        <v>234</v>
      </c>
      <c r="D4529" s="50" t="s">
        <v>30</v>
      </c>
      <c r="E4529" s="50"/>
      <c r="F4529" s="51" t="s">
        <v>23</v>
      </c>
      <c r="G4529" s="34">
        <v>0</v>
      </c>
      <c r="H4529" s="52">
        <v>100</v>
      </c>
      <c r="I4529" s="51">
        <f t="shared" si="240"/>
        <v>0</v>
      </c>
    </row>
    <row r="4530" spans="1:10" x14ac:dyDescent="0.25">
      <c r="A4530" s="26">
        <v>43945</v>
      </c>
      <c r="B4530" s="27" t="s">
        <v>291</v>
      </c>
      <c r="C4530" s="27" t="s">
        <v>234</v>
      </c>
      <c r="D4530" s="50" t="s">
        <v>31</v>
      </c>
      <c r="E4530" s="50"/>
      <c r="F4530" s="51" t="s">
        <v>23</v>
      </c>
      <c r="G4530" s="34">
        <v>0</v>
      </c>
      <c r="H4530" s="52">
        <v>100</v>
      </c>
      <c r="I4530" s="51">
        <f t="shared" si="240"/>
        <v>0</v>
      </c>
    </row>
    <row r="4531" spans="1:10" x14ac:dyDescent="0.25">
      <c r="A4531" s="26">
        <v>43945</v>
      </c>
      <c r="B4531" s="27" t="s">
        <v>291</v>
      </c>
      <c r="C4531" s="27" t="s">
        <v>234</v>
      </c>
      <c r="D4531" s="60" t="s">
        <v>11</v>
      </c>
      <c r="E4531" s="60"/>
      <c r="F4531" s="61" t="s">
        <v>32</v>
      </c>
      <c r="G4531" s="34">
        <v>0</v>
      </c>
      <c r="H4531" s="62">
        <v>24</v>
      </c>
      <c r="I4531" s="61">
        <f t="shared" si="240"/>
        <v>0</v>
      </c>
    </row>
    <row r="4532" spans="1:10" x14ac:dyDescent="0.25">
      <c r="A4532" s="26">
        <v>43945</v>
      </c>
      <c r="B4532" s="27" t="s">
        <v>291</v>
      </c>
      <c r="C4532" s="27" t="s">
        <v>234</v>
      </c>
      <c r="D4532" s="1" t="s">
        <v>33</v>
      </c>
      <c r="E4532" s="1"/>
      <c r="F4532" s="2" t="s">
        <v>5</v>
      </c>
      <c r="G4532" s="34"/>
      <c r="H4532" s="33"/>
      <c r="I4532" s="2"/>
    </row>
    <row r="4533" spans="1:10" x14ac:dyDescent="0.25">
      <c r="A4533" s="26">
        <v>43945</v>
      </c>
      <c r="B4533" s="27" t="s">
        <v>291</v>
      </c>
      <c r="C4533" s="27" t="s">
        <v>234</v>
      </c>
      <c r="D4533" s="1" t="s">
        <v>34</v>
      </c>
      <c r="E4533" s="1"/>
      <c r="F4533" s="2" t="s">
        <v>5</v>
      </c>
      <c r="G4533" s="34"/>
      <c r="H4533" s="33"/>
      <c r="I4533" s="2"/>
    </row>
    <row r="4534" spans="1:10" x14ac:dyDescent="0.25">
      <c r="A4534" s="26">
        <v>43945</v>
      </c>
      <c r="B4534" s="27" t="s">
        <v>291</v>
      </c>
      <c r="C4534" s="27" t="s">
        <v>234</v>
      </c>
      <c r="D4534" s="1" t="s">
        <v>35</v>
      </c>
      <c r="E4534" s="1"/>
      <c r="F4534" s="2" t="s">
        <v>35</v>
      </c>
      <c r="G4534" s="34"/>
      <c r="H4534" s="33"/>
      <c r="I4534" s="2"/>
    </row>
    <row r="4535" spans="1:10" x14ac:dyDescent="0.25">
      <c r="A4535" s="26">
        <v>43945</v>
      </c>
      <c r="B4535" s="27" t="s">
        <v>291</v>
      </c>
      <c r="C4535" s="27" t="s">
        <v>234</v>
      </c>
      <c r="D4535" s="1" t="s">
        <v>36</v>
      </c>
      <c r="E4535" s="1"/>
      <c r="F4535" s="2" t="s">
        <v>13</v>
      </c>
      <c r="G4535" s="34"/>
      <c r="H4535" s="33"/>
      <c r="I4535" s="2"/>
    </row>
    <row r="4536" spans="1:10" x14ac:dyDescent="0.25">
      <c r="A4536" s="26">
        <v>43945</v>
      </c>
      <c r="B4536" s="27" t="s">
        <v>291</v>
      </c>
      <c r="C4536" s="27" t="s">
        <v>234</v>
      </c>
      <c r="D4536" s="1" t="s">
        <v>37</v>
      </c>
      <c r="E4536" s="1"/>
      <c r="F4536" s="2" t="s">
        <v>13</v>
      </c>
      <c r="G4536" s="34">
        <v>0</v>
      </c>
      <c r="H4536" s="33">
        <v>24</v>
      </c>
      <c r="I4536" s="2">
        <f>G4536*H4536</f>
        <v>0</v>
      </c>
    </row>
    <row r="4537" spans="1:10" x14ac:dyDescent="0.25">
      <c r="A4537" s="26">
        <v>43945</v>
      </c>
      <c r="B4537" s="27" t="s">
        <v>291</v>
      </c>
      <c r="C4537" s="27" t="s">
        <v>234</v>
      </c>
      <c r="D4537" s="1" t="s">
        <v>198</v>
      </c>
      <c r="E4537" s="1" t="s">
        <v>199</v>
      </c>
      <c r="F4537" s="2" t="s">
        <v>32</v>
      </c>
      <c r="G4537" s="34">
        <v>40</v>
      </c>
      <c r="H4537" s="33">
        <v>1</v>
      </c>
      <c r="I4537" s="2">
        <f>G4537*H4537</f>
        <v>40</v>
      </c>
      <c r="J4537" s="15"/>
    </row>
    <row r="4538" spans="1:10" x14ac:dyDescent="0.25">
      <c r="A4538" s="26">
        <v>43945</v>
      </c>
      <c r="B4538" s="27" t="s">
        <v>291</v>
      </c>
      <c r="C4538" s="27" t="s">
        <v>234</v>
      </c>
      <c r="D4538" s="1" t="s">
        <v>217</v>
      </c>
      <c r="E4538" s="1" t="s">
        <v>199</v>
      </c>
      <c r="F4538" s="2" t="s">
        <v>19</v>
      </c>
      <c r="G4538" s="34">
        <v>48</v>
      </c>
      <c r="H4538" s="33">
        <v>1</v>
      </c>
      <c r="I4538" s="2">
        <f>G4538*H4538</f>
        <v>48</v>
      </c>
    </row>
    <row r="4539" spans="1:10" x14ac:dyDescent="0.25">
      <c r="A4539" s="26">
        <v>43945</v>
      </c>
      <c r="B4539" s="27" t="s">
        <v>291</v>
      </c>
      <c r="C4539" s="27" t="s">
        <v>234</v>
      </c>
      <c r="D4539" s="1"/>
      <c r="E4539" s="1"/>
      <c r="F4539" s="2"/>
      <c r="G4539" s="34"/>
      <c r="H4539" s="33"/>
      <c r="I4539" s="2"/>
    </row>
    <row r="4540" spans="1:10" x14ac:dyDescent="0.25">
      <c r="A4540" s="26">
        <v>43945</v>
      </c>
      <c r="B4540" s="27" t="s">
        <v>291</v>
      </c>
      <c r="C4540" s="27" t="s">
        <v>234</v>
      </c>
      <c r="D4540" s="1"/>
      <c r="E4540" s="1"/>
      <c r="F4540" s="2"/>
      <c r="G4540" s="34"/>
      <c r="H4540" s="33"/>
      <c r="I4540" s="2"/>
    </row>
    <row r="4541" spans="1:10" x14ac:dyDescent="0.25">
      <c r="A4541" s="26">
        <v>43945</v>
      </c>
      <c r="B4541" s="27" t="s">
        <v>291</v>
      </c>
      <c r="C4541" s="27" t="s">
        <v>234</v>
      </c>
      <c r="D4541" s="1"/>
      <c r="E4541" s="1"/>
      <c r="F4541" s="2"/>
      <c r="G4541" s="34"/>
      <c r="H4541" s="33"/>
      <c r="I4541" s="2"/>
    </row>
    <row r="4542" spans="1:10" x14ac:dyDescent="0.25">
      <c r="A4542" s="26">
        <v>43945</v>
      </c>
      <c r="B4542" s="27" t="s">
        <v>291</v>
      </c>
      <c r="C4542" s="27" t="s">
        <v>234</v>
      </c>
      <c r="D4542" s="1"/>
      <c r="E4542" s="1"/>
      <c r="F4542" s="2"/>
      <c r="G4542" s="34"/>
      <c r="H4542" s="33"/>
      <c r="I4542" s="2"/>
    </row>
    <row r="4543" spans="1:10" x14ac:dyDescent="0.25">
      <c r="A4543" s="26">
        <v>43945</v>
      </c>
      <c r="B4543" s="27" t="s">
        <v>291</v>
      </c>
      <c r="C4543" s="27" t="s">
        <v>234</v>
      </c>
      <c r="D4543" s="2"/>
      <c r="E4543" s="2"/>
      <c r="F4543" s="2"/>
      <c r="G4543" s="34"/>
      <c r="H4543" s="33"/>
      <c r="I4543" s="2"/>
    </row>
    <row r="4544" spans="1:10" x14ac:dyDescent="0.25">
      <c r="A4544" s="65"/>
      <c r="B4544" s="66"/>
      <c r="C4544" s="66"/>
      <c r="D4544" s="67"/>
      <c r="E4544" s="67"/>
      <c r="F4544" s="68"/>
      <c r="G4544" s="69"/>
      <c r="H4544" s="69"/>
      <c r="I4544" s="68"/>
    </row>
    <row r="4545" spans="1:9" x14ac:dyDescent="0.25">
      <c r="A4545" s="26">
        <v>43945</v>
      </c>
      <c r="B4545" s="27" t="s">
        <v>292</v>
      </c>
      <c r="C4545" s="27" t="s">
        <v>234</v>
      </c>
      <c r="D4545" s="2" t="s">
        <v>4</v>
      </c>
      <c r="E4545" s="2"/>
      <c r="F4545" s="2" t="s">
        <v>242</v>
      </c>
      <c r="G4545" s="34">
        <v>30</v>
      </c>
      <c r="H4545" s="33">
        <v>50</v>
      </c>
      <c r="I4545" s="2">
        <f>G4545*H4545</f>
        <v>1500</v>
      </c>
    </row>
    <row r="4546" spans="1:9" x14ac:dyDescent="0.25">
      <c r="A4546" s="26">
        <v>43945</v>
      </c>
      <c r="B4546" s="27" t="s">
        <v>292</v>
      </c>
      <c r="C4546" s="27" t="s">
        <v>234</v>
      </c>
      <c r="D4546" s="38" t="s">
        <v>6</v>
      </c>
      <c r="E4546" s="38"/>
      <c r="F4546" s="39" t="s">
        <v>5</v>
      </c>
      <c r="G4546" s="34">
        <v>4</v>
      </c>
      <c r="H4546" s="40">
        <v>30</v>
      </c>
      <c r="I4546" s="39">
        <f t="shared" ref="I4546:I4568" si="241">G4546*H4546</f>
        <v>120</v>
      </c>
    </row>
    <row r="4547" spans="1:9" x14ac:dyDescent="0.25">
      <c r="A4547" s="26">
        <v>43945</v>
      </c>
      <c r="B4547" s="27" t="s">
        <v>292</v>
      </c>
      <c r="C4547" s="27" t="s">
        <v>234</v>
      </c>
      <c r="D4547" s="38" t="s">
        <v>7</v>
      </c>
      <c r="E4547" s="38"/>
      <c r="F4547" s="39" t="s">
        <v>5</v>
      </c>
      <c r="G4547" s="34">
        <v>0</v>
      </c>
      <c r="H4547" s="40">
        <v>20</v>
      </c>
      <c r="I4547" s="39">
        <f t="shared" si="241"/>
        <v>0</v>
      </c>
    </row>
    <row r="4548" spans="1:9" x14ac:dyDescent="0.25">
      <c r="A4548" s="26">
        <v>43945</v>
      </c>
      <c r="B4548" s="27" t="s">
        <v>292</v>
      </c>
      <c r="C4548" s="27" t="s">
        <v>234</v>
      </c>
      <c r="D4548" s="38" t="s">
        <v>9</v>
      </c>
      <c r="E4548" s="38"/>
      <c r="F4548" s="39" t="s">
        <v>5</v>
      </c>
      <c r="G4548" s="34">
        <v>0</v>
      </c>
      <c r="H4548" s="40">
        <v>20</v>
      </c>
      <c r="I4548" s="39">
        <f t="shared" si="241"/>
        <v>0</v>
      </c>
    </row>
    <row r="4549" spans="1:9" x14ac:dyDescent="0.25">
      <c r="A4549" s="26">
        <v>43945</v>
      </c>
      <c r="B4549" s="27" t="s">
        <v>292</v>
      </c>
      <c r="C4549" s="27" t="s">
        <v>234</v>
      </c>
      <c r="D4549" s="38" t="s">
        <v>8</v>
      </c>
      <c r="E4549" s="38"/>
      <c r="F4549" s="39" t="s">
        <v>5</v>
      </c>
      <c r="G4549" s="34">
        <v>0</v>
      </c>
      <c r="H4549" s="40">
        <v>20</v>
      </c>
      <c r="I4549" s="39">
        <f t="shared" si="241"/>
        <v>0</v>
      </c>
    </row>
    <row r="4550" spans="1:9" x14ac:dyDescent="0.25">
      <c r="A4550" s="26">
        <v>43945</v>
      </c>
      <c r="B4550" s="27" t="s">
        <v>292</v>
      </c>
      <c r="C4550" s="27" t="s">
        <v>234</v>
      </c>
      <c r="D4550" s="38" t="s">
        <v>10</v>
      </c>
      <c r="E4550" s="38"/>
      <c r="F4550" s="39" t="s">
        <v>5</v>
      </c>
      <c r="G4550" s="34">
        <v>0</v>
      </c>
      <c r="H4550" s="40">
        <v>20</v>
      </c>
      <c r="I4550" s="39">
        <f t="shared" si="241"/>
        <v>0</v>
      </c>
    </row>
    <row r="4551" spans="1:9" x14ac:dyDescent="0.25">
      <c r="A4551" s="26">
        <v>43945</v>
      </c>
      <c r="B4551" s="27" t="s">
        <v>292</v>
      </c>
      <c r="C4551" s="27" t="s">
        <v>234</v>
      </c>
      <c r="D4551" s="41" t="s">
        <v>12</v>
      </c>
      <c r="E4551" s="41"/>
      <c r="F4551" s="42" t="s">
        <v>13</v>
      </c>
      <c r="G4551" s="59">
        <v>0</v>
      </c>
      <c r="H4551" s="43">
        <v>1</v>
      </c>
      <c r="I4551" s="44">
        <f t="shared" si="241"/>
        <v>0</v>
      </c>
    </row>
    <row r="4552" spans="1:9" x14ac:dyDescent="0.25">
      <c r="A4552" s="26">
        <v>43945</v>
      </c>
      <c r="B4552" s="27" t="s">
        <v>292</v>
      </c>
      <c r="C4552" s="27" t="s">
        <v>234</v>
      </c>
      <c r="D4552" s="45" t="s">
        <v>14</v>
      </c>
      <c r="E4552" s="45"/>
      <c r="F4552" s="44" t="s">
        <v>13</v>
      </c>
      <c r="G4552" s="34">
        <v>0</v>
      </c>
      <c r="H4552" s="46">
        <v>1</v>
      </c>
      <c r="I4552" s="44">
        <f t="shared" si="241"/>
        <v>0</v>
      </c>
    </row>
    <row r="4553" spans="1:9" x14ac:dyDescent="0.25">
      <c r="A4553" s="26">
        <v>43945</v>
      </c>
      <c r="B4553" s="27" t="s">
        <v>292</v>
      </c>
      <c r="C4553" s="27" t="s">
        <v>234</v>
      </c>
      <c r="D4553" s="45" t="s">
        <v>15</v>
      </c>
      <c r="E4553" s="45"/>
      <c r="F4553" s="44" t="s">
        <v>13</v>
      </c>
      <c r="G4553" s="34">
        <v>0</v>
      </c>
      <c r="H4553" s="46">
        <v>1</v>
      </c>
      <c r="I4553" s="44">
        <f t="shared" si="241"/>
        <v>0</v>
      </c>
    </row>
    <row r="4554" spans="1:9" x14ac:dyDescent="0.25">
      <c r="A4554" s="26">
        <v>43945</v>
      </c>
      <c r="B4554" s="27" t="s">
        <v>292</v>
      </c>
      <c r="C4554" s="27" t="s">
        <v>234</v>
      </c>
      <c r="D4554" s="45" t="s">
        <v>16</v>
      </c>
      <c r="E4554" s="45"/>
      <c r="F4554" s="44" t="s">
        <v>13</v>
      </c>
      <c r="G4554" s="34">
        <v>0</v>
      </c>
      <c r="H4554" s="46">
        <v>1</v>
      </c>
      <c r="I4554" s="44">
        <f t="shared" si="241"/>
        <v>0</v>
      </c>
    </row>
    <row r="4555" spans="1:9" x14ac:dyDescent="0.25">
      <c r="A4555" s="26">
        <v>43945</v>
      </c>
      <c r="B4555" s="27" t="s">
        <v>292</v>
      </c>
      <c r="C4555" s="27" t="s">
        <v>234</v>
      </c>
      <c r="D4555" s="45" t="s">
        <v>17</v>
      </c>
      <c r="E4555" s="45"/>
      <c r="F4555" s="44" t="s">
        <v>13</v>
      </c>
      <c r="G4555" s="34">
        <v>0</v>
      </c>
      <c r="H4555" s="46">
        <v>1</v>
      </c>
      <c r="I4555" s="44">
        <f t="shared" si="241"/>
        <v>0</v>
      </c>
    </row>
    <row r="4556" spans="1:9" x14ac:dyDescent="0.25">
      <c r="A4556" s="26">
        <v>43945</v>
      </c>
      <c r="B4556" s="27" t="s">
        <v>292</v>
      </c>
      <c r="C4556" s="27" t="s">
        <v>234</v>
      </c>
      <c r="D4556" s="47" t="s">
        <v>18</v>
      </c>
      <c r="E4556" s="47"/>
      <c r="F4556" s="48" t="s">
        <v>19</v>
      </c>
      <c r="G4556" s="34">
        <v>0</v>
      </c>
      <c r="H4556" s="49">
        <v>30</v>
      </c>
      <c r="I4556" s="48">
        <f t="shared" si="241"/>
        <v>0</v>
      </c>
    </row>
    <row r="4557" spans="1:9" x14ac:dyDescent="0.25">
      <c r="A4557" s="26">
        <v>43945</v>
      </c>
      <c r="B4557" s="27" t="s">
        <v>292</v>
      </c>
      <c r="C4557" s="27" t="s">
        <v>234</v>
      </c>
      <c r="D4557" s="47" t="s">
        <v>20</v>
      </c>
      <c r="E4557" s="47"/>
      <c r="F4557" s="48" t="s">
        <v>19</v>
      </c>
      <c r="G4557" s="34">
        <v>0</v>
      </c>
      <c r="H4557" s="49">
        <v>30</v>
      </c>
      <c r="I4557" s="48">
        <f t="shared" si="241"/>
        <v>0</v>
      </c>
    </row>
    <row r="4558" spans="1:9" x14ac:dyDescent="0.25">
      <c r="A4558" s="26">
        <v>43945</v>
      </c>
      <c r="B4558" s="27" t="s">
        <v>292</v>
      </c>
      <c r="C4558" s="27" t="s">
        <v>234</v>
      </c>
      <c r="D4558" s="47" t="s">
        <v>21</v>
      </c>
      <c r="E4558" s="47"/>
      <c r="F4558" s="48" t="s">
        <v>19</v>
      </c>
      <c r="G4558" s="34">
        <v>0</v>
      </c>
      <c r="H4558" s="49">
        <v>18</v>
      </c>
      <c r="I4558" s="48">
        <f t="shared" si="241"/>
        <v>0</v>
      </c>
    </row>
    <row r="4559" spans="1:9" x14ac:dyDescent="0.25">
      <c r="A4559" s="26">
        <v>43945</v>
      </c>
      <c r="B4559" s="27" t="s">
        <v>292</v>
      </c>
      <c r="C4559" s="27" t="s">
        <v>234</v>
      </c>
      <c r="D4559" s="50" t="s">
        <v>22</v>
      </c>
      <c r="E4559" s="50"/>
      <c r="F4559" s="51" t="s">
        <v>23</v>
      </c>
      <c r="G4559" s="34">
        <v>0</v>
      </c>
      <c r="H4559" s="52">
        <v>100</v>
      </c>
      <c r="I4559" s="51">
        <f t="shared" si="241"/>
        <v>0</v>
      </c>
    </row>
    <row r="4560" spans="1:9" x14ac:dyDescent="0.25">
      <c r="A4560" s="26">
        <v>43945</v>
      </c>
      <c r="B4560" s="27" t="s">
        <v>292</v>
      </c>
      <c r="C4560" s="27" t="s">
        <v>234</v>
      </c>
      <c r="D4560" s="50" t="s">
        <v>24</v>
      </c>
      <c r="E4560" s="50"/>
      <c r="F4560" s="51" t="s">
        <v>23</v>
      </c>
      <c r="G4560" s="34">
        <v>0</v>
      </c>
      <c r="H4560" s="52">
        <v>100</v>
      </c>
      <c r="I4560" s="51">
        <f t="shared" si="241"/>
        <v>0</v>
      </c>
    </row>
    <row r="4561" spans="1:9" x14ac:dyDescent="0.25">
      <c r="A4561" s="26">
        <v>43945</v>
      </c>
      <c r="B4561" s="27" t="s">
        <v>292</v>
      </c>
      <c r="C4561" s="27" t="s">
        <v>234</v>
      </c>
      <c r="D4561" s="50" t="s">
        <v>25</v>
      </c>
      <c r="E4561" s="50"/>
      <c r="F4561" s="51" t="s">
        <v>23</v>
      </c>
      <c r="G4561" s="34">
        <v>0</v>
      </c>
      <c r="H4561" s="52">
        <v>100</v>
      </c>
      <c r="I4561" s="51">
        <f t="shared" si="241"/>
        <v>0</v>
      </c>
    </row>
    <row r="4562" spans="1:9" x14ac:dyDescent="0.25">
      <c r="A4562" s="26">
        <v>43945</v>
      </c>
      <c r="B4562" s="27" t="s">
        <v>292</v>
      </c>
      <c r="C4562" s="27" t="s">
        <v>234</v>
      </c>
      <c r="D4562" s="50" t="s">
        <v>26</v>
      </c>
      <c r="E4562" s="50"/>
      <c r="F4562" s="51" t="s">
        <v>23</v>
      </c>
      <c r="G4562" s="34">
        <v>0</v>
      </c>
      <c r="H4562" s="52">
        <v>100</v>
      </c>
      <c r="I4562" s="51">
        <f t="shared" si="241"/>
        <v>0</v>
      </c>
    </row>
    <row r="4563" spans="1:9" x14ac:dyDescent="0.25">
      <c r="A4563" s="26">
        <v>43945</v>
      </c>
      <c r="B4563" s="27" t="s">
        <v>292</v>
      </c>
      <c r="C4563" s="27" t="s">
        <v>234</v>
      </c>
      <c r="D4563" s="50" t="s">
        <v>27</v>
      </c>
      <c r="E4563" s="50"/>
      <c r="F4563" s="51" t="s">
        <v>23</v>
      </c>
      <c r="G4563" s="34">
        <v>0</v>
      </c>
      <c r="H4563" s="52">
        <v>100</v>
      </c>
      <c r="I4563" s="51">
        <f t="shared" si="241"/>
        <v>0</v>
      </c>
    </row>
    <row r="4564" spans="1:9" x14ac:dyDescent="0.25">
      <c r="A4564" s="26">
        <v>43945</v>
      </c>
      <c r="B4564" s="27" t="s">
        <v>292</v>
      </c>
      <c r="C4564" s="27" t="s">
        <v>234</v>
      </c>
      <c r="D4564" s="50" t="s">
        <v>28</v>
      </c>
      <c r="E4564" s="50"/>
      <c r="F4564" s="51" t="s">
        <v>23</v>
      </c>
      <c r="G4564" s="34">
        <v>0</v>
      </c>
      <c r="H4564" s="52">
        <v>100</v>
      </c>
      <c r="I4564" s="51">
        <f t="shared" si="241"/>
        <v>0</v>
      </c>
    </row>
    <row r="4565" spans="1:9" x14ac:dyDescent="0.25">
      <c r="A4565" s="26">
        <v>43945</v>
      </c>
      <c r="B4565" s="27" t="s">
        <v>292</v>
      </c>
      <c r="C4565" s="27" t="s">
        <v>234</v>
      </c>
      <c r="D4565" s="50" t="s">
        <v>29</v>
      </c>
      <c r="E4565" s="50"/>
      <c r="F4565" s="51" t="s">
        <v>23</v>
      </c>
      <c r="G4565" s="34">
        <v>0</v>
      </c>
      <c r="H4565" s="52">
        <v>100</v>
      </c>
      <c r="I4565" s="51">
        <f t="shared" si="241"/>
        <v>0</v>
      </c>
    </row>
    <row r="4566" spans="1:9" x14ac:dyDescent="0.25">
      <c r="A4566" s="26">
        <v>43945</v>
      </c>
      <c r="B4566" s="27" t="s">
        <v>292</v>
      </c>
      <c r="C4566" s="27" t="s">
        <v>234</v>
      </c>
      <c r="D4566" s="50" t="s">
        <v>30</v>
      </c>
      <c r="E4566" s="50"/>
      <c r="F4566" s="51" t="s">
        <v>23</v>
      </c>
      <c r="G4566" s="34">
        <v>0</v>
      </c>
      <c r="H4566" s="52">
        <v>100</v>
      </c>
      <c r="I4566" s="51">
        <f t="shared" si="241"/>
        <v>0</v>
      </c>
    </row>
    <row r="4567" spans="1:9" x14ac:dyDescent="0.25">
      <c r="A4567" s="26">
        <v>43945</v>
      </c>
      <c r="B4567" s="27" t="s">
        <v>292</v>
      </c>
      <c r="C4567" s="27" t="s">
        <v>234</v>
      </c>
      <c r="D4567" s="50" t="s">
        <v>31</v>
      </c>
      <c r="E4567" s="50"/>
      <c r="F4567" s="51" t="s">
        <v>23</v>
      </c>
      <c r="G4567" s="34">
        <v>0</v>
      </c>
      <c r="H4567" s="52">
        <v>100</v>
      </c>
      <c r="I4567" s="51">
        <f t="shared" si="241"/>
        <v>0</v>
      </c>
    </row>
    <row r="4568" spans="1:9" x14ac:dyDescent="0.25">
      <c r="A4568" s="26">
        <v>43945</v>
      </c>
      <c r="B4568" s="27" t="s">
        <v>292</v>
      </c>
      <c r="C4568" s="27" t="s">
        <v>234</v>
      </c>
      <c r="D4568" s="60" t="s">
        <v>11</v>
      </c>
      <c r="E4568" s="60"/>
      <c r="F4568" s="61" t="s">
        <v>32</v>
      </c>
      <c r="G4568" s="34">
        <v>0</v>
      </c>
      <c r="H4568" s="62">
        <v>24</v>
      </c>
      <c r="I4568" s="61">
        <f t="shared" si="241"/>
        <v>0</v>
      </c>
    </row>
    <row r="4569" spans="1:9" x14ac:dyDescent="0.25">
      <c r="A4569" s="26">
        <v>43945</v>
      </c>
      <c r="B4569" s="27" t="s">
        <v>292</v>
      </c>
      <c r="C4569" s="27" t="s">
        <v>234</v>
      </c>
      <c r="D4569" s="1" t="s">
        <v>33</v>
      </c>
      <c r="E4569" s="1"/>
      <c r="F4569" s="2" t="s">
        <v>5</v>
      </c>
      <c r="G4569" s="34"/>
      <c r="H4569" s="33"/>
      <c r="I4569" s="2"/>
    </row>
    <row r="4570" spans="1:9" x14ac:dyDescent="0.25">
      <c r="A4570" s="26">
        <v>43945</v>
      </c>
      <c r="B4570" s="27" t="s">
        <v>292</v>
      </c>
      <c r="C4570" s="27" t="s">
        <v>234</v>
      </c>
      <c r="D4570" s="1" t="s">
        <v>34</v>
      </c>
      <c r="E4570" s="1"/>
      <c r="F4570" s="2" t="s">
        <v>5</v>
      </c>
      <c r="G4570" s="34"/>
      <c r="H4570" s="33"/>
      <c r="I4570" s="2"/>
    </row>
    <row r="4571" spans="1:9" x14ac:dyDescent="0.25">
      <c r="A4571" s="26">
        <v>43945</v>
      </c>
      <c r="B4571" s="27" t="s">
        <v>292</v>
      </c>
      <c r="C4571" s="27" t="s">
        <v>234</v>
      </c>
      <c r="D4571" s="1" t="s">
        <v>35</v>
      </c>
      <c r="E4571" s="1"/>
      <c r="F4571" s="2" t="s">
        <v>35</v>
      </c>
      <c r="G4571" s="34"/>
      <c r="H4571" s="33"/>
      <c r="I4571" s="2"/>
    </row>
    <row r="4572" spans="1:9" x14ac:dyDescent="0.25">
      <c r="A4572" s="26">
        <v>43945</v>
      </c>
      <c r="B4572" s="27" t="s">
        <v>292</v>
      </c>
      <c r="C4572" s="27" t="s">
        <v>234</v>
      </c>
      <c r="D4572" s="1" t="s">
        <v>36</v>
      </c>
      <c r="E4572" s="1"/>
      <c r="F4572" s="2" t="s">
        <v>13</v>
      </c>
      <c r="G4572" s="34"/>
      <c r="H4572" s="33"/>
      <c r="I4572" s="2"/>
    </row>
    <row r="4573" spans="1:9" x14ac:dyDescent="0.25">
      <c r="A4573" s="26">
        <v>43945</v>
      </c>
      <c r="B4573" s="27" t="s">
        <v>292</v>
      </c>
      <c r="C4573" s="27" t="s">
        <v>234</v>
      </c>
      <c r="D4573" s="1" t="s">
        <v>37</v>
      </c>
      <c r="E4573" s="1"/>
      <c r="F4573" s="2" t="s">
        <v>13</v>
      </c>
      <c r="G4573" s="34">
        <v>0</v>
      </c>
      <c r="H4573" s="33">
        <v>24</v>
      </c>
      <c r="I4573" s="2">
        <f t="shared" ref="I4573" si="242">G4573*H4573</f>
        <v>0</v>
      </c>
    </row>
    <row r="4574" spans="1:9" x14ac:dyDescent="0.25">
      <c r="A4574" s="26">
        <v>43945</v>
      </c>
      <c r="B4574" s="27" t="s">
        <v>292</v>
      </c>
      <c r="C4574" s="27" t="s">
        <v>234</v>
      </c>
      <c r="D4574" s="1"/>
      <c r="E4574" s="1"/>
      <c r="F4574" s="2"/>
      <c r="G4574" s="34"/>
      <c r="H4574" s="33"/>
      <c r="I4574" s="2"/>
    </row>
    <row r="4575" spans="1:9" x14ac:dyDescent="0.25">
      <c r="A4575" s="26">
        <v>43945</v>
      </c>
      <c r="B4575" s="27" t="s">
        <v>292</v>
      </c>
      <c r="C4575" s="27" t="s">
        <v>234</v>
      </c>
      <c r="D4575" s="1"/>
      <c r="E4575" s="1"/>
      <c r="F4575" s="2"/>
      <c r="G4575" s="34"/>
      <c r="H4575" s="33"/>
      <c r="I4575" s="2"/>
    </row>
    <row r="4576" spans="1:9" x14ac:dyDescent="0.25">
      <c r="A4576" s="26">
        <v>43945</v>
      </c>
      <c r="B4576" s="27" t="s">
        <v>292</v>
      </c>
      <c r="C4576" s="27" t="s">
        <v>234</v>
      </c>
      <c r="D4576" s="1"/>
      <c r="E4576" s="1"/>
      <c r="F4576" s="2"/>
      <c r="G4576" s="34"/>
      <c r="H4576" s="33"/>
      <c r="I4576" s="2"/>
    </row>
    <row r="4577" spans="1:9" x14ac:dyDescent="0.25">
      <c r="A4577" s="26">
        <v>43945</v>
      </c>
      <c r="B4577" s="27" t="s">
        <v>292</v>
      </c>
      <c r="C4577" s="27" t="s">
        <v>234</v>
      </c>
      <c r="D4577" s="1"/>
      <c r="E4577" s="1"/>
      <c r="F4577" s="2"/>
      <c r="G4577" s="34"/>
      <c r="H4577" s="33"/>
      <c r="I4577" s="2"/>
    </row>
    <row r="4578" spans="1:9" x14ac:dyDescent="0.25">
      <c r="A4578" s="26">
        <v>43945</v>
      </c>
      <c r="B4578" s="27" t="s">
        <v>292</v>
      </c>
      <c r="C4578" s="27" t="s">
        <v>234</v>
      </c>
      <c r="D4578" s="1"/>
      <c r="E4578" s="1"/>
      <c r="F4578" s="2"/>
      <c r="G4578" s="34"/>
      <c r="H4578" s="33"/>
      <c r="I4578" s="2"/>
    </row>
    <row r="4579" spans="1:9" x14ac:dyDescent="0.25">
      <c r="A4579" s="26">
        <v>43945</v>
      </c>
      <c r="B4579" s="27" t="s">
        <v>292</v>
      </c>
      <c r="C4579" s="27" t="s">
        <v>234</v>
      </c>
      <c r="D4579" s="1"/>
      <c r="E4579" s="1"/>
      <c r="F4579" s="2"/>
      <c r="G4579" s="34"/>
      <c r="H4579" s="33"/>
      <c r="I4579" s="2"/>
    </row>
    <row r="4580" spans="1:9" x14ac:dyDescent="0.25">
      <c r="A4580" s="26">
        <v>43945</v>
      </c>
      <c r="B4580" s="27" t="s">
        <v>292</v>
      </c>
      <c r="C4580" s="27" t="s">
        <v>234</v>
      </c>
      <c r="D4580" s="2"/>
      <c r="E4580" s="2"/>
      <c r="F4580" s="2"/>
      <c r="G4580" s="34"/>
      <c r="H4580" s="33"/>
      <c r="I4580" s="2"/>
    </row>
    <row r="4581" spans="1:9" x14ac:dyDescent="0.25">
      <c r="A4581" s="25"/>
      <c r="B4581" s="28"/>
      <c r="C4581" s="28"/>
      <c r="D4581" s="4"/>
      <c r="E4581" s="4"/>
      <c r="F4581" s="5"/>
      <c r="G4581" s="35"/>
      <c r="H4581" s="36"/>
      <c r="I4581" s="5"/>
    </row>
    <row r="4582" spans="1:9" x14ac:dyDescent="0.25">
      <c r="A4582" s="26">
        <v>43945</v>
      </c>
      <c r="B4582" s="27" t="s">
        <v>293</v>
      </c>
      <c r="C4582" s="27" t="s">
        <v>234</v>
      </c>
      <c r="D4582" s="2" t="s">
        <v>4</v>
      </c>
      <c r="E4582" s="2"/>
      <c r="F4582" s="2" t="s">
        <v>242</v>
      </c>
      <c r="G4582" s="34">
        <v>100</v>
      </c>
      <c r="H4582" s="33">
        <v>50</v>
      </c>
      <c r="I4582" s="2">
        <f>G4582*H4582</f>
        <v>5000</v>
      </c>
    </row>
    <row r="4583" spans="1:9" x14ac:dyDescent="0.25">
      <c r="A4583" s="26">
        <v>43945</v>
      </c>
      <c r="B4583" s="27" t="s">
        <v>293</v>
      </c>
      <c r="C4583" s="27" t="s">
        <v>234</v>
      </c>
      <c r="D4583" s="38" t="s">
        <v>6</v>
      </c>
      <c r="E4583" s="38"/>
      <c r="F4583" s="39" t="s">
        <v>5</v>
      </c>
      <c r="G4583" s="34">
        <v>4</v>
      </c>
      <c r="H4583" s="40">
        <v>30</v>
      </c>
      <c r="I4583" s="39">
        <f t="shared" ref="I4583:I4605" si="243">G4583*H4583</f>
        <v>120</v>
      </c>
    </row>
    <row r="4584" spans="1:9" x14ac:dyDescent="0.25">
      <c r="A4584" s="26">
        <v>43945</v>
      </c>
      <c r="B4584" s="27" t="s">
        <v>293</v>
      </c>
      <c r="C4584" s="27" t="s">
        <v>234</v>
      </c>
      <c r="D4584" s="38" t="s">
        <v>7</v>
      </c>
      <c r="E4584" s="38"/>
      <c r="F4584" s="39" t="s">
        <v>5</v>
      </c>
      <c r="G4584" s="34">
        <v>0</v>
      </c>
      <c r="H4584" s="40">
        <v>20</v>
      </c>
      <c r="I4584" s="39">
        <f t="shared" si="243"/>
        <v>0</v>
      </c>
    </row>
    <row r="4585" spans="1:9" x14ac:dyDescent="0.25">
      <c r="A4585" s="26">
        <v>43945</v>
      </c>
      <c r="B4585" s="27" t="s">
        <v>293</v>
      </c>
      <c r="C4585" s="27" t="s">
        <v>234</v>
      </c>
      <c r="D4585" s="38" t="s">
        <v>9</v>
      </c>
      <c r="E4585" s="38"/>
      <c r="F4585" s="39" t="s">
        <v>5</v>
      </c>
      <c r="G4585" s="34">
        <v>0</v>
      </c>
      <c r="H4585" s="40">
        <v>20</v>
      </c>
      <c r="I4585" s="39">
        <f t="shared" si="243"/>
        <v>0</v>
      </c>
    </row>
    <row r="4586" spans="1:9" x14ac:dyDescent="0.25">
      <c r="A4586" s="26">
        <v>43945</v>
      </c>
      <c r="B4586" s="27" t="s">
        <v>293</v>
      </c>
      <c r="C4586" s="27" t="s">
        <v>234</v>
      </c>
      <c r="D4586" s="38" t="s">
        <v>8</v>
      </c>
      <c r="E4586" s="38"/>
      <c r="F4586" s="39" t="s">
        <v>5</v>
      </c>
      <c r="G4586" s="34">
        <v>0</v>
      </c>
      <c r="H4586" s="40">
        <v>20</v>
      </c>
      <c r="I4586" s="39">
        <f t="shared" si="243"/>
        <v>0</v>
      </c>
    </row>
    <row r="4587" spans="1:9" x14ac:dyDescent="0.25">
      <c r="A4587" s="26">
        <v>43945</v>
      </c>
      <c r="B4587" s="27" t="s">
        <v>293</v>
      </c>
      <c r="C4587" s="27" t="s">
        <v>234</v>
      </c>
      <c r="D4587" s="38" t="s">
        <v>10</v>
      </c>
      <c r="E4587" s="38"/>
      <c r="F4587" s="39" t="s">
        <v>5</v>
      </c>
      <c r="G4587" s="34">
        <v>0</v>
      </c>
      <c r="H4587" s="40">
        <v>20</v>
      </c>
      <c r="I4587" s="39">
        <f t="shared" si="243"/>
        <v>0</v>
      </c>
    </row>
    <row r="4588" spans="1:9" x14ac:dyDescent="0.25">
      <c r="A4588" s="26">
        <v>43945</v>
      </c>
      <c r="B4588" s="27" t="s">
        <v>293</v>
      </c>
      <c r="C4588" s="27" t="s">
        <v>234</v>
      </c>
      <c r="D4588" s="41" t="s">
        <v>12</v>
      </c>
      <c r="E4588" s="41"/>
      <c r="F4588" s="42" t="s">
        <v>13</v>
      </c>
      <c r="G4588" s="59">
        <v>0</v>
      </c>
      <c r="H4588" s="43">
        <v>1</v>
      </c>
      <c r="I4588" s="44">
        <f t="shared" si="243"/>
        <v>0</v>
      </c>
    </row>
    <row r="4589" spans="1:9" x14ac:dyDescent="0.25">
      <c r="A4589" s="26">
        <v>43945</v>
      </c>
      <c r="B4589" s="27" t="s">
        <v>293</v>
      </c>
      <c r="C4589" s="27" t="s">
        <v>234</v>
      </c>
      <c r="D4589" s="45" t="s">
        <v>14</v>
      </c>
      <c r="E4589" s="45"/>
      <c r="F4589" s="44" t="s">
        <v>13</v>
      </c>
      <c r="G4589" s="34">
        <v>0</v>
      </c>
      <c r="H4589" s="46">
        <v>1</v>
      </c>
      <c r="I4589" s="44">
        <f t="shared" si="243"/>
        <v>0</v>
      </c>
    </row>
    <row r="4590" spans="1:9" x14ac:dyDescent="0.25">
      <c r="A4590" s="26">
        <v>43945</v>
      </c>
      <c r="B4590" s="27" t="s">
        <v>293</v>
      </c>
      <c r="C4590" s="27" t="s">
        <v>234</v>
      </c>
      <c r="D4590" s="45" t="s">
        <v>15</v>
      </c>
      <c r="E4590" s="45"/>
      <c r="F4590" s="44" t="s">
        <v>13</v>
      </c>
      <c r="G4590" s="34">
        <v>0</v>
      </c>
      <c r="H4590" s="46">
        <v>1</v>
      </c>
      <c r="I4590" s="44">
        <f t="shared" si="243"/>
        <v>0</v>
      </c>
    </row>
    <row r="4591" spans="1:9" x14ac:dyDescent="0.25">
      <c r="A4591" s="26">
        <v>43945</v>
      </c>
      <c r="B4591" s="27" t="s">
        <v>293</v>
      </c>
      <c r="C4591" s="27" t="s">
        <v>234</v>
      </c>
      <c r="D4591" s="45" t="s">
        <v>16</v>
      </c>
      <c r="E4591" s="45"/>
      <c r="F4591" s="44" t="s">
        <v>13</v>
      </c>
      <c r="G4591" s="34">
        <v>0</v>
      </c>
      <c r="H4591" s="46">
        <v>1</v>
      </c>
      <c r="I4591" s="44">
        <f t="shared" si="243"/>
        <v>0</v>
      </c>
    </row>
    <row r="4592" spans="1:9" x14ac:dyDescent="0.25">
      <c r="A4592" s="26">
        <v>43945</v>
      </c>
      <c r="B4592" s="27" t="s">
        <v>293</v>
      </c>
      <c r="C4592" s="27" t="s">
        <v>234</v>
      </c>
      <c r="D4592" s="45" t="s">
        <v>17</v>
      </c>
      <c r="E4592" s="45"/>
      <c r="F4592" s="44" t="s">
        <v>13</v>
      </c>
      <c r="G4592" s="34">
        <v>0</v>
      </c>
      <c r="H4592" s="46">
        <v>1</v>
      </c>
      <c r="I4592" s="44">
        <f t="shared" si="243"/>
        <v>0</v>
      </c>
    </row>
    <row r="4593" spans="1:9" x14ac:dyDescent="0.25">
      <c r="A4593" s="26">
        <v>43945</v>
      </c>
      <c r="B4593" s="27" t="s">
        <v>293</v>
      </c>
      <c r="C4593" s="27" t="s">
        <v>234</v>
      </c>
      <c r="D4593" s="47" t="s">
        <v>18</v>
      </c>
      <c r="E4593" s="47"/>
      <c r="F4593" s="48" t="s">
        <v>19</v>
      </c>
      <c r="G4593" s="34">
        <v>0</v>
      </c>
      <c r="H4593" s="49">
        <v>30</v>
      </c>
      <c r="I4593" s="48">
        <f t="shared" si="243"/>
        <v>0</v>
      </c>
    </row>
    <row r="4594" spans="1:9" x14ac:dyDescent="0.25">
      <c r="A4594" s="26">
        <v>43945</v>
      </c>
      <c r="B4594" s="27" t="s">
        <v>293</v>
      </c>
      <c r="C4594" s="27" t="s">
        <v>234</v>
      </c>
      <c r="D4594" s="47" t="s">
        <v>20</v>
      </c>
      <c r="E4594" s="47"/>
      <c r="F4594" s="48" t="s">
        <v>19</v>
      </c>
      <c r="G4594" s="34">
        <v>0</v>
      </c>
      <c r="H4594" s="49">
        <v>30</v>
      </c>
      <c r="I4594" s="48">
        <f t="shared" si="243"/>
        <v>0</v>
      </c>
    </row>
    <row r="4595" spans="1:9" x14ac:dyDescent="0.25">
      <c r="A4595" s="26">
        <v>43945</v>
      </c>
      <c r="B4595" s="27" t="s">
        <v>293</v>
      </c>
      <c r="C4595" s="27" t="s">
        <v>234</v>
      </c>
      <c r="D4595" s="47" t="s">
        <v>21</v>
      </c>
      <c r="E4595" s="47"/>
      <c r="F4595" s="48" t="s">
        <v>19</v>
      </c>
      <c r="G4595" s="34">
        <v>0</v>
      </c>
      <c r="H4595" s="49">
        <v>18</v>
      </c>
      <c r="I4595" s="48">
        <f t="shared" si="243"/>
        <v>0</v>
      </c>
    </row>
    <row r="4596" spans="1:9" x14ac:dyDescent="0.25">
      <c r="A4596" s="26">
        <v>43945</v>
      </c>
      <c r="B4596" s="27" t="s">
        <v>293</v>
      </c>
      <c r="C4596" s="27" t="s">
        <v>234</v>
      </c>
      <c r="D4596" s="50" t="s">
        <v>22</v>
      </c>
      <c r="E4596" s="50"/>
      <c r="F4596" s="51" t="s">
        <v>23</v>
      </c>
      <c r="G4596" s="34">
        <v>2</v>
      </c>
      <c r="H4596" s="52">
        <v>100</v>
      </c>
      <c r="I4596" s="51">
        <f t="shared" si="243"/>
        <v>200</v>
      </c>
    </row>
    <row r="4597" spans="1:9" x14ac:dyDescent="0.25">
      <c r="A4597" s="26">
        <v>43945</v>
      </c>
      <c r="B4597" s="27" t="s">
        <v>293</v>
      </c>
      <c r="C4597" s="27" t="s">
        <v>234</v>
      </c>
      <c r="D4597" s="50" t="s">
        <v>24</v>
      </c>
      <c r="E4597" s="50"/>
      <c r="F4597" s="51" t="s">
        <v>23</v>
      </c>
      <c r="G4597" s="34">
        <v>7</v>
      </c>
      <c r="H4597" s="52">
        <v>100</v>
      </c>
      <c r="I4597" s="51">
        <f t="shared" si="243"/>
        <v>700</v>
      </c>
    </row>
    <row r="4598" spans="1:9" x14ac:dyDescent="0.25">
      <c r="A4598" s="26">
        <v>43945</v>
      </c>
      <c r="B4598" s="27" t="s">
        <v>293</v>
      </c>
      <c r="C4598" s="27" t="s">
        <v>234</v>
      </c>
      <c r="D4598" s="50" t="s">
        <v>25</v>
      </c>
      <c r="E4598" s="50"/>
      <c r="F4598" s="51" t="s">
        <v>23</v>
      </c>
      <c r="G4598" s="34">
        <v>7</v>
      </c>
      <c r="H4598" s="52">
        <v>100</v>
      </c>
      <c r="I4598" s="51">
        <f t="shared" si="243"/>
        <v>700</v>
      </c>
    </row>
    <row r="4599" spans="1:9" x14ac:dyDescent="0.25">
      <c r="A4599" s="26">
        <v>43945</v>
      </c>
      <c r="B4599" s="27" t="s">
        <v>293</v>
      </c>
      <c r="C4599" s="27" t="s">
        <v>234</v>
      </c>
      <c r="D4599" s="50" t="s">
        <v>26</v>
      </c>
      <c r="E4599" s="50"/>
      <c r="F4599" s="51" t="s">
        <v>23</v>
      </c>
      <c r="G4599" s="34">
        <v>1</v>
      </c>
      <c r="H4599" s="52">
        <v>100</v>
      </c>
      <c r="I4599" s="51">
        <f t="shared" si="243"/>
        <v>100</v>
      </c>
    </row>
    <row r="4600" spans="1:9" x14ac:dyDescent="0.25">
      <c r="A4600" s="26">
        <v>43945</v>
      </c>
      <c r="B4600" s="27" t="s">
        <v>293</v>
      </c>
      <c r="C4600" s="27" t="s">
        <v>234</v>
      </c>
      <c r="D4600" s="50" t="s">
        <v>27</v>
      </c>
      <c r="E4600" s="50"/>
      <c r="F4600" s="51" t="s">
        <v>23</v>
      </c>
      <c r="G4600" s="34">
        <v>3</v>
      </c>
      <c r="H4600" s="52">
        <v>100</v>
      </c>
      <c r="I4600" s="51">
        <f t="shared" si="243"/>
        <v>300</v>
      </c>
    </row>
    <row r="4601" spans="1:9" x14ac:dyDescent="0.25">
      <c r="A4601" s="26">
        <v>43945</v>
      </c>
      <c r="B4601" s="27" t="s">
        <v>293</v>
      </c>
      <c r="C4601" s="27" t="s">
        <v>234</v>
      </c>
      <c r="D4601" s="50" t="s">
        <v>28</v>
      </c>
      <c r="E4601" s="50"/>
      <c r="F4601" s="51" t="s">
        <v>23</v>
      </c>
      <c r="G4601" s="34">
        <v>3</v>
      </c>
      <c r="H4601" s="52">
        <v>100</v>
      </c>
      <c r="I4601" s="51">
        <f t="shared" si="243"/>
        <v>300</v>
      </c>
    </row>
    <row r="4602" spans="1:9" x14ac:dyDescent="0.25">
      <c r="A4602" s="26">
        <v>43945</v>
      </c>
      <c r="B4602" s="27" t="s">
        <v>293</v>
      </c>
      <c r="C4602" s="27" t="s">
        <v>234</v>
      </c>
      <c r="D4602" s="50" t="s">
        <v>29</v>
      </c>
      <c r="E4602" s="50"/>
      <c r="F4602" s="51" t="s">
        <v>23</v>
      </c>
      <c r="G4602" s="34">
        <v>0</v>
      </c>
      <c r="H4602" s="52">
        <v>100</v>
      </c>
      <c r="I4602" s="51">
        <f t="shared" si="243"/>
        <v>0</v>
      </c>
    </row>
    <row r="4603" spans="1:9" x14ac:dyDescent="0.25">
      <c r="A4603" s="26">
        <v>43945</v>
      </c>
      <c r="B4603" s="27" t="s">
        <v>293</v>
      </c>
      <c r="C4603" s="27" t="s">
        <v>234</v>
      </c>
      <c r="D4603" s="50" t="s">
        <v>30</v>
      </c>
      <c r="E4603" s="50"/>
      <c r="F4603" s="51" t="s">
        <v>23</v>
      </c>
      <c r="G4603" s="34">
        <v>0</v>
      </c>
      <c r="H4603" s="52">
        <v>100</v>
      </c>
      <c r="I4603" s="51">
        <f t="shared" si="243"/>
        <v>0</v>
      </c>
    </row>
    <row r="4604" spans="1:9" x14ac:dyDescent="0.25">
      <c r="A4604" s="26">
        <v>43945</v>
      </c>
      <c r="B4604" s="27" t="s">
        <v>293</v>
      </c>
      <c r="C4604" s="27" t="s">
        <v>234</v>
      </c>
      <c r="D4604" s="50" t="s">
        <v>31</v>
      </c>
      <c r="E4604" s="50"/>
      <c r="F4604" s="51" t="s">
        <v>23</v>
      </c>
      <c r="G4604" s="34">
        <v>2</v>
      </c>
      <c r="H4604" s="52">
        <v>100</v>
      </c>
      <c r="I4604" s="51">
        <f t="shared" si="243"/>
        <v>200</v>
      </c>
    </row>
    <row r="4605" spans="1:9" x14ac:dyDescent="0.25">
      <c r="A4605" s="26">
        <v>43945</v>
      </c>
      <c r="B4605" s="27" t="s">
        <v>293</v>
      </c>
      <c r="C4605" s="27" t="s">
        <v>234</v>
      </c>
      <c r="D4605" s="60" t="s">
        <v>11</v>
      </c>
      <c r="E4605" s="60"/>
      <c r="F4605" s="61" t="s">
        <v>32</v>
      </c>
      <c r="G4605" s="34">
        <v>21</v>
      </c>
      <c r="H4605" s="62">
        <v>24</v>
      </c>
      <c r="I4605" s="61">
        <f t="shared" si="243"/>
        <v>504</v>
      </c>
    </row>
    <row r="4606" spans="1:9" x14ac:dyDescent="0.25">
      <c r="A4606" s="26">
        <v>43945</v>
      </c>
      <c r="B4606" s="27" t="s">
        <v>293</v>
      </c>
      <c r="C4606" s="27" t="s">
        <v>234</v>
      </c>
      <c r="D4606" s="1" t="s">
        <v>33</v>
      </c>
      <c r="E4606" s="1"/>
      <c r="F4606" s="2" t="s">
        <v>5</v>
      </c>
      <c r="G4606" s="34"/>
      <c r="H4606" s="33"/>
      <c r="I4606" s="2"/>
    </row>
    <row r="4607" spans="1:9" x14ac:dyDescent="0.25">
      <c r="A4607" s="26">
        <v>43945</v>
      </c>
      <c r="B4607" s="27" t="s">
        <v>293</v>
      </c>
      <c r="C4607" s="27" t="s">
        <v>234</v>
      </c>
      <c r="D4607" s="1" t="s">
        <v>34</v>
      </c>
      <c r="E4607" s="1"/>
      <c r="F4607" s="2" t="s">
        <v>5</v>
      </c>
      <c r="G4607" s="34"/>
      <c r="H4607" s="33"/>
      <c r="I4607" s="2"/>
    </row>
    <row r="4608" spans="1:9" x14ac:dyDescent="0.25">
      <c r="A4608" s="26">
        <v>43945</v>
      </c>
      <c r="B4608" s="27" t="s">
        <v>293</v>
      </c>
      <c r="C4608" s="27" t="s">
        <v>234</v>
      </c>
      <c r="D4608" s="1" t="s">
        <v>35</v>
      </c>
      <c r="E4608" s="1"/>
      <c r="F4608" s="2" t="s">
        <v>35</v>
      </c>
      <c r="G4608" s="34"/>
      <c r="H4608" s="33"/>
      <c r="I4608" s="2"/>
    </row>
    <row r="4609" spans="1:9" x14ac:dyDescent="0.25">
      <c r="A4609" s="26">
        <v>43945</v>
      </c>
      <c r="B4609" s="27" t="s">
        <v>293</v>
      </c>
      <c r="C4609" s="27" t="s">
        <v>234</v>
      </c>
      <c r="D4609" s="1" t="s">
        <v>36</v>
      </c>
      <c r="E4609" s="1"/>
      <c r="F4609" s="2" t="s">
        <v>13</v>
      </c>
      <c r="G4609" s="34"/>
      <c r="H4609" s="33"/>
      <c r="I4609" s="2"/>
    </row>
    <row r="4610" spans="1:9" x14ac:dyDescent="0.25">
      <c r="A4610" s="26">
        <v>43945</v>
      </c>
      <c r="B4610" s="27" t="s">
        <v>293</v>
      </c>
      <c r="C4610" s="27" t="s">
        <v>234</v>
      </c>
      <c r="D4610" s="1" t="s">
        <v>37</v>
      </c>
      <c r="E4610" s="1"/>
      <c r="F4610" s="2" t="s">
        <v>13</v>
      </c>
      <c r="G4610" s="34">
        <v>0</v>
      </c>
      <c r="H4610" s="33">
        <v>24</v>
      </c>
      <c r="I4610" s="2">
        <f t="shared" ref="I4610" si="244">G4610*H4610</f>
        <v>0</v>
      </c>
    </row>
    <row r="4611" spans="1:9" x14ac:dyDescent="0.25">
      <c r="A4611" s="26">
        <v>43945</v>
      </c>
      <c r="B4611" s="27" t="s">
        <v>293</v>
      </c>
      <c r="C4611" s="27" t="s">
        <v>234</v>
      </c>
      <c r="D4611" s="1"/>
      <c r="E4611" s="1"/>
      <c r="F4611" s="2"/>
      <c r="G4611" s="34"/>
      <c r="H4611" s="33"/>
      <c r="I4611" s="2"/>
    </row>
    <row r="4612" spans="1:9" x14ac:dyDescent="0.25">
      <c r="A4612" s="26">
        <v>43945</v>
      </c>
      <c r="B4612" s="27" t="s">
        <v>293</v>
      </c>
      <c r="C4612" s="27" t="s">
        <v>234</v>
      </c>
      <c r="D4612" s="1"/>
      <c r="E4612" s="1"/>
      <c r="F4612" s="2"/>
      <c r="G4612" s="34"/>
      <c r="H4612" s="33"/>
      <c r="I4612" s="2"/>
    </row>
    <row r="4613" spans="1:9" x14ac:dyDescent="0.25">
      <c r="A4613" s="26">
        <v>43945</v>
      </c>
      <c r="B4613" s="27" t="s">
        <v>293</v>
      </c>
      <c r="C4613" s="27" t="s">
        <v>234</v>
      </c>
      <c r="D4613" s="1"/>
      <c r="E4613" s="1"/>
      <c r="F4613" s="2"/>
      <c r="G4613" s="34"/>
      <c r="H4613" s="33"/>
      <c r="I4613" s="2"/>
    </row>
    <row r="4614" spans="1:9" x14ac:dyDescent="0.25">
      <c r="A4614" s="26">
        <v>43945</v>
      </c>
      <c r="B4614" s="27" t="s">
        <v>293</v>
      </c>
      <c r="C4614" s="27" t="s">
        <v>234</v>
      </c>
      <c r="D4614" s="1"/>
      <c r="E4614" s="1"/>
      <c r="F4614" s="2"/>
      <c r="G4614" s="34"/>
      <c r="H4614" s="33"/>
      <c r="I4614" s="2"/>
    </row>
    <row r="4615" spans="1:9" x14ac:dyDescent="0.25">
      <c r="A4615" s="26">
        <v>43945</v>
      </c>
      <c r="B4615" s="27" t="s">
        <v>293</v>
      </c>
      <c r="C4615" s="27" t="s">
        <v>234</v>
      </c>
      <c r="D4615" s="1"/>
      <c r="E4615" s="1"/>
      <c r="F4615" s="2"/>
      <c r="G4615" s="34"/>
      <c r="H4615" s="33"/>
      <c r="I4615" s="2"/>
    </row>
    <row r="4616" spans="1:9" x14ac:dyDescent="0.25">
      <c r="A4616" s="26">
        <v>43945</v>
      </c>
      <c r="B4616" s="27" t="s">
        <v>293</v>
      </c>
      <c r="C4616" s="27" t="s">
        <v>234</v>
      </c>
      <c r="D4616" s="1"/>
      <c r="E4616" s="1"/>
      <c r="F4616" s="2"/>
      <c r="G4616" s="34"/>
      <c r="H4616" s="33"/>
      <c r="I4616" s="2"/>
    </row>
    <row r="4617" spans="1:9" x14ac:dyDescent="0.25">
      <c r="A4617" s="26">
        <v>43945</v>
      </c>
      <c r="B4617" s="27" t="s">
        <v>293</v>
      </c>
      <c r="C4617" s="27" t="s">
        <v>234</v>
      </c>
      <c r="D4617" s="2"/>
      <c r="E4617" s="2"/>
      <c r="F4617" s="2"/>
      <c r="G4617" s="34"/>
      <c r="H4617" s="33"/>
      <c r="I4617" s="2"/>
    </row>
    <row r="4618" spans="1:9" x14ac:dyDescent="0.25">
      <c r="A4618" s="25"/>
      <c r="B4618" s="28"/>
      <c r="C4618" s="28"/>
      <c r="D4618" s="4"/>
      <c r="E4618" s="4"/>
      <c r="F4618" s="5"/>
      <c r="G4618" s="35"/>
      <c r="H4618" s="36"/>
      <c r="I4618" s="5"/>
    </row>
    <row r="4619" spans="1:9" x14ac:dyDescent="0.25">
      <c r="A4619" s="26">
        <v>43945</v>
      </c>
      <c r="B4619" s="27" t="s">
        <v>294</v>
      </c>
      <c r="C4619" s="27" t="s">
        <v>234</v>
      </c>
      <c r="D4619" s="2" t="s">
        <v>4</v>
      </c>
      <c r="E4619" s="2"/>
      <c r="F4619" s="2" t="s">
        <v>242</v>
      </c>
      <c r="G4619" s="34">
        <v>7</v>
      </c>
      <c r="H4619" s="33">
        <v>50</v>
      </c>
      <c r="I4619" s="2">
        <f>G4619*H4619</f>
        <v>350</v>
      </c>
    </row>
    <row r="4620" spans="1:9" x14ac:dyDescent="0.25">
      <c r="A4620" s="26">
        <v>43945</v>
      </c>
      <c r="B4620" s="27" t="s">
        <v>294</v>
      </c>
      <c r="C4620" s="27" t="s">
        <v>234</v>
      </c>
      <c r="D4620" s="38" t="s">
        <v>6</v>
      </c>
      <c r="E4620" s="38"/>
      <c r="F4620" s="39" t="s">
        <v>5</v>
      </c>
      <c r="G4620" s="34">
        <v>4</v>
      </c>
      <c r="H4620" s="40">
        <v>30</v>
      </c>
      <c r="I4620" s="39">
        <f t="shared" ref="I4620:I4642" si="245">G4620*H4620</f>
        <v>120</v>
      </c>
    </row>
    <row r="4621" spans="1:9" x14ac:dyDescent="0.25">
      <c r="A4621" s="26">
        <v>43945</v>
      </c>
      <c r="B4621" s="27" t="s">
        <v>294</v>
      </c>
      <c r="C4621" s="27" t="s">
        <v>234</v>
      </c>
      <c r="D4621" s="38" t="s">
        <v>7</v>
      </c>
      <c r="E4621" s="38"/>
      <c r="F4621" s="39" t="s">
        <v>5</v>
      </c>
      <c r="G4621" s="34">
        <v>0</v>
      </c>
      <c r="H4621" s="40">
        <v>20</v>
      </c>
      <c r="I4621" s="39">
        <f t="shared" si="245"/>
        <v>0</v>
      </c>
    </row>
    <row r="4622" spans="1:9" x14ac:dyDescent="0.25">
      <c r="A4622" s="26">
        <v>43945</v>
      </c>
      <c r="B4622" s="27" t="s">
        <v>294</v>
      </c>
      <c r="C4622" s="27" t="s">
        <v>234</v>
      </c>
      <c r="D4622" s="38" t="s">
        <v>9</v>
      </c>
      <c r="E4622" s="38"/>
      <c r="F4622" s="39" t="s">
        <v>5</v>
      </c>
      <c r="G4622" s="34">
        <v>0</v>
      </c>
      <c r="H4622" s="40">
        <v>20</v>
      </c>
      <c r="I4622" s="39">
        <f t="shared" si="245"/>
        <v>0</v>
      </c>
    </row>
    <row r="4623" spans="1:9" x14ac:dyDescent="0.25">
      <c r="A4623" s="26">
        <v>43945</v>
      </c>
      <c r="B4623" s="27" t="s">
        <v>294</v>
      </c>
      <c r="C4623" s="27" t="s">
        <v>234</v>
      </c>
      <c r="D4623" s="38" t="s">
        <v>8</v>
      </c>
      <c r="E4623" s="38"/>
      <c r="F4623" s="39" t="s">
        <v>5</v>
      </c>
      <c r="G4623" s="34">
        <v>0</v>
      </c>
      <c r="H4623" s="40">
        <v>20</v>
      </c>
      <c r="I4623" s="39">
        <f t="shared" si="245"/>
        <v>0</v>
      </c>
    </row>
    <row r="4624" spans="1:9" x14ac:dyDescent="0.25">
      <c r="A4624" s="26">
        <v>43945</v>
      </c>
      <c r="B4624" s="27" t="s">
        <v>294</v>
      </c>
      <c r="C4624" s="27" t="s">
        <v>234</v>
      </c>
      <c r="D4624" s="38" t="s">
        <v>10</v>
      </c>
      <c r="E4624" s="38"/>
      <c r="F4624" s="39" t="s">
        <v>5</v>
      </c>
      <c r="G4624" s="34">
        <v>0</v>
      </c>
      <c r="H4624" s="40">
        <v>20</v>
      </c>
      <c r="I4624" s="39">
        <f t="shared" si="245"/>
        <v>0</v>
      </c>
    </row>
    <row r="4625" spans="1:9" x14ac:dyDescent="0.25">
      <c r="A4625" s="26">
        <v>43945</v>
      </c>
      <c r="B4625" s="27" t="s">
        <v>294</v>
      </c>
      <c r="C4625" s="27" t="s">
        <v>234</v>
      </c>
      <c r="D4625" s="41" t="s">
        <v>12</v>
      </c>
      <c r="E4625" s="41"/>
      <c r="F4625" s="42" t="s">
        <v>13</v>
      </c>
      <c r="G4625" s="59">
        <v>0</v>
      </c>
      <c r="H4625" s="43">
        <v>1</v>
      </c>
      <c r="I4625" s="44">
        <f t="shared" si="245"/>
        <v>0</v>
      </c>
    </row>
    <row r="4626" spans="1:9" x14ac:dyDescent="0.25">
      <c r="A4626" s="26">
        <v>43945</v>
      </c>
      <c r="B4626" s="27" t="s">
        <v>294</v>
      </c>
      <c r="C4626" s="27" t="s">
        <v>234</v>
      </c>
      <c r="D4626" s="45" t="s">
        <v>14</v>
      </c>
      <c r="E4626" s="45"/>
      <c r="F4626" s="44" t="s">
        <v>13</v>
      </c>
      <c r="G4626" s="34">
        <v>0</v>
      </c>
      <c r="H4626" s="46">
        <v>1</v>
      </c>
      <c r="I4626" s="44">
        <f t="shared" si="245"/>
        <v>0</v>
      </c>
    </row>
    <row r="4627" spans="1:9" x14ac:dyDescent="0.25">
      <c r="A4627" s="26">
        <v>43945</v>
      </c>
      <c r="B4627" s="27" t="s">
        <v>294</v>
      </c>
      <c r="C4627" s="27" t="s">
        <v>234</v>
      </c>
      <c r="D4627" s="45" t="s">
        <v>15</v>
      </c>
      <c r="E4627" s="45"/>
      <c r="F4627" s="44" t="s">
        <v>13</v>
      </c>
      <c r="G4627" s="34">
        <v>0</v>
      </c>
      <c r="H4627" s="46">
        <v>1</v>
      </c>
      <c r="I4627" s="44">
        <f t="shared" si="245"/>
        <v>0</v>
      </c>
    </row>
    <row r="4628" spans="1:9" x14ac:dyDescent="0.25">
      <c r="A4628" s="26">
        <v>43945</v>
      </c>
      <c r="B4628" s="27" t="s">
        <v>294</v>
      </c>
      <c r="C4628" s="27" t="s">
        <v>234</v>
      </c>
      <c r="D4628" s="45" t="s">
        <v>16</v>
      </c>
      <c r="E4628" s="45"/>
      <c r="F4628" s="44" t="s">
        <v>13</v>
      </c>
      <c r="G4628" s="34">
        <v>0</v>
      </c>
      <c r="H4628" s="46">
        <v>1</v>
      </c>
      <c r="I4628" s="44">
        <f t="shared" si="245"/>
        <v>0</v>
      </c>
    </row>
    <row r="4629" spans="1:9" x14ac:dyDescent="0.25">
      <c r="A4629" s="26">
        <v>43945</v>
      </c>
      <c r="B4629" s="27" t="s">
        <v>294</v>
      </c>
      <c r="C4629" s="27" t="s">
        <v>234</v>
      </c>
      <c r="D4629" s="45" t="s">
        <v>17</v>
      </c>
      <c r="E4629" s="45"/>
      <c r="F4629" s="44" t="s">
        <v>13</v>
      </c>
      <c r="G4629" s="34">
        <v>0</v>
      </c>
      <c r="H4629" s="46">
        <v>1</v>
      </c>
      <c r="I4629" s="44">
        <f t="shared" si="245"/>
        <v>0</v>
      </c>
    </row>
    <row r="4630" spans="1:9" x14ac:dyDescent="0.25">
      <c r="A4630" s="26">
        <v>43945</v>
      </c>
      <c r="B4630" s="27" t="s">
        <v>294</v>
      </c>
      <c r="C4630" s="27" t="s">
        <v>234</v>
      </c>
      <c r="D4630" s="47" t="s">
        <v>18</v>
      </c>
      <c r="E4630" s="47"/>
      <c r="F4630" s="48" t="s">
        <v>19</v>
      </c>
      <c r="G4630" s="34">
        <v>0</v>
      </c>
      <c r="H4630" s="49">
        <v>30</v>
      </c>
      <c r="I4630" s="48">
        <f t="shared" si="245"/>
        <v>0</v>
      </c>
    </row>
    <row r="4631" spans="1:9" x14ac:dyDescent="0.25">
      <c r="A4631" s="26">
        <v>43945</v>
      </c>
      <c r="B4631" s="27" t="s">
        <v>294</v>
      </c>
      <c r="C4631" s="27" t="s">
        <v>234</v>
      </c>
      <c r="D4631" s="47" t="s">
        <v>20</v>
      </c>
      <c r="E4631" s="47"/>
      <c r="F4631" s="48" t="s">
        <v>19</v>
      </c>
      <c r="G4631" s="34">
        <v>0</v>
      </c>
      <c r="H4631" s="49">
        <v>30</v>
      </c>
      <c r="I4631" s="48">
        <f t="shared" si="245"/>
        <v>0</v>
      </c>
    </row>
    <row r="4632" spans="1:9" x14ac:dyDescent="0.25">
      <c r="A4632" s="26">
        <v>43945</v>
      </c>
      <c r="B4632" s="27" t="s">
        <v>294</v>
      </c>
      <c r="C4632" s="27" t="s">
        <v>234</v>
      </c>
      <c r="D4632" s="47" t="s">
        <v>21</v>
      </c>
      <c r="E4632" s="47"/>
      <c r="F4632" s="48" t="s">
        <v>19</v>
      </c>
      <c r="G4632" s="34">
        <v>0</v>
      </c>
      <c r="H4632" s="49">
        <v>18</v>
      </c>
      <c r="I4632" s="48">
        <f t="shared" si="245"/>
        <v>0</v>
      </c>
    </row>
    <row r="4633" spans="1:9" x14ac:dyDescent="0.25">
      <c r="A4633" s="26">
        <v>43945</v>
      </c>
      <c r="B4633" s="27" t="s">
        <v>294</v>
      </c>
      <c r="C4633" s="27" t="s">
        <v>234</v>
      </c>
      <c r="D4633" s="50" t="s">
        <v>22</v>
      </c>
      <c r="E4633" s="50"/>
      <c r="F4633" s="51" t="s">
        <v>23</v>
      </c>
      <c r="G4633" s="34">
        <v>10</v>
      </c>
      <c r="H4633" s="52">
        <v>100</v>
      </c>
      <c r="I4633" s="51">
        <f t="shared" si="245"/>
        <v>1000</v>
      </c>
    </row>
    <row r="4634" spans="1:9" x14ac:dyDescent="0.25">
      <c r="A4634" s="26">
        <v>43945</v>
      </c>
      <c r="B4634" s="27" t="s">
        <v>294</v>
      </c>
      <c r="C4634" s="27" t="s">
        <v>234</v>
      </c>
      <c r="D4634" s="50" t="s">
        <v>24</v>
      </c>
      <c r="E4634" s="50"/>
      <c r="F4634" s="51" t="s">
        <v>23</v>
      </c>
      <c r="G4634" s="34">
        <v>10</v>
      </c>
      <c r="H4634" s="52">
        <v>100</v>
      </c>
      <c r="I4634" s="51">
        <f t="shared" si="245"/>
        <v>1000</v>
      </c>
    </row>
    <row r="4635" spans="1:9" x14ac:dyDescent="0.25">
      <c r="A4635" s="26">
        <v>43945</v>
      </c>
      <c r="B4635" s="27" t="s">
        <v>294</v>
      </c>
      <c r="C4635" s="27" t="s">
        <v>234</v>
      </c>
      <c r="D4635" s="50" t="s">
        <v>25</v>
      </c>
      <c r="E4635" s="50"/>
      <c r="F4635" s="51" t="s">
        <v>23</v>
      </c>
      <c r="G4635" s="34">
        <v>10</v>
      </c>
      <c r="H4635" s="52">
        <v>100</v>
      </c>
      <c r="I4635" s="51">
        <f t="shared" si="245"/>
        <v>1000</v>
      </c>
    </row>
    <row r="4636" spans="1:9" x14ac:dyDescent="0.25">
      <c r="A4636" s="26">
        <v>43945</v>
      </c>
      <c r="B4636" s="27" t="s">
        <v>294</v>
      </c>
      <c r="C4636" s="27" t="s">
        <v>234</v>
      </c>
      <c r="D4636" s="50" t="s">
        <v>26</v>
      </c>
      <c r="E4636" s="50"/>
      <c r="F4636" s="51" t="s">
        <v>23</v>
      </c>
      <c r="G4636" s="34">
        <v>0</v>
      </c>
      <c r="H4636" s="52">
        <v>100</v>
      </c>
      <c r="I4636" s="51">
        <f t="shared" si="245"/>
        <v>0</v>
      </c>
    </row>
    <row r="4637" spans="1:9" x14ac:dyDescent="0.25">
      <c r="A4637" s="26">
        <v>43945</v>
      </c>
      <c r="B4637" s="27" t="s">
        <v>294</v>
      </c>
      <c r="C4637" s="27" t="s">
        <v>234</v>
      </c>
      <c r="D4637" s="50" t="s">
        <v>27</v>
      </c>
      <c r="E4637" s="50"/>
      <c r="F4637" s="51" t="s">
        <v>23</v>
      </c>
      <c r="G4637" s="34">
        <v>10</v>
      </c>
      <c r="H4637" s="52">
        <v>100</v>
      </c>
      <c r="I4637" s="51">
        <f t="shared" si="245"/>
        <v>1000</v>
      </c>
    </row>
    <row r="4638" spans="1:9" x14ac:dyDescent="0.25">
      <c r="A4638" s="26">
        <v>43945</v>
      </c>
      <c r="B4638" s="27" t="s">
        <v>294</v>
      </c>
      <c r="C4638" s="27" t="s">
        <v>234</v>
      </c>
      <c r="D4638" s="50" t="s">
        <v>28</v>
      </c>
      <c r="E4638" s="50"/>
      <c r="F4638" s="51" t="s">
        <v>23</v>
      </c>
      <c r="G4638" s="34">
        <v>10</v>
      </c>
      <c r="H4638" s="52">
        <v>100</v>
      </c>
      <c r="I4638" s="51">
        <f t="shared" si="245"/>
        <v>1000</v>
      </c>
    </row>
    <row r="4639" spans="1:9" x14ac:dyDescent="0.25">
      <c r="A4639" s="26">
        <v>43945</v>
      </c>
      <c r="B4639" s="27" t="s">
        <v>294</v>
      </c>
      <c r="C4639" s="27" t="s">
        <v>234</v>
      </c>
      <c r="D4639" s="50" t="s">
        <v>29</v>
      </c>
      <c r="E4639" s="50"/>
      <c r="F4639" s="51" t="s">
        <v>23</v>
      </c>
      <c r="G4639" s="34">
        <v>0</v>
      </c>
      <c r="H4639" s="52">
        <v>100</v>
      </c>
      <c r="I4639" s="51">
        <f t="shared" si="245"/>
        <v>0</v>
      </c>
    </row>
    <row r="4640" spans="1:9" x14ac:dyDescent="0.25">
      <c r="A4640" s="26">
        <v>43945</v>
      </c>
      <c r="B4640" s="27" t="s">
        <v>294</v>
      </c>
      <c r="C4640" s="27" t="s">
        <v>234</v>
      </c>
      <c r="D4640" s="50" t="s">
        <v>30</v>
      </c>
      <c r="E4640" s="50"/>
      <c r="F4640" s="51" t="s">
        <v>23</v>
      </c>
      <c r="G4640" s="34">
        <v>0</v>
      </c>
      <c r="H4640" s="52">
        <v>100</v>
      </c>
      <c r="I4640" s="51">
        <f t="shared" si="245"/>
        <v>0</v>
      </c>
    </row>
    <row r="4641" spans="1:11" x14ac:dyDescent="0.25">
      <c r="A4641" s="26">
        <v>43945</v>
      </c>
      <c r="B4641" s="27" t="s">
        <v>294</v>
      </c>
      <c r="C4641" s="27" t="s">
        <v>234</v>
      </c>
      <c r="D4641" s="50" t="s">
        <v>31</v>
      </c>
      <c r="E4641" s="50"/>
      <c r="F4641" s="51" t="s">
        <v>23</v>
      </c>
      <c r="G4641" s="34">
        <v>10</v>
      </c>
      <c r="H4641" s="52">
        <v>100</v>
      </c>
      <c r="I4641" s="51">
        <f t="shared" si="245"/>
        <v>1000</v>
      </c>
    </row>
    <row r="4642" spans="1:11" x14ac:dyDescent="0.25">
      <c r="A4642" s="26">
        <v>43945</v>
      </c>
      <c r="B4642" s="27" t="s">
        <v>294</v>
      </c>
      <c r="C4642" s="27" t="s">
        <v>234</v>
      </c>
      <c r="D4642" s="60" t="s">
        <v>11</v>
      </c>
      <c r="E4642" s="60"/>
      <c r="F4642" s="61" t="s">
        <v>32</v>
      </c>
      <c r="G4642" s="34">
        <v>3</v>
      </c>
      <c r="H4642" s="62">
        <v>24</v>
      </c>
      <c r="I4642" s="61">
        <f t="shared" si="245"/>
        <v>72</v>
      </c>
    </row>
    <row r="4643" spans="1:11" x14ac:dyDescent="0.25">
      <c r="A4643" s="26">
        <v>43945</v>
      </c>
      <c r="B4643" s="27" t="s">
        <v>294</v>
      </c>
      <c r="C4643" s="27" t="s">
        <v>234</v>
      </c>
      <c r="D4643" s="1" t="s">
        <v>33</v>
      </c>
      <c r="E4643" s="1"/>
      <c r="F4643" s="2" t="s">
        <v>5</v>
      </c>
      <c r="G4643" s="34"/>
      <c r="H4643" s="33"/>
      <c r="I4643" s="2"/>
    </row>
    <row r="4644" spans="1:11" x14ac:dyDescent="0.25">
      <c r="A4644" s="26">
        <v>43945</v>
      </c>
      <c r="B4644" s="27" t="s">
        <v>294</v>
      </c>
      <c r="C4644" s="27" t="s">
        <v>234</v>
      </c>
      <c r="D4644" s="1" t="s">
        <v>34</v>
      </c>
      <c r="E4644" s="1"/>
      <c r="F4644" s="2" t="s">
        <v>5</v>
      </c>
      <c r="G4644" s="34"/>
      <c r="H4644" s="33"/>
      <c r="I4644" s="2"/>
    </row>
    <row r="4645" spans="1:11" x14ac:dyDescent="0.25">
      <c r="A4645" s="26">
        <v>43945</v>
      </c>
      <c r="B4645" s="27" t="s">
        <v>294</v>
      </c>
      <c r="C4645" s="27" t="s">
        <v>234</v>
      </c>
      <c r="D4645" s="1" t="s">
        <v>35</v>
      </c>
      <c r="E4645" s="1"/>
      <c r="F4645" s="2" t="s">
        <v>35</v>
      </c>
      <c r="G4645" s="34"/>
      <c r="H4645" s="33"/>
      <c r="I4645" s="2"/>
    </row>
    <row r="4646" spans="1:11" x14ac:dyDescent="0.25">
      <c r="A4646" s="26">
        <v>43945</v>
      </c>
      <c r="B4646" s="27" t="s">
        <v>294</v>
      </c>
      <c r="C4646" s="27" t="s">
        <v>234</v>
      </c>
      <c r="D4646" s="1" t="s">
        <v>36</v>
      </c>
      <c r="E4646" s="1"/>
      <c r="F4646" s="2" t="s">
        <v>13</v>
      </c>
      <c r="G4646" s="34"/>
      <c r="H4646" s="33"/>
      <c r="I4646" s="2"/>
    </row>
    <row r="4647" spans="1:11" x14ac:dyDescent="0.25">
      <c r="A4647" s="26">
        <v>43945</v>
      </c>
      <c r="B4647" s="27" t="s">
        <v>294</v>
      </c>
      <c r="C4647" s="27" t="s">
        <v>234</v>
      </c>
      <c r="D4647" s="1" t="s">
        <v>37</v>
      </c>
      <c r="E4647" s="1"/>
      <c r="F4647" s="2" t="s">
        <v>13</v>
      </c>
      <c r="G4647" s="34">
        <v>0</v>
      </c>
      <c r="H4647" s="33">
        <v>24</v>
      </c>
      <c r="I4647" s="2">
        <f t="shared" ref="I4647" si="246">G4647*H4647</f>
        <v>0</v>
      </c>
    </row>
    <row r="4648" spans="1:11" x14ac:dyDescent="0.25">
      <c r="A4648" s="26">
        <v>43945</v>
      </c>
      <c r="B4648" s="27" t="s">
        <v>294</v>
      </c>
      <c r="C4648" s="27" t="s">
        <v>234</v>
      </c>
      <c r="D4648" s="1"/>
      <c r="E4648" s="1"/>
      <c r="F4648" s="2"/>
      <c r="G4648" s="34"/>
      <c r="H4648" s="33"/>
      <c r="I4648" s="2"/>
    </row>
    <row r="4649" spans="1:11" x14ac:dyDescent="0.25">
      <c r="A4649" s="26">
        <v>43945</v>
      </c>
      <c r="B4649" s="27" t="s">
        <v>294</v>
      </c>
      <c r="C4649" s="27" t="s">
        <v>234</v>
      </c>
      <c r="D4649" s="1"/>
      <c r="E4649" s="1"/>
      <c r="F4649" s="2"/>
      <c r="G4649" s="34"/>
      <c r="H4649" s="33"/>
      <c r="I4649" s="2"/>
    </row>
    <row r="4650" spans="1:11" x14ac:dyDescent="0.25">
      <c r="A4650" s="26">
        <v>43945</v>
      </c>
      <c r="B4650" s="27" t="s">
        <v>294</v>
      </c>
      <c r="C4650" s="27" t="s">
        <v>234</v>
      </c>
      <c r="D4650" s="1"/>
      <c r="E4650" s="1"/>
      <c r="F4650" s="2"/>
      <c r="G4650" s="34"/>
      <c r="H4650" s="33"/>
      <c r="I4650" s="2"/>
    </row>
    <row r="4651" spans="1:11" x14ac:dyDescent="0.25">
      <c r="A4651" s="26">
        <v>43945</v>
      </c>
      <c r="B4651" s="27" t="s">
        <v>294</v>
      </c>
      <c r="C4651" s="27" t="s">
        <v>234</v>
      </c>
      <c r="D4651" s="1"/>
      <c r="E4651" s="1"/>
      <c r="F4651" s="2"/>
      <c r="G4651" s="34"/>
      <c r="H4651" s="33"/>
      <c r="I4651" s="2"/>
    </row>
    <row r="4652" spans="1:11" x14ac:dyDescent="0.25">
      <c r="A4652" s="26">
        <v>43945</v>
      </c>
      <c r="B4652" s="27" t="s">
        <v>294</v>
      </c>
      <c r="C4652" s="27" t="s">
        <v>234</v>
      </c>
      <c r="D4652" s="1"/>
      <c r="E4652" s="1"/>
      <c r="F4652" s="2"/>
      <c r="G4652" s="34"/>
      <c r="H4652" s="33"/>
      <c r="I4652" s="2"/>
    </row>
    <row r="4653" spans="1:11" x14ac:dyDescent="0.25">
      <c r="A4653" s="26">
        <v>43945</v>
      </c>
      <c r="B4653" s="27" t="s">
        <v>294</v>
      </c>
      <c r="C4653" s="27" t="s">
        <v>234</v>
      </c>
      <c r="D4653" s="1"/>
      <c r="E4653" s="1"/>
      <c r="F4653" s="2"/>
      <c r="G4653" s="34"/>
      <c r="H4653" s="33"/>
      <c r="I4653" s="2"/>
    </row>
    <row r="4654" spans="1:11" x14ac:dyDescent="0.25">
      <c r="A4654" s="26">
        <v>43945</v>
      </c>
      <c r="B4654" s="27" t="s">
        <v>294</v>
      </c>
      <c r="C4654" s="27" t="s">
        <v>234</v>
      </c>
      <c r="D4654" s="2"/>
      <c r="E4654" s="2"/>
      <c r="F4654" s="2"/>
      <c r="G4654" s="34"/>
      <c r="H4654" s="33"/>
      <c r="I4654" s="2"/>
    </row>
    <row r="4655" spans="1:11" x14ac:dyDescent="0.25">
      <c r="A4655"/>
      <c r="J4655" s="96"/>
      <c r="K4655" s="96" t="s">
        <v>377</v>
      </c>
    </row>
    <row r="4656" spans="1:11" x14ac:dyDescent="0.25">
      <c r="A4656" s="29">
        <v>43934</v>
      </c>
      <c r="B4656" s="27" t="s">
        <v>62</v>
      </c>
      <c r="C4656" s="27" t="s">
        <v>234</v>
      </c>
      <c r="D4656" s="2" t="s">
        <v>4</v>
      </c>
      <c r="E4656" s="2"/>
      <c r="F4656" s="2" t="s">
        <v>242</v>
      </c>
      <c r="G4656" s="33">
        <v>6</v>
      </c>
      <c r="H4656" s="33">
        <v>50</v>
      </c>
      <c r="I4656" s="2">
        <f>G4656*H4656</f>
        <v>300</v>
      </c>
      <c r="K4656" s="15"/>
    </row>
    <row r="4657" spans="1:11" x14ac:dyDescent="0.25">
      <c r="A4657" s="29">
        <v>43934</v>
      </c>
      <c r="B4657" s="27" t="s">
        <v>62</v>
      </c>
      <c r="C4657" s="27" t="s">
        <v>234</v>
      </c>
      <c r="D4657" s="38" t="s">
        <v>6</v>
      </c>
      <c r="E4657" s="38"/>
      <c r="F4657" s="39" t="s">
        <v>5</v>
      </c>
      <c r="G4657" s="40">
        <v>0</v>
      </c>
      <c r="H4657" s="40">
        <v>30</v>
      </c>
      <c r="I4657" s="39">
        <f t="shared" ref="I4657:I4684" si="247">G4657*H4657</f>
        <v>0</v>
      </c>
      <c r="K4657" s="22"/>
    </row>
    <row r="4658" spans="1:11" x14ac:dyDescent="0.25">
      <c r="A4658" s="29">
        <v>43934</v>
      </c>
      <c r="B4658" s="27" t="s">
        <v>62</v>
      </c>
      <c r="C4658" s="27" t="s">
        <v>234</v>
      </c>
      <c r="D4658" s="38" t="s">
        <v>7</v>
      </c>
      <c r="E4658" s="38"/>
      <c r="F4658" s="39" t="s">
        <v>5</v>
      </c>
      <c r="G4658" s="40">
        <v>0</v>
      </c>
      <c r="H4658" s="40">
        <v>20</v>
      </c>
      <c r="I4658" s="39">
        <f t="shared" si="247"/>
        <v>0</v>
      </c>
    </row>
    <row r="4659" spans="1:11" x14ac:dyDescent="0.25">
      <c r="A4659" s="29">
        <v>43934</v>
      </c>
      <c r="B4659" s="27" t="s">
        <v>62</v>
      </c>
      <c r="C4659" s="27" t="s">
        <v>234</v>
      </c>
      <c r="D4659" s="38" t="s">
        <v>9</v>
      </c>
      <c r="E4659" s="38"/>
      <c r="F4659" s="39" t="s">
        <v>5</v>
      </c>
      <c r="G4659" s="40">
        <v>0</v>
      </c>
      <c r="H4659" s="40">
        <v>20</v>
      </c>
      <c r="I4659" s="39">
        <f t="shared" si="247"/>
        <v>0</v>
      </c>
    </row>
    <row r="4660" spans="1:11" x14ac:dyDescent="0.25">
      <c r="A4660" s="29">
        <v>43934</v>
      </c>
      <c r="B4660" s="27" t="s">
        <v>62</v>
      </c>
      <c r="C4660" s="27" t="s">
        <v>234</v>
      </c>
      <c r="D4660" s="38" t="s">
        <v>8</v>
      </c>
      <c r="E4660" s="38"/>
      <c r="F4660" s="39" t="s">
        <v>5</v>
      </c>
      <c r="G4660" s="40">
        <v>0</v>
      </c>
      <c r="H4660" s="40">
        <v>20</v>
      </c>
      <c r="I4660" s="39">
        <f t="shared" si="247"/>
        <v>0</v>
      </c>
    </row>
    <row r="4661" spans="1:11" x14ac:dyDescent="0.25">
      <c r="A4661" s="29">
        <v>43934</v>
      </c>
      <c r="B4661" s="27" t="s">
        <v>62</v>
      </c>
      <c r="C4661" s="27" t="s">
        <v>234</v>
      </c>
      <c r="D4661" s="38" t="s">
        <v>10</v>
      </c>
      <c r="E4661" s="38"/>
      <c r="F4661" s="39" t="s">
        <v>5</v>
      </c>
      <c r="G4661" s="40">
        <v>6</v>
      </c>
      <c r="H4661" s="40">
        <v>20</v>
      </c>
      <c r="I4661" s="39">
        <f t="shared" si="247"/>
        <v>120</v>
      </c>
    </row>
    <row r="4662" spans="1:11" x14ac:dyDescent="0.25">
      <c r="A4662" s="29">
        <v>43934</v>
      </c>
      <c r="B4662" s="27" t="s">
        <v>62</v>
      </c>
      <c r="C4662" s="27" t="s">
        <v>234</v>
      </c>
      <c r="D4662" s="41" t="s">
        <v>12</v>
      </c>
      <c r="E4662" s="41"/>
      <c r="F4662" s="42" t="s">
        <v>13</v>
      </c>
      <c r="G4662" s="46">
        <v>0</v>
      </c>
      <c r="H4662" s="43">
        <v>1</v>
      </c>
      <c r="I4662" s="44">
        <f t="shared" si="247"/>
        <v>0</v>
      </c>
    </row>
    <row r="4663" spans="1:11" x14ac:dyDescent="0.25">
      <c r="A4663" s="29">
        <v>43934</v>
      </c>
      <c r="B4663" s="27" t="s">
        <v>62</v>
      </c>
      <c r="C4663" s="27" t="s">
        <v>234</v>
      </c>
      <c r="D4663" s="45" t="s">
        <v>14</v>
      </c>
      <c r="E4663" s="45"/>
      <c r="F4663" s="44" t="s">
        <v>13</v>
      </c>
      <c r="G4663" s="46">
        <v>0</v>
      </c>
      <c r="H4663" s="46">
        <v>1</v>
      </c>
      <c r="I4663" s="44">
        <f t="shared" si="247"/>
        <v>0</v>
      </c>
    </row>
    <row r="4664" spans="1:11" x14ac:dyDescent="0.25">
      <c r="A4664" s="29">
        <v>43934</v>
      </c>
      <c r="B4664" s="27" t="s">
        <v>62</v>
      </c>
      <c r="C4664" s="27" t="s">
        <v>234</v>
      </c>
      <c r="D4664" s="45" t="s">
        <v>15</v>
      </c>
      <c r="E4664" s="45"/>
      <c r="F4664" s="44" t="s">
        <v>13</v>
      </c>
      <c r="G4664" s="46">
        <v>0</v>
      </c>
      <c r="H4664" s="46">
        <v>1</v>
      </c>
      <c r="I4664" s="44">
        <f t="shared" si="247"/>
        <v>0</v>
      </c>
    </row>
    <row r="4665" spans="1:11" x14ac:dyDescent="0.25">
      <c r="A4665" s="29">
        <v>43934</v>
      </c>
      <c r="B4665" s="27" t="s">
        <v>62</v>
      </c>
      <c r="C4665" s="27" t="s">
        <v>234</v>
      </c>
      <c r="D4665" s="45" t="s">
        <v>16</v>
      </c>
      <c r="E4665" s="45"/>
      <c r="F4665" s="44" t="s">
        <v>13</v>
      </c>
      <c r="G4665" s="46">
        <v>0</v>
      </c>
      <c r="H4665" s="46">
        <v>1</v>
      </c>
      <c r="I4665" s="44">
        <f t="shared" si="247"/>
        <v>0</v>
      </c>
    </row>
    <row r="4666" spans="1:11" x14ac:dyDescent="0.25">
      <c r="A4666" s="29">
        <v>43934</v>
      </c>
      <c r="B4666" s="27" t="s">
        <v>62</v>
      </c>
      <c r="C4666" s="27" t="s">
        <v>234</v>
      </c>
      <c r="D4666" s="45" t="s">
        <v>17</v>
      </c>
      <c r="E4666" s="45"/>
      <c r="F4666" s="44" t="s">
        <v>13</v>
      </c>
      <c r="G4666" s="46">
        <v>0</v>
      </c>
      <c r="H4666" s="46">
        <v>1</v>
      </c>
      <c r="I4666" s="44">
        <f t="shared" si="247"/>
        <v>0</v>
      </c>
    </row>
    <row r="4667" spans="1:11" x14ac:dyDescent="0.25">
      <c r="A4667" s="29">
        <v>43934</v>
      </c>
      <c r="B4667" s="27" t="s">
        <v>62</v>
      </c>
      <c r="C4667" s="27" t="s">
        <v>234</v>
      </c>
      <c r="D4667" s="47" t="s">
        <v>18</v>
      </c>
      <c r="E4667" s="47"/>
      <c r="F4667" s="48" t="s">
        <v>19</v>
      </c>
      <c r="G4667" s="49">
        <v>3</v>
      </c>
      <c r="H4667" s="49">
        <v>30</v>
      </c>
      <c r="I4667" s="48">
        <f t="shared" si="247"/>
        <v>90</v>
      </c>
    </row>
    <row r="4668" spans="1:11" x14ac:dyDescent="0.25">
      <c r="A4668" s="29">
        <v>43934</v>
      </c>
      <c r="B4668" s="27" t="s">
        <v>62</v>
      </c>
      <c r="C4668" s="27" t="s">
        <v>234</v>
      </c>
      <c r="D4668" s="47" t="s">
        <v>20</v>
      </c>
      <c r="E4668" s="47"/>
      <c r="F4668" s="48" t="s">
        <v>19</v>
      </c>
      <c r="G4668" s="49">
        <v>3</v>
      </c>
      <c r="H4668" s="49">
        <v>30</v>
      </c>
      <c r="I4668" s="48">
        <f t="shared" si="247"/>
        <v>90</v>
      </c>
    </row>
    <row r="4669" spans="1:11" x14ac:dyDescent="0.25">
      <c r="A4669" s="29">
        <v>43934</v>
      </c>
      <c r="B4669" s="27" t="s">
        <v>62</v>
      </c>
      <c r="C4669" s="27" t="s">
        <v>234</v>
      </c>
      <c r="D4669" s="47" t="s">
        <v>21</v>
      </c>
      <c r="E4669" s="47"/>
      <c r="F4669" s="48" t="s">
        <v>19</v>
      </c>
      <c r="G4669" s="49">
        <v>0</v>
      </c>
      <c r="H4669" s="49">
        <v>18</v>
      </c>
      <c r="I4669" s="48">
        <f t="shared" si="247"/>
        <v>0</v>
      </c>
    </row>
    <row r="4670" spans="1:11" x14ac:dyDescent="0.25">
      <c r="A4670" s="29">
        <v>43934</v>
      </c>
      <c r="B4670" s="27" t="s">
        <v>62</v>
      </c>
      <c r="C4670" s="27" t="s">
        <v>234</v>
      </c>
      <c r="D4670" s="50" t="s">
        <v>22</v>
      </c>
      <c r="E4670" s="50"/>
      <c r="F4670" s="51" t="s">
        <v>23</v>
      </c>
      <c r="G4670" s="52">
        <v>2</v>
      </c>
      <c r="H4670" s="52">
        <v>100</v>
      </c>
      <c r="I4670" s="51">
        <f t="shared" si="247"/>
        <v>200</v>
      </c>
    </row>
    <row r="4671" spans="1:11" x14ac:dyDescent="0.25">
      <c r="A4671" s="29">
        <v>43934</v>
      </c>
      <c r="B4671" s="27" t="s">
        <v>62</v>
      </c>
      <c r="C4671" s="27" t="s">
        <v>234</v>
      </c>
      <c r="D4671" s="50" t="s">
        <v>24</v>
      </c>
      <c r="E4671" s="50"/>
      <c r="F4671" s="51" t="s">
        <v>23</v>
      </c>
      <c r="G4671" s="52">
        <v>0</v>
      </c>
      <c r="H4671" s="52">
        <v>100</v>
      </c>
      <c r="I4671" s="51">
        <f t="shared" si="247"/>
        <v>0</v>
      </c>
    </row>
    <row r="4672" spans="1:11" x14ac:dyDescent="0.25">
      <c r="A4672" s="29">
        <v>43934</v>
      </c>
      <c r="B4672" s="27" t="s">
        <v>62</v>
      </c>
      <c r="C4672" s="27" t="s">
        <v>234</v>
      </c>
      <c r="D4672" s="50" t="s">
        <v>25</v>
      </c>
      <c r="E4672" s="50"/>
      <c r="F4672" s="51" t="s">
        <v>23</v>
      </c>
      <c r="G4672" s="52">
        <v>0</v>
      </c>
      <c r="H4672" s="52">
        <v>100</v>
      </c>
      <c r="I4672" s="51">
        <f t="shared" si="247"/>
        <v>0</v>
      </c>
    </row>
    <row r="4673" spans="1:9" x14ac:dyDescent="0.25">
      <c r="A4673" s="29">
        <v>43934</v>
      </c>
      <c r="B4673" s="27" t="s">
        <v>62</v>
      </c>
      <c r="C4673" s="27" t="s">
        <v>234</v>
      </c>
      <c r="D4673" s="50" t="s">
        <v>26</v>
      </c>
      <c r="E4673" s="50"/>
      <c r="F4673" s="51" t="s">
        <v>23</v>
      </c>
      <c r="G4673" s="52">
        <v>0</v>
      </c>
      <c r="H4673" s="52">
        <v>100</v>
      </c>
      <c r="I4673" s="51">
        <f t="shared" si="247"/>
        <v>0</v>
      </c>
    </row>
    <row r="4674" spans="1:9" x14ac:dyDescent="0.25">
      <c r="A4674" s="29">
        <v>43934</v>
      </c>
      <c r="B4674" s="27" t="s">
        <v>62</v>
      </c>
      <c r="C4674" s="27" t="s">
        <v>234</v>
      </c>
      <c r="D4674" s="50" t="s">
        <v>27</v>
      </c>
      <c r="E4674" s="50"/>
      <c r="F4674" s="51" t="s">
        <v>23</v>
      </c>
      <c r="G4674" s="52">
        <v>2</v>
      </c>
      <c r="H4674" s="52">
        <v>100</v>
      </c>
      <c r="I4674" s="51">
        <f t="shared" si="247"/>
        <v>200</v>
      </c>
    </row>
    <row r="4675" spans="1:9" x14ac:dyDescent="0.25">
      <c r="A4675" s="29">
        <v>43934</v>
      </c>
      <c r="B4675" s="27" t="s">
        <v>62</v>
      </c>
      <c r="C4675" s="27" t="s">
        <v>234</v>
      </c>
      <c r="D4675" s="50" t="s">
        <v>28</v>
      </c>
      <c r="E4675" s="50"/>
      <c r="F4675" s="51" t="s">
        <v>23</v>
      </c>
      <c r="G4675" s="52">
        <v>2</v>
      </c>
      <c r="H4675" s="52">
        <v>100</v>
      </c>
      <c r="I4675" s="51">
        <f t="shared" si="247"/>
        <v>200</v>
      </c>
    </row>
    <row r="4676" spans="1:9" x14ac:dyDescent="0.25">
      <c r="A4676" s="29">
        <v>43934</v>
      </c>
      <c r="B4676" s="27" t="s">
        <v>62</v>
      </c>
      <c r="C4676" s="27" t="s">
        <v>234</v>
      </c>
      <c r="D4676" s="50" t="s">
        <v>29</v>
      </c>
      <c r="E4676" s="50"/>
      <c r="F4676" s="51" t="s">
        <v>23</v>
      </c>
      <c r="G4676" s="52">
        <v>0</v>
      </c>
      <c r="H4676" s="52">
        <v>100</v>
      </c>
      <c r="I4676" s="51">
        <f t="shared" si="247"/>
        <v>0</v>
      </c>
    </row>
    <row r="4677" spans="1:9" x14ac:dyDescent="0.25">
      <c r="A4677" s="29">
        <v>43934</v>
      </c>
      <c r="B4677" s="27" t="s">
        <v>62</v>
      </c>
      <c r="C4677" s="27" t="s">
        <v>234</v>
      </c>
      <c r="D4677" s="50" t="s">
        <v>30</v>
      </c>
      <c r="E4677" s="50"/>
      <c r="F4677" s="51" t="s">
        <v>23</v>
      </c>
      <c r="G4677" s="52">
        <v>0</v>
      </c>
      <c r="H4677" s="52">
        <v>100</v>
      </c>
      <c r="I4677" s="51">
        <f t="shared" si="247"/>
        <v>0</v>
      </c>
    </row>
    <row r="4678" spans="1:9" x14ac:dyDescent="0.25">
      <c r="A4678" s="29">
        <v>43934</v>
      </c>
      <c r="B4678" s="27" t="s">
        <v>62</v>
      </c>
      <c r="C4678" s="27" t="s">
        <v>234</v>
      </c>
      <c r="D4678" s="50" t="s">
        <v>31</v>
      </c>
      <c r="E4678" s="50"/>
      <c r="F4678" s="51" t="s">
        <v>23</v>
      </c>
      <c r="G4678" s="52">
        <v>0</v>
      </c>
      <c r="H4678" s="52">
        <v>100</v>
      </c>
      <c r="I4678" s="51">
        <f t="shared" si="247"/>
        <v>0</v>
      </c>
    </row>
    <row r="4679" spans="1:9" x14ac:dyDescent="0.25">
      <c r="A4679" s="29">
        <v>43934</v>
      </c>
      <c r="B4679" s="27" t="s">
        <v>62</v>
      </c>
      <c r="C4679" s="27" t="s">
        <v>234</v>
      </c>
      <c r="D4679" s="78" t="s">
        <v>11</v>
      </c>
      <c r="E4679" s="53"/>
      <c r="F4679" s="54" t="s">
        <v>32</v>
      </c>
      <c r="G4679" s="34">
        <v>4</v>
      </c>
      <c r="H4679" s="55">
        <v>24</v>
      </c>
      <c r="I4679" s="54">
        <f t="shared" si="247"/>
        <v>96</v>
      </c>
    </row>
    <row r="4680" spans="1:9" x14ac:dyDescent="0.25">
      <c r="A4680" s="29">
        <v>43934</v>
      </c>
      <c r="B4680" s="27" t="s">
        <v>62</v>
      </c>
      <c r="C4680" s="27" t="s">
        <v>234</v>
      </c>
      <c r="D4680" s="1" t="s">
        <v>33</v>
      </c>
      <c r="E4680" s="1"/>
      <c r="F4680" s="2" t="s">
        <v>5</v>
      </c>
      <c r="G4680" s="34"/>
      <c r="H4680" s="33"/>
      <c r="I4680" s="2"/>
    </row>
    <row r="4681" spans="1:9" x14ac:dyDescent="0.25">
      <c r="A4681" s="29">
        <v>43934</v>
      </c>
      <c r="B4681" s="27" t="s">
        <v>62</v>
      </c>
      <c r="C4681" s="27" t="s">
        <v>234</v>
      </c>
      <c r="D4681" s="1" t="s">
        <v>34</v>
      </c>
      <c r="E4681" s="1"/>
      <c r="F4681" s="2" t="s">
        <v>5</v>
      </c>
      <c r="G4681" s="34"/>
      <c r="H4681" s="33"/>
      <c r="I4681" s="2"/>
    </row>
    <row r="4682" spans="1:9" x14ac:dyDescent="0.25">
      <c r="A4682" s="29">
        <v>43934</v>
      </c>
      <c r="B4682" s="27" t="s">
        <v>62</v>
      </c>
      <c r="C4682" s="27" t="s">
        <v>234</v>
      </c>
      <c r="D4682" s="1" t="s">
        <v>35</v>
      </c>
      <c r="E4682" s="1"/>
      <c r="F4682" s="2" t="s">
        <v>35</v>
      </c>
      <c r="G4682" s="34"/>
      <c r="H4682" s="33"/>
      <c r="I4682" s="2"/>
    </row>
    <row r="4683" spans="1:9" x14ac:dyDescent="0.25">
      <c r="A4683" s="29">
        <v>43934</v>
      </c>
      <c r="B4683" s="27" t="s">
        <v>62</v>
      </c>
      <c r="C4683" s="27" t="s">
        <v>234</v>
      </c>
      <c r="D4683" s="1" t="s">
        <v>36</v>
      </c>
      <c r="E4683" s="1"/>
      <c r="F4683" s="2" t="s">
        <v>13</v>
      </c>
      <c r="G4683" s="34"/>
      <c r="H4683" s="33"/>
      <c r="I4683" s="2"/>
    </row>
    <row r="4684" spans="1:9" x14ac:dyDescent="0.25">
      <c r="A4684" s="29">
        <v>43934</v>
      </c>
      <c r="B4684" s="27" t="s">
        <v>62</v>
      </c>
      <c r="C4684" s="27" t="s">
        <v>234</v>
      </c>
      <c r="D4684" s="1" t="s">
        <v>37</v>
      </c>
      <c r="E4684" s="1"/>
      <c r="F4684" s="2" t="s">
        <v>13</v>
      </c>
      <c r="G4684" s="34">
        <v>0</v>
      </c>
      <c r="H4684" s="33">
        <v>24</v>
      </c>
      <c r="I4684" s="2">
        <f t="shared" si="247"/>
        <v>0</v>
      </c>
    </row>
    <row r="4685" spans="1:9" x14ac:dyDescent="0.25">
      <c r="A4685" s="26">
        <v>43934</v>
      </c>
      <c r="B4685" s="27" t="s">
        <v>62</v>
      </c>
      <c r="C4685" s="27" t="s">
        <v>234</v>
      </c>
      <c r="D4685" s="1"/>
      <c r="E4685" s="1"/>
      <c r="F4685" s="2"/>
      <c r="G4685" s="34"/>
      <c r="H4685" s="33"/>
      <c r="I4685" s="2"/>
    </row>
    <row r="4686" spans="1:9" x14ac:dyDescent="0.25">
      <c r="A4686" s="26">
        <v>43934</v>
      </c>
      <c r="B4686" s="27" t="s">
        <v>62</v>
      </c>
      <c r="C4686" s="27" t="s">
        <v>234</v>
      </c>
      <c r="D4686" s="1"/>
      <c r="E4686" s="1"/>
      <c r="F4686" s="2"/>
      <c r="G4686" s="34"/>
      <c r="H4686" s="33"/>
      <c r="I4686" s="2"/>
    </row>
    <row r="4687" spans="1:9" x14ac:dyDescent="0.25">
      <c r="A4687" s="26">
        <v>43934</v>
      </c>
      <c r="B4687" s="27" t="s">
        <v>62</v>
      </c>
      <c r="C4687" s="27" t="s">
        <v>234</v>
      </c>
      <c r="D4687" s="1"/>
      <c r="E4687" s="1"/>
      <c r="F4687" s="2"/>
      <c r="G4687" s="34"/>
      <c r="H4687" s="33"/>
      <c r="I4687" s="2"/>
    </row>
    <row r="4688" spans="1:9" x14ac:dyDescent="0.25">
      <c r="A4688" s="26">
        <v>43934</v>
      </c>
      <c r="B4688" s="27" t="s">
        <v>62</v>
      </c>
      <c r="C4688" s="27" t="s">
        <v>234</v>
      </c>
      <c r="D4688" s="1"/>
      <c r="E4688" s="1"/>
      <c r="F4688" s="2"/>
      <c r="G4688" s="34"/>
      <c r="H4688" s="33"/>
      <c r="I4688" s="2"/>
    </row>
    <row r="4689" spans="1:11" x14ac:dyDescent="0.25">
      <c r="A4689" s="26">
        <v>43934</v>
      </c>
      <c r="B4689" s="27" t="s">
        <v>62</v>
      </c>
      <c r="C4689" s="27" t="s">
        <v>234</v>
      </c>
      <c r="D4689" s="1"/>
      <c r="E4689" s="1"/>
      <c r="F4689" s="2"/>
      <c r="G4689" s="34"/>
      <c r="H4689" s="33"/>
      <c r="I4689" s="2"/>
    </row>
    <row r="4690" spans="1:11" x14ac:dyDescent="0.25">
      <c r="A4690" s="26">
        <v>43934</v>
      </c>
      <c r="B4690" s="27" t="s">
        <v>62</v>
      </c>
      <c r="C4690" s="27" t="s">
        <v>234</v>
      </c>
      <c r="D4690" s="1"/>
      <c r="E4690" s="1"/>
      <c r="F4690" s="2"/>
      <c r="G4690" s="34"/>
      <c r="H4690" s="33"/>
      <c r="I4690" s="2"/>
    </row>
    <row r="4691" spans="1:11" x14ac:dyDescent="0.25">
      <c r="A4691" s="26">
        <v>43934</v>
      </c>
      <c r="B4691" s="27" t="s">
        <v>62</v>
      </c>
      <c r="C4691" s="27" t="s">
        <v>234</v>
      </c>
      <c r="D4691" s="2"/>
      <c r="E4691" s="2"/>
      <c r="F4691" s="2"/>
      <c r="G4691" s="34"/>
      <c r="H4691" s="33"/>
      <c r="I4691" s="2"/>
    </row>
    <row r="4692" spans="1:11" x14ac:dyDescent="0.25">
      <c r="A4692" s="30"/>
      <c r="B4692" s="31"/>
      <c r="C4692" s="31"/>
      <c r="D4692" s="21"/>
      <c r="E4692" s="21"/>
      <c r="F4692" s="21"/>
      <c r="G4692" s="35"/>
      <c r="H4692" s="35"/>
      <c r="I4692" s="24"/>
      <c r="J4692" s="15"/>
      <c r="K4692" s="15"/>
    </row>
    <row r="4693" spans="1:11" x14ac:dyDescent="0.25">
      <c r="A4693" s="29">
        <v>43934</v>
      </c>
      <c r="B4693" s="27" t="s">
        <v>166</v>
      </c>
      <c r="C4693" s="27" t="s">
        <v>234</v>
      </c>
      <c r="D4693" s="2" t="s">
        <v>4</v>
      </c>
      <c r="E4693" s="2"/>
      <c r="F4693" s="2" t="s">
        <v>242</v>
      </c>
      <c r="G4693" s="33">
        <v>10</v>
      </c>
      <c r="H4693" s="33">
        <v>50</v>
      </c>
      <c r="I4693" s="2">
        <f>G4693*H4693</f>
        <v>500</v>
      </c>
    </row>
    <row r="4694" spans="1:11" x14ac:dyDescent="0.25">
      <c r="A4694" s="29">
        <v>43934</v>
      </c>
      <c r="B4694" s="27" t="s">
        <v>166</v>
      </c>
      <c r="C4694" s="27" t="s">
        <v>234</v>
      </c>
      <c r="D4694" s="38" t="s">
        <v>6</v>
      </c>
      <c r="E4694" s="38"/>
      <c r="F4694" s="39" t="s">
        <v>5</v>
      </c>
      <c r="G4694" s="40">
        <v>0</v>
      </c>
      <c r="H4694" s="40">
        <v>30</v>
      </c>
      <c r="I4694" s="39">
        <f t="shared" ref="I4694:I4721" si="248">G4694*H4694</f>
        <v>0</v>
      </c>
    </row>
    <row r="4695" spans="1:11" x14ac:dyDescent="0.25">
      <c r="A4695" s="29">
        <v>43934</v>
      </c>
      <c r="B4695" s="27" t="s">
        <v>166</v>
      </c>
      <c r="C4695" s="27" t="s">
        <v>234</v>
      </c>
      <c r="D4695" s="38" t="s">
        <v>7</v>
      </c>
      <c r="E4695" s="38"/>
      <c r="F4695" s="39" t="s">
        <v>5</v>
      </c>
      <c r="G4695" s="40">
        <v>0</v>
      </c>
      <c r="H4695" s="40">
        <v>20</v>
      </c>
      <c r="I4695" s="39">
        <f t="shared" si="248"/>
        <v>0</v>
      </c>
    </row>
    <row r="4696" spans="1:11" x14ac:dyDescent="0.25">
      <c r="A4696" s="29">
        <v>43934</v>
      </c>
      <c r="B4696" s="27" t="s">
        <v>166</v>
      </c>
      <c r="C4696" s="27" t="s">
        <v>234</v>
      </c>
      <c r="D4696" s="38" t="s">
        <v>9</v>
      </c>
      <c r="E4696" s="38"/>
      <c r="F4696" s="39" t="s">
        <v>5</v>
      </c>
      <c r="G4696" s="40">
        <v>0</v>
      </c>
      <c r="H4696" s="40">
        <v>20</v>
      </c>
      <c r="I4696" s="39">
        <f t="shared" si="248"/>
        <v>0</v>
      </c>
    </row>
    <row r="4697" spans="1:11" x14ac:dyDescent="0.25">
      <c r="A4697" s="29">
        <v>43934</v>
      </c>
      <c r="B4697" s="27" t="s">
        <v>166</v>
      </c>
      <c r="C4697" s="27" t="s">
        <v>234</v>
      </c>
      <c r="D4697" s="38" t="s">
        <v>8</v>
      </c>
      <c r="E4697" s="38"/>
      <c r="F4697" s="39" t="s">
        <v>5</v>
      </c>
      <c r="G4697" s="40">
        <v>0</v>
      </c>
      <c r="H4697" s="40">
        <v>20</v>
      </c>
      <c r="I4697" s="39">
        <f t="shared" si="248"/>
        <v>0</v>
      </c>
    </row>
    <row r="4698" spans="1:11" x14ac:dyDescent="0.25">
      <c r="A4698" s="29">
        <v>43934</v>
      </c>
      <c r="B4698" s="27" t="s">
        <v>166</v>
      </c>
      <c r="C4698" s="27" t="s">
        <v>234</v>
      </c>
      <c r="D4698" s="38" t="s">
        <v>10</v>
      </c>
      <c r="E4698" s="38"/>
      <c r="F4698" s="39" t="s">
        <v>5</v>
      </c>
      <c r="G4698" s="40">
        <v>10</v>
      </c>
      <c r="H4698" s="40">
        <v>20</v>
      </c>
      <c r="I4698" s="39">
        <f t="shared" si="248"/>
        <v>200</v>
      </c>
    </row>
    <row r="4699" spans="1:11" x14ac:dyDescent="0.25">
      <c r="A4699" s="29">
        <v>43934</v>
      </c>
      <c r="B4699" s="27" t="s">
        <v>166</v>
      </c>
      <c r="C4699" s="27" t="s">
        <v>234</v>
      </c>
      <c r="D4699" s="41" t="s">
        <v>12</v>
      </c>
      <c r="E4699" s="41"/>
      <c r="F4699" s="42" t="s">
        <v>13</v>
      </c>
      <c r="G4699" s="46">
        <v>0</v>
      </c>
      <c r="H4699" s="43">
        <v>1</v>
      </c>
      <c r="I4699" s="44">
        <f t="shared" si="248"/>
        <v>0</v>
      </c>
    </row>
    <row r="4700" spans="1:11" x14ac:dyDescent="0.25">
      <c r="A4700" s="29">
        <v>43934</v>
      </c>
      <c r="B4700" s="27" t="s">
        <v>166</v>
      </c>
      <c r="C4700" s="27" t="s">
        <v>234</v>
      </c>
      <c r="D4700" s="45" t="s">
        <v>14</v>
      </c>
      <c r="E4700" s="45"/>
      <c r="F4700" s="44" t="s">
        <v>13</v>
      </c>
      <c r="G4700" s="46">
        <v>0</v>
      </c>
      <c r="H4700" s="46">
        <v>1</v>
      </c>
      <c r="I4700" s="44">
        <f t="shared" si="248"/>
        <v>0</v>
      </c>
    </row>
    <row r="4701" spans="1:11" x14ac:dyDescent="0.25">
      <c r="A4701" s="29">
        <v>43934</v>
      </c>
      <c r="B4701" s="27" t="s">
        <v>166</v>
      </c>
      <c r="C4701" s="27" t="s">
        <v>234</v>
      </c>
      <c r="D4701" s="45" t="s">
        <v>15</v>
      </c>
      <c r="E4701" s="45"/>
      <c r="F4701" s="44" t="s">
        <v>13</v>
      </c>
      <c r="G4701" s="46">
        <v>0</v>
      </c>
      <c r="H4701" s="46">
        <v>1</v>
      </c>
      <c r="I4701" s="44">
        <f t="shared" si="248"/>
        <v>0</v>
      </c>
    </row>
    <row r="4702" spans="1:11" x14ac:dyDescent="0.25">
      <c r="A4702" s="29">
        <v>43934</v>
      </c>
      <c r="B4702" s="27" t="s">
        <v>166</v>
      </c>
      <c r="C4702" s="27" t="s">
        <v>234</v>
      </c>
      <c r="D4702" s="45" t="s">
        <v>16</v>
      </c>
      <c r="E4702" s="45"/>
      <c r="F4702" s="44" t="s">
        <v>13</v>
      </c>
      <c r="G4702" s="46">
        <v>0</v>
      </c>
      <c r="H4702" s="46">
        <v>1</v>
      </c>
      <c r="I4702" s="44">
        <f t="shared" si="248"/>
        <v>0</v>
      </c>
    </row>
    <row r="4703" spans="1:11" x14ac:dyDescent="0.25">
      <c r="A4703" s="29">
        <v>43934</v>
      </c>
      <c r="B4703" s="27" t="s">
        <v>166</v>
      </c>
      <c r="C4703" s="27" t="s">
        <v>234</v>
      </c>
      <c r="D4703" s="45" t="s">
        <v>17</v>
      </c>
      <c r="E4703" s="45"/>
      <c r="F4703" s="44" t="s">
        <v>13</v>
      </c>
      <c r="G4703" s="46">
        <v>0</v>
      </c>
      <c r="H4703" s="46">
        <v>1</v>
      </c>
      <c r="I4703" s="44">
        <f t="shared" si="248"/>
        <v>0</v>
      </c>
    </row>
    <row r="4704" spans="1:11" x14ac:dyDescent="0.25">
      <c r="A4704" s="29">
        <v>43934</v>
      </c>
      <c r="B4704" s="27" t="s">
        <v>166</v>
      </c>
      <c r="C4704" s="27" t="s">
        <v>234</v>
      </c>
      <c r="D4704" s="47" t="s">
        <v>18</v>
      </c>
      <c r="E4704" s="47"/>
      <c r="F4704" s="48" t="s">
        <v>19</v>
      </c>
      <c r="G4704" s="49">
        <v>7</v>
      </c>
      <c r="H4704" s="49">
        <v>30</v>
      </c>
      <c r="I4704" s="48">
        <f t="shared" si="248"/>
        <v>210</v>
      </c>
    </row>
    <row r="4705" spans="1:9" x14ac:dyDescent="0.25">
      <c r="A4705" s="29">
        <v>43934</v>
      </c>
      <c r="B4705" s="27" t="s">
        <v>166</v>
      </c>
      <c r="C4705" s="27" t="s">
        <v>234</v>
      </c>
      <c r="D4705" s="47" t="s">
        <v>20</v>
      </c>
      <c r="E4705" s="47"/>
      <c r="F4705" s="48" t="s">
        <v>19</v>
      </c>
      <c r="G4705" s="49">
        <v>7</v>
      </c>
      <c r="H4705" s="49">
        <v>30</v>
      </c>
      <c r="I4705" s="48">
        <f t="shared" si="248"/>
        <v>210</v>
      </c>
    </row>
    <row r="4706" spans="1:9" x14ac:dyDescent="0.25">
      <c r="A4706" s="29">
        <v>43934</v>
      </c>
      <c r="B4706" s="27" t="s">
        <v>166</v>
      </c>
      <c r="C4706" s="27" t="s">
        <v>234</v>
      </c>
      <c r="D4706" s="47" t="s">
        <v>21</v>
      </c>
      <c r="E4706" s="47"/>
      <c r="F4706" s="48" t="s">
        <v>19</v>
      </c>
      <c r="G4706" s="49">
        <v>0</v>
      </c>
      <c r="H4706" s="49">
        <v>18</v>
      </c>
      <c r="I4706" s="48">
        <f t="shared" si="248"/>
        <v>0</v>
      </c>
    </row>
    <row r="4707" spans="1:9" x14ac:dyDescent="0.25">
      <c r="A4707" s="29">
        <v>43934</v>
      </c>
      <c r="B4707" s="27" t="s">
        <v>166</v>
      </c>
      <c r="C4707" s="27" t="s">
        <v>234</v>
      </c>
      <c r="D4707" s="50" t="s">
        <v>22</v>
      </c>
      <c r="E4707" s="50"/>
      <c r="F4707" s="51" t="s">
        <v>23</v>
      </c>
      <c r="G4707" s="52">
        <v>0</v>
      </c>
      <c r="H4707" s="52">
        <v>100</v>
      </c>
      <c r="I4707" s="51">
        <f t="shared" si="248"/>
        <v>0</v>
      </c>
    </row>
    <row r="4708" spans="1:9" x14ac:dyDescent="0.25">
      <c r="A4708" s="29">
        <v>43934</v>
      </c>
      <c r="B4708" s="27" t="s">
        <v>166</v>
      </c>
      <c r="C4708" s="27" t="s">
        <v>234</v>
      </c>
      <c r="D4708" s="50" t="s">
        <v>24</v>
      </c>
      <c r="E4708" s="50"/>
      <c r="F4708" s="51" t="s">
        <v>23</v>
      </c>
      <c r="G4708" s="52">
        <v>0</v>
      </c>
      <c r="H4708" s="52">
        <v>100</v>
      </c>
      <c r="I4708" s="51">
        <f t="shared" si="248"/>
        <v>0</v>
      </c>
    </row>
    <row r="4709" spans="1:9" x14ac:dyDescent="0.25">
      <c r="A4709" s="29">
        <v>43934</v>
      </c>
      <c r="B4709" s="27" t="s">
        <v>166</v>
      </c>
      <c r="C4709" s="27" t="s">
        <v>234</v>
      </c>
      <c r="D4709" s="50" t="s">
        <v>25</v>
      </c>
      <c r="E4709" s="50"/>
      <c r="F4709" s="51" t="s">
        <v>23</v>
      </c>
      <c r="G4709" s="52">
        <v>0</v>
      </c>
      <c r="H4709" s="52">
        <v>100</v>
      </c>
      <c r="I4709" s="51">
        <f t="shared" si="248"/>
        <v>0</v>
      </c>
    </row>
    <row r="4710" spans="1:9" x14ac:dyDescent="0.25">
      <c r="A4710" s="29">
        <v>43934</v>
      </c>
      <c r="B4710" s="27" t="s">
        <v>166</v>
      </c>
      <c r="C4710" s="27" t="s">
        <v>234</v>
      </c>
      <c r="D4710" s="50" t="s">
        <v>26</v>
      </c>
      <c r="E4710" s="50"/>
      <c r="F4710" s="51" t="s">
        <v>23</v>
      </c>
      <c r="G4710" s="52">
        <v>0</v>
      </c>
      <c r="H4710" s="52">
        <v>100</v>
      </c>
      <c r="I4710" s="51">
        <f t="shared" si="248"/>
        <v>0</v>
      </c>
    </row>
    <row r="4711" spans="1:9" x14ac:dyDescent="0.25">
      <c r="A4711" s="29">
        <v>43934</v>
      </c>
      <c r="B4711" s="27" t="s">
        <v>166</v>
      </c>
      <c r="C4711" s="27" t="s">
        <v>234</v>
      </c>
      <c r="D4711" s="50" t="s">
        <v>27</v>
      </c>
      <c r="E4711" s="50"/>
      <c r="F4711" s="51" t="s">
        <v>23</v>
      </c>
      <c r="G4711" s="52">
        <v>0</v>
      </c>
      <c r="H4711" s="52">
        <v>100</v>
      </c>
      <c r="I4711" s="51">
        <f t="shared" si="248"/>
        <v>0</v>
      </c>
    </row>
    <row r="4712" spans="1:9" x14ac:dyDescent="0.25">
      <c r="A4712" s="29">
        <v>43934</v>
      </c>
      <c r="B4712" s="27" t="s">
        <v>166</v>
      </c>
      <c r="C4712" s="27" t="s">
        <v>234</v>
      </c>
      <c r="D4712" s="50" t="s">
        <v>28</v>
      </c>
      <c r="E4712" s="50"/>
      <c r="F4712" s="51" t="s">
        <v>23</v>
      </c>
      <c r="G4712" s="52">
        <v>0</v>
      </c>
      <c r="H4712" s="52">
        <v>100</v>
      </c>
      <c r="I4712" s="51">
        <f t="shared" si="248"/>
        <v>0</v>
      </c>
    </row>
    <row r="4713" spans="1:9" x14ac:dyDescent="0.25">
      <c r="A4713" s="29">
        <v>43934</v>
      </c>
      <c r="B4713" s="27" t="s">
        <v>166</v>
      </c>
      <c r="C4713" s="27" t="s">
        <v>234</v>
      </c>
      <c r="D4713" s="50" t="s">
        <v>29</v>
      </c>
      <c r="E4713" s="50"/>
      <c r="F4713" s="51" t="s">
        <v>23</v>
      </c>
      <c r="G4713" s="52">
        <v>0</v>
      </c>
      <c r="H4713" s="52">
        <v>100</v>
      </c>
      <c r="I4713" s="51">
        <f t="shared" si="248"/>
        <v>0</v>
      </c>
    </row>
    <row r="4714" spans="1:9" x14ac:dyDescent="0.25">
      <c r="A4714" s="29">
        <v>43934</v>
      </c>
      <c r="B4714" s="27" t="s">
        <v>166</v>
      </c>
      <c r="C4714" s="27" t="s">
        <v>234</v>
      </c>
      <c r="D4714" s="50" t="s">
        <v>30</v>
      </c>
      <c r="E4714" s="50"/>
      <c r="F4714" s="51" t="s">
        <v>23</v>
      </c>
      <c r="G4714" s="52">
        <v>0</v>
      </c>
      <c r="H4714" s="52">
        <v>100</v>
      </c>
      <c r="I4714" s="51">
        <f t="shared" si="248"/>
        <v>0</v>
      </c>
    </row>
    <row r="4715" spans="1:9" x14ac:dyDescent="0.25">
      <c r="A4715" s="29">
        <v>43934</v>
      </c>
      <c r="B4715" s="27" t="s">
        <v>166</v>
      </c>
      <c r="C4715" s="27" t="s">
        <v>234</v>
      </c>
      <c r="D4715" s="50" t="s">
        <v>31</v>
      </c>
      <c r="E4715" s="50"/>
      <c r="F4715" s="51" t="s">
        <v>23</v>
      </c>
      <c r="G4715" s="52">
        <v>0</v>
      </c>
      <c r="H4715" s="52">
        <v>100</v>
      </c>
      <c r="I4715" s="51">
        <f t="shared" si="248"/>
        <v>0</v>
      </c>
    </row>
    <row r="4716" spans="1:9" x14ac:dyDescent="0.25">
      <c r="A4716" s="29">
        <v>43934</v>
      </c>
      <c r="B4716" s="27" t="s">
        <v>166</v>
      </c>
      <c r="C4716" s="27" t="s">
        <v>234</v>
      </c>
      <c r="D4716" s="78" t="s">
        <v>11</v>
      </c>
      <c r="E4716" s="53"/>
      <c r="F4716" s="54" t="s">
        <v>32</v>
      </c>
      <c r="G4716" s="34">
        <v>1</v>
      </c>
      <c r="H4716" s="55">
        <v>24</v>
      </c>
      <c r="I4716" s="54">
        <f t="shared" si="248"/>
        <v>24</v>
      </c>
    </row>
    <row r="4717" spans="1:9" x14ac:dyDescent="0.25">
      <c r="A4717" s="29">
        <v>43934</v>
      </c>
      <c r="B4717" s="27" t="s">
        <v>166</v>
      </c>
      <c r="C4717" s="27" t="s">
        <v>234</v>
      </c>
      <c r="D4717" s="1" t="s">
        <v>33</v>
      </c>
      <c r="E4717" s="1"/>
      <c r="F4717" s="2" t="s">
        <v>5</v>
      </c>
      <c r="G4717" s="34"/>
      <c r="H4717" s="33"/>
      <c r="I4717" s="2"/>
    </row>
    <row r="4718" spans="1:9" x14ac:dyDescent="0.25">
      <c r="A4718" s="29">
        <v>43934</v>
      </c>
      <c r="B4718" s="27" t="s">
        <v>166</v>
      </c>
      <c r="C4718" s="27" t="s">
        <v>234</v>
      </c>
      <c r="D4718" s="1" t="s">
        <v>34</v>
      </c>
      <c r="E4718" s="1"/>
      <c r="F4718" s="2" t="s">
        <v>5</v>
      </c>
      <c r="G4718" s="34"/>
      <c r="H4718" s="33"/>
      <c r="I4718" s="2"/>
    </row>
    <row r="4719" spans="1:9" x14ac:dyDescent="0.25">
      <c r="A4719" s="29">
        <v>43934</v>
      </c>
      <c r="B4719" s="27" t="s">
        <v>166</v>
      </c>
      <c r="C4719" s="27" t="s">
        <v>234</v>
      </c>
      <c r="D4719" s="1" t="s">
        <v>35</v>
      </c>
      <c r="E4719" s="1"/>
      <c r="F4719" s="2" t="s">
        <v>35</v>
      </c>
      <c r="G4719" s="34"/>
      <c r="H4719" s="33"/>
      <c r="I4719" s="2"/>
    </row>
    <row r="4720" spans="1:9" x14ac:dyDescent="0.25">
      <c r="A4720" s="29">
        <v>43934</v>
      </c>
      <c r="B4720" s="27" t="s">
        <v>166</v>
      </c>
      <c r="C4720" s="27" t="s">
        <v>234</v>
      </c>
      <c r="D4720" s="1" t="s">
        <v>36</v>
      </c>
      <c r="E4720" s="1"/>
      <c r="F4720" s="2" t="s">
        <v>13</v>
      </c>
      <c r="G4720" s="34"/>
      <c r="H4720" s="33"/>
      <c r="I4720" s="2"/>
    </row>
    <row r="4721" spans="1:9" x14ac:dyDescent="0.25">
      <c r="A4721" s="29">
        <v>43934</v>
      </c>
      <c r="B4721" s="27" t="s">
        <v>166</v>
      </c>
      <c r="C4721" s="27" t="s">
        <v>234</v>
      </c>
      <c r="D4721" s="1" t="s">
        <v>37</v>
      </c>
      <c r="E4721" s="1"/>
      <c r="F4721" s="2" t="s">
        <v>13</v>
      </c>
      <c r="G4721" s="34">
        <v>0</v>
      </c>
      <c r="H4721" s="33">
        <v>24</v>
      </c>
      <c r="I4721" s="2">
        <f t="shared" si="248"/>
        <v>0</v>
      </c>
    </row>
    <row r="4722" spans="1:9" x14ac:dyDescent="0.25">
      <c r="A4722" s="26">
        <v>43934</v>
      </c>
      <c r="B4722" s="27" t="s">
        <v>166</v>
      </c>
      <c r="C4722" s="27" t="s">
        <v>234</v>
      </c>
      <c r="D4722" s="1"/>
      <c r="E4722" s="1"/>
      <c r="F4722" s="2"/>
      <c r="G4722" s="34"/>
      <c r="H4722" s="33"/>
      <c r="I4722" s="2"/>
    </row>
    <row r="4723" spans="1:9" x14ac:dyDescent="0.25">
      <c r="A4723" s="26">
        <v>43934</v>
      </c>
      <c r="B4723" s="27" t="s">
        <v>166</v>
      </c>
      <c r="C4723" s="27" t="s">
        <v>234</v>
      </c>
      <c r="D4723" s="1"/>
      <c r="E4723" s="1"/>
      <c r="F4723" s="2"/>
      <c r="G4723" s="34"/>
      <c r="H4723" s="33"/>
      <c r="I4723" s="2"/>
    </row>
    <row r="4724" spans="1:9" x14ac:dyDescent="0.25">
      <c r="A4724" s="26">
        <v>43934</v>
      </c>
      <c r="B4724" s="27" t="s">
        <v>166</v>
      </c>
      <c r="C4724" s="27" t="s">
        <v>234</v>
      </c>
      <c r="D4724" s="1"/>
      <c r="E4724" s="1"/>
      <c r="F4724" s="2"/>
      <c r="G4724" s="34"/>
      <c r="H4724" s="33"/>
      <c r="I4724" s="2"/>
    </row>
    <row r="4725" spans="1:9" x14ac:dyDescent="0.25">
      <c r="A4725" s="26">
        <v>43934</v>
      </c>
      <c r="B4725" s="27" t="s">
        <v>166</v>
      </c>
      <c r="C4725" s="27" t="s">
        <v>234</v>
      </c>
      <c r="D4725" s="1"/>
      <c r="E4725" s="1"/>
      <c r="F4725" s="2"/>
      <c r="G4725" s="34"/>
      <c r="H4725" s="33"/>
      <c r="I4725" s="2"/>
    </row>
    <row r="4726" spans="1:9" x14ac:dyDescent="0.25">
      <c r="A4726" s="26">
        <v>43934</v>
      </c>
      <c r="B4726" s="27" t="s">
        <v>166</v>
      </c>
      <c r="C4726" s="27" t="s">
        <v>234</v>
      </c>
      <c r="D4726" s="1"/>
      <c r="E4726" s="1"/>
      <c r="F4726" s="2"/>
      <c r="G4726" s="34"/>
      <c r="H4726" s="33"/>
      <c r="I4726" s="2"/>
    </row>
    <row r="4727" spans="1:9" x14ac:dyDescent="0.25">
      <c r="A4727" s="26">
        <v>43934</v>
      </c>
      <c r="B4727" s="27" t="s">
        <v>166</v>
      </c>
      <c r="C4727" s="27" t="s">
        <v>234</v>
      </c>
      <c r="D4727" s="1"/>
      <c r="E4727" s="1"/>
      <c r="F4727" s="2"/>
      <c r="G4727" s="34"/>
      <c r="H4727" s="33"/>
      <c r="I4727" s="2"/>
    </row>
    <row r="4728" spans="1:9" x14ac:dyDescent="0.25">
      <c r="A4728" s="26">
        <v>43934</v>
      </c>
      <c r="B4728" s="27" t="s">
        <v>166</v>
      </c>
      <c r="C4728" s="27" t="s">
        <v>234</v>
      </c>
      <c r="D4728" s="2"/>
      <c r="E4728" s="2"/>
      <c r="F4728" s="2"/>
      <c r="G4728" s="34"/>
      <c r="H4728" s="33"/>
      <c r="I4728" s="2"/>
    </row>
    <row r="4729" spans="1:9" x14ac:dyDescent="0.25">
      <c r="A4729" s="25"/>
      <c r="B4729" s="28"/>
      <c r="C4729" s="28"/>
      <c r="D4729" s="4"/>
      <c r="E4729" s="4"/>
      <c r="F4729" s="5"/>
      <c r="G4729" s="35"/>
      <c r="H4729" s="36"/>
      <c r="I4729" s="5"/>
    </row>
    <row r="4730" spans="1:9" x14ac:dyDescent="0.25">
      <c r="A4730" s="29">
        <v>43935</v>
      </c>
      <c r="B4730" s="27" t="s">
        <v>325</v>
      </c>
      <c r="C4730" s="27" t="s">
        <v>326</v>
      </c>
      <c r="D4730" s="2" t="s">
        <v>4</v>
      </c>
      <c r="E4730" s="2"/>
      <c r="F4730" s="2" t="s">
        <v>242</v>
      </c>
      <c r="G4730" s="33">
        <v>8</v>
      </c>
      <c r="H4730" s="33">
        <v>50</v>
      </c>
      <c r="I4730" s="2">
        <f>G4730*H4730</f>
        <v>400</v>
      </c>
    </row>
    <row r="4731" spans="1:9" x14ac:dyDescent="0.25">
      <c r="A4731" s="26">
        <v>43935</v>
      </c>
      <c r="B4731" s="27" t="s">
        <v>325</v>
      </c>
      <c r="C4731" s="27" t="s">
        <v>326</v>
      </c>
      <c r="D4731" s="38" t="s">
        <v>6</v>
      </c>
      <c r="E4731" s="38"/>
      <c r="F4731" s="39" t="s">
        <v>5</v>
      </c>
      <c r="G4731" s="40">
        <v>0</v>
      </c>
      <c r="H4731" s="40">
        <v>30</v>
      </c>
      <c r="I4731" s="39">
        <f t="shared" ref="I4731:I4753" si="249">G4731*H4731</f>
        <v>0</v>
      </c>
    </row>
    <row r="4732" spans="1:9" x14ac:dyDescent="0.25">
      <c r="A4732" s="29">
        <v>43935</v>
      </c>
      <c r="B4732" s="27" t="s">
        <v>325</v>
      </c>
      <c r="C4732" s="27" t="s">
        <v>326</v>
      </c>
      <c r="D4732" s="38" t="s">
        <v>7</v>
      </c>
      <c r="E4732" s="38"/>
      <c r="F4732" s="39" t="s">
        <v>5</v>
      </c>
      <c r="G4732" s="40">
        <v>0</v>
      </c>
      <c r="H4732" s="40">
        <v>20</v>
      </c>
      <c r="I4732" s="39">
        <f t="shared" si="249"/>
        <v>0</v>
      </c>
    </row>
    <row r="4733" spans="1:9" x14ac:dyDescent="0.25">
      <c r="A4733" s="26">
        <v>43935</v>
      </c>
      <c r="B4733" s="27" t="s">
        <v>325</v>
      </c>
      <c r="C4733" s="27" t="s">
        <v>326</v>
      </c>
      <c r="D4733" s="38" t="s">
        <v>9</v>
      </c>
      <c r="E4733" s="38"/>
      <c r="F4733" s="39" t="s">
        <v>5</v>
      </c>
      <c r="G4733" s="40">
        <v>0</v>
      </c>
      <c r="H4733" s="40">
        <v>20</v>
      </c>
      <c r="I4733" s="39">
        <f t="shared" si="249"/>
        <v>0</v>
      </c>
    </row>
    <row r="4734" spans="1:9" x14ac:dyDescent="0.25">
      <c r="A4734" s="29">
        <v>43935</v>
      </c>
      <c r="B4734" s="27" t="s">
        <v>325</v>
      </c>
      <c r="C4734" s="27" t="s">
        <v>326</v>
      </c>
      <c r="D4734" s="38" t="s">
        <v>8</v>
      </c>
      <c r="E4734" s="38"/>
      <c r="F4734" s="39" t="s">
        <v>5</v>
      </c>
      <c r="G4734" s="40">
        <v>0</v>
      </c>
      <c r="H4734" s="40">
        <v>20</v>
      </c>
      <c r="I4734" s="39">
        <f t="shared" si="249"/>
        <v>0</v>
      </c>
    </row>
    <row r="4735" spans="1:9" x14ac:dyDescent="0.25">
      <c r="A4735" s="26">
        <v>43935</v>
      </c>
      <c r="B4735" s="27" t="s">
        <v>325</v>
      </c>
      <c r="C4735" s="27" t="s">
        <v>326</v>
      </c>
      <c r="D4735" s="38" t="s">
        <v>10</v>
      </c>
      <c r="E4735" s="38"/>
      <c r="F4735" s="39" t="s">
        <v>5</v>
      </c>
      <c r="G4735" s="40">
        <v>5</v>
      </c>
      <c r="H4735" s="40">
        <v>20</v>
      </c>
      <c r="I4735" s="39">
        <f t="shared" si="249"/>
        <v>100</v>
      </c>
    </row>
    <row r="4736" spans="1:9" x14ac:dyDescent="0.25">
      <c r="A4736" s="29">
        <v>43935</v>
      </c>
      <c r="B4736" s="27" t="s">
        <v>325</v>
      </c>
      <c r="C4736" s="27" t="s">
        <v>326</v>
      </c>
      <c r="D4736" s="41" t="s">
        <v>12</v>
      </c>
      <c r="E4736" s="41"/>
      <c r="F4736" s="42" t="s">
        <v>13</v>
      </c>
      <c r="G4736" s="46">
        <v>0</v>
      </c>
      <c r="H4736" s="43">
        <v>1</v>
      </c>
      <c r="I4736" s="44">
        <f t="shared" si="249"/>
        <v>0</v>
      </c>
    </row>
    <row r="4737" spans="1:9" x14ac:dyDescent="0.25">
      <c r="A4737" s="26">
        <v>43935</v>
      </c>
      <c r="B4737" s="27" t="s">
        <v>325</v>
      </c>
      <c r="C4737" s="27" t="s">
        <v>326</v>
      </c>
      <c r="D4737" s="45" t="s">
        <v>14</v>
      </c>
      <c r="E4737" s="45"/>
      <c r="F4737" s="44" t="s">
        <v>13</v>
      </c>
      <c r="G4737" s="46">
        <v>0</v>
      </c>
      <c r="H4737" s="46">
        <v>1</v>
      </c>
      <c r="I4737" s="44">
        <f t="shared" si="249"/>
        <v>0</v>
      </c>
    </row>
    <row r="4738" spans="1:9" x14ac:dyDescent="0.25">
      <c r="A4738" s="29">
        <v>43935</v>
      </c>
      <c r="B4738" s="27" t="s">
        <v>325</v>
      </c>
      <c r="C4738" s="27" t="s">
        <v>326</v>
      </c>
      <c r="D4738" s="45" t="s">
        <v>15</v>
      </c>
      <c r="E4738" s="45"/>
      <c r="F4738" s="44" t="s">
        <v>13</v>
      </c>
      <c r="G4738" s="46">
        <v>0</v>
      </c>
      <c r="H4738" s="46">
        <v>1</v>
      </c>
      <c r="I4738" s="44">
        <f t="shared" si="249"/>
        <v>0</v>
      </c>
    </row>
    <row r="4739" spans="1:9" x14ac:dyDescent="0.25">
      <c r="A4739" s="26">
        <v>43935</v>
      </c>
      <c r="B4739" s="27" t="s">
        <v>325</v>
      </c>
      <c r="C4739" s="27" t="s">
        <v>326</v>
      </c>
      <c r="D4739" s="45" t="s">
        <v>16</v>
      </c>
      <c r="E4739" s="45"/>
      <c r="F4739" s="44" t="s">
        <v>13</v>
      </c>
      <c r="G4739" s="46">
        <v>0</v>
      </c>
      <c r="H4739" s="46">
        <v>1</v>
      </c>
      <c r="I4739" s="44">
        <f t="shared" si="249"/>
        <v>0</v>
      </c>
    </row>
    <row r="4740" spans="1:9" x14ac:dyDescent="0.25">
      <c r="A4740" s="29">
        <v>43935</v>
      </c>
      <c r="B4740" s="27" t="s">
        <v>325</v>
      </c>
      <c r="C4740" s="27" t="s">
        <v>326</v>
      </c>
      <c r="D4740" s="45" t="s">
        <v>17</v>
      </c>
      <c r="E4740" s="45"/>
      <c r="F4740" s="44" t="s">
        <v>13</v>
      </c>
      <c r="G4740" s="46">
        <v>0</v>
      </c>
      <c r="H4740" s="46">
        <v>1</v>
      </c>
      <c r="I4740" s="44">
        <f t="shared" si="249"/>
        <v>0</v>
      </c>
    </row>
    <row r="4741" spans="1:9" x14ac:dyDescent="0.25">
      <c r="A4741" s="26">
        <v>43935</v>
      </c>
      <c r="B4741" s="27" t="s">
        <v>325</v>
      </c>
      <c r="C4741" s="27" t="s">
        <v>326</v>
      </c>
      <c r="D4741" s="47" t="s">
        <v>18</v>
      </c>
      <c r="E4741" s="47"/>
      <c r="F4741" s="48" t="s">
        <v>19</v>
      </c>
      <c r="G4741" s="49">
        <v>4</v>
      </c>
      <c r="H4741" s="49">
        <v>30</v>
      </c>
      <c r="I4741" s="48">
        <f t="shared" si="249"/>
        <v>120</v>
      </c>
    </row>
    <row r="4742" spans="1:9" x14ac:dyDescent="0.25">
      <c r="A4742" s="29">
        <v>43935</v>
      </c>
      <c r="B4742" s="27" t="s">
        <v>325</v>
      </c>
      <c r="C4742" s="27" t="s">
        <v>326</v>
      </c>
      <c r="D4742" s="47" t="s">
        <v>20</v>
      </c>
      <c r="E4742" s="47"/>
      <c r="F4742" s="48" t="s">
        <v>19</v>
      </c>
      <c r="G4742" s="49">
        <v>8</v>
      </c>
      <c r="H4742" s="49">
        <v>30</v>
      </c>
      <c r="I4742" s="48">
        <f t="shared" si="249"/>
        <v>240</v>
      </c>
    </row>
    <row r="4743" spans="1:9" x14ac:dyDescent="0.25">
      <c r="A4743" s="26">
        <v>43935</v>
      </c>
      <c r="B4743" s="27" t="s">
        <v>325</v>
      </c>
      <c r="C4743" s="27" t="s">
        <v>326</v>
      </c>
      <c r="D4743" s="47" t="s">
        <v>21</v>
      </c>
      <c r="E4743" s="47"/>
      <c r="F4743" s="48" t="s">
        <v>19</v>
      </c>
      <c r="G4743" s="49">
        <v>3</v>
      </c>
      <c r="H4743" s="49">
        <v>18</v>
      </c>
      <c r="I4743" s="48">
        <f t="shared" si="249"/>
        <v>54</v>
      </c>
    </row>
    <row r="4744" spans="1:9" x14ac:dyDescent="0.25">
      <c r="A4744" s="29">
        <v>43935</v>
      </c>
      <c r="B4744" s="27" t="s">
        <v>325</v>
      </c>
      <c r="C4744" s="27" t="s">
        <v>326</v>
      </c>
      <c r="D4744" s="50" t="s">
        <v>22</v>
      </c>
      <c r="E4744" s="50"/>
      <c r="F4744" s="51" t="s">
        <v>23</v>
      </c>
      <c r="G4744" s="52">
        <v>0</v>
      </c>
      <c r="H4744" s="52">
        <v>100</v>
      </c>
      <c r="I4744" s="51">
        <f t="shared" si="249"/>
        <v>0</v>
      </c>
    </row>
    <row r="4745" spans="1:9" x14ac:dyDescent="0.25">
      <c r="A4745" s="26">
        <v>43935</v>
      </c>
      <c r="B4745" s="27" t="s">
        <v>325</v>
      </c>
      <c r="C4745" s="27" t="s">
        <v>326</v>
      </c>
      <c r="D4745" s="50" t="s">
        <v>24</v>
      </c>
      <c r="E4745" s="50"/>
      <c r="F4745" s="51" t="s">
        <v>23</v>
      </c>
      <c r="G4745" s="52">
        <v>0</v>
      </c>
      <c r="H4745" s="52">
        <v>100</v>
      </c>
      <c r="I4745" s="51">
        <f t="shared" si="249"/>
        <v>0</v>
      </c>
    </row>
    <row r="4746" spans="1:9" x14ac:dyDescent="0.25">
      <c r="A4746" s="29">
        <v>43935</v>
      </c>
      <c r="B4746" s="27" t="s">
        <v>325</v>
      </c>
      <c r="C4746" s="27" t="s">
        <v>326</v>
      </c>
      <c r="D4746" s="50" t="s">
        <v>25</v>
      </c>
      <c r="E4746" s="50"/>
      <c r="F4746" s="51" t="s">
        <v>23</v>
      </c>
      <c r="G4746" s="52">
        <v>0</v>
      </c>
      <c r="H4746" s="52">
        <v>100</v>
      </c>
      <c r="I4746" s="51">
        <f t="shared" si="249"/>
        <v>0</v>
      </c>
    </row>
    <row r="4747" spans="1:9" x14ac:dyDescent="0.25">
      <c r="A4747" s="26">
        <v>43935</v>
      </c>
      <c r="B4747" s="27" t="s">
        <v>325</v>
      </c>
      <c r="C4747" s="27" t="s">
        <v>326</v>
      </c>
      <c r="D4747" s="50" t="s">
        <v>26</v>
      </c>
      <c r="E4747" s="50"/>
      <c r="F4747" s="51" t="s">
        <v>23</v>
      </c>
      <c r="G4747" s="52">
        <v>0</v>
      </c>
      <c r="H4747" s="52">
        <v>100</v>
      </c>
      <c r="I4747" s="51">
        <f t="shared" si="249"/>
        <v>0</v>
      </c>
    </row>
    <row r="4748" spans="1:9" x14ac:dyDescent="0.25">
      <c r="A4748" s="29">
        <v>43935</v>
      </c>
      <c r="B4748" s="27" t="s">
        <v>325</v>
      </c>
      <c r="C4748" s="27" t="s">
        <v>326</v>
      </c>
      <c r="D4748" s="50" t="s">
        <v>27</v>
      </c>
      <c r="E4748" s="50"/>
      <c r="F4748" s="51" t="s">
        <v>23</v>
      </c>
      <c r="G4748" s="52">
        <v>0</v>
      </c>
      <c r="H4748" s="52">
        <v>100</v>
      </c>
      <c r="I4748" s="51">
        <f t="shared" si="249"/>
        <v>0</v>
      </c>
    </row>
    <row r="4749" spans="1:9" x14ac:dyDescent="0.25">
      <c r="A4749" s="26">
        <v>43935</v>
      </c>
      <c r="B4749" s="27" t="s">
        <v>325</v>
      </c>
      <c r="C4749" s="27" t="s">
        <v>326</v>
      </c>
      <c r="D4749" s="50" t="s">
        <v>28</v>
      </c>
      <c r="E4749" s="50"/>
      <c r="F4749" s="51" t="s">
        <v>23</v>
      </c>
      <c r="G4749" s="52">
        <v>0</v>
      </c>
      <c r="H4749" s="52">
        <v>100</v>
      </c>
      <c r="I4749" s="51">
        <f t="shared" si="249"/>
        <v>0</v>
      </c>
    </row>
    <row r="4750" spans="1:9" x14ac:dyDescent="0.25">
      <c r="A4750" s="29">
        <v>43935</v>
      </c>
      <c r="B4750" s="27" t="s">
        <v>325</v>
      </c>
      <c r="C4750" s="27" t="s">
        <v>326</v>
      </c>
      <c r="D4750" s="50" t="s">
        <v>29</v>
      </c>
      <c r="E4750" s="50"/>
      <c r="F4750" s="51" t="s">
        <v>23</v>
      </c>
      <c r="G4750" s="52">
        <v>0</v>
      </c>
      <c r="H4750" s="52">
        <v>100</v>
      </c>
      <c r="I4750" s="51">
        <f t="shared" si="249"/>
        <v>0</v>
      </c>
    </row>
    <row r="4751" spans="1:9" x14ac:dyDescent="0.25">
      <c r="A4751" s="26">
        <v>43935</v>
      </c>
      <c r="B4751" s="27" t="s">
        <v>325</v>
      </c>
      <c r="C4751" s="27" t="s">
        <v>326</v>
      </c>
      <c r="D4751" s="50" t="s">
        <v>30</v>
      </c>
      <c r="E4751" s="50"/>
      <c r="F4751" s="51" t="s">
        <v>23</v>
      </c>
      <c r="G4751" s="52">
        <v>0</v>
      </c>
      <c r="H4751" s="52">
        <v>100</v>
      </c>
      <c r="I4751" s="51">
        <f t="shared" si="249"/>
        <v>0</v>
      </c>
    </row>
    <row r="4752" spans="1:9" x14ac:dyDescent="0.25">
      <c r="A4752" s="29">
        <v>43935</v>
      </c>
      <c r="B4752" s="27" t="s">
        <v>325</v>
      </c>
      <c r="C4752" s="27" t="s">
        <v>326</v>
      </c>
      <c r="D4752" s="50" t="s">
        <v>31</v>
      </c>
      <c r="E4752" s="50"/>
      <c r="F4752" s="51" t="s">
        <v>23</v>
      </c>
      <c r="G4752" s="52">
        <v>0</v>
      </c>
      <c r="H4752" s="52">
        <v>100</v>
      </c>
      <c r="I4752" s="51">
        <f t="shared" si="249"/>
        <v>0</v>
      </c>
    </row>
    <row r="4753" spans="1:9" x14ac:dyDescent="0.25">
      <c r="A4753" s="26">
        <v>43935</v>
      </c>
      <c r="B4753" s="27" t="s">
        <v>325</v>
      </c>
      <c r="C4753" s="27" t="s">
        <v>326</v>
      </c>
      <c r="D4753" s="78" t="s">
        <v>11</v>
      </c>
      <c r="E4753" s="53"/>
      <c r="F4753" s="54" t="s">
        <v>32</v>
      </c>
      <c r="G4753" s="34">
        <v>3</v>
      </c>
      <c r="H4753" s="55">
        <v>24</v>
      </c>
      <c r="I4753" s="54">
        <f t="shared" si="249"/>
        <v>72</v>
      </c>
    </row>
    <row r="4754" spans="1:9" x14ac:dyDescent="0.25">
      <c r="A4754" s="29">
        <v>43935</v>
      </c>
      <c r="B4754" s="27" t="s">
        <v>325</v>
      </c>
      <c r="C4754" s="27" t="s">
        <v>326</v>
      </c>
      <c r="D4754" s="1" t="s">
        <v>33</v>
      </c>
      <c r="E4754" s="1"/>
      <c r="F4754" s="2" t="s">
        <v>5</v>
      </c>
      <c r="G4754" s="34"/>
      <c r="H4754" s="33"/>
      <c r="I4754" s="2"/>
    </row>
    <row r="4755" spans="1:9" x14ac:dyDescent="0.25">
      <c r="A4755" s="26">
        <v>43935</v>
      </c>
      <c r="B4755" s="27" t="s">
        <v>325</v>
      </c>
      <c r="C4755" s="27" t="s">
        <v>326</v>
      </c>
      <c r="D4755" s="1" t="s">
        <v>34</v>
      </c>
      <c r="E4755" s="1"/>
      <c r="F4755" s="2" t="s">
        <v>5</v>
      </c>
      <c r="G4755" s="34"/>
      <c r="H4755" s="33"/>
      <c r="I4755" s="2"/>
    </row>
    <row r="4756" spans="1:9" x14ac:dyDescent="0.25">
      <c r="A4756" s="29">
        <v>43935</v>
      </c>
      <c r="B4756" s="27" t="s">
        <v>325</v>
      </c>
      <c r="C4756" s="27" t="s">
        <v>326</v>
      </c>
      <c r="D4756" s="1" t="s">
        <v>35</v>
      </c>
      <c r="E4756" s="1"/>
      <c r="F4756" s="2" t="s">
        <v>35</v>
      </c>
      <c r="G4756" s="34"/>
      <c r="H4756" s="33"/>
      <c r="I4756" s="2"/>
    </row>
    <row r="4757" spans="1:9" x14ac:dyDescent="0.25">
      <c r="A4757" s="26">
        <v>43935</v>
      </c>
      <c r="B4757" s="27" t="s">
        <v>325</v>
      </c>
      <c r="C4757" s="27" t="s">
        <v>326</v>
      </c>
      <c r="D4757" s="1" t="s">
        <v>36</v>
      </c>
      <c r="E4757" s="1"/>
      <c r="F4757" s="2" t="s">
        <v>13</v>
      </c>
      <c r="G4757" s="34"/>
      <c r="H4757" s="33"/>
      <c r="I4757" s="2"/>
    </row>
    <row r="4758" spans="1:9" x14ac:dyDescent="0.25">
      <c r="A4758" s="29">
        <v>43935</v>
      </c>
      <c r="B4758" s="27" t="s">
        <v>325</v>
      </c>
      <c r="C4758" s="27" t="s">
        <v>326</v>
      </c>
      <c r="D4758" s="1" t="s">
        <v>37</v>
      </c>
      <c r="E4758" s="1"/>
      <c r="F4758" s="2" t="s">
        <v>13</v>
      </c>
      <c r="G4758" s="34">
        <v>0</v>
      </c>
      <c r="H4758" s="33">
        <v>24</v>
      </c>
      <c r="I4758" s="2">
        <f t="shared" ref="I4758" si="250">G4758*H4758</f>
        <v>0</v>
      </c>
    </row>
    <row r="4759" spans="1:9" x14ac:dyDescent="0.25">
      <c r="A4759" s="26">
        <v>43935</v>
      </c>
      <c r="B4759" s="27" t="s">
        <v>325</v>
      </c>
      <c r="C4759" s="27" t="s">
        <v>326</v>
      </c>
      <c r="D4759" s="1"/>
      <c r="E4759" s="1"/>
      <c r="F4759" s="2"/>
      <c r="G4759" s="34"/>
      <c r="H4759" s="33"/>
      <c r="I4759" s="2"/>
    </row>
    <row r="4760" spans="1:9" x14ac:dyDescent="0.25">
      <c r="A4760" s="29">
        <v>43935</v>
      </c>
      <c r="B4760" s="27" t="s">
        <v>325</v>
      </c>
      <c r="C4760" s="27" t="s">
        <v>326</v>
      </c>
      <c r="D4760" s="1"/>
      <c r="E4760" s="1"/>
      <c r="F4760" s="2"/>
      <c r="G4760" s="34"/>
      <c r="H4760" s="33"/>
      <c r="I4760" s="2"/>
    </row>
    <row r="4761" spans="1:9" x14ac:dyDescent="0.25">
      <c r="A4761" s="26">
        <v>43935</v>
      </c>
      <c r="B4761" s="27" t="s">
        <v>325</v>
      </c>
      <c r="C4761" s="27" t="s">
        <v>326</v>
      </c>
      <c r="D4761" s="1"/>
      <c r="E4761" s="1"/>
      <c r="F4761" s="2"/>
      <c r="G4761" s="34"/>
      <c r="H4761" s="33"/>
      <c r="I4761" s="2"/>
    </row>
    <row r="4762" spans="1:9" x14ac:dyDescent="0.25">
      <c r="A4762" s="29">
        <v>43935</v>
      </c>
      <c r="B4762" s="27" t="s">
        <v>325</v>
      </c>
      <c r="C4762" s="27" t="s">
        <v>326</v>
      </c>
      <c r="D4762" s="1"/>
      <c r="E4762" s="1"/>
      <c r="F4762" s="2"/>
      <c r="G4762" s="34"/>
      <c r="H4762" s="33"/>
      <c r="I4762" s="2"/>
    </row>
    <row r="4763" spans="1:9" x14ac:dyDescent="0.25">
      <c r="A4763" s="26">
        <v>43935</v>
      </c>
      <c r="B4763" s="27" t="s">
        <v>325</v>
      </c>
      <c r="C4763" s="27" t="s">
        <v>326</v>
      </c>
      <c r="D4763" s="1"/>
      <c r="E4763" s="1"/>
      <c r="F4763" s="2"/>
      <c r="G4763" s="34"/>
      <c r="H4763" s="33"/>
      <c r="I4763" s="2"/>
    </row>
    <row r="4764" spans="1:9" x14ac:dyDescent="0.25">
      <c r="A4764" s="29">
        <v>43935</v>
      </c>
      <c r="B4764" s="27" t="s">
        <v>325</v>
      </c>
      <c r="C4764" s="27" t="s">
        <v>326</v>
      </c>
      <c r="D4764" s="1"/>
      <c r="E4764" s="1"/>
      <c r="F4764" s="2"/>
      <c r="G4764" s="34"/>
      <c r="H4764" s="33"/>
      <c r="I4764" s="2"/>
    </row>
    <row r="4765" spans="1:9" x14ac:dyDescent="0.25">
      <c r="A4765" s="26">
        <v>43935</v>
      </c>
      <c r="B4765" s="27" t="s">
        <v>325</v>
      </c>
      <c r="C4765" s="27" t="s">
        <v>234</v>
      </c>
      <c r="D4765" s="2"/>
      <c r="E4765" s="2"/>
      <c r="F4765" s="2"/>
      <c r="G4765" s="34"/>
      <c r="H4765" s="33"/>
      <c r="I4765" s="2"/>
    </row>
    <row r="4766" spans="1:9" x14ac:dyDescent="0.25">
      <c r="A4766" s="25"/>
      <c r="B4766" s="28"/>
      <c r="C4766" s="28"/>
      <c r="D4766" s="4"/>
      <c r="E4766" s="4"/>
      <c r="F4766" s="5"/>
      <c r="G4766" s="35"/>
      <c r="H4766" s="36"/>
      <c r="I4766" s="5"/>
    </row>
    <row r="4767" spans="1:9" x14ac:dyDescent="0.25">
      <c r="A4767" s="29">
        <v>43935</v>
      </c>
      <c r="B4767" s="27" t="s">
        <v>163</v>
      </c>
      <c r="C4767" s="27" t="s">
        <v>234</v>
      </c>
      <c r="D4767" s="2" t="s">
        <v>4</v>
      </c>
      <c r="E4767" s="2"/>
      <c r="F4767" s="2" t="s">
        <v>242</v>
      </c>
      <c r="G4767" s="33">
        <v>0</v>
      </c>
      <c r="H4767" s="33">
        <v>50</v>
      </c>
      <c r="I4767" s="2">
        <f>G4767*H4767</f>
        <v>0</v>
      </c>
    </row>
    <row r="4768" spans="1:9" x14ac:dyDescent="0.25">
      <c r="A4768" s="26">
        <v>43935</v>
      </c>
      <c r="B4768" s="27" t="s">
        <v>163</v>
      </c>
      <c r="C4768" s="27" t="s">
        <v>234</v>
      </c>
      <c r="D4768" s="38" t="s">
        <v>6</v>
      </c>
      <c r="E4768" s="38"/>
      <c r="F4768" s="39" t="s">
        <v>5</v>
      </c>
      <c r="G4768" s="40">
        <v>0</v>
      </c>
      <c r="H4768" s="40">
        <v>30</v>
      </c>
      <c r="I4768" s="39">
        <f t="shared" ref="I4768:I4790" si="251">G4768*H4768</f>
        <v>0</v>
      </c>
    </row>
    <row r="4769" spans="1:9" x14ac:dyDescent="0.25">
      <c r="A4769" s="29">
        <v>43935</v>
      </c>
      <c r="B4769" s="27" t="s">
        <v>163</v>
      </c>
      <c r="C4769" s="27" t="s">
        <v>234</v>
      </c>
      <c r="D4769" s="38" t="s">
        <v>7</v>
      </c>
      <c r="E4769" s="38"/>
      <c r="F4769" s="39" t="s">
        <v>5</v>
      </c>
      <c r="G4769" s="40">
        <v>0</v>
      </c>
      <c r="H4769" s="40">
        <v>20</v>
      </c>
      <c r="I4769" s="39">
        <f t="shared" si="251"/>
        <v>0</v>
      </c>
    </row>
    <row r="4770" spans="1:9" x14ac:dyDescent="0.25">
      <c r="A4770" s="26">
        <v>43935</v>
      </c>
      <c r="B4770" s="27" t="s">
        <v>163</v>
      </c>
      <c r="C4770" s="27" t="s">
        <v>234</v>
      </c>
      <c r="D4770" s="38" t="s">
        <v>9</v>
      </c>
      <c r="E4770" s="38"/>
      <c r="F4770" s="39" t="s">
        <v>5</v>
      </c>
      <c r="G4770" s="40">
        <v>0</v>
      </c>
      <c r="H4770" s="40">
        <v>20</v>
      </c>
      <c r="I4770" s="39">
        <f t="shared" si="251"/>
        <v>0</v>
      </c>
    </row>
    <row r="4771" spans="1:9" x14ac:dyDescent="0.25">
      <c r="A4771" s="29">
        <v>43935</v>
      </c>
      <c r="B4771" s="27" t="s">
        <v>163</v>
      </c>
      <c r="C4771" s="27" t="s">
        <v>234</v>
      </c>
      <c r="D4771" s="38" t="s">
        <v>8</v>
      </c>
      <c r="E4771" s="38"/>
      <c r="F4771" s="39" t="s">
        <v>5</v>
      </c>
      <c r="G4771" s="40">
        <v>0</v>
      </c>
      <c r="H4771" s="40">
        <v>20</v>
      </c>
      <c r="I4771" s="39">
        <f t="shared" si="251"/>
        <v>0</v>
      </c>
    </row>
    <row r="4772" spans="1:9" x14ac:dyDescent="0.25">
      <c r="A4772" s="26">
        <v>43935</v>
      </c>
      <c r="B4772" s="27" t="s">
        <v>163</v>
      </c>
      <c r="C4772" s="27" t="s">
        <v>234</v>
      </c>
      <c r="D4772" s="38" t="s">
        <v>10</v>
      </c>
      <c r="E4772" s="38"/>
      <c r="F4772" s="39" t="s">
        <v>5</v>
      </c>
      <c r="G4772" s="40">
        <v>10</v>
      </c>
      <c r="H4772" s="40">
        <v>4</v>
      </c>
      <c r="I4772" s="39">
        <f t="shared" si="251"/>
        <v>40</v>
      </c>
    </row>
    <row r="4773" spans="1:9" x14ac:dyDescent="0.25">
      <c r="A4773" s="29">
        <v>43935</v>
      </c>
      <c r="B4773" s="27" t="s">
        <v>163</v>
      </c>
      <c r="C4773" s="27" t="s">
        <v>234</v>
      </c>
      <c r="D4773" s="41" t="s">
        <v>12</v>
      </c>
      <c r="E4773" s="41"/>
      <c r="F4773" s="42" t="s">
        <v>13</v>
      </c>
      <c r="G4773" s="46">
        <v>0</v>
      </c>
      <c r="H4773" s="43">
        <v>1</v>
      </c>
      <c r="I4773" s="44">
        <f t="shared" si="251"/>
        <v>0</v>
      </c>
    </row>
    <row r="4774" spans="1:9" x14ac:dyDescent="0.25">
      <c r="A4774" s="26">
        <v>43935</v>
      </c>
      <c r="B4774" s="27" t="s">
        <v>163</v>
      </c>
      <c r="C4774" s="27" t="s">
        <v>234</v>
      </c>
      <c r="D4774" s="45" t="s">
        <v>14</v>
      </c>
      <c r="E4774" s="45"/>
      <c r="F4774" s="44" t="s">
        <v>13</v>
      </c>
      <c r="G4774" s="46">
        <v>0</v>
      </c>
      <c r="H4774" s="46">
        <v>1</v>
      </c>
      <c r="I4774" s="44">
        <f t="shared" si="251"/>
        <v>0</v>
      </c>
    </row>
    <row r="4775" spans="1:9" x14ac:dyDescent="0.25">
      <c r="A4775" s="29">
        <v>43935</v>
      </c>
      <c r="B4775" s="27" t="s">
        <v>163</v>
      </c>
      <c r="C4775" s="27" t="s">
        <v>234</v>
      </c>
      <c r="D4775" s="45" t="s">
        <v>15</v>
      </c>
      <c r="E4775" s="45"/>
      <c r="F4775" s="44" t="s">
        <v>13</v>
      </c>
      <c r="G4775" s="46">
        <v>0</v>
      </c>
      <c r="H4775" s="46">
        <v>1</v>
      </c>
      <c r="I4775" s="44">
        <f t="shared" si="251"/>
        <v>0</v>
      </c>
    </row>
    <row r="4776" spans="1:9" x14ac:dyDescent="0.25">
      <c r="A4776" s="26">
        <v>43935</v>
      </c>
      <c r="B4776" s="27" t="s">
        <v>163</v>
      </c>
      <c r="C4776" s="27" t="s">
        <v>234</v>
      </c>
      <c r="D4776" s="45" t="s">
        <v>16</v>
      </c>
      <c r="E4776" s="45"/>
      <c r="F4776" s="44" t="s">
        <v>13</v>
      </c>
      <c r="G4776" s="46">
        <v>0</v>
      </c>
      <c r="H4776" s="46">
        <v>1</v>
      </c>
      <c r="I4776" s="44">
        <f t="shared" si="251"/>
        <v>0</v>
      </c>
    </row>
    <row r="4777" spans="1:9" x14ac:dyDescent="0.25">
      <c r="A4777" s="29">
        <v>43935</v>
      </c>
      <c r="B4777" s="27" t="s">
        <v>163</v>
      </c>
      <c r="C4777" s="27" t="s">
        <v>234</v>
      </c>
      <c r="D4777" s="45" t="s">
        <v>17</v>
      </c>
      <c r="E4777" s="45"/>
      <c r="F4777" s="44" t="s">
        <v>13</v>
      </c>
      <c r="G4777" s="46">
        <v>0</v>
      </c>
      <c r="H4777" s="46">
        <v>1</v>
      </c>
      <c r="I4777" s="44">
        <f t="shared" si="251"/>
        <v>0</v>
      </c>
    </row>
    <row r="4778" spans="1:9" x14ac:dyDescent="0.25">
      <c r="A4778" s="26">
        <v>43935</v>
      </c>
      <c r="B4778" s="27" t="s">
        <v>163</v>
      </c>
      <c r="C4778" s="27" t="s">
        <v>234</v>
      </c>
      <c r="D4778" s="47" t="s">
        <v>18</v>
      </c>
      <c r="E4778" s="47"/>
      <c r="F4778" s="48" t="s">
        <v>19</v>
      </c>
      <c r="G4778" s="49">
        <v>0</v>
      </c>
      <c r="H4778" s="49">
        <v>30</v>
      </c>
      <c r="I4778" s="48">
        <f t="shared" si="251"/>
        <v>0</v>
      </c>
    </row>
    <row r="4779" spans="1:9" x14ac:dyDescent="0.25">
      <c r="A4779" s="29">
        <v>43935</v>
      </c>
      <c r="B4779" s="27" t="s">
        <v>163</v>
      </c>
      <c r="C4779" s="27" t="s">
        <v>234</v>
      </c>
      <c r="D4779" s="47" t="s">
        <v>20</v>
      </c>
      <c r="E4779" s="47"/>
      <c r="F4779" s="48" t="s">
        <v>19</v>
      </c>
      <c r="G4779" s="49">
        <v>0</v>
      </c>
      <c r="H4779" s="49">
        <v>30</v>
      </c>
      <c r="I4779" s="48">
        <f t="shared" si="251"/>
        <v>0</v>
      </c>
    </row>
    <row r="4780" spans="1:9" x14ac:dyDescent="0.25">
      <c r="A4780" s="26">
        <v>43935</v>
      </c>
      <c r="B4780" s="27" t="s">
        <v>163</v>
      </c>
      <c r="C4780" s="27" t="s">
        <v>234</v>
      </c>
      <c r="D4780" s="47" t="s">
        <v>21</v>
      </c>
      <c r="E4780" s="47"/>
      <c r="F4780" s="48" t="s">
        <v>19</v>
      </c>
      <c r="G4780" s="49">
        <v>0</v>
      </c>
      <c r="H4780" s="49">
        <v>18</v>
      </c>
      <c r="I4780" s="48">
        <f t="shared" si="251"/>
        <v>0</v>
      </c>
    </row>
    <row r="4781" spans="1:9" x14ac:dyDescent="0.25">
      <c r="A4781" s="29">
        <v>43935</v>
      </c>
      <c r="B4781" s="27" t="s">
        <v>163</v>
      </c>
      <c r="C4781" s="27" t="s">
        <v>234</v>
      </c>
      <c r="D4781" s="50" t="s">
        <v>22</v>
      </c>
      <c r="E4781" s="50"/>
      <c r="F4781" s="51" t="s">
        <v>23</v>
      </c>
      <c r="G4781" s="52">
        <v>0</v>
      </c>
      <c r="H4781" s="52">
        <v>100</v>
      </c>
      <c r="I4781" s="51">
        <f t="shared" si="251"/>
        <v>0</v>
      </c>
    </row>
    <row r="4782" spans="1:9" x14ac:dyDescent="0.25">
      <c r="A4782" s="26">
        <v>43935</v>
      </c>
      <c r="B4782" s="27" t="s">
        <v>163</v>
      </c>
      <c r="C4782" s="27" t="s">
        <v>234</v>
      </c>
      <c r="D4782" s="50" t="s">
        <v>24</v>
      </c>
      <c r="E4782" s="50"/>
      <c r="F4782" s="51" t="s">
        <v>23</v>
      </c>
      <c r="G4782" s="52">
        <v>0</v>
      </c>
      <c r="H4782" s="52">
        <v>100</v>
      </c>
      <c r="I4782" s="51">
        <f t="shared" si="251"/>
        <v>0</v>
      </c>
    </row>
    <row r="4783" spans="1:9" x14ac:dyDescent="0.25">
      <c r="A4783" s="29">
        <v>43935</v>
      </c>
      <c r="B4783" s="27" t="s">
        <v>163</v>
      </c>
      <c r="C4783" s="27" t="s">
        <v>234</v>
      </c>
      <c r="D4783" s="50" t="s">
        <v>25</v>
      </c>
      <c r="E4783" s="50"/>
      <c r="F4783" s="51" t="s">
        <v>23</v>
      </c>
      <c r="G4783" s="52">
        <v>0</v>
      </c>
      <c r="H4783" s="52">
        <v>100</v>
      </c>
      <c r="I4783" s="51">
        <f t="shared" si="251"/>
        <v>0</v>
      </c>
    </row>
    <row r="4784" spans="1:9" x14ac:dyDescent="0.25">
      <c r="A4784" s="26">
        <v>43935</v>
      </c>
      <c r="B4784" s="27" t="s">
        <v>163</v>
      </c>
      <c r="C4784" s="27" t="s">
        <v>234</v>
      </c>
      <c r="D4784" s="50" t="s">
        <v>26</v>
      </c>
      <c r="E4784" s="50"/>
      <c r="F4784" s="51" t="s">
        <v>23</v>
      </c>
      <c r="G4784" s="52">
        <v>0</v>
      </c>
      <c r="H4784" s="52">
        <v>100</v>
      </c>
      <c r="I4784" s="51">
        <f t="shared" si="251"/>
        <v>0</v>
      </c>
    </row>
    <row r="4785" spans="1:9" x14ac:dyDescent="0.25">
      <c r="A4785" s="29">
        <v>43935</v>
      </c>
      <c r="B4785" s="27" t="s">
        <v>163</v>
      </c>
      <c r="C4785" s="27" t="s">
        <v>234</v>
      </c>
      <c r="D4785" s="50" t="s">
        <v>27</v>
      </c>
      <c r="E4785" s="50"/>
      <c r="F4785" s="51" t="s">
        <v>23</v>
      </c>
      <c r="G4785" s="52">
        <v>0</v>
      </c>
      <c r="H4785" s="52">
        <v>100</v>
      </c>
      <c r="I4785" s="51">
        <f t="shared" si="251"/>
        <v>0</v>
      </c>
    </row>
    <row r="4786" spans="1:9" x14ac:dyDescent="0.25">
      <c r="A4786" s="26">
        <v>43935</v>
      </c>
      <c r="B4786" s="27" t="s">
        <v>163</v>
      </c>
      <c r="C4786" s="27" t="s">
        <v>234</v>
      </c>
      <c r="D4786" s="50" t="s">
        <v>28</v>
      </c>
      <c r="E4786" s="50"/>
      <c r="F4786" s="51" t="s">
        <v>23</v>
      </c>
      <c r="G4786" s="52">
        <v>0</v>
      </c>
      <c r="H4786" s="52">
        <v>100</v>
      </c>
      <c r="I4786" s="51">
        <f t="shared" si="251"/>
        <v>0</v>
      </c>
    </row>
    <row r="4787" spans="1:9" x14ac:dyDescent="0.25">
      <c r="A4787" s="29">
        <v>43935</v>
      </c>
      <c r="B4787" s="27" t="s">
        <v>163</v>
      </c>
      <c r="C4787" s="27" t="s">
        <v>234</v>
      </c>
      <c r="D4787" s="50" t="s">
        <v>29</v>
      </c>
      <c r="E4787" s="50"/>
      <c r="F4787" s="51" t="s">
        <v>23</v>
      </c>
      <c r="G4787" s="52">
        <v>0</v>
      </c>
      <c r="H4787" s="52">
        <v>100</v>
      </c>
      <c r="I4787" s="51">
        <f t="shared" si="251"/>
        <v>0</v>
      </c>
    </row>
    <row r="4788" spans="1:9" x14ac:dyDescent="0.25">
      <c r="A4788" s="26">
        <v>43935</v>
      </c>
      <c r="B4788" s="27" t="s">
        <v>163</v>
      </c>
      <c r="C4788" s="27" t="s">
        <v>234</v>
      </c>
      <c r="D4788" s="50" t="s">
        <v>30</v>
      </c>
      <c r="E4788" s="50"/>
      <c r="F4788" s="51" t="s">
        <v>23</v>
      </c>
      <c r="G4788" s="52">
        <v>0</v>
      </c>
      <c r="H4788" s="52">
        <v>100</v>
      </c>
      <c r="I4788" s="51">
        <f t="shared" si="251"/>
        <v>0</v>
      </c>
    </row>
    <row r="4789" spans="1:9" x14ac:dyDescent="0.25">
      <c r="A4789" s="29">
        <v>43935</v>
      </c>
      <c r="B4789" s="27" t="s">
        <v>163</v>
      </c>
      <c r="C4789" s="27" t="s">
        <v>234</v>
      </c>
      <c r="D4789" s="50" t="s">
        <v>31</v>
      </c>
      <c r="E4789" s="50"/>
      <c r="F4789" s="51" t="s">
        <v>23</v>
      </c>
      <c r="G4789" s="52">
        <v>0</v>
      </c>
      <c r="H4789" s="52">
        <v>100</v>
      </c>
      <c r="I4789" s="51">
        <f t="shared" si="251"/>
        <v>0</v>
      </c>
    </row>
    <row r="4790" spans="1:9" x14ac:dyDescent="0.25">
      <c r="A4790" s="26">
        <v>43935</v>
      </c>
      <c r="B4790" s="27" t="s">
        <v>163</v>
      </c>
      <c r="C4790" s="27" t="s">
        <v>234</v>
      </c>
      <c r="D4790" s="78" t="s">
        <v>11</v>
      </c>
      <c r="E4790" s="53"/>
      <c r="F4790" s="54" t="s">
        <v>32</v>
      </c>
      <c r="G4790" s="34">
        <v>0</v>
      </c>
      <c r="H4790" s="55">
        <v>24</v>
      </c>
      <c r="I4790" s="54">
        <f t="shared" si="251"/>
        <v>0</v>
      </c>
    </row>
    <row r="4791" spans="1:9" x14ac:dyDescent="0.25">
      <c r="A4791" s="29">
        <v>43935</v>
      </c>
      <c r="B4791" s="27" t="s">
        <v>163</v>
      </c>
      <c r="C4791" s="27" t="s">
        <v>234</v>
      </c>
      <c r="D4791" s="1" t="s">
        <v>33</v>
      </c>
      <c r="E4791" s="1"/>
      <c r="F4791" s="2" t="s">
        <v>5</v>
      </c>
      <c r="G4791" s="34"/>
      <c r="H4791" s="33"/>
      <c r="I4791" s="2"/>
    </row>
    <row r="4792" spans="1:9" x14ac:dyDescent="0.25">
      <c r="A4792" s="26">
        <v>43935</v>
      </c>
      <c r="B4792" s="27" t="s">
        <v>163</v>
      </c>
      <c r="C4792" s="27" t="s">
        <v>234</v>
      </c>
      <c r="D4792" s="1" t="s">
        <v>34</v>
      </c>
      <c r="E4792" s="1"/>
      <c r="F4792" s="2" t="s">
        <v>5</v>
      </c>
      <c r="G4792" s="34"/>
      <c r="H4792" s="33"/>
      <c r="I4792" s="2"/>
    </row>
    <row r="4793" spans="1:9" x14ac:dyDescent="0.25">
      <c r="A4793" s="29">
        <v>43935</v>
      </c>
      <c r="B4793" s="27" t="s">
        <v>163</v>
      </c>
      <c r="C4793" s="27" t="s">
        <v>234</v>
      </c>
      <c r="D4793" s="1" t="s">
        <v>35</v>
      </c>
      <c r="E4793" s="1"/>
      <c r="F4793" s="2" t="s">
        <v>35</v>
      </c>
      <c r="G4793" s="34"/>
      <c r="H4793" s="33"/>
      <c r="I4793" s="2"/>
    </row>
    <row r="4794" spans="1:9" x14ac:dyDescent="0.25">
      <c r="A4794" s="26">
        <v>43935</v>
      </c>
      <c r="B4794" s="27" t="s">
        <v>163</v>
      </c>
      <c r="C4794" s="27" t="s">
        <v>234</v>
      </c>
      <c r="D4794" s="1" t="s">
        <v>36</v>
      </c>
      <c r="E4794" s="1"/>
      <c r="F4794" s="2" t="s">
        <v>13</v>
      </c>
      <c r="G4794" s="34"/>
      <c r="H4794" s="33"/>
      <c r="I4794" s="2"/>
    </row>
    <row r="4795" spans="1:9" x14ac:dyDescent="0.25">
      <c r="A4795" s="29">
        <v>43935</v>
      </c>
      <c r="B4795" s="27" t="s">
        <v>163</v>
      </c>
      <c r="C4795" s="27" t="s">
        <v>234</v>
      </c>
      <c r="D4795" s="1" t="s">
        <v>37</v>
      </c>
      <c r="E4795" s="1"/>
      <c r="F4795" s="2" t="s">
        <v>13</v>
      </c>
      <c r="G4795" s="34">
        <v>0</v>
      </c>
      <c r="H4795" s="33">
        <v>24</v>
      </c>
      <c r="I4795" s="2">
        <f t="shared" ref="I4795" si="252">G4795*H4795</f>
        <v>0</v>
      </c>
    </row>
    <row r="4796" spans="1:9" x14ac:dyDescent="0.25">
      <c r="A4796" s="26">
        <v>43935</v>
      </c>
      <c r="B4796" s="27" t="s">
        <v>163</v>
      </c>
      <c r="C4796" s="27" t="s">
        <v>234</v>
      </c>
      <c r="D4796" s="1"/>
      <c r="E4796" s="1"/>
      <c r="F4796" s="2"/>
      <c r="G4796" s="34"/>
      <c r="H4796" s="33"/>
      <c r="I4796" s="2"/>
    </row>
    <row r="4797" spans="1:9" x14ac:dyDescent="0.25">
      <c r="A4797" s="29">
        <v>43936</v>
      </c>
      <c r="B4797" s="27" t="s">
        <v>163</v>
      </c>
      <c r="C4797" s="27" t="s">
        <v>234</v>
      </c>
      <c r="D4797" s="1"/>
      <c r="E4797" s="1"/>
      <c r="F4797" s="2"/>
      <c r="G4797" s="34"/>
      <c r="H4797" s="33"/>
      <c r="I4797" s="2"/>
    </row>
    <row r="4798" spans="1:9" x14ac:dyDescent="0.25">
      <c r="A4798" s="26">
        <v>43937</v>
      </c>
      <c r="B4798" s="27" t="s">
        <v>163</v>
      </c>
      <c r="C4798" s="27" t="s">
        <v>234</v>
      </c>
      <c r="D4798" s="1"/>
      <c r="E4798" s="1"/>
      <c r="F4798" s="2"/>
      <c r="G4798" s="34"/>
      <c r="H4798" s="33"/>
      <c r="I4798" s="2"/>
    </row>
    <row r="4799" spans="1:9" x14ac:dyDescent="0.25">
      <c r="A4799" s="29">
        <v>43938</v>
      </c>
      <c r="B4799" s="27" t="s">
        <v>163</v>
      </c>
      <c r="C4799" s="27" t="s">
        <v>234</v>
      </c>
      <c r="D4799" s="1"/>
      <c r="E4799" s="1"/>
      <c r="F4799" s="2"/>
      <c r="G4799" s="34"/>
      <c r="H4799" s="33"/>
      <c r="I4799" s="2"/>
    </row>
    <row r="4800" spans="1:9" x14ac:dyDescent="0.25">
      <c r="A4800" s="26">
        <v>43939</v>
      </c>
      <c r="B4800" s="27" t="s">
        <v>163</v>
      </c>
      <c r="C4800" s="27" t="s">
        <v>234</v>
      </c>
      <c r="D4800" s="1"/>
      <c r="E4800" s="1"/>
      <c r="F4800" s="2"/>
      <c r="G4800" s="34"/>
      <c r="H4800" s="33"/>
      <c r="I4800" s="2"/>
    </row>
    <row r="4801" spans="1:9" x14ac:dyDescent="0.25">
      <c r="A4801" s="29">
        <v>43940</v>
      </c>
      <c r="B4801" s="27" t="s">
        <v>163</v>
      </c>
      <c r="C4801" s="27" t="s">
        <v>234</v>
      </c>
      <c r="D4801" s="1"/>
      <c r="E4801" s="1"/>
      <c r="F4801" s="2"/>
      <c r="G4801" s="34"/>
      <c r="H4801" s="33"/>
      <c r="I4801" s="2"/>
    </row>
    <row r="4802" spans="1:9" x14ac:dyDescent="0.25">
      <c r="A4802" s="26">
        <v>43941</v>
      </c>
      <c r="B4802" s="27" t="s">
        <v>163</v>
      </c>
      <c r="C4802" s="27" t="s">
        <v>234</v>
      </c>
      <c r="D4802" s="2"/>
      <c r="E4802" s="2"/>
      <c r="F4802" s="2"/>
      <c r="G4802" s="34"/>
      <c r="H4802" s="33"/>
      <c r="I4802" s="2"/>
    </row>
    <row r="4803" spans="1:9" x14ac:dyDescent="0.25">
      <c r="A4803" s="25"/>
      <c r="B4803" s="28"/>
      <c r="C4803" s="28"/>
      <c r="D4803" s="4"/>
      <c r="E4803" s="4"/>
      <c r="F4803" s="5"/>
      <c r="G4803" s="35"/>
      <c r="H4803" s="36"/>
      <c r="I4803" s="5"/>
    </row>
    <row r="4804" spans="1:9" x14ac:dyDescent="0.25">
      <c r="A4804" s="29">
        <v>43935</v>
      </c>
      <c r="B4804" s="27" t="s">
        <v>327</v>
      </c>
      <c r="C4804" s="27" t="s">
        <v>234</v>
      </c>
      <c r="D4804" s="2" t="s">
        <v>4</v>
      </c>
      <c r="E4804" s="2"/>
      <c r="F4804" s="2" t="s">
        <v>242</v>
      </c>
      <c r="G4804" s="33">
        <v>10</v>
      </c>
      <c r="H4804" s="33">
        <v>50</v>
      </c>
      <c r="I4804" s="2">
        <f>G4804*H4804</f>
        <v>500</v>
      </c>
    </row>
    <row r="4805" spans="1:9" x14ac:dyDescent="0.25">
      <c r="A4805" s="26">
        <v>43935</v>
      </c>
      <c r="B4805" s="27" t="s">
        <v>327</v>
      </c>
      <c r="C4805" s="27" t="s">
        <v>234</v>
      </c>
      <c r="D4805" s="38" t="s">
        <v>6</v>
      </c>
      <c r="E4805" s="38"/>
      <c r="F4805" s="39" t="s">
        <v>5</v>
      </c>
      <c r="G4805" s="40">
        <v>0</v>
      </c>
      <c r="H4805" s="40">
        <v>30</v>
      </c>
      <c r="I4805" s="39">
        <f t="shared" ref="I4805:I4827" si="253">G4805*H4805</f>
        <v>0</v>
      </c>
    </row>
    <row r="4806" spans="1:9" x14ac:dyDescent="0.25">
      <c r="A4806" s="29">
        <v>43935</v>
      </c>
      <c r="B4806" s="27" t="s">
        <v>327</v>
      </c>
      <c r="C4806" s="27" t="s">
        <v>234</v>
      </c>
      <c r="D4806" s="38" t="s">
        <v>7</v>
      </c>
      <c r="E4806" s="38"/>
      <c r="F4806" s="39" t="s">
        <v>5</v>
      </c>
      <c r="G4806" s="40">
        <v>0</v>
      </c>
      <c r="H4806" s="40">
        <v>20</v>
      </c>
      <c r="I4806" s="39">
        <f t="shared" si="253"/>
        <v>0</v>
      </c>
    </row>
    <row r="4807" spans="1:9" x14ac:dyDescent="0.25">
      <c r="A4807" s="26">
        <v>43935</v>
      </c>
      <c r="B4807" s="27" t="s">
        <v>327</v>
      </c>
      <c r="C4807" s="27" t="s">
        <v>234</v>
      </c>
      <c r="D4807" s="38" t="s">
        <v>9</v>
      </c>
      <c r="E4807" s="38"/>
      <c r="F4807" s="39" t="s">
        <v>5</v>
      </c>
      <c r="G4807" s="40">
        <v>0</v>
      </c>
      <c r="H4807" s="40">
        <v>20</v>
      </c>
      <c r="I4807" s="39">
        <f t="shared" si="253"/>
        <v>0</v>
      </c>
    </row>
    <row r="4808" spans="1:9" x14ac:dyDescent="0.25">
      <c r="A4808" s="29">
        <v>43935</v>
      </c>
      <c r="B4808" s="27" t="s">
        <v>327</v>
      </c>
      <c r="C4808" s="27" t="s">
        <v>234</v>
      </c>
      <c r="D4808" s="38" t="s">
        <v>8</v>
      </c>
      <c r="E4808" s="38"/>
      <c r="F4808" s="39" t="s">
        <v>5</v>
      </c>
      <c r="G4808" s="40">
        <v>0</v>
      </c>
      <c r="H4808" s="40">
        <v>20</v>
      </c>
      <c r="I4808" s="39">
        <f t="shared" si="253"/>
        <v>0</v>
      </c>
    </row>
    <row r="4809" spans="1:9" x14ac:dyDescent="0.25">
      <c r="A4809" s="26">
        <v>43935</v>
      </c>
      <c r="B4809" s="27" t="s">
        <v>327</v>
      </c>
      <c r="C4809" s="27" t="s">
        <v>234</v>
      </c>
      <c r="D4809" s="38" t="s">
        <v>10</v>
      </c>
      <c r="E4809" s="38"/>
      <c r="F4809" s="39" t="s">
        <v>5</v>
      </c>
      <c r="G4809" s="40">
        <v>10</v>
      </c>
      <c r="H4809" s="40">
        <v>20</v>
      </c>
      <c r="I4809" s="39">
        <f t="shared" si="253"/>
        <v>200</v>
      </c>
    </row>
    <row r="4810" spans="1:9" x14ac:dyDescent="0.25">
      <c r="A4810" s="29">
        <v>43935</v>
      </c>
      <c r="B4810" s="27" t="s">
        <v>327</v>
      </c>
      <c r="C4810" s="27" t="s">
        <v>234</v>
      </c>
      <c r="D4810" s="41" t="s">
        <v>12</v>
      </c>
      <c r="E4810" s="41"/>
      <c r="F4810" s="42" t="s">
        <v>13</v>
      </c>
      <c r="G4810" s="46">
        <v>0</v>
      </c>
      <c r="H4810" s="43">
        <v>1</v>
      </c>
      <c r="I4810" s="44">
        <f t="shared" si="253"/>
        <v>0</v>
      </c>
    </row>
    <row r="4811" spans="1:9" x14ac:dyDescent="0.25">
      <c r="A4811" s="26">
        <v>43935</v>
      </c>
      <c r="B4811" s="27" t="s">
        <v>327</v>
      </c>
      <c r="C4811" s="27" t="s">
        <v>234</v>
      </c>
      <c r="D4811" s="45" t="s">
        <v>14</v>
      </c>
      <c r="E4811" s="45"/>
      <c r="F4811" s="44" t="s">
        <v>13</v>
      </c>
      <c r="G4811" s="46">
        <v>0</v>
      </c>
      <c r="H4811" s="46">
        <v>1</v>
      </c>
      <c r="I4811" s="44">
        <f t="shared" si="253"/>
        <v>0</v>
      </c>
    </row>
    <row r="4812" spans="1:9" x14ac:dyDescent="0.25">
      <c r="A4812" s="29">
        <v>43935</v>
      </c>
      <c r="B4812" s="27" t="s">
        <v>327</v>
      </c>
      <c r="C4812" s="27" t="s">
        <v>234</v>
      </c>
      <c r="D4812" s="45" t="s">
        <v>15</v>
      </c>
      <c r="E4812" s="45"/>
      <c r="F4812" s="44" t="s">
        <v>13</v>
      </c>
      <c r="G4812" s="46">
        <v>0</v>
      </c>
      <c r="H4812" s="46">
        <v>1</v>
      </c>
      <c r="I4812" s="44">
        <f t="shared" si="253"/>
        <v>0</v>
      </c>
    </row>
    <row r="4813" spans="1:9" x14ac:dyDescent="0.25">
      <c r="A4813" s="26">
        <v>43935</v>
      </c>
      <c r="B4813" s="27" t="s">
        <v>327</v>
      </c>
      <c r="C4813" s="27" t="s">
        <v>234</v>
      </c>
      <c r="D4813" s="45" t="s">
        <v>16</v>
      </c>
      <c r="E4813" s="45"/>
      <c r="F4813" s="44" t="s">
        <v>13</v>
      </c>
      <c r="G4813" s="46">
        <v>0</v>
      </c>
      <c r="H4813" s="46">
        <v>1</v>
      </c>
      <c r="I4813" s="44">
        <f t="shared" si="253"/>
        <v>0</v>
      </c>
    </row>
    <row r="4814" spans="1:9" x14ac:dyDescent="0.25">
      <c r="A4814" s="29">
        <v>43935</v>
      </c>
      <c r="B4814" s="27" t="s">
        <v>327</v>
      </c>
      <c r="C4814" s="27" t="s">
        <v>234</v>
      </c>
      <c r="D4814" s="45" t="s">
        <v>17</v>
      </c>
      <c r="E4814" s="45"/>
      <c r="F4814" s="44" t="s">
        <v>13</v>
      </c>
      <c r="G4814" s="46">
        <v>0</v>
      </c>
      <c r="H4814" s="46">
        <v>1</v>
      </c>
      <c r="I4814" s="44">
        <f t="shared" si="253"/>
        <v>0</v>
      </c>
    </row>
    <row r="4815" spans="1:9" x14ac:dyDescent="0.25">
      <c r="A4815" s="26">
        <v>43935</v>
      </c>
      <c r="B4815" s="27" t="s">
        <v>327</v>
      </c>
      <c r="C4815" s="27" t="s">
        <v>234</v>
      </c>
      <c r="D4815" s="47" t="s">
        <v>18</v>
      </c>
      <c r="E4815" s="47"/>
      <c r="F4815" s="48" t="s">
        <v>19</v>
      </c>
      <c r="G4815" s="49">
        <v>3</v>
      </c>
      <c r="H4815" s="49">
        <v>30</v>
      </c>
      <c r="I4815" s="48">
        <f t="shared" si="253"/>
        <v>90</v>
      </c>
    </row>
    <row r="4816" spans="1:9" x14ac:dyDescent="0.25">
      <c r="A4816" s="29">
        <v>43935</v>
      </c>
      <c r="B4816" s="27" t="s">
        <v>327</v>
      </c>
      <c r="C4816" s="27" t="s">
        <v>234</v>
      </c>
      <c r="D4816" s="47" t="s">
        <v>20</v>
      </c>
      <c r="E4816" s="47"/>
      <c r="F4816" s="48" t="s">
        <v>19</v>
      </c>
      <c r="G4816" s="49">
        <v>3</v>
      </c>
      <c r="H4816" s="49">
        <v>30</v>
      </c>
      <c r="I4816" s="48">
        <f t="shared" si="253"/>
        <v>90</v>
      </c>
    </row>
    <row r="4817" spans="1:9" x14ac:dyDescent="0.25">
      <c r="A4817" s="26">
        <v>43935</v>
      </c>
      <c r="B4817" s="27" t="s">
        <v>327</v>
      </c>
      <c r="C4817" s="27" t="s">
        <v>234</v>
      </c>
      <c r="D4817" s="47" t="s">
        <v>21</v>
      </c>
      <c r="E4817" s="47"/>
      <c r="F4817" s="48" t="s">
        <v>19</v>
      </c>
      <c r="G4817" s="49">
        <v>4</v>
      </c>
      <c r="H4817" s="49">
        <v>18</v>
      </c>
      <c r="I4817" s="48">
        <f t="shared" si="253"/>
        <v>72</v>
      </c>
    </row>
    <row r="4818" spans="1:9" x14ac:dyDescent="0.25">
      <c r="A4818" s="29">
        <v>43935</v>
      </c>
      <c r="B4818" s="27" t="s">
        <v>327</v>
      </c>
      <c r="C4818" s="27" t="s">
        <v>234</v>
      </c>
      <c r="D4818" s="50" t="s">
        <v>22</v>
      </c>
      <c r="E4818" s="50"/>
      <c r="F4818" s="51" t="s">
        <v>23</v>
      </c>
      <c r="G4818" s="52">
        <v>1</v>
      </c>
      <c r="H4818" s="52">
        <v>100</v>
      </c>
      <c r="I4818" s="51">
        <f t="shared" si="253"/>
        <v>100</v>
      </c>
    </row>
    <row r="4819" spans="1:9" x14ac:dyDescent="0.25">
      <c r="A4819" s="26">
        <v>43935</v>
      </c>
      <c r="B4819" s="27" t="s">
        <v>327</v>
      </c>
      <c r="C4819" s="27" t="s">
        <v>234</v>
      </c>
      <c r="D4819" s="50" t="s">
        <v>24</v>
      </c>
      <c r="E4819" s="50"/>
      <c r="F4819" s="51" t="s">
        <v>23</v>
      </c>
      <c r="G4819" s="52">
        <v>2</v>
      </c>
      <c r="H4819" s="52">
        <v>100</v>
      </c>
      <c r="I4819" s="51">
        <f t="shared" si="253"/>
        <v>200</v>
      </c>
    </row>
    <row r="4820" spans="1:9" x14ac:dyDescent="0.25">
      <c r="A4820" s="29">
        <v>43935</v>
      </c>
      <c r="B4820" s="27" t="s">
        <v>327</v>
      </c>
      <c r="C4820" s="27" t="s">
        <v>234</v>
      </c>
      <c r="D4820" s="50" t="s">
        <v>25</v>
      </c>
      <c r="E4820" s="50"/>
      <c r="F4820" s="51" t="s">
        <v>23</v>
      </c>
      <c r="G4820" s="52">
        <v>1</v>
      </c>
      <c r="H4820" s="52">
        <v>100</v>
      </c>
      <c r="I4820" s="51">
        <f t="shared" si="253"/>
        <v>100</v>
      </c>
    </row>
    <row r="4821" spans="1:9" x14ac:dyDescent="0.25">
      <c r="A4821" s="26">
        <v>43935</v>
      </c>
      <c r="B4821" s="27" t="s">
        <v>327</v>
      </c>
      <c r="C4821" s="27" t="s">
        <v>234</v>
      </c>
      <c r="D4821" s="50" t="s">
        <v>26</v>
      </c>
      <c r="E4821" s="50"/>
      <c r="F4821" s="51" t="s">
        <v>23</v>
      </c>
      <c r="G4821" s="52">
        <v>1</v>
      </c>
      <c r="H4821" s="52">
        <v>100</v>
      </c>
      <c r="I4821" s="51">
        <f t="shared" si="253"/>
        <v>100</v>
      </c>
    </row>
    <row r="4822" spans="1:9" x14ac:dyDescent="0.25">
      <c r="A4822" s="29">
        <v>43935</v>
      </c>
      <c r="B4822" s="27" t="s">
        <v>327</v>
      </c>
      <c r="C4822" s="27" t="s">
        <v>234</v>
      </c>
      <c r="D4822" s="50" t="s">
        <v>27</v>
      </c>
      <c r="E4822" s="50"/>
      <c r="F4822" s="51" t="s">
        <v>23</v>
      </c>
      <c r="G4822" s="52">
        <v>2</v>
      </c>
      <c r="H4822" s="52">
        <v>100</v>
      </c>
      <c r="I4822" s="51">
        <f t="shared" si="253"/>
        <v>200</v>
      </c>
    </row>
    <row r="4823" spans="1:9" x14ac:dyDescent="0.25">
      <c r="A4823" s="26">
        <v>43935</v>
      </c>
      <c r="B4823" s="27" t="s">
        <v>327</v>
      </c>
      <c r="C4823" s="27" t="s">
        <v>234</v>
      </c>
      <c r="D4823" s="50" t="s">
        <v>28</v>
      </c>
      <c r="E4823" s="50"/>
      <c r="F4823" s="51" t="s">
        <v>23</v>
      </c>
      <c r="G4823" s="52">
        <v>1</v>
      </c>
      <c r="H4823" s="52">
        <v>100</v>
      </c>
      <c r="I4823" s="51">
        <f t="shared" si="253"/>
        <v>100</v>
      </c>
    </row>
    <row r="4824" spans="1:9" x14ac:dyDescent="0.25">
      <c r="A4824" s="29">
        <v>43935</v>
      </c>
      <c r="B4824" s="27" t="s">
        <v>327</v>
      </c>
      <c r="C4824" s="27" t="s">
        <v>234</v>
      </c>
      <c r="D4824" s="50" t="s">
        <v>29</v>
      </c>
      <c r="E4824" s="50"/>
      <c r="F4824" s="51" t="s">
        <v>23</v>
      </c>
      <c r="G4824" s="52">
        <v>0</v>
      </c>
      <c r="H4824" s="52">
        <v>100</v>
      </c>
      <c r="I4824" s="51">
        <f t="shared" si="253"/>
        <v>0</v>
      </c>
    </row>
    <row r="4825" spans="1:9" x14ac:dyDescent="0.25">
      <c r="A4825" s="26">
        <v>43935</v>
      </c>
      <c r="B4825" s="27" t="s">
        <v>327</v>
      </c>
      <c r="C4825" s="27" t="s">
        <v>234</v>
      </c>
      <c r="D4825" s="50" t="s">
        <v>30</v>
      </c>
      <c r="E4825" s="50"/>
      <c r="F4825" s="51" t="s">
        <v>23</v>
      </c>
      <c r="G4825" s="52">
        <v>1</v>
      </c>
      <c r="H4825" s="52">
        <v>100</v>
      </c>
      <c r="I4825" s="51">
        <f t="shared" si="253"/>
        <v>100</v>
      </c>
    </row>
    <row r="4826" spans="1:9" x14ac:dyDescent="0.25">
      <c r="A4826" s="29">
        <v>43935</v>
      </c>
      <c r="B4826" s="27" t="s">
        <v>327</v>
      </c>
      <c r="C4826" s="27" t="s">
        <v>234</v>
      </c>
      <c r="D4826" s="50" t="s">
        <v>31</v>
      </c>
      <c r="E4826" s="50"/>
      <c r="F4826" s="51" t="s">
        <v>23</v>
      </c>
      <c r="G4826" s="52">
        <v>1</v>
      </c>
      <c r="H4826" s="52">
        <v>100</v>
      </c>
      <c r="I4826" s="51">
        <f t="shared" si="253"/>
        <v>100</v>
      </c>
    </row>
    <row r="4827" spans="1:9" x14ac:dyDescent="0.25">
      <c r="A4827" s="26">
        <v>43935</v>
      </c>
      <c r="B4827" s="27" t="s">
        <v>327</v>
      </c>
      <c r="C4827" s="27" t="s">
        <v>234</v>
      </c>
      <c r="D4827" s="78" t="s">
        <v>11</v>
      </c>
      <c r="E4827" s="53"/>
      <c r="F4827" s="54" t="s">
        <v>32</v>
      </c>
      <c r="G4827" s="34">
        <v>4</v>
      </c>
      <c r="H4827" s="55">
        <v>24</v>
      </c>
      <c r="I4827" s="54">
        <f t="shared" si="253"/>
        <v>96</v>
      </c>
    </row>
    <row r="4828" spans="1:9" x14ac:dyDescent="0.25">
      <c r="A4828" s="29">
        <v>43935</v>
      </c>
      <c r="B4828" s="27" t="s">
        <v>327</v>
      </c>
      <c r="C4828" s="27" t="s">
        <v>234</v>
      </c>
      <c r="D4828" s="1" t="s">
        <v>33</v>
      </c>
      <c r="E4828" s="1"/>
      <c r="F4828" s="2" t="s">
        <v>5</v>
      </c>
      <c r="G4828" s="34"/>
      <c r="H4828" s="33"/>
      <c r="I4828" s="2"/>
    </row>
    <row r="4829" spans="1:9" x14ac:dyDescent="0.25">
      <c r="A4829" s="26">
        <v>43935</v>
      </c>
      <c r="B4829" s="27" t="s">
        <v>327</v>
      </c>
      <c r="C4829" s="27" t="s">
        <v>234</v>
      </c>
      <c r="D4829" s="1" t="s">
        <v>34</v>
      </c>
      <c r="E4829" s="1"/>
      <c r="F4829" s="2" t="s">
        <v>5</v>
      </c>
      <c r="G4829" s="34"/>
      <c r="H4829" s="33"/>
      <c r="I4829" s="2"/>
    </row>
    <row r="4830" spans="1:9" x14ac:dyDescent="0.25">
      <c r="A4830" s="29">
        <v>43935</v>
      </c>
      <c r="B4830" s="27" t="s">
        <v>327</v>
      </c>
      <c r="C4830" s="27" t="s">
        <v>234</v>
      </c>
      <c r="D4830" s="1" t="s">
        <v>35</v>
      </c>
      <c r="E4830" s="1"/>
      <c r="F4830" s="2" t="s">
        <v>35</v>
      </c>
      <c r="G4830" s="34"/>
      <c r="H4830" s="33"/>
      <c r="I4830" s="2"/>
    </row>
    <row r="4831" spans="1:9" x14ac:dyDescent="0.25">
      <c r="A4831" s="26">
        <v>43935</v>
      </c>
      <c r="B4831" s="27" t="s">
        <v>327</v>
      </c>
      <c r="C4831" s="27" t="s">
        <v>234</v>
      </c>
      <c r="D4831" s="1" t="s">
        <v>36</v>
      </c>
      <c r="E4831" s="1"/>
      <c r="F4831" s="2" t="s">
        <v>13</v>
      </c>
      <c r="G4831" s="34"/>
      <c r="H4831" s="33"/>
      <c r="I4831" s="2"/>
    </row>
    <row r="4832" spans="1:9" x14ac:dyDescent="0.25">
      <c r="A4832" s="29">
        <v>43935</v>
      </c>
      <c r="B4832" s="27" t="s">
        <v>327</v>
      </c>
      <c r="C4832" s="27" t="s">
        <v>234</v>
      </c>
      <c r="D4832" s="1" t="s">
        <v>37</v>
      </c>
      <c r="E4832" s="1"/>
      <c r="F4832" s="2" t="s">
        <v>13</v>
      </c>
      <c r="G4832" s="34">
        <v>0</v>
      </c>
      <c r="H4832" s="33">
        <v>24</v>
      </c>
      <c r="I4832" s="2">
        <f t="shared" ref="I4832" si="254">G4832*H4832</f>
        <v>0</v>
      </c>
    </row>
    <row r="4833" spans="1:9" x14ac:dyDescent="0.25">
      <c r="A4833" s="26">
        <v>43935</v>
      </c>
      <c r="B4833" s="27" t="s">
        <v>327</v>
      </c>
      <c r="C4833" s="27" t="s">
        <v>234</v>
      </c>
      <c r="D4833" s="1"/>
      <c r="E4833" s="1"/>
      <c r="F4833" s="2"/>
      <c r="G4833" s="34"/>
      <c r="H4833" s="33"/>
      <c r="I4833" s="2"/>
    </row>
    <row r="4834" spans="1:9" x14ac:dyDescent="0.25">
      <c r="A4834" s="29">
        <v>43935</v>
      </c>
      <c r="B4834" s="27" t="s">
        <v>327</v>
      </c>
      <c r="C4834" s="27" t="s">
        <v>234</v>
      </c>
      <c r="D4834" s="1"/>
      <c r="E4834" s="1"/>
      <c r="F4834" s="2"/>
      <c r="G4834" s="34"/>
      <c r="H4834" s="33"/>
      <c r="I4834" s="2"/>
    </row>
    <row r="4835" spans="1:9" x14ac:dyDescent="0.25">
      <c r="A4835" s="26">
        <v>43935</v>
      </c>
      <c r="B4835" s="27" t="s">
        <v>327</v>
      </c>
      <c r="C4835" s="27" t="s">
        <v>234</v>
      </c>
      <c r="D4835" s="1"/>
      <c r="E4835" s="1"/>
      <c r="F4835" s="2"/>
      <c r="G4835" s="34"/>
      <c r="H4835" s="33"/>
      <c r="I4835" s="2"/>
    </row>
    <row r="4836" spans="1:9" x14ac:dyDescent="0.25">
      <c r="A4836" s="29">
        <v>43935</v>
      </c>
      <c r="B4836" s="27" t="s">
        <v>327</v>
      </c>
      <c r="C4836" s="27" t="s">
        <v>234</v>
      </c>
      <c r="D4836" s="1"/>
      <c r="E4836" s="1"/>
      <c r="F4836" s="2"/>
      <c r="G4836" s="34"/>
      <c r="H4836" s="33"/>
      <c r="I4836" s="2"/>
    </row>
    <row r="4837" spans="1:9" x14ac:dyDescent="0.25">
      <c r="A4837" s="26">
        <v>43935</v>
      </c>
      <c r="B4837" s="27" t="s">
        <v>327</v>
      </c>
      <c r="C4837" s="27" t="s">
        <v>234</v>
      </c>
      <c r="D4837" s="1"/>
      <c r="E4837" s="1"/>
      <c r="F4837" s="2"/>
      <c r="G4837" s="34"/>
      <c r="H4837" s="33"/>
      <c r="I4837" s="2"/>
    </row>
    <row r="4838" spans="1:9" x14ac:dyDescent="0.25">
      <c r="A4838" s="29">
        <v>43935</v>
      </c>
      <c r="B4838" s="27" t="s">
        <v>327</v>
      </c>
      <c r="C4838" s="27" t="s">
        <v>234</v>
      </c>
      <c r="D4838" s="1"/>
      <c r="E4838" s="1"/>
      <c r="F4838" s="2"/>
      <c r="G4838" s="34"/>
      <c r="H4838" s="33"/>
      <c r="I4838" s="2"/>
    </row>
    <row r="4839" spans="1:9" x14ac:dyDescent="0.25">
      <c r="A4839" s="26">
        <v>43935</v>
      </c>
      <c r="B4839" s="27" t="s">
        <v>327</v>
      </c>
      <c r="C4839" s="27" t="s">
        <v>234</v>
      </c>
      <c r="D4839" s="2"/>
      <c r="E4839" s="2"/>
      <c r="F4839" s="2"/>
      <c r="G4839" s="34"/>
      <c r="H4839" s="33"/>
      <c r="I4839" s="2"/>
    </row>
    <row r="4840" spans="1:9" x14ac:dyDescent="0.25">
      <c r="A4840" s="25"/>
      <c r="B4840" s="28"/>
      <c r="C4840" s="66"/>
      <c r="D4840" s="4"/>
      <c r="E4840" s="4"/>
      <c r="F4840" s="5"/>
      <c r="G4840" s="35"/>
      <c r="H4840" s="36"/>
      <c r="I4840" s="5"/>
    </row>
    <row r="4841" spans="1:9" x14ac:dyDescent="0.25">
      <c r="A4841" s="29">
        <v>43935</v>
      </c>
      <c r="B4841" s="27" t="s">
        <v>179</v>
      </c>
      <c r="C4841" s="27" t="s">
        <v>234</v>
      </c>
      <c r="D4841" s="2" t="s">
        <v>4</v>
      </c>
      <c r="E4841" s="2"/>
      <c r="F4841" s="2" t="s">
        <v>242</v>
      </c>
      <c r="G4841" s="33">
        <v>10</v>
      </c>
      <c r="H4841" s="33">
        <v>50</v>
      </c>
      <c r="I4841" s="2">
        <f>G4841*H4841</f>
        <v>500</v>
      </c>
    </row>
    <row r="4842" spans="1:9" x14ac:dyDescent="0.25">
      <c r="A4842" s="26">
        <v>43935</v>
      </c>
      <c r="B4842" s="27" t="s">
        <v>179</v>
      </c>
      <c r="C4842" s="27" t="s">
        <v>234</v>
      </c>
      <c r="D4842" s="38" t="s">
        <v>6</v>
      </c>
      <c r="E4842" s="38"/>
      <c r="F4842" s="39" t="s">
        <v>5</v>
      </c>
      <c r="G4842" s="40">
        <v>0</v>
      </c>
      <c r="H4842" s="40">
        <v>30</v>
      </c>
      <c r="I4842" s="39">
        <f t="shared" ref="I4842:I4869" si="255">G4842*H4842</f>
        <v>0</v>
      </c>
    </row>
    <row r="4843" spans="1:9" x14ac:dyDescent="0.25">
      <c r="A4843" s="29">
        <v>43935</v>
      </c>
      <c r="B4843" s="27" t="s">
        <v>179</v>
      </c>
      <c r="C4843" s="27" t="s">
        <v>234</v>
      </c>
      <c r="D4843" s="38" t="s">
        <v>7</v>
      </c>
      <c r="E4843" s="38"/>
      <c r="F4843" s="39" t="s">
        <v>5</v>
      </c>
      <c r="G4843" s="40">
        <v>0</v>
      </c>
      <c r="H4843" s="40">
        <v>20</v>
      </c>
      <c r="I4843" s="39">
        <f t="shared" si="255"/>
        <v>0</v>
      </c>
    </row>
    <row r="4844" spans="1:9" x14ac:dyDescent="0.25">
      <c r="A4844" s="26">
        <v>43935</v>
      </c>
      <c r="B4844" s="27" t="s">
        <v>179</v>
      </c>
      <c r="C4844" s="27" t="s">
        <v>234</v>
      </c>
      <c r="D4844" s="38" t="s">
        <v>9</v>
      </c>
      <c r="E4844" s="38"/>
      <c r="F4844" s="39" t="s">
        <v>5</v>
      </c>
      <c r="G4844" s="40">
        <v>0</v>
      </c>
      <c r="H4844" s="40">
        <v>20</v>
      </c>
      <c r="I4844" s="39">
        <f t="shared" si="255"/>
        <v>0</v>
      </c>
    </row>
    <row r="4845" spans="1:9" x14ac:dyDescent="0.25">
      <c r="A4845" s="29">
        <v>43935</v>
      </c>
      <c r="B4845" s="27" t="s">
        <v>179</v>
      </c>
      <c r="C4845" s="27" t="s">
        <v>234</v>
      </c>
      <c r="D4845" s="38" t="s">
        <v>8</v>
      </c>
      <c r="E4845" s="38"/>
      <c r="F4845" s="39" t="s">
        <v>5</v>
      </c>
      <c r="G4845" s="40">
        <v>0</v>
      </c>
      <c r="H4845" s="40">
        <v>20</v>
      </c>
      <c r="I4845" s="39">
        <f t="shared" si="255"/>
        <v>0</v>
      </c>
    </row>
    <row r="4846" spans="1:9" x14ac:dyDescent="0.25">
      <c r="A4846" s="26">
        <v>43935</v>
      </c>
      <c r="B4846" s="27" t="s">
        <v>179</v>
      </c>
      <c r="C4846" s="27" t="s">
        <v>234</v>
      </c>
      <c r="D4846" s="38" t="s">
        <v>10</v>
      </c>
      <c r="E4846" s="38"/>
      <c r="F4846" s="39" t="s">
        <v>5</v>
      </c>
      <c r="G4846" s="40">
        <v>13</v>
      </c>
      <c r="H4846" s="40">
        <v>20</v>
      </c>
      <c r="I4846" s="39">
        <f t="shared" si="255"/>
        <v>260</v>
      </c>
    </row>
    <row r="4847" spans="1:9" x14ac:dyDescent="0.25">
      <c r="A4847" s="29">
        <v>43935</v>
      </c>
      <c r="B4847" s="27" t="s">
        <v>179</v>
      </c>
      <c r="C4847" s="27" t="s">
        <v>234</v>
      </c>
      <c r="D4847" s="41" t="s">
        <v>12</v>
      </c>
      <c r="E4847" s="41"/>
      <c r="F4847" s="42" t="s">
        <v>13</v>
      </c>
      <c r="G4847" s="46">
        <v>0</v>
      </c>
      <c r="H4847" s="43">
        <v>1</v>
      </c>
      <c r="I4847" s="44">
        <f t="shared" si="255"/>
        <v>0</v>
      </c>
    </row>
    <row r="4848" spans="1:9" x14ac:dyDescent="0.25">
      <c r="A4848" s="26">
        <v>43935</v>
      </c>
      <c r="B4848" s="27" t="s">
        <v>179</v>
      </c>
      <c r="C4848" s="27" t="s">
        <v>234</v>
      </c>
      <c r="D4848" s="45" t="s">
        <v>14</v>
      </c>
      <c r="E4848" s="45"/>
      <c r="F4848" s="44" t="s">
        <v>13</v>
      </c>
      <c r="G4848" s="46">
        <v>0</v>
      </c>
      <c r="H4848" s="46">
        <v>1</v>
      </c>
      <c r="I4848" s="44">
        <f t="shared" si="255"/>
        <v>0</v>
      </c>
    </row>
    <row r="4849" spans="1:9" x14ac:dyDescent="0.25">
      <c r="A4849" s="29">
        <v>43935</v>
      </c>
      <c r="B4849" s="27" t="s">
        <v>179</v>
      </c>
      <c r="C4849" s="27" t="s">
        <v>234</v>
      </c>
      <c r="D4849" s="45" t="s">
        <v>15</v>
      </c>
      <c r="E4849" s="45"/>
      <c r="F4849" s="44" t="s">
        <v>13</v>
      </c>
      <c r="G4849" s="46">
        <v>0</v>
      </c>
      <c r="H4849" s="46">
        <v>1</v>
      </c>
      <c r="I4849" s="44">
        <f t="shared" si="255"/>
        <v>0</v>
      </c>
    </row>
    <row r="4850" spans="1:9" x14ac:dyDescent="0.25">
      <c r="A4850" s="26">
        <v>43935</v>
      </c>
      <c r="B4850" s="27" t="s">
        <v>179</v>
      </c>
      <c r="C4850" s="27" t="s">
        <v>234</v>
      </c>
      <c r="D4850" s="45" t="s">
        <v>16</v>
      </c>
      <c r="E4850" s="45"/>
      <c r="F4850" s="44" t="s">
        <v>13</v>
      </c>
      <c r="G4850" s="46">
        <v>0</v>
      </c>
      <c r="H4850" s="46">
        <v>1</v>
      </c>
      <c r="I4850" s="44">
        <f t="shared" si="255"/>
        <v>0</v>
      </c>
    </row>
    <row r="4851" spans="1:9" x14ac:dyDescent="0.25">
      <c r="A4851" s="29">
        <v>43935</v>
      </c>
      <c r="B4851" s="27" t="s">
        <v>179</v>
      </c>
      <c r="C4851" s="27" t="s">
        <v>234</v>
      </c>
      <c r="D4851" s="45" t="s">
        <v>17</v>
      </c>
      <c r="E4851" s="45"/>
      <c r="F4851" s="44" t="s">
        <v>13</v>
      </c>
      <c r="G4851" s="46">
        <v>0</v>
      </c>
      <c r="H4851" s="46">
        <v>1</v>
      </c>
      <c r="I4851" s="44">
        <f t="shared" si="255"/>
        <v>0</v>
      </c>
    </row>
    <row r="4852" spans="1:9" x14ac:dyDescent="0.25">
      <c r="A4852" s="26">
        <v>43935</v>
      </c>
      <c r="B4852" s="27" t="s">
        <v>179</v>
      </c>
      <c r="C4852" s="27" t="s">
        <v>234</v>
      </c>
      <c r="D4852" s="47" t="s">
        <v>18</v>
      </c>
      <c r="E4852" s="47"/>
      <c r="F4852" s="48" t="s">
        <v>19</v>
      </c>
      <c r="G4852" s="49">
        <v>3</v>
      </c>
      <c r="H4852" s="49">
        <v>30</v>
      </c>
      <c r="I4852" s="48">
        <f t="shared" si="255"/>
        <v>90</v>
      </c>
    </row>
    <row r="4853" spans="1:9" x14ac:dyDescent="0.25">
      <c r="A4853" s="29">
        <v>43935</v>
      </c>
      <c r="B4853" s="27" t="s">
        <v>179</v>
      </c>
      <c r="C4853" s="27" t="s">
        <v>234</v>
      </c>
      <c r="D4853" s="47" t="s">
        <v>20</v>
      </c>
      <c r="E4853" s="47"/>
      <c r="F4853" s="48" t="s">
        <v>19</v>
      </c>
      <c r="G4853" s="49">
        <v>3</v>
      </c>
      <c r="H4853" s="49">
        <v>30</v>
      </c>
      <c r="I4853" s="48">
        <f t="shared" si="255"/>
        <v>90</v>
      </c>
    </row>
    <row r="4854" spans="1:9" x14ac:dyDescent="0.25">
      <c r="A4854" s="26">
        <v>43935</v>
      </c>
      <c r="B4854" s="27" t="s">
        <v>179</v>
      </c>
      <c r="C4854" s="27" t="s">
        <v>234</v>
      </c>
      <c r="D4854" s="47" t="s">
        <v>21</v>
      </c>
      <c r="E4854" s="47"/>
      <c r="F4854" s="48" t="s">
        <v>19</v>
      </c>
      <c r="G4854" s="49">
        <v>4</v>
      </c>
      <c r="H4854" s="49">
        <v>18</v>
      </c>
      <c r="I4854" s="48">
        <f t="shared" si="255"/>
        <v>72</v>
      </c>
    </row>
    <row r="4855" spans="1:9" x14ac:dyDescent="0.25">
      <c r="A4855" s="29">
        <v>43935</v>
      </c>
      <c r="B4855" s="27" t="s">
        <v>179</v>
      </c>
      <c r="C4855" s="27" t="s">
        <v>234</v>
      </c>
      <c r="D4855" s="50" t="s">
        <v>22</v>
      </c>
      <c r="E4855" s="50"/>
      <c r="F4855" s="51" t="s">
        <v>23</v>
      </c>
      <c r="G4855" s="52">
        <v>1</v>
      </c>
      <c r="H4855" s="52">
        <v>100</v>
      </c>
      <c r="I4855" s="51">
        <f t="shared" si="255"/>
        <v>100</v>
      </c>
    </row>
    <row r="4856" spans="1:9" x14ac:dyDescent="0.25">
      <c r="A4856" s="26">
        <v>43935</v>
      </c>
      <c r="B4856" s="27" t="s">
        <v>179</v>
      </c>
      <c r="C4856" s="27" t="s">
        <v>234</v>
      </c>
      <c r="D4856" s="50" t="s">
        <v>24</v>
      </c>
      <c r="E4856" s="50"/>
      <c r="F4856" s="51" t="s">
        <v>23</v>
      </c>
      <c r="G4856" s="52">
        <v>2</v>
      </c>
      <c r="H4856" s="52">
        <v>100</v>
      </c>
      <c r="I4856" s="51">
        <f t="shared" si="255"/>
        <v>200</v>
      </c>
    </row>
    <row r="4857" spans="1:9" x14ac:dyDescent="0.25">
      <c r="A4857" s="29">
        <v>43935</v>
      </c>
      <c r="B4857" s="27" t="s">
        <v>179</v>
      </c>
      <c r="C4857" s="27" t="s">
        <v>234</v>
      </c>
      <c r="D4857" s="50" t="s">
        <v>25</v>
      </c>
      <c r="E4857" s="50"/>
      <c r="F4857" s="51" t="s">
        <v>23</v>
      </c>
      <c r="G4857" s="52">
        <v>1</v>
      </c>
      <c r="H4857" s="52">
        <v>100</v>
      </c>
      <c r="I4857" s="51">
        <f t="shared" si="255"/>
        <v>100</v>
      </c>
    </row>
    <row r="4858" spans="1:9" x14ac:dyDescent="0.25">
      <c r="A4858" s="26">
        <v>43935</v>
      </c>
      <c r="B4858" s="27" t="s">
        <v>179</v>
      </c>
      <c r="C4858" s="27" t="s">
        <v>234</v>
      </c>
      <c r="D4858" s="50" t="s">
        <v>26</v>
      </c>
      <c r="E4858" s="50"/>
      <c r="F4858" s="51" t="s">
        <v>23</v>
      </c>
      <c r="G4858" s="52">
        <v>1</v>
      </c>
      <c r="H4858" s="52">
        <v>100</v>
      </c>
      <c r="I4858" s="51">
        <f t="shared" si="255"/>
        <v>100</v>
      </c>
    </row>
    <row r="4859" spans="1:9" x14ac:dyDescent="0.25">
      <c r="A4859" s="29">
        <v>43935</v>
      </c>
      <c r="B4859" s="27" t="s">
        <v>179</v>
      </c>
      <c r="C4859" s="27" t="s">
        <v>234</v>
      </c>
      <c r="D4859" s="50" t="s">
        <v>27</v>
      </c>
      <c r="E4859" s="50"/>
      <c r="F4859" s="51" t="s">
        <v>23</v>
      </c>
      <c r="G4859" s="52">
        <v>2</v>
      </c>
      <c r="H4859" s="52">
        <v>100</v>
      </c>
      <c r="I4859" s="51">
        <f t="shared" si="255"/>
        <v>200</v>
      </c>
    </row>
    <row r="4860" spans="1:9" x14ac:dyDescent="0.25">
      <c r="A4860" s="26">
        <v>43935</v>
      </c>
      <c r="B4860" s="27" t="s">
        <v>179</v>
      </c>
      <c r="C4860" s="27" t="s">
        <v>234</v>
      </c>
      <c r="D4860" s="50" t="s">
        <v>28</v>
      </c>
      <c r="E4860" s="50"/>
      <c r="F4860" s="51" t="s">
        <v>23</v>
      </c>
      <c r="G4860" s="52">
        <v>1</v>
      </c>
      <c r="H4860" s="52">
        <v>100</v>
      </c>
      <c r="I4860" s="51">
        <f t="shared" si="255"/>
        <v>100</v>
      </c>
    </row>
    <row r="4861" spans="1:9" x14ac:dyDescent="0.25">
      <c r="A4861" s="29">
        <v>43935</v>
      </c>
      <c r="B4861" s="27" t="s">
        <v>179</v>
      </c>
      <c r="C4861" s="27" t="s">
        <v>234</v>
      </c>
      <c r="D4861" s="50" t="s">
        <v>29</v>
      </c>
      <c r="E4861" s="50"/>
      <c r="F4861" s="51" t="s">
        <v>23</v>
      </c>
      <c r="G4861" s="52">
        <v>0</v>
      </c>
      <c r="H4861" s="52">
        <v>100</v>
      </c>
      <c r="I4861" s="51">
        <f t="shared" si="255"/>
        <v>0</v>
      </c>
    </row>
    <row r="4862" spans="1:9" x14ac:dyDescent="0.25">
      <c r="A4862" s="26">
        <v>43935</v>
      </c>
      <c r="B4862" s="27" t="s">
        <v>179</v>
      </c>
      <c r="C4862" s="27" t="s">
        <v>234</v>
      </c>
      <c r="D4862" s="50" t="s">
        <v>30</v>
      </c>
      <c r="E4862" s="50"/>
      <c r="F4862" s="51" t="s">
        <v>23</v>
      </c>
      <c r="G4862" s="52">
        <v>1</v>
      </c>
      <c r="H4862" s="52">
        <v>100</v>
      </c>
      <c r="I4862" s="51">
        <f t="shared" si="255"/>
        <v>100</v>
      </c>
    </row>
    <row r="4863" spans="1:9" x14ac:dyDescent="0.25">
      <c r="A4863" s="29">
        <v>43935</v>
      </c>
      <c r="B4863" s="27" t="s">
        <v>179</v>
      </c>
      <c r="C4863" s="27" t="s">
        <v>234</v>
      </c>
      <c r="D4863" s="50" t="s">
        <v>31</v>
      </c>
      <c r="E4863" s="50"/>
      <c r="F4863" s="51" t="s">
        <v>23</v>
      </c>
      <c r="G4863" s="52">
        <v>1</v>
      </c>
      <c r="H4863" s="52">
        <v>100</v>
      </c>
      <c r="I4863" s="51">
        <f t="shared" si="255"/>
        <v>100</v>
      </c>
    </row>
    <row r="4864" spans="1:9" x14ac:dyDescent="0.25">
      <c r="A4864" s="26">
        <v>43935</v>
      </c>
      <c r="B4864" s="27" t="s">
        <v>179</v>
      </c>
      <c r="C4864" s="27" t="s">
        <v>234</v>
      </c>
      <c r="D4864" s="78" t="s">
        <v>11</v>
      </c>
      <c r="E4864" s="53"/>
      <c r="F4864" s="54" t="s">
        <v>32</v>
      </c>
      <c r="G4864" s="34">
        <v>10</v>
      </c>
      <c r="H4864" s="55">
        <v>24</v>
      </c>
      <c r="I4864" s="54">
        <f t="shared" si="255"/>
        <v>240</v>
      </c>
    </row>
    <row r="4865" spans="1:9" x14ac:dyDescent="0.25">
      <c r="A4865" s="29">
        <v>43935</v>
      </c>
      <c r="B4865" s="27" t="s">
        <v>179</v>
      </c>
      <c r="C4865" s="27" t="s">
        <v>234</v>
      </c>
      <c r="D4865" s="1" t="s">
        <v>33</v>
      </c>
      <c r="E4865" s="1"/>
      <c r="F4865" s="2" t="s">
        <v>5</v>
      </c>
      <c r="G4865" s="34"/>
      <c r="H4865" s="33"/>
      <c r="I4865" s="2"/>
    </row>
    <row r="4866" spans="1:9" x14ac:dyDescent="0.25">
      <c r="A4866" s="26">
        <v>43935</v>
      </c>
      <c r="B4866" s="27" t="s">
        <v>179</v>
      </c>
      <c r="C4866" s="27" t="s">
        <v>234</v>
      </c>
      <c r="D4866" s="1" t="s">
        <v>34</v>
      </c>
      <c r="E4866" s="1"/>
      <c r="F4866" s="2" t="s">
        <v>5</v>
      </c>
      <c r="G4866" s="34"/>
      <c r="H4866" s="33"/>
      <c r="I4866" s="2"/>
    </row>
    <row r="4867" spans="1:9" x14ac:dyDescent="0.25">
      <c r="A4867" s="29">
        <v>43935</v>
      </c>
      <c r="B4867" s="27" t="s">
        <v>179</v>
      </c>
      <c r="C4867" s="27" t="s">
        <v>234</v>
      </c>
      <c r="D4867" s="1" t="s">
        <v>35</v>
      </c>
      <c r="E4867" s="1"/>
      <c r="F4867" s="2" t="s">
        <v>35</v>
      </c>
      <c r="G4867" s="34"/>
      <c r="H4867" s="33"/>
      <c r="I4867" s="2"/>
    </row>
    <row r="4868" spans="1:9" x14ac:dyDescent="0.25">
      <c r="A4868" s="26">
        <v>43935</v>
      </c>
      <c r="B4868" s="27" t="s">
        <v>179</v>
      </c>
      <c r="C4868" s="27" t="s">
        <v>234</v>
      </c>
      <c r="D4868" s="1" t="s">
        <v>36</v>
      </c>
      <c r="E4868" s="1"/>
      <c r="F4868" s="2" t="s">
        <v>13</v>
      </c>
      <c r="G4868" s="34"/>
      <c r="H4868" s="33"/>
      <c r="I4868" s="2"/>
    </row>
    <row r="4869" spans="1:9" x14ac:dyDescent="0.25">
      <c r="A4869" s="29">
        <v>43935</v>
      </c>
      <c r="B4869" s="27" t="s">
        <v>179</v>
      </c>
      <c r="C4869" s="27" t="s">
        <v>234</v>
      </c>
      <c r="D4869" s="1" t="s">
        <v>37</v>
      </c>
      <c r="E4869" s="1"/>
      <c r="F4869" s="2" t="s">
        <v>13</v>
      </c>
      <c r="G4869" s="34">
        <v>0</v>
      </c>
      <c r="H4869" s="33">
        <v>24</v>
      </c>
      <c r="I4869" s="2">
        <f t="shared" si="255"/>
        <v>0</v>
      </c>
    </row>
    <row r="4870" spans="1:9" x14ac:dyDescent="0.25">
      <c r="A4870" s="26">
        <v>43935</v>
      </c>
      <c r="B4870" s="27" t="s">
        <v>179</v>
      </c>
      <c r="C4870" s="27" t="s">
        <v>234</v>
      </c>
      <c r="D4870" s="1"/>
      <c r="E4870" s="1"/>
      <c r="F4870" s="2"/>
      <c r="G4870" s="34"/>
      <c r="H4870" s="33"/>
      <c r="I4870" s="2"/>
    </row>
    <row r="4871" spans="1:9" x14ac:dyDescent="0.25">
      <c r="A4871" s="29">
        <v>43935</v>
      </c>
      <c r="B4871" s="27" t="s">
        <v>179</v>
      </c>
      <c r="C4871" s="27" t="s">
        <v>234</v>
      </c>
      <c r="D4871" s="1"/>
      <c r="E4871" s="1"/>
      <c r="F4871" s="2"/>
      <c r="G4871" s="34"/>
      <c r="H4871" s="33"/>
      <c r="I4871" s="2"/>
    </row>
    <row r="4872" spans="1:9" x14ac:dyDescent="0.25">
      <c r="A4872" s="26">
        <v>43935</v>
      </c>
      <c r="B4872" s="27" t="s">
        <v>179</v>
      </c>
      <c r="C4872" s="27" t="s">
        <v>234</v>
      </c>
      <c r="D4872" s="1"/>
      <c r="E4872" s="1"/>
      <c r="F4872" s="2"/>
      <c r="G4872" s="34"/>
      <c r="H4872" s="33"/>
      <c r="I4872" s="2"/>
    </row>
    <row r="4873" spans="1:9" x14ac:dyDescent="0.25">
      <c r="A4873" s="29">
        <v>43935</v>
      </c>
      <c r="B4873" s="27" t="s">
        <v>179</v>
      </c>
      <c r="C4873" s="27" t="s">
        <v>234</v>
      </c>
      <c r="D4873" s="1"/>
      <c r="E4873" s="1"/>
      <c r="F4873" s="2"/>
      <c r="G4873" s="34"/>
      <c r="H4873" s="33"/>
      <c r="I4873" s="2"/>
    </row>
    <row r="4874" spans="1:9" x14ac:dyDescent="0.25">
      <c r="A4874" s="26">
        <v>43935</v>
      </c>
      <c r="B4874" s="27" t="s">
        <v>179</v>
      </c>
      <c r="C4874" s="27" t="s">
        <v>234</v>
      </c>
      <c r="D4874" s="1"/>
      <c r="E4874" s="1"/>
      <c r="F4874" s="2"/>
      <c r="G4874" s="34"/>
      <c r="H4874" s="33"/>
      <c r="I4874" s="2"/>
    </row>
    <row r="4875" spans="1:9" x14ac:dyDescent="0.25">
      <c r="A4875" s="29">
        <v>43935</v>
      </c>
      <c r="B4875" s="27" t="s">
        <v>179</v>
      </c>
      <c r="C4875" s="27" t="s">
        <v>234</v>
      </c>
      <c r="D4875" s="1"/>
      <c r="E4875" s="1"/>
      <c r="F4875" s="2"/>
      <c r="G4875" s="34"/>
      <c r="H4875" s="33"/>
      <c r="I4875" s="2"/>
    </row>
    <row r="4876" spans="1:9" x14ac:dyDescent="0.25">
      <c r="A4876" s="26">
        <v>43935</v>
      </c>
      <c r="B4876" s="27" t="s">
        <v>179</v>
      </c>
      <c r="C4876" s="27" t="s">
        <v>234</v>
      </c>
      <c r="D4876" s="2"/>
      <c r="E4876" s="2"/>
      <c r="F4876" s="2"/>
      <c r="G4876" s="34"/>
      <c r="H4876" s="33"/>
      <c r="I4876" s="2"/>
    </row>
    <row r="4877" spans="1:9" x14ac:dyDescent="0.25">
      <c r="A4877" s="25"/>
      <c r="B4877" s="28"/>
      <c r="C4877" s="28"/>
      <c r="D4877" s="4"/>
      <c r="E4877" s="4"/>
      <c r="F4877" s="5"/>
      <c r="G4877" s="35"/>
      <c r="H4877" s="36"/>
      <c r="I4877" s="5"/>
    </row>
    <row r="4878" spans="1:9" x14ac:dyDescent="0.25">
      <c r="A4878" s="29">
        <v>43935</v>
      </c>
      <c r="B4878" s="27" t="s">
        <v>328</v>
      </c>
      <c r="C4878" s="27" t="s">
        <v>234</v>
      </c>
      <c r="D4878" s="2" t="s">
        <v>4</v>
      </c>
      <c r="E4878" s="2"/>
      <c r="F4878" s="2" t="s">
        <v>242</v>
      </c>
      <c r="G4878" s="33">
        <v>20</v>
      </c>
      <c r="H4878" s="33">
        <v>50</v>
      </c>
      <c r="I4878" s="2">
        <f>G4878*H4878</f>
        <v>1000</v>
      </c>
    </row>
    <row r="4879" spans="1:9" x14ac:dyDescent="0.25">
      <c r="A4879" s="26">
        <v>43935</v>
      </c>
      <c r="B4879" s="27" t="s">
        <v>328</v>
      </c>
      <c r="C4879" s="27" t="s">
        <v>234</v>
      </c>
      <c r="D4879" s="38" t="s">
        <v>6</v>
      </c>
      <c r="E4879" s="38"/>
      <c r="F4879" s="39" t="s">
        <v>5</v>
      </c>
      <c r="G4879" s="40">
        <v>0</v>
      </c>
      <c r="H4879" s="40">
        <v>30</v>
      </c>
      <c r="I4879" s="39">
        <f t="shared" ref="I4879:I4906" si="256">G4879*H4879</f>
        <v>0</v>
      </c>
    </row>
    <row r="4880" spans="1:9" x14ac:dyDescent="0.25">
      <c r="A4880" s="29">
        <v>43935</v>
      </c>
      <c r="B4880" s="27" t="s">
        <v>328</v>
      </c>
      <c r="C4880" s="27" t="s">
        <v>234</v>
      </c>
      <c r="D4880" s="38" t="s">
        <v>7</v>
      </c>
      <c r="E4880" s="38"/>
      <c r="F4880" s="39" t="s">
        <v>5</v>
      </c>
      <c r="G4880" s="40">
        <v>0</v>
      </c>
      <c r="H4880" s="40">
        <v>20</v>
      </c>
      <c r="I4880" s="39">
        <f t="shared" si="256"/>
        <v>0</v>
      </c>
    </row>
    <row r="4881" spans="1:9" x14ac:dyDescent="0.25">
      <c r="A4881" s="26">
        <v>43935</v>
      </c>
      <c r="B4881" s="27" t="s">
        <v>328</v>
      </c>
      <c r="C4881" s="27" t="s">
        <v>234</v>
      </c>
      <c r="D4881" s="38" t="s">
        <v>9</v>
      </c>
      <c r="E4881" s="38"/>
      <c r="F4881" s="39" t="s">
        <v>5</v>
      </c>
      <c r="G4881" s="40">
        <v>0</v>
      </c>
      <c r="H4881" s="40">
        <v>20</v>
      </c>
      <c r="I4881" s="39">
        <f t="shared" si="256"/>
        <v>0</v>
      </c>
    </row>
    <row r="4882" spans="1:9" x14ac:dyDescent="0.25">
      <c r="A4882" s="29">
        <v>43935</v>
      </c>
      <c r="B4882" s="27" t="s">
        <v>328</v>
      </c>
      <c r="C4882" s="27" t="s">
        <v>234</v>
      </c>
      <c r="D4882" s="38" t="s">
        <v>8</v>
      </c>
      <c r="E4882" s="38"/>
      <c r="F4882" s="39" t="s">
        <v>5</v>
      </c>
      <c r="G4882" s="40">
        <v>0</v>
      </c>
      <c r="H4882" s="40">
        <v>20</v>
      </c>
      <c r="I4882" s="39">
        <f t="shared" si="256"/>
        <v>0</v>
      </c>
    </row>
    <row r="4883" spans="1:9" x14ac:dyDescent="0.25">
      <c r="A4883" s="26">
        <v>43935</v>
      </c>
      <c r="B4883" s="27" t="s">
        <v>328</v>
      </c>
      <c r="C4883" s="27" t="s">
        <v>234</v>
      </c>
      <c r="D4883" s="38" t="s">
        <v>10</v>
      </c>
      <c r="E4883" s="38"/>
      <c r="F4883" s="39" t="s">
        <v>5</v>
      </c>
      <c r="G4883" s="40">
        <v>10</v>
      </c>
      <c r="H4883" s="40">
        <v>20</v>
      </c>
      <c r="I4883" s="39">
        <f t="shared" si="256"/>
        <v>200</v>
      </c>
    </row>
    <row r="4884" spans="1:9" x14ac:dyDescent="0.25">
      <c r="A4884" s="29">
        <v>43935</v>
      </c>
      <c r="B4884" s="27" t="s">
        <v>328</v>
      </c>
      <c r="C4884" s="27" t="s">
        <v>234</v>
      </c>
      <c r="D4884" s="41" t="s">
        <v>12</v>
      </c>
      <c r="E4884" s="41"/>
      <c r="F4884" s="42" t="s">
        <v>13</v>
      </c>
      <c r="G4884" s="46">
        <v>0</v>
      </c>
      <c r="H4884" s="43">
        <v>1</v>
      </c>
      <c r="I4884" s="44">
        <f t="shared" si="256"/>
        <v>0</v>
      </c>
    </row>
    <row r="4885" spans="1:9" x14ac:dyDescent="0.25">
      <c r="A4885" s="26">
        <v>43935</v>
      </c>
      <c r="B4885" s="27" t="s">
        <v>328</v>
      </c>
      <c r="C4885" s="27" t="s">
        <v>234</v>
      </c>
      <c r="D4885" s="45" t="s">
        <v>14</v>
      </c>
      <c r="E4885" s="45"/>
      <c r="F4885" s="44" t="s">
        <v>13</v>
      </c>
      <c r="G4885" s="46">
        <v>0</v>
      </c>
      <c r="H4885" s="46">
        <v>1</v>
      </c>
      <c r="I4885" s="44">
        <f t="shared" si="256"/>
        <v>0</v>
      </c>
    </row>
    <row r="4886" spans="1:9" x14ac:dyDescent="0.25">
      <c r="A4886" s="29">
        <v>43935</v>
      </c>
      <c r="B4886" s="27" t="s">
        <v>328</v>
      </c>
      <c r="C4886" s="27" t="s">
        <v>234</v>
      </c>
      <c r="D4886" s="45" t="s">
        <v>15</v>
      </c>
      <c r="E4886" s="45"/>
      <c r="F4886" s="44" t="s">
        <v>13</v>
      </c>
      <c r="G4886" s="46">
        <v>0</v>
      </c>
      <c r="H4886" s="46">
        <v>1</v>
      </c>
      <c r="I4886" s="44">
        <f t="shared" si="256"/>
        <v>0</v>
      </c>
    </row>
    <row r="4887" spans="1:9" x14ac:dyDescent="0.25">
      <c r="A4887" s="26">
        <v>43935</v>
      </c>
      <c r="B4887" s="27" t="s">
        <v>328</v>
      </c>
      <c r="C4887" s="27" t="s">
        <v>234</v>
      </c>
      <c r="D4887" s="45" t="s">
        <v>16</v>
      </c>
      <c r="E4887" s="45"/>
      <c r="F4887" s="44" t="s">
        <v>13</v>
      </c>
      <c r="G4887" s="46">
        <v>0</v>
      </c>
      <c r="H4887" s="46">
        <v>1</v>
      </c>
      <c r="I4887" s="44">
        <f t="shared" si="256"/>
        <v>0</v>
      </c>
    </row>
    <row r="4888" spans="1:9" x14ac:dyDescent="0.25">
      <c r="A4888" s="29">
        <v>43935</v>
      </c>
      <c r="B4888" s="27" t="s">
        <v>328</v>
      </c>
      <c r="C4888" s="27" t="s">
        <v>234</v>
      </c>
      <c r="D4888" s="45" t="s">
        <v>17</v>
      </c>
      <c r="E4888" s="45"/>
      <c r="F4888" s="44" t="s">
        <v>13</v>
      </c>
      <c r="G4888" s="46">
        <v>0</v>
      </c>
      <c r="H4888" s="46">
        <v>1</v>
      </c>
      <c r="I4888" s="44">
        <f t="shared" si="256"/>
        <v>0</v>
      </c>
    </row>
    <row r="4889" spans="1:9" x14ac:dyDescent="0.25">
      <c r="A4889" s="26">
        <v>43935</v>
      </c>
      <c r="B4889" s="27" t="s">
        <v>328</v>
      </c>
      <c r="C4889" s="27" t="s">
        <v>234</v>
      </c>
      <c r="D4889" s="47" t="s">
        <v>18</v>
      </c>
      <c r="E4889" s="47"/>
      <c r="F4889" s="48" t="s">
        <v>19</v>
      </c>
      <c r="G4889" s="49">
        <v>1</v>
      </c>
      <c r="H4889" s="49">
        <v>30</v>
      </c>
      <c r="I4889" s="48">
        <f t="shared" si="256"/>
        <v>30</v>
      </c>
    </row>
    <row r="4890" spans="1:9" x14ac:dyDescent="0.25">
      <c r="A4890" s="29">
        <v>43935</v>
      </c>
      <c r="B4890" s="27" t="s">
        <v>328</v>
      </c>
      <c r="C4890" s="27" t="s">
        <v>234</v>
      </c>
      <c r="D4890" s="47" t="s">
        <v>20</v>
      </c>
      <c r="E4890" s="47"/>
      <c r="F4890" s="48" t="s">
        <v>19</v>
      </c>
      <c r="G4890" s="49">
        <v>1</v>
      </c>
      <c r="H4890" s="49">
        <v>30</v>
      </c>
      <c r="I4890" s="48">
        <f t="shared" si="256"/>
        <v>30</v>
      </c>
    </row>
    <row r="4891" spans="1:9" x14ac:dyDescent="0.25">
      <c r="A4891" s="26">
        <v>43935</v>
      </c>
      <c r="B4891" s="27" t="s">
        <v>328</v>
      </c>
      <c r="C4891" s="27" t="s">
        <v>234</v>
      </c>
      <c r="D4891" s="47" t="s">
        <v>21</v>
      </c>
      <c r="E4891" s="47"/>
      <c r="F4891" s="48" t="s">
        <v>19</v>
      </c>
      <c r="G4891" s="49">
        <v>2</v>
      </c>
      <c r="H4891" s="49">
        <v>18</v>
      </c>
      <c r="I4891" s="48">
        <f t="shared" si="256"/>
        <v>36</v>
      </c>
    </row>
    <row r="4892" spans="1:9" x14ac:dyDescent="0.25">
      <c r="A4892" s="29">
        <v>43935</v>
      </c>
      <c r="B4892" s="27" t="s">
        <v>328</v>
      </c>
      <c r="C4892" s="27" t="s">
        <v>234</v>
      </c>
      <c r="D4892" s="50" t="s">
        <v>22</v>
      </c>
      <c r="E4892" s="50"/>
      <c r="F4892" s="51" t="s">
        <v>23</v>
      </c>
      <c r="G4892" s="52">
        <v>0</v>
      </c>
      <c r="H4892" s="52">
        <v>100</v>
      </c>
      <c r="I4892" s="51">
        <f t="shared" si="256"/>
        <v>0</v>
      </c>
    </row>
    <row r="4893" spans="1:9" x14ac:dyDescent="0.25">
      <c r="A4893" s="26">
        <v>43935</v>
      </c>
      <c r="B4893" s="27" t="s">
        <v>328</v>
      </c>
      <c r="C4893" s="27" t="s">
        <v>234</v>
      </c>
      <c r="D4893" s="50" t="s">
        <v>24</v>
      </c>
      <c r="E4893" s="50"/>
      <c r="F4893" s="51" t="s">
        <v>23</v>
      </c>
      <c r="G4893" s="52">
        <v>0</v>
      </c>
      <c r="H4893" s="52">
        <v>100</v>
      </c>
      <c r="I4893" s="51">
        <f t="shared" si="256"/>
        <v>0</v>
      </c>
    </row>
    <row r="4894" spans="1:9" x14ac:dyDescent="0.25">
      <c r="A4894" s="29">
        <v>43935</v>
      </c>
      <c r="B4894" s="27" t="s">
        <v>328</v>
      </c>
      <c r="C4894" s="27" t="s">
        <v>234</v>
      </c>
      <c r="D4894" s="50" t="s">
        <v>25</v>
      </c>
      <c r="E4894" s="50"/>
      <c r="F4894" s="51" t="s">
        <v>23</v>
      </c>
      <c r="G4894" s="52">
        <v>0</v>
      </c>
      <c r="H4894" s="52">
        <v>100</v>
      </c>
      <c r="I4894" s="51">
        <f t="shared" si="256"/>
        <v>0</v>
      </c>
    </row>
    <row r="4895" spans="1:9" x14ac:dyDescent="0.25">
      <c r="A4895" s="26">
        <v>43935</v>
      </c>
      <c r="B4895" s="27" t="s">
        <v>328</v>
      </c>
      <c r="C4895" s="27" t="s">
        <v>234</v>
      </c>
      <c r="D4895" s="50" t="s">
        <v>26</v>
      </c>
      <c r="E4895" s="50"/>
      <c r="F4895" s="51" t="s">
        <v>23</v>
      </c>
      <c r="G4895" s="52">
        <v>0</v>
      </c>
      <c r="H4895" s="52">
        <v>100</v>
      </c>
      <c r="I4895" s="51">
        <f t="shared" si="256"/>
        <v>0</v>
      </c>
    </row>
    <row r="4896" spans="1:9" x14ac:dyDescent="0.25">
      <c r="A4896" s="29">
        <v>43935</v>
      </c>
      <c r="B4896" s="27" t="s">
        <v>328</v>
      </c>
      <c r="C4896" s="27" t="s">
        <v>234</v>
      </c>
      <c r="D4896" s="50" t="s">
        <v>27</v>
      </c>
      <c r="E4896" s="50"/>
      <c r="F4896" s="51" t="s">
        <v>23</v>
      </c>
      <c r="G4896" s="52">
        <v>0</v>
      </c>
      <c r="H4896" s="52">
        <v>100</v>
      </c>
      <c r="I4896" s="51">
        <f t="shared" si="256"/>
        <v>0</v>
      </c>
    </row>
    <row r="4897" spans="1:9" x14ac:dyDescent="0.25">
      <c r="A4897" s="26">
        <v>43935</v>
      </c>
      <c r="B4897" s="27" t="s">
        <v>328</v>
      </c>
      <c r="C4897" s="27" t="s">
        <v>234</v>
      </c>
      <c r="D4897" s="50" t="s">
        <v>28</v>
      </c>
      <c r="E4897" s="50"/>
      <c r="F4897" s="51" t="s">
        <v>23</v>
      </c>
      <c r="G4897" s="52">
        <v>0</v>
      </c>
      <c r="H4897" s="52">
        <v>100</v>
      </c>
      <c r="I4897" s="51">
        <f t="shared" si="256"/>
        <v>0</v>
      </c>
    </row>
    <row r="4898" spans="1:9" x14ac:dyDescent="0.25">
      <c r="A4898" s="29">
        <v>43935</v>
      </c>
      <c r="B4898" s="27" t="s">
        <v>328</v>
      </c>
      <c r="C4898" s="27" t="s">
        <v>234</v>
      </c>
      <c r="D4898" s="50" t="s">
        <v>29</v>
      </c>
      <c r="E4898" s="50"/>
      <c r="F4898" s="51" t="s">
        <v>23</v>
      </c>
      <c r="G4898" s="52">
        <v>0</v>
      </c>
      <c r="H4898" s="52">
        <v>100</v>
      </c>
      <c r="I4898" s="51">
        <f t="shared" si="256"/>
        <v>0</v>
      </c>
    </row>
    <row r="4899" spans="1:9" x14ac:dyDescent="0.25">
      <c r="A4899" s="26">
        <v>43935</v>
      </c>
      <c r="B4899" s="27" t="s">
        <v>328</v>
      </c>
      <c r="C4899" s="27" t="s">
        <v>234</v>
      </c>
      <c r="D4899" s="50" t="s">
        <v>30</v>
      </c>
      <c r="E4899" s="50"/>
      <c r="F4899" s="51" t="s">
        <v>23</v>
      </c>
      <c r="G4899" s="52">
        <v>0</v>
      </c>
      <c r="H4899" s="52">
        <v>100</v>
      </c>
      <c r="I4899" s="51">
        <f t="shared" si="256"/>
        <v>0</v>
      </c>
    </row>
    <row r="4900" spans="1:9" x14ac:dyDescent="0.25">
      <c r="A4900" s="29">
        <v>43935</v>
      </c>
      <c r="B4900" s="27" t="s">
        <v>328</v>
      </c>
      <c r="C4900" s="27" t="s">
        <v>234</v>
      </c>
      <c r="D4900" s="50" t="s">
        <v>31</v>
      </c>
      <c r="E4900" s="50"/>
      <c r="F4900" s="51" t="s">
        <v>23</v>
      </c>
      <c r="G4900" s="52">
        <v>0</v>
      </c>
      <c r="H4900" s="52">
        <v>100</v>
      </c>
      <c r="I4900" s="51">
        <f t="shared" si="256"/>
        <v>0</v>
      </c>
    </row>
    <row r="4901" spans="1:9" x14ac:dyDescent="0.25">
      <c r="A4901" s="26">
        <v>43935</v>
      </c>
      <c r="B4901" s="27" t="s">
        <v>328</v>
      </c>
      <c r="C4901" s="27" t="s">
        <v>234</v>
      </c>
      <c r="D4901" s="78" t="s">
        <v>11</v>
      </c>
      <c r="E4901" s="53"/>
      <c r="F4901" s="54" t="s">
        <v>32</v>
      </c>
      <c r="G4901" s="34">
        <v>8</v>
      </c>
      <c r="H4901" s="55">
        <v>24</v>
      </c>
      <c r="I4901" s="54">
        <f t="shared" si="256"/>
        <v>192</v>
      </c>
    </row>
    <row r="4902" spans="1:9" x14ac:dyDescent="0.25">
      <c r="A4902" s="29">
        <v>43935</v>
      </c>
      <c r="B4902" s="27" t="s">
        <v>328</v>
      </c>
      <c r="C4902" s="27" t="s">
        <v>234</v>
      </c>
      <c r="D4902" s="1" t="s">
        <v>33</v>
      </c>
      <c r="E4902" s="1"/>
      <c r="F4902" s="2" t="s">
        <v>5</v>
      </c>
      <c r="G4902" s="34"/>
      <c r="H4902" s="33"/>
      <c r="I4902" s="2"/>
    </row>
    <row r="4903" spans="1:9" x14ac:dyDescent="0.25">
      <c r="A4903" s="26">
        <v>43935</v>
      </c>
      <c r="B4903" s="27" t="s">
        <v>328</v>
      </c>
      <c r="C4903" s="27" t="s">
        <v>234</v>
      </c>
      <c r="D4903" s="1" t="s">
        <v>34</v>
      </c>
      <c r="E4903" s="1"/>
      <c r="F4903" s="2" t="s">
        <v>5</v>
      </c>
      <c r="G4903" s="34"/>
      <c r="H4903" s="33"/>
      <c r="I4903" s="2"/>
    </row>
    <row r="4904" spans="1:9" x14ac:dyDescent="0.25">
      <c r="A4904" s="29">
        <v>43935</v>
      </c>
      <c r="B4904" s="27" t="s">
        <v>328</v>
      </c>
      <c r="C4904" s="27" t="s">
        <v>234</v>
      </c>
      <c r="D4904" s="1" t="s">
        <v>35</v>
      </c>
      <c r="E4904" s="1"/>
      <c r="F4904" s="2" t="s">
        <v>35</v>
      </c>
      <c r="G4904" s="34"/>
      <c r="H4904" s="33"/>
      <c r="I4904" s="2"/>
    </row>
    <row r="4905" spans="1:9" x14ac:dyDescent="0.25">
      <c r="A4905" s="26">
        <v>43935</v>
      </c>
      <c r="B4905" s="27" t="s">
        <v>328</v>
      </c>
      <c r="C4905" s="27" t="s">
        <v>234</v>
      </c>
      <c r="D4905" s="1" t="s">
        <v>36</v>
      </c>
      <c r="E4905" s="1"/>
      <c r="F4905" s="2" t="s">
        <v>13</v>
      </c>
      <c r="G4905" s="34"/>
      <c r="H4905" s="33"/>
      <c r="I4905" s="2"/>
    </row>
    <row r="4906" spans="1:9" x14ac:dyDescent="0.25">
      <c r="A4906" s="29">
        <v>43935</v>
      </c>
      <c r="B4906" s="27" t="s">
        <v>328</v>
      </c>
      <c r="C4906" s="27" t="s">
        <v>234</v>
      </c>
      <c r="D4906" s="1" t="s">
        <v>37</v>
      </c>
      <c r="E4906" s="1"/>
      <c r="F4906" s="2" t="s">
        <v>13</v>
      </c>
      <c r="G4906" s="34">
        <v>0</v>
      </c>
      <c r="H4906" s="33">
        <v>24</v>
      </c>
      <c r="I4906" s="2">
        <f t="shared" si="256"/>
        <v>0</v>
      </c>
    </row>
    <row r="4907" spans="1:9" x14ac:dyDescent="0.25">
      <c r="A4907" s="26">
        <v>43935</v>
      </c>
      <c r="B4907" s="27" t="s">
        <v>328</v>
      </c>
      <c r="C4907" s="27" t="s">
        <v>234</v>
      </c>
      <c r="D4907" s="1"/>
      <c r="E4907" s="1"/>
      <c r="F4907" s="2"/>
      <c r="G4907" s="34"/>
      <c r="H4907" s="33"/>
      <c r="I4907" s="2"/>
    </row>
    <row r="4908" spans="1:9" x14ac:dyDescent="0.25">
      <c r="A4908" s="29">
        <v>43935</v>
      </c>
      <c r="B4908" s="27" t="s">
        <v>328</v>
      </c>
      <c r="C4908" s="27" t="s">
        <v>234</v>
      </c>
      <c r="D4908" s="1"/>
      <c r="E4908" s="1"/>
      <c r="F4908" s="2"/>
      <c r="G4908" s="34"/>
      <c r="H4908" s="33"/>
      <c r="I4908" s="2"/>
    </row>
    <row r="4909" spans="1:9" x14ac:dyDescent="0.25">
      <c r="A4909" s="26">
        <v>43935</v>
      </c>
      <c r="B4909" s="27" t="s">
        <v>328</v>
      </c>
      <c r="C4909" s="27" t="s">
        <v>234</v>
      </c>
      <c r="D4909" s="1"/>
      <c r="E4909" s="1"/>
      <c r="F4909" s="2"/>
      <c r="G4909" s="34"/>
      <c r="H4909" s="33"/>
      <c r="I4909" s="2"/>
    </row>
    <row r="4910" spans="1:9" x14ac:dyDescent="0.25">
      <c r="A4910" s="29">
        <v>43935</v>
      </c>
      <c r="B4910" s="27" t="s">
        <v>328</v>
      </c>
      <c r="C4910" s="27" t="s">
        <v>234</v>
      </c>
      <c r="D4910" s="1"/>
      <c r="E4910" s="1"/>
      <c r="F4910" s="2"/>
      <c r="G4910" s="34"/>
      <c r="H4910" s="33"/>
      <c r="I4910" s="2"/>
    </row>
    <row r="4911" spans="1:9" x14ac:dyDescent="0.25">
      <c r="A4911" s="26">
        <v>43935</v>
      </c>
      <c r="B4911" s="27" t="s">
        <v>328</v>
      </c>
      <c r="C4911" s="27" t="s">
        <v>234</v>
      </c>
      <c r="D4911" s="1"/>
      <c r="E4911" s="1"/>
      <c r="F4911" s="2"/>
      <c r="G4911" s="34"/>
      <c r="H4911" s="33"/>
      <c r="I4911" s="2"/>
    </row>
    <row r="4912" spans="1:9" x14ac:dyDescent="0.25">
      <c r="A4912" s="29">
        <v>43935</v>
      </c>
      <c r="B4912" s="27" t="s">
        <v>328</v>
      </c>
      <c r="C4912" s="27" t="s">
        <v>234</v>
      </c>
      <c r="D4912" s="1"/>
      <c r="E4912" s="1"/>
      <c r="F4912" s="2"/>
      <c r="G4912" s="34"/>
      <c r="H4912" s="33"/>
      <c r="I4912" s="2"/>
    </row>
    <row r="4913" spans="1:9" x14ac:dyDescent="0.25">
      <c r="A4913" s="26">
        <v>43935</v>
      </c>
      <c r="B4913" s="27" t="s">
        <v>328</v>
      </c>
      <c r="C4913" s="27" t="s">
        <v>234</v>
      </c>
      <c r="D4913" s="2"/>
      <c r="E4913" s="2"/>
      <c r="F4913" s="2"/>
      <c r="G4913" s="34"/>
      <c r="H4913" s="33"/>
      <c r="I4913" s="2"/>
    </row>
    <row r="4914" spans="1:9" x14ac:dyDescent="0.25">
      <c r="A4914" s="25"/>
      <c r="B4914" s="28"/>
      <c r="C4914" s="28"/>
      <c r="D4914" s="4"/>
      <c r="E4914" s="4"/>
      <c r="F4914" s="5"/>
      <c r="G4914" s="35"/>
      <c r="H4914" s="36"/>
      <c r="I4914" s="5"/>
    </row>
    <row r="4915" spans="1:9" x14ac:dyDescent="0.25">
      <c r="A4915" s="29">
        <v>43935</v>
      </c>
      <c r="B4915" s="27" t="s">
        <v>329</v>
      </c>
      <c r="C4915" s="27" t="s">
        <v>234</v>
      </c>
      <c r="D4915" s="2" t="s">
        <v>4</v>
      </c>
      <c r="E4915" s="2"/>
      <c r="F4915" s="2" t="s">
        <v>242</v>
      </c>
      <c r="G4915" s="33">
        <v>1</v>
      </c>
      <c r="H4915" s="33">
        <v>50</v>
      </c>
      <c r="I4915" s="2">
        <f>G4915*H4915</f>
        <v>50</v>
      </c>
    </row>
    <row r="4916" spans="1:9" x14ac:dyDescent="0.25">
      <c r="A4916" s="26">
        <v>43935</v>
      </c>
      <c r="B4916" s="27" t="s">
        <v>329</v>
      </c>
      <c r="C4916" s="27" t="s">
        <v>234</v>
      </c>
      <c r="D4916" s="38" t="s">
        <v>6</v>
      </c>
      <c r="E4916" s="38"/>
      <c r="F4916" s="39" t="s">
        <v>5</v>
      </c>
      <c r="G4916" s="40">
        <v>0</v>
      </c>
      <c r="H4916" s="40">
        <v>30</v>
      </c>
      <c r="I4916" s="39">
        <f t="shared" ref="I4916:I4943" si="257">G4916*H4916</f>
        <v>0</v>
      </c>
    </row>
    <row r="4917" spans="1:9" x14ac:dyDescent="0.25">
      <c r="A4917" s="29">
        <v>43935</v>
      </c>
      <c r="B4917" s="27" t="s">
        <v>329</v>
      </c>
      <c r="C4917" s="27" t="s">
        <v>234</v>
      </c>
      <c r="D4917" s="38" t="s">
        <v>7</v>
      </c>
      <c r="E4917" s="38"/>
      <c r="F4917" s="39" t="s">
        <v>5</v>
      </c>
      <c r="G4917" s="40">
        <v>0</v>
      </c>
      <c r="H4917" s="40">
        <v>20</v>
      </c>
      <c r="I4917" s="39">
        <f t="shared" si="257"/>
        <v>0</v>
      </c>
    </row>
    <row r="4918" spans="1:9" x14ac:dyDescent="0.25">
      <c r="A4918" s="26">
        <v>43935</v>
      </c>
      <c r="B4918" s="27" t="s">
        <v>329</v>
      </c>
      <c r="C4918" s="27" t="s">
        <v>234</v>
      </c>
      <c r="D4918" s="38" t="s">
        <v>9</v>
      </c>
      <c r="E4918" s="38"/>
      <c r="F4918" s="39" t="s">
        <v>5</v>
      </c>
      <c r="G4918" s="40">
        <v>0</v>
      </c>
      <c r="H4918" s="40">
        <v>20</v>
      </c>
      <c r="I4918" s="39">
        <f t="shared" si="257"/>
        <v>0</v>
      </c>
    </row>
    <row r="4919" spans="1:9" x14ac:dyDescent="0.25">
      <c r="A4919" s="29">
        <v>43935</v>
      </c>
      <c r="B4919" s="27" t="s">
        <v>329</v>
      </c>
      <c r="C4919" s="27" t="s">
        <v>234</v>
      </c>
      <c r="D4919" s="38" t="s">
        <v>8</v>
      </c>
      <c r="E4919" s="38"/>
      <c r="F4919" s="39" t="s">
        <v>5</v>
      </c>
      <c r="G4919" s="40">
        <v>0</v>
      </c>
      <c r="H4919" s="40">
        <v>20</v>
      </c>
      <c r="I4919" s="39">
        <f t="shared" si="257"/>
        <v>0</v>
      </c>
    </row>
    <row r="4920" spans="1:9" x14ac:dyDescent="0.25">
      <c r="A4920" s="26">
        <v>43935</v>
      </c>
      <c r="B4920" s="27" t="s">
        <v>329</v>
      </c>
      <c r="C4920" s="27" t="s">
        <v>234</v>
      </c>
      <c r="D4920" s="38" t="s">
        <v>10</v>
      </c>
      <c r="E4920" s="38"/>
      <c r="F4920" s="39" t="s">
        <v>5</v>
      </c>
      <c r="G4920" s="40">
        <v>1</v>
      </c>
      <c r="H4920" s="40">
        <v>20</v>
      </c>
      <c r="I4920" s="39">
        <f t="shared" si="257"/>
        <v>20</v>
      </c>
    </row>
    <row r="4921" spans="1:9" x14ac:dyDescent="0.25">
      <c r="A4921" s="29">
        <v>43935</v>
      </c>
      <c r="B4921" s="27" t="s">
        <v>329</v>
      </c>
      <c r="C4921" s="27" t="s">
        <v>234</v>
      </c>
      <c r="D4921" s="41" t="s">
        <v>12</v>
      </c>
      <c r="E4921" s="41"/>
      <c r="F4921" s="42" t="s">
        <v>13</v>
      </c>
      <c r="G4921" s="46">
        <v>0</v>
      </c>
      <c r="H4921" s="43">
        <v>1</v>
      </c>
      <c r="I4921" s="44">
        <f t="shared" si="257"/>
        <v>0</v>
      </c>
    </row>
    <row r="4922" spans="1:9" x14ac:dyDescent="0.25">
      <c r="A4922" s="26">
        <v>43935</v>
      </c>
      <c r="B4922" s="27" t="s">
        <v>329</v>
      </c>
      <c r="C4922" s="27" t="s">
        <v>234</v>
      </c>
      <c r="D4922" s="45" t="s">
        <v>14</v>
      </c>
      <c r="E4922" s="45"/>
      <c r="F4922" s="44" t="s">
        <v>13</v>
      </c>
      <c r="G4922" s="46">
        <v>0</v>
      </c>
      <c r="H4922" s="46">
        <v>1</v>
      </c>
      <c r="I4922" s="44">
        <f t="shared" si="257"/>
        <v>0</v>
      </c>
    </row>
    <row r="4923" spans="1:9" x14ac:dyDescent="0.25">
      <c r="A4923" s="29">
        <v>43935</v>
      </c>
      <c r="B4923" s="27" t="s">
        <v>329</v>
      </c>
      <c r="C4923" s="27" t="s">
        <v>234</v>
      </c>
      <c r="D4923" s="45" t="s">
        <v>15</v>
      </c>
      <c r="E4923" s="45"/>
      <c r="F4923" s="44" t="s">
        <v>13</v>
      </c>
      <c r="G4923" s="46">
        <v>0</v>
      </c>
      <c r="H4923" s="46">
        <v>1</v>
      </c>
      <c r="I4923" s="44">
        <f t="shared" si="257"/>
        <v>0</v>
      </c>
    </row>
    <row r="4924" spans="1:9" x14ac:dyDescent="0.25">
      <c r="A4924" s="26">
        <v>43935</v>
      </c>
      <c r="B4924" s="27" t="s">
        <v>329</v>
      </c>
      <c r="C4924" s="27" t="s">
        <v>234</v>
      </c>
      <c r="D4924" s="45" t="s">
        <v>16</v>
      </c>
      <c r="E4924" s="45"/>
      <c r="F4924" s="44" t="s">
        <v>13</v>
      </c>
      <c r="G4924" s="46">
        <v>0</v>
      </c>
      <c r="H4924" s="46">
        <v>1</v>
      </c>
      <c r="I4924" s="44">
        <f t="shared" si="257"/>
        <v>0</v>
      </c>
    </row>
    <row r="4925" spans="1:9" x14ac:dyDescent="0.25">
      <c r="A4925" s="29">
        <v>43935</v>
      </c>
      <c r="B4925" s="27" t="s">
        <v>329</v>
      </c>
      <c r="C4925" s="27" t="s">
        <v>234</v>
      </c>
      <c r="D4925" s="45" t="s">
        <v>17</v>
      </c>
      <c r="E4925" s="45"/>
      <c r="F4925" s="44" t="s">
        <v>13</v>
      </c>
      <c r="G4925" s="46">
        <v>0</v>
      </c>
      <c r="H4925" s="46">
        <v>1</v>
      </c>
      <c r="I4925" s="44">
        <f t="shared" si="257"/>
        <v>0</v>
      </c>
    </row>
    <row r="4926" spans="1:9" x14ac:dyDescent="0.25">
      <c r="A4926" s="26">
        <v>43935</v>
      </c>
      <c r="B4926" s="27" t="s">
        <v>329</v>
      </c>
      <c r="C4926" s="27" t="s">
        <v>234</v>
      </c>
      <c r="D4926" s="47" t="s">
        <v>18</v>
      </c>
      <c r="E4926" s="47"/>
      <c r="F4926" s="48" t="s">
        <v>19</v>
      </c>
      <c r="G4926" s="49">
        <v>1</v>
      </c>
      <c r="H4926" s="49">
        <v>30</v>
      </c>
      <c r="I4926" s="48">
        <f t="shared" si="257"/>
        <v>30</v>
      </c>
    </row>
    <row r="4927" spans="1:9" x14ac:dyDescent="0.25">
      <c r="A4927" s="29">
        <v>43935</v>
      </c>
      <c r="B4927" s="27" t="s">
        <v>329</v>
      </c>
      <c r="C4927" s="27" t="s">
        <v>234</v>
      </c>
      <c r="D4927" s="47" t="s">
        <v>20</v>
      </c>
      <c r="E4927" s="47"/>
      <c r="F4927" s="48" t="s">
        <v>19</v>
      </c>
      <c r="G4927" s="49">
        <v>0</v>
      </c>
      <c r="H4927" s="49">
        <v>30</v>
      </c>
      <c r="I4927" s="48">
        <f t="shared" si="257"/>
        <v>0</v>
      </c>
    </row>
    <row r="4928" spans="1:9" x14ac:dyDescent="0.25">
      <c r="A4928" s="26">
        <v>43935</v>
      </c>
      <c r="B4928" s="27" t="s">
        <v>329</v>
      </c>
      <c r="C4928" s="27" t="s">
        <v>234</v>
      </c>
      <c r="D4928" s="47" t="s">
        <v>21</v>
      </c>
      <c r="E4928" s="47"/>
      <c r="F4928" s="48" t="s">
        <v>19</v>
      </c>
      <c r="G4928" s="49">
        <v>0</v>
      </c>
      <c r="H4928" s="49">
        <v>18</v>
      </c>
      <c r="I4928" s="48">
        <f t="shared" si="257"/>
        <v>0</v>
      </c>
    </row>
    <row r="4929" spans="1:9" x14ac:dyDescent="0.25">
      <c r="A4929" s="29">
        <v>43935</v>
      </c>
      <c r="B4929" s="27" t="s">
        <v>329</v>
      </c>
      <c r="C4929" s="27" t="s">
        <v>234</v>
      </c>
      <c r="D4929" s="50" t="s">
        <v>22</v>
      </c>
      <c r="E4929" s="50"/>
      <c r="F4929" s="51" t="s">
        <v>23</v>
      </c>
      <c r="G4929" s="52">
        <v>0</v>
      </c>
      <c r="H4929" s="52">
        <v>100</v>
      </c>
      <c r="I4929" s="51">
        <f t="shared" si="257"/>
        <v>0</v>
      </c>
    </row>
    <row r="4930" spans="1:9" x14ac:dyDescent="0.25">
      <c r="A4930" s="26">
        <v>43935</v>
      </c>
      <c r="B4930" s="27" t="s">
        <v>329</v>
      </c>
      <c r="C4930" s="27" t="s">
        <v>234</v>
      </c>
      <c r="D4930" s="50" t="s">
        <v>24</v>
      </c>
      <c r="E4930" s="50"/>
      <c r="F4930" s="51" t="s">
        <v>23</v>
      </c>
      <c r="G4930" s="52">
        <v>0</v>
      </c>
      <c r="H4930" s="52">
        <v>100</v>
      </c>
      <c r="I4930" s="51">
        <f t="shared" si="257"/>
        <v>0</v>
      </c>
    </row>
    <row r="4931" spans="1:9" x14ac:dyDescent="0.25">
      <c r="A4931" s="29">
        <v>43935</v>
      </c>
      <c r="B4931" s="27" t="s">
        <v>329</v>
      </c>
      <c r="C4931" s="27" t="s">
        <v>234</v>
      </c>
      <c r="D4931" s="50" t="s">
        <v>25</v>
      </c>
      <c r="E4931" s="50"/>
      <c r="F4931" s="51" t="s">
        <v>23</v>
      </c>
      <c r="G4931" s="52">
        <v>0</v>
      </c>
      <c r="H4931" s="52">
        <v>100</v>
      </c>
      <c r="I4931" s="51">
        <f t="shared" si="257"/>
        <v>0</v>
      </c>
    </row>
    <row r="4932" spans="1:9" x14ac:dyDescent="0.25">
      <c r="A4932" s="26">
        <v>43935</v>
      </c>
      <c r="B4932" s="27" t="s">
        <v>329</v>
      </c>
      <c r="C4932" s="27" t="s">
        <v>234</v>
      </c>
      <c r="D4932" s="50" t="s">
        <v>26</v>
      </c>
      <c r="E4932" s="50"/>
      <c r="F4932" s="51" t="s">
        <v>23</v>
      </c>
      <c r="G4932" s="52">
        <v>0</v>
      </c>
      <c r="H4932" s="52">
        <v>100</v>
      </c>
      <c r="I4932" s="51">
        <f t="shared" si="257"/>
        <v>0</v>
      </c>
    </row>
    <row r="4933" spans="1:9" x14ac:dyDescent="0.25">
      <c r="A4933" s="29">
        <v>43935</v>
      </c>
      <c r="B4933" s="27" t="s">
        <v>329</v>
      </c>
      <c r="C4933" s="27" t="s">
        <v>234</v>
      </c>
      <c r="D4933" s="50" t="s">
        <v>27</v>
      </c>
      <c r="E4933" s="50"/>
      <c r="F4933" s="51" t="s">
        <v>23</v>
      </c>
      <c r="G4933" s="52">
        <v>0</v>
      </c>
      <c r="H4933" s="52">
        <v>100</v>
      </c>
      <c r="I4933" s="51">
        <f t="shared" si="257"/>
        <v>0</v>
      </c>
    </row>
    <row r="4934" spans="1:9" x14ac:dyDescent="0.25">
      <c r="A4934" s="26">
        <v>43935</v>
      </c>
      <c r="B4934" s="27" t="s">
        <v>329</v>
      </c>
      <c r="C4934" s="27" t="s">
        <v>234</v>
      </c>
      <c r="D4934" s="50" t="s">
        <v>28</v>
      </c>
      <c r="E4934" s="50"/>
      <c r="F4934" s="51" t="s">
        <v>23</v>
      </c>
      <c r="G4934" s="52">
        <v>0</v>
      </c>
      <c r="H4934" s="52">
        <v>100</v>
      </c>
      <c r="I4934" s="51">
        <f t="shared" si="257"/>
        <v>0</v>
      </c>
    </row>
    <row r="4935" spans="1:9" x14ac:dyDescent="0.25">
      <c r="A4935" s="29">
        <v>43935</v>
      </c>
      <c r="B4935" s="27" t="s">
        <v>329</v>
      </c>
      <c r="C4935" s="27" t="s">
        <v>234</v>
      </c>
      <c r="D4935" s="50" t="s">
        <v>29</v>
      </c>
      <c r="E4935" s="50"/>
      <c r="F4935" s="51" t="s">
        <v>23</v>
      </c>
      <c r="G4935" s="52">
        <v>0</v>
      </c>
      <c r="H4935" s="52">
        <v>100</v>
      </c>
      <c r="I4935" s="51">
        <f t="shared" si="257"/>
        <v>0</v>
      </c>
    </row>
    <row r="4936" spans="1:9" x14ac:dyDescent="0.25">
      <c r="A4936" s="26">
        <v>43935</v>
      </c>
      <c r="B4936" s="27" t="s">
        <v>329</v>
      </c>
      <c r="C4936" s="27" t="s">
        <v>234</v>
      </c>
      <c r="D4936" s="50" t="s">
        <v>30</v>
      </c>
      <c r="E4936" s="50"/>
      <c r="F4936" s="51" t="s">
        <v>23</v>
      </c>
      <c r="G4936" s="52">
        <v>0</v>
      </c>
      <c r="H4936" s="52">
        <v>100</v>
      </c>
      <c r="I4936" s="51">
        <f t="shared" si="257"/>
        <v>0</v>
      </c>
    </row>
    <row r="4937" spans="1:9" x14ac:dyDescent="0.25">
      <c r="A4937" s="29">
        <v>43935</v>
      </c>
      <c r="B4937" s="27" t="s">
        <v>329</v>
      </c>
      <c r="C4937" s="27" t="s">
        <v>234</v>
      </c>
      <c r="D4937" s="50" t="s">
        <v>31</v>
      </c>
      <c r="E4937" s="50"/>
      <c r="F4937" s="51" t="s">
        <v>23</v>
      </c>
      <c r="G4937" s="52">
        <v>0</v>
      </c>
      <c r="H4937" s="52">
        <v>100</v>
      </c>
      <c r="I4937" s="51">
        <f t="shared" si="257"/>
        <v>0</v>
      </c>
    </row>
    <row r="4938" spans="1:9" x14ac:dyDescent="0.25">
      <c r="A4938" s="26">
        <v>43935</v>
      </c>
      <c r="B4938" s="27" t="s">
        <v>329</v>
      </c>
      <c r="C4938" s="27" t="s">
        <v>234</v>
      </c>
      <c r="D4938" s="78" t="s">
        <v>11</v>
      </c>
      <c r="E4938" s="53"/>
      <c r="F4938" s="54" t="s">
        <v>32</v>
      </c>
      <c r="G4938" s="34">
        <v>1</v>
      </c>
      <c r="H4938" s="55">
        <v>24</v>
      </c>
      <c r="I4938" s="54">
        <f t="shared" si="257"/>
        <v>24</v>
      </c>
    </row>
    <row r="4939" spans="1:9" x14ac:dyDescent="0.25">
      <c r="A4939" s="29">
        <v>43935</v>
      </c>
      <c r="B4939" s="27" t="s">
        <v>329</v>
      </c>
      <c r="C4939" s="27" t="s">
        <v>234</v>
      </c>
      <c r="D4939" s="1" t="s">
        <v>33</v>
      </c>
      <c r="E4939" s="1"/>
      <c r="F4939" s="2" t="s">
        <v>5</v>
      </c>
      <c r="G4939" s="34"/>
      <c r="H4939" s="33"/>
      <c r="I4939" s="2"/>
    </row>
    <row r="4940" spans="1:9" x14ac:dyDescent="0.25">
      <c r="A4940" s="26">
        <v>43935</v>
      </c>
      <c r="B4940" s="27" t="s">
        <v>329</v>
      </c>
      <c r="C4940" s="27" t="s">
        <v>234</v>
      </c>
      <c r="D4940" s="1" t="s">
        <v>34</v>
      </c>
      <c r="E4940" s="1"/>
      <c r="F4940" s="2" t="s">
        <v>5</v>
      </c>
      <c r="G4940" s="34"/>
      <c r="H4940" s="33"/>
      <c r="I4940" s="2"/>
    </row>
    <row r="4941" spans="1:9" x14ac:dyDescent="0.25">
      <c r="A4941" s="29">
        <v>43935</v>
      </c>
      <c r="B4941" s="27" t="s">
        <v>329</v>
      </c>
      <c r="C4941" s="27" t="s">
        <v>234</v>
      </c>
      <c r="D4941" s="1" t="s">
        <v>35</v>
      </c>
      <c r="E4941" s="1"/>
      <c r="F4941" s="2" t="s">
        <v>35</v>
      </c>
      <c r="G4941" s="34"/>
      <c r="H4941" s="33"/>
      <c r="I4941" s="2"/>
    </row>
    <row r="4942" spans="1:9" x14ac:dyDescent="0.25">
      <c r="A4942" s="26">
        <v>43935</v>
      </c>
      <c r="B4942" s="27" t="s">
        <v>329</v>
      </c>
      <c r="C4942" s="27" t="s">
        <v>234</v>
      </c>
      <c r="D4942" s="1" t="s">
        <v>36</v>
      </c>
      <c r="E4942" s="1"/>
      <c r="F4942" s="2" t="s">
        <v>13</v>
      </c>
      <c r="G4942" s="34"/>
      <c r="H4942" s="33"/>
      <c r="I4942" s="2"/>
    </row>
    <row r="4943" spans="1:9" x14ac:dyDescent="0.25">
      <c r="A4943" s="29">
        <v>43935</v>
      </c>
      <c r="B4943" s="27" t="s">
        <v>329</v>
      </c>
      <c r="C4943" s="27" t="s">
        <v>234</v>
      </c>
      <c r="D4943" s="1" t="s">
        <v>37</v>
      </c>
      <c r="E4943" s="1"/>
      <c r="F4943" s="2" t="s">
        <v>13</v>
      </c>
      <c r="G4943" s="34">
        <v>0</v>
      </c>
      <c r="H4943" s="33">
        <v>24</v>
      </c>
      <c r="I4943" s="2">
        <f t="shared" si="257"/>
        <v>0</v>
      </c>
    </row>
    <row r="4944" spans="1:9" x14ac:dyDescent="0.25">
      <c r="A4944" s="26">
        <v>43935</v>
      </c>
      <c r="B4944" s="27" t="s">
        <v>329</v>
      </c>
      <c r="C4944" s="27" t="s">
        <v>234</v>
      </c>
      <c r="D4944" s="1"/>
      <c r="E4944" s="1"/>
      <c r="F4944" s="2"/>
      <c r="G4944" s="34"/>
      <c r="H4944" s="33"/>
      <c r="I4944" s="2"/>
    </row>
    <row r="4945" spans="1:9" x14ac:dyDescent="0.25">
      <c r="A4945" s="29">
        <v>43935</v>
      </c>
      <c r="B4945" s="27" t="s">
        <v>329</v>
      </c>
      <c r="C4945" s="27" t="s">
        <v>234</v>
      </c>
      <c r="D4945" s="1"/>
      <c r="E4945" s="1"/>
      <c r="F4945" s="2"/>
      <c r="G4945" s="34"/>
      <c r="H4945" s="33"/>
      <c r="I4945" s="2"/>
    </row>
    <row r="4946" spans="1:9" x14ac:dyDescent="0.25">
      <c r="A4946" s="26">
        <v>43935</v>
      </c>
      <c r="B4946" s="27" t="s">
        <v>329</v>
      </c>
      <c r="C4946" s="27" t="s">
        <v>234</v>
      </c>
      <c r="D4946" s="1"/>
      <c r="E4946" s="1"/>
      <c r="F4946" s="2"/>
      <c r="G4946" s="34"/>
      <c r="H4946" s="33"/>
      <c r="I4946" s="2"/>
    </row>
    <row r="4947" spans="1:9" x14ac:dyDescent="0.25">
      <c r="A4947" s="29">
        <v>43935</v>
      </c>
      <c r="B4947" s="27" t="s">
        <v>329</v>
      </c>
      <c r="C4947" s="27" t="s">
        <v>234</v>
      </c>
      <c r="D4947" s="1"/>
      <c r="E4947" s="1"/>
      <c r="F4947" s="2"/>
      <c r="G4947" s="34"/>
      <c r="H4947" s="33"/>
      <c r="I4947" s="2"/>
    </row>
    <row r="4948" spans="1:9" x14ac:dyDescent="0.25">
      <c r="A4948" s="26">
        <v>43935</v>
      </c>
      <c r="B4948" s="27" t="s">
        <v>329</v>
      </c>
      <c r="C4948" s="27" t="s">
        <v>234</v>
      </c>
      <c r="D4948" s="1"/>
      <c r="E4948" s="1"/>
      <c r="F4948" s="2"/>
      <c r="G4948" s="34"/>
      <c r="H4948" s="33"/>
      <c r="I4948" s="2"/>
    </row>
    <row r="4949" spans="1:9" x14ac:dyDescent="0.25">
      <c r="A4949" s="29">
        <v>43935</v>
      </c>
      <c r="B4949" s="27" t="s">
        <v>329</v>
      </c>
      <c r="C4949" s="27" t="s">
        <v>234</v>
      </c>
      <c r="D4949" s="1"/>
      <c r="E4949" s="1"/>
      <c r="F4949" s="2"/>
      <c r="G4949" s="34"/>
      <c r="H4949" s="33"/>
      <c r="I4949" s="2"/>
    </row>
    <row r="4950" spans="1:9" x14ac:dyDescent="0.25">
      <c r="A4950" s="26">
        <v>43935</v>
      </c>
      <c r="B4950" s="27" t="s">
        <v>329</v>
      </c>
      <c r="C4950" s="27" t="s">
        <v>234</v>
      </c>
      <c r="D4950" s="2"/>
      <c r="E4950" s="2"/>
      <c r="F4950" s="2"/>
      <c r="G4950" s="34"/>
      <c r="H4950" s="33"/>
      <c r="I4950" s="2"/>
    </row>
    <row r="4951" spans="1:9" x14ac:dyDescent="0.25">
      <c r="A4951" s="25"/>
      <c r="B4951" s="28"/>
      <c r="C4951" s="28"/>
      <c r="D4951" s="4"/>
      <c r="E4951" s="4"/>
      <c r="F4951" s="5"/>
      <c r="G4951" s="35"/>
      <c r="H4951" s="36"/>
      <c r="I4951" s="5"/>
    </row>
    <row r="4952" spans="1:9" x14ac:dyDescent="0.25">
      <c r="A4952" s="29">
        <v>43937</v>
      </c>
      <c r="B4952" s="27" t="s">
        <v>73</v>
      </c>
      <c r="C4952" s="27" t="s">
        <v>234</v>
      </c>
      <c r="D4952" s="2" t="s">
        <v>4</v>
      </c>
      <c r="E4952" s="2"/>
      <c r="F4952" s="2" t="s">
        <v>242</v>
      </c>
      <c r="G4952" s="33">
        <v>7</v>
      </c>
      <c r="H4952" s="33">
        <v>50</v>
      </c>
      <c r="I4952" s="2">
        <f>G4952*H4952</f>
        <v>350</v>
      </c>
    </row>
    <row r="4953" spans="1:9" x14ac:dyDescent="0.25">
      <c r="A4953" s="26">
        <v>43937</v>
      </c>
      <c r="B4953" s="27" t="s">
        <v>73</v>
      </c>
      <c r="C4953" s="27" t="s">
        <v>234</v>
      </c>
      <c r="D4953" s="38" t="s">
        <v>6</v>
      </c>
      <c r="E4953" s="38"/>
      <c r="F4953" s="39" t="s">
        <v>5</v>
      </c>
      <c r="G4953" s="40">
        <v>0</v>
      </c>
      <c r="H4953" s="40">
        <v>30</v>
      </c>
      <c r="I4953" s="39">
        <f t="shared" ref="I4953:I4980" si="258">G4953*H4953</f>
        <v>0</v>
      </c>
    </row>
    <row r="4954" spans="1:9" x14ac:dyDescent="0.25">
      <c r="A4954" s="29">
        <v>43937</v>
      </c>
      <c r="B4954" s="27" t="s">
        <v>73</v>
      </c>
      <c r="C4954" s="27" t="s">
        <v>234</v>
      </c>
      <c r="D4954" s="38" t="s">
        <v>7</v>
      </c>
      <c r="E4954" s="38"/>
      <c r="F4954" s="39" t="s">
        <v>5</v>
      </c>
      <c r="G4954" s="40">
        <v>0</v>
      </c>
      <c r="H4954" s="40">
        <v>20</v>
      </c>
      <c r="I4954" s="39">
        <f t="shared" si="258"/>
        <v>0</v>
      </c>
    </row>
    <row r="4955" spans="1:9" x14ac:dyDescent="0.25">
      <c r="A4955" s="26">
        <v>43937</v>
      </c>
      <c r="B4955" s="27" t="s">
        <v>73</v>
      </c>
      <c r="C4955" s="27" t="s">
        <v>234</v>
      </c>
      <c r="D4955" s="38" t="s">
        <v>9</v>
      </c>
      <c r="E4955" s="38"/>
      <c r="F4955" s="39" t="s">
        <v>5</v>
      </c>
      <c r="G4955" s="40">
        <v>0</v>
      </c>
      <c r="H4955" s="40">
        <v>20</v>
      </c>
      <c r="I4955" s="39">
        <f t="shared" si="258"/>
        <v>0</v>
      </c>
    </row>
    <row r="4956" spans="1:9" x14ac:dyDescent="0.25">
      <c r="A4956" s="29">
        <v>43937</v>
      </c>
      <c r="B4956" s="27" t="s">
        <v>73</v>
      </c>
      <c r="C4956" s="27" t="s">
        <v>234</v>
      </c>
      <c r="D4956" s="38" t="s">
        <v>8</v>
      </c>
      <c r="E4956" s="38"/>
      <c r="F4956" s="39" t="s">
        <v>5</v>
      </c>
      <c r="G4956" s="40">
        <v>0</v>
      </c>
      <c r="H4956" s="40">
        <v>20</v>
      </c>
      <c r="I4956" s="39">
        <f t="shared" si="258"/>
        <v>0</v>
      </c>
    </row>
    <row r="4957" spans="1:9" x14ac:dyDescent="0.25">
      <c r="A4957" s="26">
        <v>43937</v>
      </c>
      <c r="B4957" s="27" t="s">
        <v>73</v>
      </c>
      <c r="C4957" s="27" t="s">
        <v>234</v>
      </c>
      <c r="D4957" s="38" t="s">
        <v>10</v>
      </c>
      <c r="E4957" s="38"/>
      <c r="F4957" s="39" t="s">
        <v>5</v>
      </c>
      <c r="G4957" s="40">
        <v>0</v>
      </c>
      <c r="H4957" s="40">
        <v>20</v>
      </c>
      <c r="I4957" s="39">
        <f t="shared" si="258"/>
        <v>0</v>
      </c>
    </row>
    <row r="4958" spans="1:9" x14ac:dyDescent="0.25">
      <c r="A4958" s="29">
        <v>43937</v>
      </c>
      <c r="B4958" s="27" t="s">
        <v>73</v>
      </c>
      <c r="C4958" s="27" t="s">
        <v>234</v>
      </c>
      <c r="D4958" s="41" t="s">
        <v>12</v>
      </c>
      <c r="E4958" s="41"/>
      <c r="F4958" s="42" t="s">
        <v>13</v>
      </c>
      <c r="G4958" s="46">
        <v>0</v>
      </c>
      <c r="H4958" s="43">
        <v>1</v>
      </c>
      <c r="I4958" s="44">
        <f t="shared" si="258"/>
        <v>0</v>
      </c>
    </row>
    <row r="4959" spans="1:9" x14ac:dyDescent="0.25">
      <c r="A4959" s="26">
        <v>43937</v>
      </c>
      <c r="B4959" s="27" t="s">
        <v>73</v>
      </c>
      <c r="C4959" s="27" t="s">
        <v>234</v>
      </c>
      <c r="D4959" s="45" t="s">
        <v>14</v>
      </c>
      <c r="E4959" s="45"/>
      <c r="F4959" s="44" t="s">
        <v>13</v>
      </c>
      <c r="G4959" s="46">
        <v>0</v>
      </c>
      <c r="H4959" s="46">
        <v>1</v>
      </c>
      <c r="I4959" s="44">
        <f t="shared" si="258"/>
        <v>0</v>
      </c>
    </row>
    <row r="4960" spans="1:9" x14ac:dyDescent="0.25">
      <c r="A4960" s="29">
        <v>43937</v>
      </c>
      <c r="B4960" s="27" t="s">
        <v>73</v>
      </c>
      <c r="C4960" s="27" t="s">
        <v>234</v>
      </c>
      <c r="D4960" s="45" t="s">
        <v>15</v>
      </c>
      <c r="E4960" s="45"/>
      <c r="F4960" s="44" t="s">
        <v>13</v>
      </c>
      <c r="G4960" s="46">
        <v>0</v>
      </c>
      <c r="H4960" s="46">
        <v>1</v>
      </c>
      <c r="I4960" s="44">
        <f t="shared" si="258"/>
        <v>0</v>
      </c>
    </row>
    <row r="4961" spans="1:10" x14ac:dyDescent="0.25">
      <c r="A4961" s="26">
        <v>43937</v>
      </c>
      <c r="B4961" s="27" t="s">
        <v>73</v>
      </c>
      <c r="C4961" s="27" t="s">
        <v>234</v>
      </c>
      <c r="D4961" s="45" t="s">
        <v>16</v>
      </c>
      <c r="E4961" s="45"/>
      <c r="F4961" s="44" t="s">
        <v>13</v>
      </c>
      <c r="G4961" s="46">
        <v>0</v>
      </c>
      <c r="H4961" s="46">
        <v>1</v>
      </c>
      <c r="I4961" s="44">
        <f t="shared" si="258"/>
        <v>0</v>
      </c>
    </row>
    <row r="4962" spans="1:10" x14ac:dyDescent="0.25">
      <c r="A4962" s="29">
        <v>43937</v>
      </c>
      <c r="B4962" s="27" t="s">
        <v>73</v>
      </c>
      <c r="C4962" s="27" t="s">
        <v>234</v>
      </c>
      <c r="D4962" s="45" t="s">
        <v>17</v>
      </c>
      <c r="E4962" s="45"/>
      <c r="F4962" s="44" t="s">
        <v>13</v>
      </c>
      <c r="G4962" s="46">
        <v>0</v>
      </c>
      <c r="H4962" s="46">
        <v>1</v>
      </c>
      <c r="I4962" s="44">
        <f t="shared" si="258"/>
        <v>0</v>
      </c>
    </row>
    <row r="4963" spans="1:10" x14ac:dyDescent="0.25">
      <c r="A4963" s="26">
        <v>43937</v>
      </c>
      <c r="B4963" s="27" t="s">
        <v>73</v>
      </c>
      <c r="C4963" s="27" t="s">
        <v>234</v>
      </c>
      <c r="D4963" s="47" t="s">
        <v>18</v>
      </c>
      <c r="E4963" s="47"/>
      <c r="F4963" s="48" t="s">
        <v>19</v>
      </c>
      <c r="G4963" s="49">
        <v>5</v>
      </c>
      <c r="H4963" s="49">
        <v>30</v>
      </c>
      <c r="I4963" s="48">
        <f t="shared" si="258"/>
        <v>150</v>
      </c>
    </row>
    <row r="4964" spans="1:10" x14ac:dyDescent="0.25">
      <c r="A4964" s="29">
        <v>43937</v>
      </c>
      <c r="B4964" s="27" t="s">
        <v>73</v>
      </c>
      <c r="C4964" s="27" t="s">
        <v>234</v>
      </c>
      <c r="D4964" s="47" t="s">
        <v>20</v>
      </c>
      <c r="E4964" s="47"/>
      <c r="F4964" s="48" t="s">
        <v>19</v>
      </c>
      <c r="G4964" s="49">
        <v>5</v>
      </c>
      <c r="H4964" s="49">
        <v>30</v>
      </c>
      <c r="I4964" s="48">
        <f t="shared" si="258"/>
        <v>150</v>
      </c>
    </row>
    <row r="4965" spans="1:10" x14ac:dyDescent="0.25">
      <c r="A4965" s="26">
        <v>43937</v>
      </c>
      <c r="B4965" s="27" t="s">
        <v>73</v>
      </c>
      <c r="C4965" s="27" t="s">
        <v>234</v>
      </c>
      <c r="D4965" s="47" t="s">
        <v>21</v>
      </c>
      <c r="E4965" s="47"/>
      <c r="F4965" s="48" t="s">
        <v>19</v>
      </c>
      <c r="G4965" s="49">
        <v>3</v>
      </c>
      <c r="H4965" s="49">
        <v>18</v>
      </c>
      <c r="I4965" s="48">
        <f t="shared" si="258"/>
        <v>54</v>
      </c>
      <c r="J4965" s="57"/>
    </row>
    <row r="4966" spans="1:10" x14ac:dyDescent="0.25">
      <c r="A4966" s="29">
        <v>43937</v>
      </c>
      <c r="B4966" s="27" t="s">
        <v>73</v>
      </c>
      <c r="C4966" s="27" t="s">
        <v>234</v>
      </c>
      <c r="D4966" s="50" t="s">
        <v>22</v>
      </c>
      <c r="E4966" s="50"/>
      <c r="F4966" s="51" t="s">
        <v>23</v>
      </c>
      <c r="G4966" s="52">
        <v>3</v>
      </c>
      <c r="H4966" s="52">
        <v>100</v>
      </c>
      <c r="I4966" s="51">
        <f t="shared" si="258"/>
        <v>300</v>
      </c>
    </row>
    <row r="4967" spans="1:10" x14ac:dyDescent="0.25">
      <c r="A4967" s="26">
        <v>43937</v>
      </c>
      <c r="B4967" s="27" t="s">
        <v>73</v>
      </c>
      <c r="C4967" s="27" t="s">
        <v>234</v>
      </c>
      <c r="D4967" s="50" t="s">
        <v>24</v>
      </c>
      <c r="E4967" s="50"/>
      <c r="F4967" s="51" t="s">
        <v>23</v>
      </c>
      <c r="G4967" s="52">
        <v>3</v>
      </c>
      <c r="H4967" s="52">
        <v>100</v>
      </c>
      <c r="I4967" s="51">
        <f t="shared" si="258"/>
        <v>300</v>
      </c>
    </row>
    <row r="4968" spans="1:10" x14ac:dyDescent="0.25">
      <c r="A4968" s="29">
        <v>43937</v>
      </c>
      <c r="B4968" s="27" t="s">
        <v>73</v>
      </c>
      <c r="C4968" s="27" t="s">
        <v>234</v>
      </c>
      <c r="D4968" s="50" t="s">
        <v>25</v>
      </c>
      <c r="E4968" s="50"/>
      <c r="F4968" s="51" t="s">
        <v>23</v>
      </c>
      <c r="G4968" s="52">
        <v>3</v>
      </c>
      <c r="H4968" s="52">
        <v>100</v>
      </c>
      <c r="I4968" s="51">
        <f t="shared" si="258"/>
        <v>300</v>
      </c>
    </row>
    <row r="4969" spans="1:10" x14ac:dyDescent="0.25">
      <c r="A4969" s="26">
        <v>43937</v>
      </c>
      <c r="B4969" s="27" t="s">
        <v>73</v>
      </c>
      <c r="C4969" s="27" t="s">
        <v>234</v>
      </c>
      <c r="D4969" s="50" t="s">
        <v>26</v>
      </c>
      <c r="E4969" s="50"/>
      <c r="F4969" s="51" t="s">
        <v>23</v>
      </c>
      <c r="G4969" s="52">
        <v>0</v>
      </c>
      <c r="H4969" s="52">
        <v>100</v>
      </c>
      <c r="I4969" s="51">
        <f t="shared" si="258"/>
        <v>0</v>
      </c>
    </row>
    <row r="4970" spans="1:10" x14ac:dyDescent="0.25">
      <c r="A4970" s="29">
        <v>43937</v>
      </c>
      <c r="B4970" s="27" t="s">
        <v>73</v>
      </c>
      <c r="C4970" s="27" t="s">
        <v>234</v>
      </c>
      <c r="D4970" s="50" t="s">
        <v>27</v>
      </c>
      <c r="E4970" s="50"/>
      <c r="F4970" s="51" t="s">
        <v>23</v>
      </c>
      <c r="G4970" s="52">
        <v>3</v>
      </c>
      <c r="H4970" s="52">
        <v>100</v>
      </c>
      <c r="I4970" s="51">
        <f t="shared" si="258"/>
        <v>300</v>
      </c>
    </row>
    <row r="4971" spans="1:10" x14ac:dyDescent="0.25">
      <c r="A4971" s="26">
        <v>43937</v>
      </c>
      <c r="B4971" s="27" t="s">
        <v>73</v>
      </c>
      <c r="C4971" s="27" t="s">
        <v>234</v>
      </c>
      <c r="D4971" s="50" t="s">
        <v>28</v>
      </c>
      <c r="E4971" s="50"/>
      <c r="F4971" s="51" t="s">
        <v>23</v>
      </c>
      <c r="G4971" s="52">
        <v>0</v>
      </c>
      <c r="H4971" s="52">
        <v>100</v>
      </c>
      <c r="I4971" s="51">
        <f t="shared" si="258"/>
        <v>0</v>
      </c>
    </row>
    <row r="4972" spans="1:10" x14ac:dyDescent="0.25">
      <c r="A4972" s="29">
        <v>43937</v>
      </c>
      <c r="B4972" s="27" t="s">
        <v>73</v>
      </c>
      <c r="C4972" s="27" t="s">
        <v>234</v>
      </c>
      <c r="D4972" s="50" t="s">
        <v>29</v>
      </c>
      <c r="E4972" s="50"/>
      <c r="F4972" s="51" t="s">
        <v>23</v>
      </c>
      <c r="G4972" s="52">
        <v>0</v>
      </c>
      <c r="H4972" s="52">
        <v>100</v>
      </c>
      <c r="I4972" s="51">
        <f t="shared" si="258"/>
        <v>0</v>
      </c>
    </row>
    <row r="4973" spans="1:10" x14ac:dyDescent="0.25">
      <c r="A4973" s="26">
        <v>43937</v>
      </c>
      <c r="B4973" s="27" t="s">
        <v>73</v>
      </c>
      <c r="C4973" s="27" t="s">
        <v>234</v>
      </c>
      <c r="D4973" s="50" t="s">
        <v>30</v>
      </c>
      <c r="E4973" s="50"/>
      <c r="F4973" s="51" t="s">
        <v>23</v>
      </c>
      <c r="G4973" s="52">
        <v>0</v>
      </c>
      <c r="H4973" s="52">
        <v>100</v>
      </c>
      <c r="I4973" s="51">
        <f t="shared" si="258"/>
        <v>0</v>
      </c>
    </row>
    <row r="4974" spans="1:10" x14ac:dyDescent="0.25">
      <c r="A4974" s="29">
        <v>43937</v>
      </c>
      <c r="B4974" s="27" t="s">
        <v>73</v>
      </c>
      <c r="C4974" s="27" t="s">
        <v>234</v>
      </c>
      <c r="D4974" s="50" t="s">
        <v>31</v>
      </c>
      <c r="E4974" s="50"/>
      <c r="F4974" s="51" t="s">
        <v>23</v>
      </c>
      <c r="G4974" s="52">
        <v>0</v>
      </c>
      <c r="H4974" s="52">
        <v>100</v>
      </c>
      <c r="I4974" s="51">
        <f t="shared" si="258"/>
        <v>0</v>
      </c>
    </row>
    <row r="4975" spans="1:10" x14ac:dyDescent="0.25">
      <c r="A4975" s="26">
        <v>43937</v>
      </c>
      <c r="B4975" s="27" t="s">
        <v>73</v>
      </c>
      <c r="C4975" s="27" t="s">
        <v>234</v>
      </c>
      <c r="D4975" s="78" t="s">
        <v>11</v>
      </c>
      <c r="E4975" s="53"/>
      <c r="F4975" s="54" t="s">
        <v>32</v>
      </c>
      <c r="G4975" s="34">
        <v>0</v>
      </c>
      <c r="H4975" s="55">
        <v>24</v>
      </c>
      <c r="I4975" s="54">
        <f t="shared" si="258"/>
        <v>0</v>
      </c>
    </row>
    <row r="4976" spans="1:10" x14ac:dyDescent="0.25">
      <c r="A4976" s="29">
        <v>43937</v>
      </c>
      <c r="B4976" s="27" t="s">
        <v>73</v>
      </c>
      <c r="C4976" s="27" t="s">
        <v>234</v>
      </c>
      <c r="D4976" s="1" t="s">
        <v>33</v>
      </c>
      <c r="E4976" s="1"/>
      <c r="F4976" s="2" t="s">
        <v>5</v>
      </c>
      <c r="G4976" s="34"/>
      <c r="H4976" s="33"/>
      <c r="I4976" s="2"/>
    </row>
    <row r="4977" spans="1:9" x14ac:dyDescent="0.25">
      <c r="A4977" s="26">
        <v>43937</v>
      </c>
      <c r="B4977" s="27" t="s">
        <v>73</v>
      </c>
      <c r="C4977" s="27" t="s">
        <v>234</v>
      </c>
      <c r="D4977" s="1" t="s">
        <v>34</v>
      </c>
      <c r="E4977" s="1"/>
      <c r="F4977" s="2" t="s">
        <v>5</v>
      </c>
      <c r="G4977" s="34"/>
      <c r="H4977" s="33"/>
      <c r="I4977" s="2"/>
    </row>
    <row r="4978" spans="1:9" x14ac:dyDescent="0.25">
      <c r="A4978" s="29">
        <v>43937</v>
      </c>
      <c r="B4978" s="27" t="s">
        <v>73</v>
      </c>
      <c r="C4978" s="27" t="s">
        <v>234</v>
      </c>
      <c r="D4978" s="1" t="s">
        <v>35</v>
      </c>
      <c r="E4978" s="1"/>
      <c r="F4978" s="2" t="s">
        <v>35</v>
      </c>
      <c r="G4978" s="34"/>
      <c r="H4978" s="33"/>
      <c r="I4978" s="2"/>
    </row>
    <row r="4979" spans="1:9" x14ac:dyDescent="0.25">
      <c r="A4979" s="26">
        <v>43937</v>
      </c>
      <c r="B4979" s="27" t="s">
        <v>73</v>
      </c>
      <c r="C4979" s="27" t="s">
        <v>234</v>
      </c>
      <c r="D4979" s="1" t="s">
        <v>36</v>
      </c>
      <c r="E4979" s="1"/>
      <c r="F4979" s="2" t="s">
        <v>13</v>
      </c>
      <c r="G4979" s="34"/>
      <c r="H4979" s="33"/>
      <c r="I4979" s="2"/>
    </row>
    <row r="4980" spans="1:9" x14ac:dyDescent="0.25">
      <c r="A4980" s="29">
        <v>43937</v>
      </c>
      <c r="B4980" s="27" t="s">
        <v>73</v>
      </c>
      <c r="C4980" s="27" t="s">
        <v>234</v>
      </c>
      <c r="D4980" s="1" t="s">
        <v>37</v>
      </c>
      <c r="E4980" s="1"/>
      <c r="F4980" s="2" t="s">
        <v>13</v>
      </c>
      <c r="G4980" s="34">
        <v>0</v>
      </c>
      <c r="H4980" s="33">
        <v>24</v>
      </c>
      <c r="I4980" s="2">
        <f t="shared" si="258"/>
        <v>0</v>
      </c>
    </row>
    <row r="4981" spans="1:9" x14ac:dyDescent="0.25">
      <c r="A4981" s="26">
        <v>43937</v>
      </c>
      <c r="B4981" s="27" t="s">
        <v>73</v>
      </c>
      <c r="C4981" s="27" t="s">
        <v>234</v>
      </c>
      <c r="D4981" s="1"/>
      <c r="E4981" s="1"/>
      <c r="F4981" s="2"/>
      <c r="G4981" s="34"/>
      <c r="H4981" s="33"/>
      <c r="I4981" s="2"/>
    </row>
    <row r="4982" spans="1:9" x14ac:dyDescent="0.25">
      <c r="A4982" s="29">
        <v>43937</v>
      </c>
      <c r="B4982" s="27" t="s">
        <v>73</v>
      </c>
      <c r="C4982" s="27" t="s">
        <v>234</v>
      </c>
      <c r="D4982" s="1"/>
      <c r="E4982" s="1"/>
      <c r="F4982" s="2"/>
      <c r="G4982" s="34"/>
      <c r="H4982" s="33"/>
      <c r="I4982" s="2"/>
    </row>
    <row r="4983" spans="1:9" x14ac:dyDescent="0.25">
      <c r="A4983" s="26">
        <v>43937</v>
      </c>
      <c r="B4983" s="27" t="s">
        <v>73</v>
      </c>
      <c r="C4983" s="27" t="s">
        <v>234</v>
      </c>
      <c r="D4983" s="1"/>
      <c r="E4983" s="1"/>
      <c r="F4983" s="2"/>
      <c r="G4983" s="34"/>
      <c r="H4983" s="33"/>
      <c r="I4983" s="2"/>
    </row>
    <row r="4984" spans="1:9" x14ac:dyDescent="0.25">
      <c r="A4984" s="29">
        <v>43937</v>
      </c>
      <c r="B4984" s="27" t="s">
        <v>73</v>
      </c>
      <c r="C4984" s="27" t="s">
        <v>234</v>
      </c>
      <c r="D4984" s="1"/>
      <c r="E4984" s="1"/>
      <c r="F4984" s="2"/>
      <c r="G4984" s="34"/>
      <c r="H4984" s="33"/>
      <c r="I4984" s="2"/>
    </row>
    <row r="4985" spans="1:9" x14ac:dyDescent="0.25">
      <c r="A4985" s="26">
        <v>43937</v>
      </c>
      <c r="B4985" s="27" t="s">
        <v>73</v>
      </c>
      <c r="C4985" s="27" t="s">
        <v>234</v>
      </c>
      <c r="D4985" s="1"/>
      <c r="E4985" s="1"/>
      <c r="F4985" s="2"/>
      <c r="G4985" s="34"/>
      <c r="H4985" s="33"/>
      <c r="I4985" s="2"/>
    </row>
    <row r="4986" spans="1:9" x14ac:dyDescent="0.25">
      <c r="A4986" s="29">
        <v>43937</v>
      </c>
      <c r="B4986" s="27" t="s">
        <v>73</v>
      </c>
      <c r="C4986" s="27" t="s">
        <v>234</v>
      </c>
      <c r="D4986" s="1"/>
      <c r="E4986" s="1"/>
      <c r="F4986" s="2"/>
      <c r="G4986" s="34"/>
      <c r="H4986" s="33"/>
      <c r="I4986" s="2"/>
    </row>
    <row r="4987" spans="1:9" x14ac:dyDescent="0.25">
      <c r="A4987" s="26">
        <v>43937</v>
      </c>
      <c r="B4987" s="27" t="s">
        <v>73</v>
      </c>
      <c r="C4987" s="27" t="s">
        <v>234</v>
      </c>
      <c r="D4987" s="2"/>
      <c r="E4987" s="2"/>
      <c r="F4987" s="2"/>
      <c r="G4987" s="34"/>
      <c r="H4987" s="33"/>
      <c r="I4987" s="2"/>
    </row>
    <row r="4988" spans="1:9" x14ac:dyDescent="0.25">
      <c r="A4988"/>
    </row>
    <row r="4989" spans="1:9" x14ac:dyDescent="0.25">
      <c r="A4989" s="29">
        <v>43937</v>
      </c>
      <c r="B4989" s="27" t="s">
        <v>81</v>
      </c>
      <c r="C4989" s="27" t="s">
        <v>234</v>
      </c>
      <c r="D4989" s="2" t="s">
        <v>4</v>
      </c>
      <c r="E4989" s="2"/>
      <c r="F4989" s="2" t="s">
        <v>242</v>
      </c>
      <c r="G4989" s="33">
        <v>20</v>
      </c>
      <c r="H4989" s="33">
        <v>50</v>
      </c>
      <c r="I4989" s="2">
        <f>G4989*H4989</f>
        <v>1000</v>
      </c>
    </row>
    <row r="4990" spans="1:9" x14ac:dyDescent="0.25">
      <c r="A4990" s="26">
        <v>43937</v>
      </c>
      <c r="B4990" s="27" t="s">
        <v>81</v>
      </c>
      <c r="C4990" s="27" t="s">
        <v>234</v>
      </c>
      <c r="D4990" s="38" t="s">
        <v>6</v>
      </c>
      <c r="E4990" s="38"/>
      <c r="F4990" s="39" t="s">
        <v>5</v>
      </c>
      <c r="G4990" s="40">
        <v>0</v>
      </c>
      <c r="H4990" s="40">
        <v>30</v>
      </c>
      <c r="I4990" s="39">
        <f t="shared" ref="I4990:I5017" si="259">G4990*H4990</f>
        <v>0</v>
      </c>
    </row>
    <row r="4991" spans="1:9" x14ac:dyDescent="0.25">
      <c r="A4991" s="29">
        <v>43937</v>
      </c>
      <c r="B4991" s="27" t="s">
        <v>81</v>
      </c>
      <c r="C4991" s="27" t="s">
        <v>234</v>
      </c>
      <c r="D4991" s="38" t="s">
        <v>7</v>
      </c>
      <c r="E4991" s="38"/>
      <c r="F4991" s="39" t="s">
        <v>5</v>
      </c>
      <c r="G4991" s="40">
        <v>0</v>
      </c>
      <c r="H4991" s="40">
        <v>20</v>
      </c>
      <c r="I4991" s="39">
        <f t="shared" si="259"/>
        <v>0</v>
      </c>
    </row>
    <row r="4992" spans="1:9" x14ac:dyDescent="0.25">
      <c r="A4992" s="26">
        <v>43937</v>
      </c>
      <c r="B4992" s="27" t="s">
        <v>81</v>
      </c>
      <c r="C4992" s="27" t="s">
        <v>234</v>
      </c>
      <c r="D4992" s="38" t="s">
        <v>9</v>
      </c>
      <c r="E4992" s="38"/>
      <c r="F4992" s="39" t="s">
        <v>5</v>
      </c>
      <c r="G4992" s="40">
        <v>0</v>
      </c>
      <c r="H4992" s="40">
        <v>20</v>
      </c>
      <c r="I4992" s="39">
        <f t="shared" si="259"/>
        <v>0</v>
      </c>
    </row>
    <row r="4993" spans="1:9" x14ac:dyDescent="0.25">
      <c r="A4993" s="29">
        <v>43937</v>
      </c>
      <c r="B4993" s="27" t="s">
        <v>81</v>
      </c>
      <c r="C4993" s="27" t="s">
        <v>234</v>
      </c>
      <c r="D4993" s="38" t="s">
        <v>8</v>
      </c>
      <c r="E4993" s="38"/>
      <c r="F4993" s="39" t="s">
        <v>5</v>
      </c>
      <c r="G4993" s="40">
        <v>0</v>
      </c>
      <c r="H4993" s="40">
        <v>20</v>
      </c>
      <c r="I4993" s="39">
        <f t="shared" si="259"/>
        <v>0</v>
      </c>
    </row>
    <row r="4994" spans="1:9" x14ac:dyDescent="0.25">
      <c r="A4994" s="26">
        <v>43937</v>
      </c>
      <c r="B4994" s="27" t="s">
        <v>81</v>
      </c>
      <c r="C4994" s="27" t="s">
        <v>234</v>
      </c>
      <c r="D4994" s="38" t="s">
        <v>10</v>
      </c>
      <c r="E4994" s="38"/>
      <c r="F4994" s="39" t="s">
        <v>5</v>
      </c>
      <c r="G4994" s="40">
        <v>4</v>
      </c>
      <c r="H4994" s="40">
        <v>20</v>
      </c>
      <c r="I4994" s="39">
        <f t="shared" si="259"/>
        <v>80</v>
      </c>
    </row>
    <row r="4995" spans="1:9" x14ac:dyDescent="0.25">
      <c r="A4995" s="29">
        <v>43937</v>
      </c>
      <c r="B4995" s="27" t="s">
        <v>81</v>
      </c>
      <c r="C4995" s="27" t="s">
        <v>234</v>
      </c>
      <c r="D4995" s="41" t="s">
        <v>12</v>
      </c>
      <c r="E4995" s="41"/>
      <c r="F4995" s="42" t="s">
        <v>13</v>
      </c>
      <c r="G4995" s="46">
        <v>0</v>
      </c>
      <c r="H4995" s="43">
        <v>1</v>
      </c>
      <c r="I4995" s="44">
        <f t="shared" si="259"/>
        <v>0</v>
      </c>
    </row>
    <row r="4996" spans="1:9" x14ac:dyDescent="0.25">
      <c r="A4996" s="26">
        <v>43937</v>
      </c>
      <c r="B4996" s="27" t="s">
        <v>81</v>
      </c>
      <c r="C4996" s="27" t="s">
        <v>234</v>
      </c>
      <c r="D4996" s="45" t="s">
        <v>14</v>
      </c>
      <c r="E4996" s="45"/>
      <c r="F4996" s="44" t="s">
        <v>13</v>
      </c>
      <c r="G4996" s="46">
        <v>0</v>
      </c>
      <c r="H4996" s="46">
        <v>1</v>
      </c>
      <c r="I4996" s="44">
        <f t="shared" si="259"/>
        <v>0</v>
      </c>
    </row>
    <row r="4997" spans="1:9" x14ac:dyDescent="0.25">
      <c r="A4997" s="29">
        <v>43937</v>
      </c>
      <c r="B4997" s="27" t="s">
        <v>81</v>
      </c>
      <c r="C4997" s="27" t="s">
        <v>234</v>
      </c>
      <c r="D4997" s="45" t="s">
        <v>15</v>
      </c>
      <c r="E4997" s="45"/>
      <c r="F4997" s="44" t="s">
        <v>13</v>
      </c>
      <c r="G4997" s="46">
        <v>0</v>
      </c>
      <c r="H4997" s="46">
        <v>1</v>
      </c>
      <c r="I4997" s="44">
        <f t="shared" si="259"/>
        <v>0</v>
      </c>
    </row>
    <row r="4998" spans="1:9" x14ac:dyDescent="0.25">
      <c r="A4998" s="26">
        <v>43937</v>
      </c>
      <c r="B4998" s="27" t="s">
        <v>81</v>
      </c>
      <c r="C4998" s="27" t="s">
        <v>234</v>
      </c>
      <c r="D4998" s="45" t="s">
        <v>16</v>
      </c>
      <c r="E4998" s="45"/>
      <c r="F4998" s="44" t="s">
        <v>13</v>
      </c>
      <c r="G4998" s="46">
        <v>0</v>
      </c>
      <c r="H4998" s="46">
        <v>1</v>
      </c>
      <c r="I4998" s="44">
        <f t="shared" si="259"/>
        <v>0</v>
      </c>
    </row>
    <row r="4999" spans="1:9" x14ac:dyDescent="0.25">
      <c r="A4999" s="29">
        <v>43937</v>
      </c>
      <c r="B4999" s="27" t="s">
        <v>81</v>
      </c>
      <c r="C4999" s="27" t="s">
        <v>234</v>
      </c>
      <c r="D4999" s="45" t="s">
        <v>17</v>
      </c>
      <c r="E4999" s="45"/>
      <c r="F4999" s="44" t="s">
        <v>13</v>
      </c>
      <c r="G4999" s="46">
        <v>0</v>
      </c>
      <c r="H4999" s="46">
        <v>1</v>
      </c>
      <c r="I4999" s="44">
        <f t="shared" si="259"/>
        <v>0</v>
      </c>
    </row>
    <row r="5000" spans="1:9" x14ac:dyDescent="0.25">
      <c r="A5000" s="26">
        <v>43937</v>
      </c>
      <c r="B5000" s="27" t="s">
        <v>81</v>
      </c>
      <c r="C5000" s="27" t="s">
        <v>234</v>
      </c>
      <c r="D5000" s="47" t="s">
        <v>18</v>
      </c>
      <c r="E5000" s="47"/>
      <c r="F5000" s="48" t="s">
        <v>19</v>
      </c>
      <c r="G5000" s="49">
        <v>1</v>
      </c>
      <c r="H5000" s="49">
        <v>30</v>
      </c>
      <c r="I5000" s="48">
        <f t="shared" si="259"/>
        <v>30</v>
      </c>
    </row>
    <row r="5001" spans="1:9" x14ac:dyDescent="0.25">
      <c r="A5001" s="29">
        <v>43937</v>
      </c>
      <c r="B5001" s="27" t="s">
        <v>81</v>
      </c>
      <c r="C5001" s="27" t="s">
        <v>234</v>
      </c>
      <c r="D5001" s="47" t="s">
        <v>20</v>
      </c>
      <c r="E5001" s="47"/>
      <c r="F5001" s="48" t="s">
        <v>19</v>
      </c>
      <c r="G5001" s="49">
        <v>1</v>
      </c>
      <c r="H5001" s="49">
        <v>30</v>
      </c>
      <c r="I5001" s="48">
        <f t="shared" si="259"/>
        <v>30</v>
      </c>
    </row>
    <row r="5002" spans="1:9" x14ac:dyDescent="0.25">
      <c r="A5002" s="26">
        <v>43937</v>
      </c>
      <c r="B5002" s="27" t="s">
        <v>81</v>
      </c>
      <c r="C5002" s="27" t="s">
        <v>234</v>
      </c>
      <c r="D5002" s="47" t="s">
        <v>21</v>
      </c>
      <c r="E5002" s="47"/>
      <c r="F5002" s="48" t="s">
        <v>19</v>
      </c>
      <c r="G5002" s="49">
        <v>0</v>
      </c>
      <c r="H5002" s="49">
        <v>18</v>
      </c>
      <c r="I5002" s="48">
        <f t="shared" si="259"/>
        <v>0</v>
      </c>
    </row>
    <row r="5003" spans="1:9" x14ac:dyDescent="0.25">
      <c r="A5003" s="29">
        <v>43937</v>
      </c>
      <c r="B5003" s="27" t="s">
        <v>81</v>
      </c>
      <c r="C5003" s="27" t="s">
        <v>234</v>
      </c>
      <c r="D5003" s="50" t="s">
        <v>22</v>
      </c>
      <c r="E5003" s="50"/>
      <c r="F5003" s="51" t="s">
        <v>23</v>
      </c>
      <c r="G5003" s="52">
        <v>3</v>
      </c>
      <c r="H5003" s="52">
        <v>100</v>
      </c>
      <c r="I5003" s="51">
        <f t="shared" si="259"/>
        <v>300</v>
      </c>
    </row>
    <row r="5004" spans="1:9" x14ac:dyDescent="0.25">
      <c r="A5004" s="26">
        <v>43937</v>
      </c>
      <c r="B5004" s="27" t="s">
        <v>81</v>
      </c>
      <c r="C5004" s="27" t="s">
        <v>234</v>
      </c>
      <c r="D5004" s="50" t="s">
        <v>24</v>
      </c>
      <c r="E5004" s="50"/>
      <c r="F5004" s="51" t="s">
        <v>23</v>
      </c>
      <c r="G5004" s="52">
        <v>6</v>
      </c>
      <c r="H5004" s="52">
        <v>100</v>
      </c>
      <c r="I5004" s="51">
        <f t="shared" si="259"/>
        <v>600</v>
      </c>
    </row>
    <row r="5005" spans="1:9" x14ac:dyDescent="0.25">
      <c r="A5005" s="29">
        <v>43937</v>
      </c>
      <c r="B5005" s="27" t="s">
        <v>81</v>
      </c>
      <c r="C5005" s="27" t="s">
        <v>234</v>
      </c>
      <c r="D5005" s="50" t="s">
        <v>25</v>
      </c>
      <c r="E5005" s="50"/>
      <c r="F5005" s="51" t="s">
        <v>23</v>
      </c>
      <c r="G5005" s="52">
        <v>3</v>
      </c>
      <c r="H5005" s="52">
        <v>100</v>
      </c>
      <c r="I5005" s="51">
        <f t="shared" si="259"/>
        <v>300</v>
      </c>
    </row>
    <row r="5006" spans="1:9" x14ac:dyDescent="0.25">
      <c r="A5006" s="26">
        <v>43937</v>
      </c>
      <c r="B5006" s="27" t="s">
        <v>81</v>
      </c>
      <c r="C5006" s="27" t="s">
        <v>234</v>
      </c>
      <c r="D5006" s="50" t="s">
        <v>26</v>
      </c>
      <c r="E5006" s="50"/>
      <c r="F5006" s="51" t="s">
        <v>23</v>
      </c>
      <c r="G5006" s="52">
        <v>3</v>
      </c>
      <c r="H5006" s="52">
        <v>100</v>
      </c>
      <c r="I5006" s="51">
        <f t="shared" si="259"/>
        <v>300</v>
      </c>
    </row>
    <row r="5007" spans="1:9" x14ac:dyDescent="0.25">
      <c r="A5007" s="29">
        <v>43937</v>
      </c>
      <c r="B5007" s="27" t="s">
        <v>81</v>
      </c>
      <c r="C5007" s="27" t="s">
        <v>234</v>
      </c>
      <c r="D5007" s="50" t="s">
        <v>27</v>
      </c>
      <c r="E5007" s="50"/>
      <c r="F5007" s="51" t="s">
        <v>23</v>
      </c>
      <c r="G5007" s="52">
        <v>6</v>
      </c>
      <c r="H5007" s="52">
        <v>100</v>
      </c>
      <c r="I5007" s="51">
        <f t="shared" si="259"/>
        <v>600</v>
      </c>
    </row>
    <row r="5008" spans="1:9" x14ac:dyDescent="0.25">
      <c r="A5008" s="26">
        <v>43937</v>
      </c>
      <c r="B5008" s="27" t="s">
        <v>81</v>
      </c>
      <c r="C5008" s="27" t="s">
        <v>234</v>
      </c>
      <c r="D5008" s="50" t="s">
        <v>28</v>
      </c>
      <c r="E5008" s="50"/>
      <c r="F5008" s="51" t="s">
        <v>23</v>
      </c>
      <c r="G5008" s="52">
        <v>3</v>
      </c>
      <c r="H5008" s="52">
        <v>100</v>
      </c>
      <c r="I5008" s="51">
        <f t="shared" si="259"/>
        <v>300</v>
      </c>
    </row>
    <row r="5009" spans="1:9" x14ac:dyDescent="0.25">
      <c r="A5009" s="29">
        <v>43937</v>
      </c>
      <c r="B5009" s="27" t="s">
        <v>81</v>
      </c>
      <c r="C5009" s="27" t="s">
        <v>234</v>
      </c>
      <c r="D5009" s="50" t="s">
        <v>29</v>
      </c>
      <c r="E5009" s="50"/>
      <c r="F5009" s="51" t="s">
        <v>23</v>
      </c>
      <c r="G5009" s="52">
        <v>0</v>
      </c>
      <c r="H5009" s="52">
        <v>100</v>
      </c>
      <c r="I5009" s="51">
        <f t="shared" si="259"/>
        <v>0</v>
      </c>
    </row>
    <row r="5010" spans="1:9" x14ac:dyDescent="0.25">
      <c r="A5010" s="26">
        <v>43937</v>
      </c>
      <c r="B5010" s="27" t="s">
        <v>81</v>
      </c>
      <c r="C5010" s="27" t="s">
        <v>234</v>
      </c>
      <c r="D5010" s="50" t="s">
        <v>30</v>
      </c>
      <c r="E5010" s="50"/>
      <c r="F5010" s="51" t="s">
        <v>23</v>
      </c>
      <c r="G5010" s="52">
        <v>3</v>
      </c>
      <c r="H5010" s="52">
        <v>100</v>
      </c>
      <c r="I5010" s="51">
        <f t="shared" si="259"/>
        <v>300</v>
      </c>
    </row>
    <row r="5011" spans="1:9" x14ac:dyDescent="0.25">
      <c r="A5011" s="29">
        <v>43937</v>
      </c>
      <c r="B5011" s="27" t="s">
        <v>81</v>
      </c>
      <c r="C5011" s="27" t="s">
        <v>234</v>
      </c>
      <c r="D5011" s="50" t="s">
        <v>31</v>
      </c>
      <c r="E5011" s="50"/>
      <c r="F5011" s="51" t="s">
        <v>23</v>
      </c>
      <c r="G5011" s="52">
        <v>0</v>
      </c>
      <c r="H5011" s="52">
        <v>100</v>
      </c>
      <c r="I5011" s="51">
        <f t="shared" si="259"/>
        <v>0</v>
      </c>
    </row>
    <row r="5012" spans="1:9" x14ac:dyDescent="0.25">
      <c r="A5012" s="26">
        <v>43937</v>
      </c>
      <c r="B5012" s="27" t="s">
        <v>81</v>
      </c>
      <c r="C5012" s="27" t="s">
        <v>234</v>
      </c>
      <c r="D5012" s="78" t="s">
        <v>11</v>
      </c>
      <c r="E5012" s="53"/>
      <c r="F5012" s="54" t="s">
        <v>32</v>
      </c>
      <c r="G5012" s="34">
        <v>0</v>
      </c>
      <c r="H5012" s="55">
        <v>24</v>
      </c>
      <c r="I5012" s="54">
        <f t="shared" si="259"/>
        <v>0</v>
      </c>
    </row>
    <row r="5013" spans="1:9" x14ac:dyDescent="0.25">
      <c r="A5013" s="29">
        <v>43937</v>
      </c>
      <c r="B5013" s="27" t="s">
        <v>81</v>
      </c>
      <c r="C5013" s="27" t="s">
        <v>234</v>
      </c>
      <c r="D5013" s="1" t="s">
        <v>33</v>
      </c>
      <c r="E5013" s="1"/>
      <c r="F5013" s="2" t="s">
        <v>5</v>
      </c>
      <c r="G5013" s="34"/>
      <c r="H5013" s="33"/>
      <c r="I5013" s="2"/>
    </row>
    <row r="5014" spans="1:9" x14ac:dyDescent="0.25">
      <c r="A5014" s="26">
        <v>43937</v>
      </c>
      <c r="B5014" s="27" t="s">
        <v>81</v>
      </c>
      <c r="C5014" s="27" t="s">
        <v>234</v>
      </c>
      <c r="D5014" s="1" t="s">
        <v>34</v>
      </c>
      <c r="E5014" s="1"/>
      <c r="F5014" s="2" t="s">
        <v>5</v>
      </c>
      <c r="G5014" s="34"/>
      <c r="H5014" s="33"/>
      <c r="I5014" s="2"/>
    </row>
    <row r="5015" spans="1:9" x14ac:dyDescent="0.25">
      <c r="A5015" s="29">
        <v>43937</v>
      </c>
      <c r="B5015" s="27" t="s">
        <v>81</v>
      </c>
      <c r="C5015" s="27" t="s">
        <v>234</v>
      </c>
      <c r="D5015" s="1" t="s">
        <v>35</v>
      </c>
      <c r="E5015" s="1"/>
      <c r="F5015" s="2" t="s">
        <v>35</v>
      </c>
      <c r="G5015" s="34"/>
      <c r="H5015" s="33"/>
      <c r="I5015" s="2"/>
    </row>
    <row r="5016" spans="1:9" x14ac:dyDescent="0.25">
      <c r="A5016" s="26">
        <v>43937</v>
      </c>
      <c r="B5016" s="27" t="s">
        <v>81</v>
      </c>
      <c r="C5016" s="27" t="s">
        <v>234</v>
      </c>
      <c r="D5016" s="1" t="s">
        <v>36</v>
      </c>
      <c r="E5016" s="1"/>
      <c r="F5016" s="2" t="s">
        <v>13</v>
      </c>
      <c r="G5016" s="34"/>
      <c r="H5016" s="33"/>
      <c r="I5016" s="2"/>
    </row>
    <row r="5017" spans="1:9" x14ac:dyDescent="0.25">
      <c r="A5017" s="29">
        <v>43937</v>
      </c>
      <c r="B5017" s="27" t="s">
        <v>81</v>
      </c>
      <c r="C5017" s="27" t="s">
        <v>234</v>
      </c>
      <c r="D5017" s="1" t="s">
        <v>37</v>
      </c>
      <c r="E5017" s="1"/>
      <c r="F5017" s="2" t="s">
        <v>13</v>
      </c>
      <c r="G5017" s="34">
        <v>0</v>
      </c>
      <c r="H5017" s="33">
        <v>24</v>
      </c>
      <c r="I5017" s="2">
        <f t="shared" si="259"/>
        <v>0</v>
      </c>
    </row>
    <row r="5018" spans="1:9" x14ac:dyDescent="0.25">
      <c r="A5018" s="26">
        <v>43937</v>
      </c>
      <c r="B5018" s="27" t="s">
        <v>81</v>
      </c>
      <c r="C5018" s="27" t="s">
        <v>234</v>
      </c>
      <c r="D5018" s="1"/>
      <c r="E5018" s="1"/>
      <c r="F5018" s="2"/>
      <c r="G5018" s="34"/>
      <c r="H5018" s="33"/>
      <c r="I5018" s="2"/>
    </row>
    <row r="5019" spans="1:9" x14ac:dyDescent="0.25">
      <c r="A5019" s="29">
        <v>43937</v>
      </c>
      <c r="B5019" s="27" t="s">
        <v>81</v>
      </c>
      <c r="C5019" s="27" t="s">
        <v>234</v>
      </c>
      <c r="D5019" s="1"/>
      <c r="E5019" s="1"/>
      <c r="F5019" s="2"/>
      <c r="G5019" s="34"/>
      <c r="H5019" s="33"/>
      <c r="I5019" s="2"/>
    </row>
    <row r="5020" spans="1:9" x14ac:dyDescent="0.25">
      <c r="A5020" s="26">
        <v>43937</v>
      </c>
      <c r="B5020" s="27" t="s">
        <v>81</v>
      </c>
      <c r="C5020" s="27" t="s">
        <v>234</v>
      </c>
      <c r="D5020" s="1"/>
      <c r="E5020" s="1"/>
      <c r="F5020" s="2"/>
      <c r="G5020" s="34"/>
      <c r="H5020" s="33"/>
      <c r="I5020" s="2"/>
    </row>
    <row r="5021" spans="1:9" x14ac:dyDescent="0.25">
      <c r="A5021" s="29">
        <v>43937</v>
      </c>
      <c r="B5021" s="27" t="s">
        <v>81</v>
      </c>
      <c r="C5021" s="27" t="s">
        <v>234</v>
      </c>
      <c r="D5021" s="1"/>
      <c r="E5021" s="1"/>
      <c r="F5021" s="2"/>
      <c r="G5021" s="34"/>
      <c r="H5021" s="33"/>
      <c r="I5021" s="2"/>
    </row>
    <row r="5022" spans="1:9" x14ac:dyDescent="0.25">
      <c r="A5022" s="26">
        <v>43937</v>
      </c>
      <c r="B5022" s="27" t="s">
        <v>81</v>
      </c>
      <c r="C5022" s="27" t="s">
        <v>234</v>
      </c>
      <c r="D5022" s="1"/>
      <c r="E5022" s="1"/>
      <c r="F5022" s="2"/>
      <c r="G5022" s="34"/>
      <c r="H5022" s="33"/>
      <c r="I5022" s="2"/>
    </row>
    <row r="5023" spans="1:9" x14ac:dyDescent="0.25">
      <c r="A5023" s="29">
        <v>43937</v>
      </c>
      <c r="B5023" s="27" t="s">
        <v>81</v>
      </c>
      <c r="C5023" s="27" t="s">
        <v>234</v>
      </c>
      <c r="D5023" s="1"/>
      <c r="E5023" s="1"/>
      <c r="F5023" s="2"/>
      <c r="G5023" s="34"/>
      <c r="H5023" s="33"/>
      <c r="I5023" s="2"/>
    </row>
    <row r="5024" spans="1:9" x14ac:dyDescent="0.25">
      <c r="A5024" s="26">
        <v>43937</v>
      </c>
      <c r="B5024" s="27" t="s">
        <v>81</v>
      </c>
      <c r="C5024" s="27" t="s">
        <v>234</v>
      </c>
      <c r="D5024" s="2"/>
      <c r="E5024" s="2"/>
      <c r="F5024" s="2"/>
      <c r="G5024" s="34"/>
      <c r="H5024" s="33"/>
      <c r="I5024" s="2"/>
    </row>
    <row r="5025" spans="1:9" x14ac:dyDescent="0.25">
      <c r="A5025" s="25"/>
      <c r="B5025" s="28"/>
      <c r="C5025" s="28"/>
      <c r="D5025" s="4"/>
      <c r="E5025" s="4"/>
      <c r="F5025" s="5"/>
      <c r="G5025" s="35"/>
      <c r="H5025" s="36"/>
      <c r="I5025" s="5"/>
    </row>
    <row r="5026" spans="1:9" x14ac:dyDescent="0.25">
      <c r="A5026" s="29">
        <v>43937</v>
      </c>
      <c r="B5026" s="27" t="s">
        <v>104</v>
      </c>
      <c r="C5026" s="27" t="s">
        <v>234</v>
      </c>
      <c r="D5026" s="2" t="s">
        <v>4</v>
      </c>
      <c r="E5026" s="2"/>
      <c r="F5026" s="2" t="s">
        <v>242</v>
      </c>
      <c r="G5026" s="33">
        <v>6</v>
      </c>
      <c r="H5026" s="33">
        <v>50</v>
      </c>
      <c r="I5026" s="2">
        <f>G5026*H5026</f>
        <v>300</v>
      </c>
    </row>
    <row r="5027" spans="1:9" x14ac:dyDescent="0.25">
      <c r="A5027" s="26">
        <v>43937</v>
      </c>
      <c r="B5027" s="27" t="s">
        <v>104</v>
      </c>
      <c r="C5027" s="27" t="s">
        <v>234</v>
      </c>
      <c r="D5027" s="38" t="s">
        <v>6</v>
      </c>
      <c r="E5027" s="38"/>
      <c r="F5027" s="39" t="s">
        <v>5</v>
      </c>
      <c r="G5027" s="40">
        <v>10</v>
      </c>
      <c r="H5027" s="40">
        <v>30</v>
      </c>
      <c r="I5027" s="39">
        <f t="shared" ref="I5027:I5054" si="260">G5027*H5027</f>
        <v>300</v>
      </c>
    </row>
    <row r="5028" spans="1:9" x14ac:dyDescent="0.25">
      <c r="A5028" s="29">
        <v>43937</v>
      </c>
      <c r="B5028" s="27" t="s">
        <v>104</v>
      </c>
      <c r="C5028" s="27" t="s">
        <v>234</v>
      </c>
      <c r="D5028" s="38" t="s">
        <v>7</v>
      </c>
      <c r="E5028" s="38"/>
      <c r="F5028" s="39" t="s">
        <v>5</v>
      </c>
      <c r="G5028" s="40">
        <v>0</v>
      </c>
      <c r="H5028" s="40">
        <v>20</v>
      </c>
      <c r="I5028" s="39">
        <f t="shared" si="260"/>
        <v>0</v>
      </c>
    </row>
    <row r="5029" spans="1:9" x14ac:dyDescent="0.25">
      <c r="A5029" s="26">
        <v>43937</v>
      </c>
      <c r="B5029" s="27" t="s">
        <v>104</v>
      </c>
      <c r="C5029" s="27" t="s">
        <v>234</v>
      </c>
      <c r="D5029" s="38" t="s">
        <v>9</v>
      </c>
      <c r="E5029" s="38"/>
      <c r="F5029" s="39" t="s">
        <v>5</v>
      </c>
      <c r="G5029" s="40">
        <v>0</v>
      </c>
      <c r="H5029" s="40">
        <v>20</v>
      </c>
      <c r="I5029" s="39">
        <f t="shared" si="260"/>
        <v>0</v>
      </c>
    </row>
    <row r="5030" spans="1:9" x14ac:dyDescent="0.25">
      <c r="A5030" s="29">
        <v>43937</v>
      </c>
      <c r="B5030" s="27" t="s">
        <v>104</v>
      </c>
      <c r="C5030" s="27" t="s">
        <v>234</v>
      </c>
      <c r="D5030" s="38" t="s">
        <v>8</v>
      </c>
      <c r="E5030" s="38"/>
      <c r="F5030" s="39" t="s">
        <v>5</v>
      </c>
      <c r="G5030" s="40">
        <v>0</v>
      </c>
      <c r="H5030" s="40">
        <v>20</v>
      </c>
      <c r="I5030" s="39">
        <f t="shared" si="260"/>
        <v>0</v>
      </c>
    </row>
    <row r="5031" spans="1:9" x14ac:dyDescent="0.25">
      <c r="A5031" s="26">
        <v>43937</v>
      </c>
      <c r="B5031" s="27" t="s">
        <v>104</v>
      </c>
      <c r="C5031" s="27" t="s">
        <v>234</v>
      </c>
      <c r="D5031" s="38" t="s">
        <v>10</v>
      </c>
      <c r="E5031" s="38"/>
      <c r="F5031" s="39" t="s">
        <v>5</v>
      </c>
      <c r="G5031" s="40">
        <v>0</v>
      </c>
      <c r="H5031" s="40">
        <v>20</v>
      </c>
      <c r="I5031" s="39">
        <f t="shared" si="260"/>
        <v>0</v>
      </c>
    </row>
    <row r="5032" spans="1:9" x14ac:dyDescent="0.25">
      <c r="A5032" s="29">
        <v>43937</v>
      </c>
      <c r="B5032" s="27" t="s">
        <v>104</v>
      </c>
      <c r="C5032" s="27" t="s">
        <v>234</v>
      </c>
      <c r="D5032" s="41" t="s">
        <v>12</v>
      </c>
      <c r="E5032" s="41"/>
      <c r="F5032" s="42" t="s">
        <v>13</v>
      </c>
      <c r="G5032" s="46">
        <v>0</v>
      </c>
      <c r="H5032" s="43">
        <v>1</v>
      </c>
      <c r="I5032" s="44">
        <f t="shared" si="260"/>
        <v>0</v>
      </c>
    </row>
    <row r="5033" spans="1:9" x14ac:dyDescent="0.25">
      <c r="A5033" s="26">
        <v>43937</v>
      </c>
      <c r="B5033" s="27" t="s">
        <v>104</v>
      </c>
      <c r="C5033" s="27" t="s">
        <v>234</v>
      </c>
      <c r="D5033" s="45" t="s">
        <v>14</v>
      </c>
      <c r="E5033" s="45"/>
      <c r="F5033" s="44" t="s">
        <v>13</v>
      </c>
      <c r="G5033" s="46">
        <v>0</v>
      </c>
      <c r="H5033" s="46">
        <v>1</v>
      </c>
      <c r="I5033" s="44">
        <f t="shared" si="260"/>
        <v>0</v>
      </c>
    </row>
    <row r="5034" spans="1:9" x14ac:dyDescent="0.25">
      <c r="A5034" s="29">
        <v>43937</v>
      </c>
      <c r="B5034" s="27" t="s">
        <v>104</v>
      </c>
      <c r="C5034" s="27" t="s">
        <v>234</v>
      </c>
      <c r="D5034" s="45" t="s">
        <v>15</v>
      </c>
      <c r="E5034" s="45"/>
      <c r="F5034" s="44" t="s">
        <v>13</v>
      </c>
      <c r="G5034" s="46">
        <v>0</v>
      </c>
      <c r="H5034" s="46">
        <v>1</v>
      </c>
      <c r="I5034" s="44">
        <f t="shared" si="260"/>
        <v>0</v>
      </c>
    </row>
    <row r="5035" spans="1:9" x14ac:dyDescent="0.25">
      <c r="A5035" s="26">
        <v>43937</v>
      </c>
      <c r="B5035" s="27" t="s">
        <v>104</v>
      </c>
      <c r="C5035" s="27" t="s">
        <v>234</v>
      </c>
      <c r="D5035" s="45" t="s">
        <v>16</v>
      </c>
      <c r="E5035" s="45"/>
      <c r="F5035" s="44" t="s">
        <v>13</v>
      </c>
      <c r="G5035" s="46">
        <v>0</v>
      </c>
      <c r="H5035" s="46">
        <v>1</v>
      </c>
      <c r="I5035" s="44">
        <f t="shared" si="260"/>
        <v>0</v>
      </c>
    </row>
    <row r="5036" spans="1:9" x14ac:dyDescent="0.25">
      <c r="A5036" s="29">
        <v>43937</v>
      </c>
      <c r="B5036" s="27" t="s">
        <v>104</v>
      </c>
      <c r="C5036" s="27" t="s">
        <v>234</v>
      </c>
      <c r="D5036" s="45" t="s">
        <v>17</v>
      </c>
      <c r="E5036" s="45"/>
      <c r="F5036" s="44" t="s">
        <v>13</v>
      </c>
      <c r="G5036" s="46">
        <v>0</v>
      </c>
      <c r="H5036" s="46">
        <v>1</v>
      </c>
      <c r="I5036" s="44">
        <f t="shared" si="260"/>
        <v>0</v>
      </c>
    </row>
    <row r="5037" spans="1:9" x14ac:dyDescent="0.25">
      <c r="A5037" s="26">
        <v>43937</v>
      </c>
      <c r="B5037" s="27" t="s">
        <v>104</v>
      </c>
      <c r="C5037" s="27" t="s">
        <v>234</v>
      </c>
      <c r="D5037" s="47" t="s">
        <v>18</v>
      </c>
      <c r="E5037" s="47"/>
      <c r="F5037" s="48" t="s">
        <v>19</v>
      </c>
      <c r="G5037" s="49">
        <v>1</v>
      </c>
      <c r="H5037" s="49">
        <v>30</v>
      </c>
      <c r="I5037" s="48">
        <f t="shared" si="260"/>
        <v>30</v>
      </c>
    </row>
    <row r="5038" spans="1:9" x14ac:dyDescent="0.25">
      <c r="A5038" s="29">
        <v>43937</v>
      </c>
      <c r="B5038" s="27" t="s">
        <v>104</v>
      </c>
      <c r="C5038" s="27" t="s">
        <v>234</v>
      </c>
      <c r="D5038" s="47" t="s">
        <v>20</v>
      </c>
      <c r="E5038" s="47"/>
      <c r="F5038" s="48" t="s">
        <v>19</v>
      </c>
      <c r="G5038" s="49">
        <v>0</v>
      </c>
      <c r="H5038" s="49">
        <v>30</v>
      </c>
      <c r="I5038" s="48">
        <f t="shared" si="260"/>
        <v>0</v>
      </c>
    </row>
    <row r="5039" spans="1:9" x14ac:dyDescent="0.25">
      <c r="A5039" s="26">
        <v>43937</v>
      </c>
      <c r="B5039" s="27" t="s">
        <v>104</v>
      </c>
      <c r="C5039" s="27" t="s">
        <v>234</v>
      </c>
      <c r="D5039" s="47" t="s">
        <v>21</v>
      </c>
      <c r="E5039" s="47"/>
      <c r="F5039" s="48" t="s">
        <v>19</v>
      </c>
      <c r="G5039" s="49">
        <v>10</v>
      </c>
      <c r="H5039" s="49">
        <v>18</v>
      </c>
      <c r="I5039" s="48">
        <f t="shared" si="260"/>
        <v>180</v>
      </c>
    </row>
    <row r="5040" spans="1:9" x14ac:dyDescent="0.25">
      <c r="A5040" s="29">
        <v>43937</v>
      </c>
      <c r="B5040" s="27" t="s">
        <v>104</v>
      </c>
      <c r="C5040" s="27" t="s">
        <v>234</v>
      </c>
      <c r="D5040" s="50" t="s">
        <v>22</v>
      </c>
      <c r="E5040" s="50"/>
      <c r="F5040" s="51" t="s">
        <v>23</v>
      </c>
      <c r="G5040" s="52">
        <v>3</v>
      </c>
      <c r="H5040" s="52">
        <v>100</v>
      </c>
      <c r="I5040" s="51">
        <f t="shared" si="260"/>
        <v>300</v>
      </c>
    </row>
    <row r="5041" spans="1:9" x14ac:dyDescent="0.25">
      <c r="A5041" s="26">
        <v>43937</v>
      </c>
      <c r="B5041" s="27" t="s">
        <v>104</v>
      </c>
      <c r="C5041" s="27" t="s">
        <v>234</v>
      </c>
      <c r="D5041" s="50" t="s">
        <v>24</v>
      </c>
      <c r="E5041" s="50"/>
      <c r="F5041" s="51" t="s">
        <v>23</v>
      </c>
      <c r="G5041" s="52">
        <v>3</v>
      </c>
      <c r="H5041" s="52">
        <v>100</v>
      </c>
      <c r="I5041" s="51">
        <f t="shared" si="260"/>
        <v>300</v>
      </c>
    </row>
    <row r="5042" spans="1:9" x14ac:dyDescent="0.25">
      <c r="A5042" s="29">
        <v>43937</v>
      </c>
      <c r="B5042" s="27" t="s">
        <v>104</v>
      </c>
      <c r="C5042" s="27" t="s">
        <v>234</v>
      </c>
      <c r="D5042" s="50" t="s">
        <v>25</v>
      </c>
      <c r="E5042" s="50"/>
      <c r="F5042" s="51" t="s">
        <v>23</v>
      </c>
      <c r="G5042" s="52">
        <v>3</v>
      </c>
      <c r="H5042" s="52">
        <v>100</v>
      </c>
      <c r="I5042" s="51">
        <f t="shared" si="260"/>
        <v>300</v>
      </c>
    </row>
    <row r="5043" spans="1:9" x14ac:dyDescent="0.25">
      <c r="A5043" s="26">
        <v>43937</v>
      </c>
      <c r="B5043" s="27" t="s">
        <v>104</v>
      </c>
      <c r="C5043" s="27" t="s">
        <v>234</v>
      </c>
      <c r="D5043" s="50" t="s">
        <v>26</v>
      </c>
      <c r="E5043" s="50"/>
      <c r="F5043" s="51" t="s">
        <v>23</v>
      </c>
      <c r="G5043" s="52">
        <v>3</v>
      </c>
      <c r="H5043" s="52">
        <v>100</v>
      </c>
      <c r="I5043" s="51">
        <f t="shared" si="260"/>
        <v>300</v>
      </c>
    </row>
    <row r="5044" spans="1:9" x14ac:dyDescent="0.25">
      <c r="A5044" s="29">
        <v>43937</v>
      </c>
      <c r="B5044" s="27" t="s">
        <v>104</v>
      </c>
      <c r="C5044" s="27" t="s">
        <v>234</v>
      </c>
      <c r="D5044" s="50" t="s">
        <v>27</v>
      </c>
      <c r="E5044" s="50"/>
      <c r="F5044" s="51" t="s">
        <v>23</v>
      </c>
      <c r="G5044" s="52">
        <v>3</v>
      </c>
      <c r="H5044" s="52">
        <v>100</v>
      </c>
      <c r="I5044" s="51">
        <f t="shared" si="260"/>
        <v>300</v>
      </c>
    </row>
    <row r="5045" spans="1:9" x14ac:dyDescent="0.25">
      <c r="A5045" s="26">
        <v>43937</v>
      </c>
      <c r="B5045" s="27" t="s">
        <v>104</v>
      </c>
      <c r="C5045" s="27" t="s">
        <v>234</v>
      </c>
      <c r="D5045" s="50" t="s">
        <v>28</v>
      </c>
      <c r="E5045" s="50"/>
      <c r="F5045" s="51" t="s">
        <v>23</v>
      </c>
      <c r="G5045" s="52">
        <v>3</v>
      </c>
      <c r="H5045" s="52">
        <v>100</v>
      </c>
      <c r="I5045" s="51">
        <f t="shared" si="260"/>
        <v>300</v>
      </c>
    </row>
    <row r="5046" spans="1:9" x14ac:dyDescent="0.25">
      <c r="A5046" s="29">
        <v>43937</v>
      </c>
      <c r="B5046" s="27" t="s">
        <v>104</v>
      </c>
      <c r="C5046" s="27" t="s">
        <v>234</v>
      </c>
      <c r="D5046" s="50" t="s">
        <v>29</v>
      </c>
      <c r="E5046" s="50"/>
      <c r="F5046" s="51" t="s">
        <v>23</v>
      </c>
      <c r="G5046" s="52">
        <v>0</v>
      </c>
      <c r="H5046" s="52">
        <v>100</v>
      </c>
      <c r="I5046" s="51">
        <f t="shared" si="260"/>
        <v>0</v>
      </c>
    </row>
    <row r="5047" spans="1:9" x14ac:dyDescent="0.25">
      <c r="A5047" s="26">
        <v>43937</v>
      </c>
      <c r="B5047" s="27" t="s">
        <v>104</v>
      </c>
      <c r="C5047" s="27" t="s">
        <v>234</v>
      </c>
      <c r="D5047" s="50" t="s">
        <v>30</v>
      </c>
      <c r="E5047" s="50"/>
      <c r="F5047" s="51" t="s">
        <v>23</v>
      </c>
      <c r="G5047" s="52">
        <v>3</v>
      </c>
      <c r="H5047" s="52">
        <v>100</v>
      </c>
      <c r="I5047" s="51">
        <f t="shared" si="260"/>
        <v>300</v>
      </c>
    </row>
    <row r="5048" spans="1:9" x14ac:dyDescent="0.25">
      <c r="A5048" s="29">
        <v>43937</v>
      </c>
      <c r="B5048" s="27" t="s">
        <v>104</v>
      </c>
      <c r="C5048" s="27" t="s">
        <v>234</v>
      </c>
      <c r="D5048" s="50" t="s">
        <v>31</v>
      </c>
      <c r="E5048" s="50"/>
      <c r="F5048" s="51" t="s">
        <v>23</v>
      </c>
      <c r="G5048" s="52">
        <v>6</v>
      </c>
      <c r="H5048" s="52">
        <v>100</v>
      </c>
      <c r="I5048" s="51">
        <f t="shared" si="260"/>
        <v>600</v>
      </c>
    </row>
    <row r="5049" spans="1:9" x14ac:dyDescent="0.25">
      <c r="A5049" s="26">
        <v>43937</v>
      </c>
      <c r="B5049" s="27" t="s">
        <v>104</v>
      </c>
      <c r="C5049" s="27" t="s">
        <v>234</v>
      </c>
      <c r="D5049" s="78" t="s">
        <v>11</v>
      </c>
      <c r="E5049" s="53"/>
      <c r="F5049" s="54" t="s">
        <v>32</v>
      </c>
      <c r="G5049" s="34">
        <v>0</v>
      </c>
      <c r="H5049" s="55">
        <v>24</v>
      </c>
      <c r="I5049" s="54">
        <f t="shared" si="260"/>
        <v>0</v>
      </c>
    </row>
    <row r="5050" spans="1:9" x14ac:dyDescent="0.25">
      <c r="A5050" s="29">
        <v>43937</v>
      </c>
      <c r="B5050" s="27" t="s">
        <v>104</v>
      </c>
      <c r="C5050" s="27" t="s">
        <v>234</v>
      </c>
      <c r="D5050" s="1" t="s">
        <v>33</v>
      </c>
      <c r="E5050" s="1"/>
      <c r="F5050" s="2" t="s">
        <v>5</v>
      </c>
      <c r="G5050" s="34"/>
      <c r="H5050" s="33"/>
      <c r="I5050" s="2"/>
    </row>
    <row r="5051" spans="1:9" x14ac:dyDescent="0.25">
      <c r="A5051" s="26">
        <v>43937</v>
      </c>
      <c r="B5051" s="27" t="s">
        <v>104</v>
      </c>
      <c r="C5051" s="27" t="s">
        <v>234</v>
      </c>
      <c r="D5051" s="1" t="s">
        <v>34</v>
      </c>
      <c r="E5051" s="1"/>
      <c r="F5051" s="2" t="s">
        <v>5</v>
      </c>
      <c r="G5051" s="34"/>
      <c r="H5051" s="33"/>
      <c r="I5051" s="2"/>
    </row>
    <row r="5052" spans="1:9" x14ac:dyDescent="0.25">
      <c r="A5052" s="29">
        <v>43937</v>
      </c>
      <c r="B5052" s="27" t="s">
        <v>104</v>
      </c>
      <c r="C5052" s="27" t="s">
        <v>234</v>
      </c>
      <c r="D5052" s="1" t="s">
        <v>35</v>
      </c>
      <c r="E5052" s="1"/>
      <c r="F5052" s="2" t="s">
        <v>35</v>
      </c>
      <c r="G5052" s="34"/>
      <c r="H5052" s="33"/>
      <c r="I5052" s="2"/>
    </row>
    <row r="5053" spans="1:9" x14ac:dyDescent="0.25">
      <c r="A5053" s="26">
        <v>43937</v>
      </c>
      <c r="B5053" s="27" t="s">
        <v>104</v>
      </c>
      <c r="C5053" s="27" t="s">
        <v>234</v>
      </c>
      <c r="D5053" s="1" t="s">
        <v>36</v>
      </c>
      <c r="E5053" s="1"/>
      <c r="F5053" s="2" t="s">
        <v>13</v>
      </c>
      <c r="G5053" s="34"/>
      <c r="H5053" s="33"/>
      <c r="I5053" s="2"/>
    </row>
    <row r="5054" spans="1:9" x14ac:dyDescent="0.25">
      <c r="A5054" s="29">
        <v>43937</v>
      </c>
      <c r="B5054" s="27" t="s">
        <v>104</v>
      </c>
      <c r="C5054" s="27" t="s">
        <v>234</v>
      </c>
      <c r="D5054" s="1" t="s">
        <v>37</v>
      </c>
      <c r="E5054" s="1"/>
      <c r="F5054" s="2" t="s">
        <v>13</v>
      </c>
      <c r="G5054" s="34">
        <v>0</v>
      </c>
      <c r="H5054" s="33">
        <v>24</v>
      </c>
      <c r="I5054" s="2">
        <f t="shared" si="260"/>
        <v>0</v>
      </c>
    </row>
    <row r="5055" spans="1:9" x14ac:dyDescent="0.25">
      <c r="A5055" s="26">
        <v>43937</v>
      </c>
      <c r="B5055" s="27" t="s">
        <v>104</v>
      </c>
      <c r="C5055" s="27" t="s">
        <v>234</v>
      </c>
      <c r="D5055" s="1"/>
      <c r="E5055" s="1"/>
      <c r="F5055" s="2"/>
      <c r="G5055" s="34"/>
      <c r="H5055" s="33"/>
      <c r="I5055" s="2"/>
    </row>
    <row r="5056" spans="1:9" x14ac:dyDescent="0.25">
      <c r="A5056" s="29">
        <v>43937</v>
      </c>
      <c r="B5056" s="27" t="s">
        <v>104</v>
      </c>
      <c r="C5056" s="27" t="s">
        <v>234</v>
      </c>
      <c r="D5056" s="1"/>
      <c r="E5056" s="1"/>
      <c r="F5056" s="2"/>
      <c r="G5056" s="34"/>
      <c r="H5056" s="33"/>
      <c r="I5056" s="2"/>
    </row>
    <row r="5057" spans="1:9" x14ac:dyDescent="0.25">
      <c r="A5057" s="26">
        <v>43937</v>
      </c>
      <c r="B5057" s="27" t="s">
        <v>104</v>
      </c>
      <c r="C5057" s="27" t="s">
        <v>234</v>
      </c>
      <c r="D5057" s="1"/>
      <c r="E5057" s="1"/>
      <c r="F5057" s="2"/>
      <c r="G5057" s="34"/>
      <c r="H5057" s="33"/>
      <c r="I5057" s="2"/>
    </row>
    <row r="5058" spans="1:9" x14ac:dyDescent="0.25">
      <c r="A5058" s="29">
        <v>43937</v>
      </c>
      <c r="B5058" s="27" t="s">
        <v>104</v>
      </c>
      <c r="C5058" s="27" t="s">
        <v>234</v>
      </c>
      <c r="D5058" s="1"/>
      <c r="E5058" s="1"/>
      <c r="F5058" s="2"/>
      <c r="G5058" s="34"/>
      <c r="H5058" s="33"/>
      <c r="I5058" s="2"/>
    </row>
    <row r="5059" spans="1:9" x14ac:dyDescent="0.25">
      <c r="A5059" s="26">
        <v>43937</v>
      </c>
      <c r="B5059" s="27" t="s">
        <v>104</v>
      </c>
      <c r="C5059" s="27" t="s">
        <v>234</v>
      </c>
      <c r="D5059" s="1"/>
      <c r="E5059" s="1"/>
      <c r="F5059" s="2"/>
      <c r="G5059" s="34"/>
      <c r="H5059" s="33"/>
      <c r="I5059" s="2"/>
    </row>
    <row r="5060" spans="1:9" x14ac:dyDescent="0.25">
      <c r="A5060" s="29">
        <v>43937</v>
      </c>
      <c r="B5060" s="27" t="s">
        <v>104</v>
      </c>
      <c r="C5060" s="27" t="s">
        <v>234</v>
      </c>
      <c r="D5060" s="1"/>
      <c r="E5060" s="1"/>
      <c r="F5060" s="2"/>
      <c r="G5060" s="34"/>
      <c r="H5060" s="33"/>
      <c r="I5060" s="2"/>
    </row>
    <row r="5061" spans="1:9" x14ac:dyDescent="0.25">
      <c r="A5061" s="26">
        <v>43937</v>
      </c>
      <c r="B5061" s="27" t="s">
        <v>104</v>
      </c>
      <c r="C5061" s="27" t="s">
        <v>234</v>
      </c>
      <c r="D5061" s="2"/>
      <c r="E5061" s="2"/>
      <c r="F5061" s="2"/>
      <c r="G5061" s="34"/>
      <c r="H5061" s="33"/>
      <c r="I5061" s="2"/>
    </row>
    <row r="5062" spans="1:9" x14ac:dyDescent="0.25">
      <c r="A5062" s="25"/>
      <c r="B5062" s="28"/>
      <c r="C5062" s="28"/>
      <c r="D5062" s="4"/>
      <c r="E5062" s="4"/>
      <c r="F5062" s="5"/>
      <c r="G5062" s="35"/>
      <c r="H5062" s="36"/>
      <c r="I5062" s="5"/>
    </row>
    <row r="5063" spans="1:9" x14ac:dyDescent="0.25">
      <c r="A5063" s="29">
        <v>43937</v>
      </c>
      <c r="B5063" s="27" t="s">
        <v>119</v>
      </c>
      <c r="C5063" s="27" t="s">
        <v>234</v>
      </c>
      <c r="D5063" s="2" t="s">
        <v>4</v>
      </c>
      <c r="E5063" s="2"/>
      <c r="F5063" s="2" t="s">
        <v>242</v>
      </c>
      <c r="G5063" s="33">
        <v>14</v>
      </c>
      <c r="H5063" s="33">
        <v>50</v>
      </c>
      <c r="I5063" s="2">
        <f>G5063*H5063</f>
        <v>700</v>
      </c>
    </row>
    <row r="5064" spans="1:9" x14ac:dyDescent="0.25">
      <c r="A5064" s="26">
        <v>43937</v>
      </c>
      <c r="B5064" s="27" t="s">
        <v>119</v>
      </c>
      <c r="C5064" s="27" t="s">
        <v>234</v>
      </c>
      <c r="D5064" s="38" t="s">
        <v>6</v>
      </c>
      <c r="E5064" s="38"/>
      <c r="F5064" s="39" t="s">
        <v>5</v>
      </c>
      <c r="G5064" s="40">
        <v>0</v>
      </c>
      <c r="H5064" s="40">
        <v>30</v>
      </c>
      <c r="I5064" s="39">
        <f t="shared" ref="I5064:I5091" si="261">G5064*H5064</f>
        <v>0</v>
      </c>
    </row>
    <row r="5065" spans="1:9" x14ac:dyDescent="0.25">
      <c r="A5065" s="29">
        <v>43937</v>
      </c>
      <c r="B5065" s="27" t="s">
        <v>119</v>
      </c>
      <c r="C5065" s="27" t="s">
        <v>234</v>
      </c>
      <c r="D5065" s="38" t="s">
        <v>7</v>
      </c>
      <c r="E5065" s="38"/>
      <c r="F5065" s="39" t="s">
        <v>5</v>
      </c>
      <c r="G5065" s="40">
        <v>0</v>
      </c>
      <c r="H5065" s="40">
        <v>20</v>
      </c>
      <c r="I5065" s="39">
        <f t="shared" si="261"/>
        <v>0</v>
      </c>
    </row>
    <row r="5066" spans="1:9" x14ac:dyDescent="0.25">
      <c r="A5066" s="26">
        <v>43937</v>
      </c>
      <c r="B5066" s="27" t="s">
        <v>119</v>
      </c>
      <c r="C5066" s="27" t="s">
        <v>234</v>
      </c>
      <c r="D5066" s="38" t="s">
        <v>9</v>
      </c>
      <c r="E5066" s="38"/>
      <c r="F5066" s="39" t="s">
        <v>5</v>
      </c>
      <c r="G5066" s="40">
        <v>0</v>
      </c>
      <c r="H5066" s="40">
        <v>20</v>
      </c>
      <c r="I5066" s="39">
        <f t="shared" si="261"/>
        <v>0</v>
      </c>
    </row>
    <row r="5067" spans="1:9" x14ac:dyDescent="0.25">
      <c r="A5067" s="29">
        <v>43937</v>
      </c>
      <c r="B5067" s="27" t="s">
        <v>119</v>
      </c>
      <c r="C5067" s="27" t="s">
        <v>234</v>
      </c>
      <c r="D5067" s="38" t="s">
        <v>8</v>
      </c>
      <c r="E5067" s="38"/>
      <c r="F5067" s="39" t="s">
        <v>5</v>
      </c>
      <c r="G5067" s="40">
        <v>0</v>
      </c>
      <c r="H5067" s="40">
        <v>20</v>
      </c>
      <c r="I5067" s="39">
        <f t="shared" si="261"/>
        <v>0</v>
      </c>
    </row>
    <row r="5068" spans="1:9" x14ac:dyDescent="0.25">
      <c r="A5068" s="26">
        <v>43937</v>
      </c>
      <c r="B5068" s="27" t="s">
        <v>119</v>
      </c>
      <c r="C5068" s="27" t="s">
        <v>234</v>
      </c>
      <c r="D5068" s="38" t="s">
        <v>10</v>
      </c>
      <c r="E5068" s="38"/>
      <c r="F5068" s="39" t="s">
        <v>5</v>
      </c>
      <c r="G5068" s="40">
        <v>0</v>
      </c>
      <c r="H5068" s="40">
        <v>20</v>
      </c>
      <c r="I5068" s="39">
        <f t="shared" si="261"/>
        <v>0</v>
      </c>
    </row>
    <row r="5069" spans="1:9" x14ac:dyDescent="0.25">
      <c r="A5069" s="29">
        <v>43937</v>
      </c>
      <c r="B5069" s="27" t="s">
        <v>119</v>
      </c>
      <c r="C5069" s="27" t="s">
        <v>234</v>
      </c>
      <c r="D5069" s="41" t="s">
        <v>12</v>
      </c>
      <c r="E5069" s="41"/>
      <c r="F5069" s="42" t="s">
        <v>13</v>
      </c>
      <c r="G5069" s="46">
        <v>0</v>
      </c>
      <c r="H5069" s="43">
        <v>1</v>
      </c>
      <c r="I5069" s="44">
        <f t="shared" si="261"/>
        <v>0</v>
      </c>
    </row>
    <row r="5070" spans="1:9" x14ac:dyDescent="0.25">
      <c r="A5070" s="26">
        <v>43937</v>
      </c>
      <c r="B5070" s="27" t="s">
        <v>119</v>
      </c>
      <c r="C5070" s="27" t="s">
        <v>234</v>
      </c>
      <c r="D5070" s="45" t="s">
        <v>14</v>
      </c>
      <c r="E5070" s="45"/>
      <c r="F5070" s="44" t="s">
        <v>13</v>
      </c>
      <c r="G5070" s="46">
        <v>0</v>
      </c>
      <c r="H5070" s="46">
        <v>1</v>
      </c>
      <c r="I5070" s="44">
        <f t="shared" si="261"/>
        <v>0</v>
      </c>
    </row>
    <row r="5071" spans="1:9" x14ac:dyDescent="0.25">
      <c r="A5071" s="29">
        <v>43937</v>
      </c>
      <c r="B5071" s="27" t="s">
        <v>119</v>
      </c>
      <c r="C5071" s="27" t="s">
        <v>234</v>
      </c>
      <c r="D5071" s="45" t="s">
        <v>15</v>
      </c>
      <c r="E5071" s="45"/>
      <c r="F5071" s="44" t="s">
        <v>13</v>
      </c>
      <c r="G5071" s="46">
        <v>0</v>
      </c>
      <c r="H5071" s="46">
        <v>1</v>
      </c>
      <c r="I5071" s="44">
        <f t="shared" si="261"/>
        <v>0</v>
      </c>
    </row>
    <row r="5072" spans="1:9" x14ac:dyDescent="0.25">
      <c r="A5072" s="26">
        <v>43937</v>
      </c>
      <c r="B5072" s="27" t="s">
        <v>119</v>
      </c>
      <c r="C5072" s="27" t="s">
        <v>234</v>
      </c>
      <c r="D5072" s="45" t="s">
        <v>16</v>
      </c>
      <c r="E5072" s="45"/>
      <c r="F5072" s="44" t="s">
        <v>13</v>
      </c>
      <c r="G5072" s="46">
        <v>0</v>
      </c>
      <c r="H5072" s="46">
        <v>1</v>
      </c>
      <c r="I5072" s="44">
        <f t="shared" si="261"/>
        <v>0</v>
      </c>
    </row>
    <row r="5073" spans="1:9" x14ac:dyDescent="0.25">
      <c r="A5073" s="29">
        <v>43937</v>
      </c>
      <c r="B5073" s="27" t="s">
        <v>119</v>
      </c>
      <c r="C5073" s="27" t="s">
        <v>234</v>
      </c>
      <c r="D5073" s="45" t="s">
        <v>17</v>
      </c>
      <c r="E5073" s="45"/>
      <c r="F5073" s="44" t="s">
        <v>13</v>
      </c>
      <c r="G5073" s="46">
        <v>0</v>
      </c>
      <c r="H5073" s="46">
        <v>1</v>
      </c>
      <c r="I5073" s="44">
        <f t="shared" si="261"/>
        <v>0</v>
      </c>
    </row>
    <row r="5074" spans="1:9" x14ac:dyDescent="0.25">
      <c r="A5074" s="26">
        <v>43937</v>
      </c>
      <c r="B5074" s="27" t="s">
        <v>119</v>
      </c>
      <c r="C5074" s="27" t="s">
        <v>234</v>
      </c>
      <c r="D5074" s="47" t="s">
        <v>18</v>
      </c>
      <c r="E5074" s="47"/>
      <c r="F5074" s="48" t="s">
        <v>19</v>
      </c>
      <c r="G5074" s="49">
        <v>5</v>
      </c>
      <c r="H5074" s="49">
        <v>30</v>
      </c>
      <c r="I5074" s="48">
        <f t="shared" si="261"/>
        <v>150</v>
      </c>
    </row>
    <row r="5075" spans="1:9" x14ac:dyDescent="0.25">
      <c r="A5075" s="29">
        <v>43937</v>
      </c>
      <c r="B5075" s="27" t="s">
        <v>119</v>
      </c>
      <c r="C5075" s="27" t="s">
        <v>234</v>
      </c>
      <c r="D5075" s="47" t="s">
        <v>20</v>
      </c>
      <c r="E5075" s="47"/>
      <c r="F5075" s="48" t="s">
        <v>19</v>
      </c>
      <c r="G5075" s="49">
        <v>5</v>
      </c>
      <c r="H5075" s="49">
        <v>30</v>
      </c>
      <c r="I5075" s="48">
        <f t="shared" si="261"/>
        <v>150</v>
      </c>
    </row>
    <row r="5076" spans="1:9" x14ac:dyDescent="0.25">
      <c r="A5076" s="26">
        <v>43937</v>
      </c>
      <c r="B5076" s="27" t="s">
        <v>119</v>
      </c>
      <c r="C5076" s="27" t="s">
        <v>234</v>
      </c>
      <c r="D5076" s="47" t="s">
        <v>21</v>
      </c>
      <c r="E5076" s="47"/>
      <c r="F5076" s="48" t="s">
        <v>19</v>
      </c>
      <c r="G5076" s="49">
        <v>3</v>
      </c>
      <c r="H5076" s="49">
        <v>18</v>
      </c>
      <c r="I5076" s="48">
        <f t="shared" si="261"/>
        <v>54</v>
      </c>
    </row>
    <row r="5077" spans="1:9" x14ac:dyDescent="0.25">
      <c r="A5077" s="29">
        <v>43937</v>
      </c>
      <c r="B5077" s="27" t="s">
        <v>119</v>
      </c>
      <c r="C5077" s="27" t="s">
        <v>234</v>
      </c>
      <c r="D5077" s="50" t="s">
        <v>22</v>
      </c>
      <c r="E5077" s="50"/>
      <c r="F5077" s="51" t="s">
        <v>23</v>
      </c>
      <c r="G5077" s="52">
        <v>5</v>
      </c>
      <c r="H5077" s="52">
        <v>100</v>
      </c>
      <c r="I5077" s="51">
        <f t="shared" si="261"/>
        <v>500</v>
      </c>
    </row>
    <row r="5078" spans="1:9" x14ac:dyDescent="0.25">
      <c r="A5078" s="26">
        <v>43937</v>
      </c>
      <c r="B5078" s="27" t="s">
        <v>119</v>
      </c>
      <c r="C5078" s="27" t="s">
        <v>234</v>
      </c>
      <c r="D5078" s="50" t="s">
        <v>24</v>
      </c>
      <c r="E5078" s="50"/>
      <c r="F5078" s="51" t="s">
        <v>23</v>
      </c>
      <c r="G5078" s="52">
        <v>5</v>
      </c>
      <c r="H5078" s="52">
        <v>100</v>
      </c>
      <c r="I5078" s="51">
        <f t="shared" si="261"/>
        <v>500</v>
      </c>
    </row>
    <row r="5079" spans="1:9" x14ac:dyDescent="0.25">
      <c r="A5079" s="29">
        <v>43937</v>
      </c>
      <c r="B5079" s="27" t="s">
        <v>119</v>
      </c>
      <c r="C5079" s="27" t="s">
        <v>234</v>
      </c>
      <c r="D5079" s="50" t="s">
        <v>25</v>
      </c>
      <c r="E5079" s="50"/>
      <c r="F5079" s="51" t="s">
        <v>23</v>
      </c>
      <c r="G5079" s="52">
        <v>5</v>
      </c>
      <c r="H5079" s="52">
        <v>100</v>
      </c>
      <c r="I5079" s="51">
        <f t="shared" si="261"/>
        <v>500</v>
      </c>
    </row>
    <row r="5080" spans="1:9" x14ac:dyDescent="0.25">
      <c r="A5080" s="26">
        <v>43937</v>
      </c>
      <c r="B5080" s="27" t="s">
        <v>119</v>
      </c>
      <c r="C5080" s="27" t="s">
        <v>234</v>
      </c>
      <c r="D5080" s="50" t="s">
        <v>26</v>
      </c>
      <c r="E5080" s="50"/>
      <c r="F5080" s="51" t="s">
        <v>23</v>
      </c>
      <c r="G5080" s="52">
        <v>5</v>
      </c>
      <c r="H5080" s="52">
        <v>100</v>
      </c>
      <c r="I5080" s="51">
        <f t="shared" si="261"/>
        <v>500</v>
      </c>
    </row>
    <row r="5081" spans="1:9" x14ac:dyDescent="0.25">
      <c r="A5081" s="29">
        <v>43937</v>
      </c>
      <c r="B5081" s="27" t="s">
        <v>119</v>
      </c>
      <c r="C5081" s="27" t="s">
        <v>234</v>
      </c>
      <c r="D5081" s="50" t="s">
        <v>27</v>
      </c>
      <c r="E5081" s="50"/>
      <c r="F5081" s="51" t="s">
        <v>23</v>
      </c>
      <c r="G5081" s="52">
        <v>5</v>
      </c>
      <c r="H5081" s="52">
        <v>100</v>
      </c>
      <c r="I5081" s="51">
        <f t="shared" si="261"/>
        <v>500</v>
      </c>
    </row>
    <row r="5082" spans="1:9" x14ac:dyDescent="0.25">
      <c r="A5082" s="26">
        <v>43937</v>
      </c>
      <c r="B5082" s="27" t="s">
        <v>119</v>
      </c>
      <c r="C5082" s="27" t="s">
        <v>234</v>
      </c>
      <c r="D5082" s="50" t="s">
        <v>28</v>
      </c>
      <c r="E5082" s="50"/>
      <c r="F5082" s="51" t="s">
        <v>23</v>
      </c>
      <c r="G5082" s="52">
        <v>5</v>
      </c>
      <c r="H5082" s="52">
        <v>100</v>
      </c>
      <c r="I5082" s="51">
        <f t="shared" si="261"/>
        <v>500</v>
      </c>
    </row>
    <row r="5083" spans="1:9" x14ac:dyDescent="0.25">
      <c r="A5083" s="29">
        <v>43937</v>
      </c>
      <c r="B5083" s="27" t="s">
        <v>119</v>
      </c>
      <c r="C5083" s="27" t="s">
        <v>234</v>
      </c>
      <c r="D5083" s="50" t="s">
        <v>29</v>
      </c>
      <c r="E5083" s="50"/>
      <c r="F5083" s="51" t="s">
        <v>23</v>
      </c>
      <c r="G5083" s="52">
        <v>0</v>
      </c>
      <c r="H5083" s="52">
        <v>100</v>
      </c>
      <c r="I5083" s="51">
        <f t="shared" si="261"/>
        <v>0</v>
      </c>
    </row>
    <row r="5084" spans="1:9" x14ac:dyDescent="0.25">
      <c r="A5084" s="26">
        <v>43937</v>
      </c>
      <c r="B5084" s="27" t="s">
        <v>119</v>
      </c>
      <c r="C5084" s="27" t="s">
        <v>234</v>
      </c>
      <c r="D5084" s="50" t="s">
        <v>30</v>
      </c>
      <c r="E5084" s="50"/>
      <c r="F5084" s="51" t="s">
        <v>23</v>
      </c>
      <c r="G5084" s="52">
        <v>5</v>
      </c>
      <c r="H5084" s="52">
        <v>100</v>
      </c>
      <c r="I5084" s="51">
        <f t="shared" si="261"/>
        <v>500</v>
      </c>
    </row>
    <row r="5085" spans="1:9" x14ac:dyDescent="0.25">
      <c r="A5085" s="29">
        <v>43937</v>
      </c>
      <c r="B5085" s="27" t="s">
        <v>119</v>
      </c>
      <c r="C5085" s="27" t="s">
        <v>234</v>
      </c>
      <c r="D5085" s="50" t="s">
        <v>31</v>
      </c>
      <c r="E5085" s="50"/>
      <c r="F5085" s="51" t="s">
        <v>23</v>
      </c>
      <c r="G5085" s="52">
        <v>5</v>
      </c>
      <c r="H5085" s="52">
        <v>100</v>
      </c>
      <c r="I5085" s="51">
        <f t="shared" si="261"/>
        <v>500</v>
      </c>
    </row>
    <row r="5086" spans="1:9" x14ac:dyDescent="0.25">
      <c r="A5086" s="26">
        <v>43937</v>
      </c>
      <c r="B5086" s="27" t="s">
        <v>119</v>
      </c>
      <c r="C5086" s="27" t="s">
        <v>234</v>
      </c>
      <c r="D5086" s="78" t="s">
        <v>11</v>
      </c>
      <c r="E5086" s="53"/>
      <c r="F5086" s="54" t="s">
        <v>32</v>
      </c>
      <c r="G5086" s="62">
        <v>1</v>
      </c>
      <c r="H5086" s="55">
        <v>24</v>
      </c>
      <c r="I5086" s="54">
        <f t="shared" si="261"/>
        <v>24</v>
      </c>
    </row>
    <row r="5087" spans="1:9" x14ac:dyDescent="0.25">
      <c r="A5087" s="29">
        <v>43937</v>
      </c>
      <c r="B5087" s="27" t="s">
        <v>119</v>
      </c>
      <c r="C5087" s="27" t="s">
        <v>234</v>
      </c>
      <c r="D5087" s="1" t="s">
        <v>33</v>
      </c>
      <c r="E5087" s="1"/>
      <c r="F5087" s="2" t="s">
        <v>5</v>
      </c>
      <c r="G5087" s="34"/>
      <c r="H5087" s="33"/>
      <c r="I5087" s="2"/>
    </row>
    <row r="5088" spans="1:9" x14ac:dyDescent="0.25">
      <c r="A5088" s="26">
        <v>43937</v>
      </c>
      <c r="B5088" s="27" t="s">
        <v>119</v>
      </c>
      <c r="C5088" s="27" t="s">
        <v>234</v>
      </c>
      <c r="D5088" s="1" t="s">
        <v>34</v>
      </c>
      <c r="E5088" s="1"/>
      <c r="F5088" s="2" t="s">
        <v>5</v>
      </c>
      <c r="G5088" s="34"/>
      <c r="H5088" s="33"/>
      <c r="I5088" s="2"/>
    </row>
    <row r="5089" spans="1:9" x14ac:dyDescent="0.25">
      <c r="A5089" s="29">
        <v>43937</v>
      </c>
      <c r="B5089" s="27" t="s">
        <v>119</v>
      </c>
      <c r="C5089" s="27" t="s">
        <v>234</v>
      </c>
      <c r="D5089" s="1" t="s">
        <v>35</v>
      </c>
      <c r="E5089" s="1"/>
      <c r="F5089" s="2" t="s">
        <v>35</v>
      </c>
      <c r="G5089" s="34"/>
      <c r="H5089" s="33"/>
      <c r="I5089" s="2"/>
    </row>
    <row r="5090" spans="1:9" x14ac:dyDescent="0.25">
      <c r="A5090" s="26">
        <v>43937</v>
      </c>
      <c r="B5090" s="27" t="s">
        <v>119</v>
      </c>
      <c r="C5090" s="27" t="s">
        <v>234</v>
      </c>
      <c r="D5090" s="1" t="s">
        <v>36</v>
      </c>
      <c r="E5090" s="1"/>
      <c r="F5090" s="2" t="s">
        <v>13</v>
      </c>
      <c r="G5090" s="34"/>
      <c r="H5090" s="33"/>
      <c r="I5090" s="2"/>
    </row>
    <row r="5091" spans="1:9" x14ac:dyDescent="0.25">
      <c r="A5091" s="29">
        <v>43937</v>
      </c>
      <c r="B5091" s="27" t="s">
        <v>119</v>
      </c>
      <c r="C5091" s="27" t="s">
        <v>234</v>
      </c>
      <c r="D5091" s="1" t="s">
        <v>37</v>
      </c>
      <c r="E5091" s="1"/>
      <c r="F5091" s="2" t="s">
        <v>13</v>
      </c>
      <c r="G5091" s="34">
        <v>0</v>
      </c>
      <c r="H5091" s="33">
        <v>24</v>
      </c>
      <c r="I5091" s="2">
        <f t="shared" si="261"/>
        <v>0</v>
      </c>
    </row>
    <row r="5092" spans="1:9" x14ac:dyDescent="0.25">
      <c r="A5092" s="26">
        <v>43937</v>
      </c>
      <c r="B5092" s="27" t="s">
        <v>119</v>
      </c>
      <c r="C5092" s="27" t="s">
        <v>234</v>
      </c>
      <c r="D5092" s="1"/>
      <c r="E5092" s="1"/>
      <c r="F5092" s="2"/>
      <c r="G5092" s="34"/>
      <c r="H5092" s="33"/>
      <c r="I5092" s="2"/>
    </row>
    <row r="5093" spans="1:9" x14ac:dyDescent="0.25">
      <c r="A5093" s="29">
        <v>43937</v>
      </c>
      <c r="B5093" s="27" t="s">
        <v>119</v>
      </c>
      <c r="C5093" s="27" t="s">
        <v>234</v>
      </c>
      <c r="D5093" s="1"/>
      <c r="E5093" s="1"/>
      <c r="F5093" s="2"/>
      <c r="G5093" s="34"/>
      <c r="H5093" s="33"/>
      <c r="I5093" s="2"/>
    </row>
    <row r="5094" spans="1:9" x14ac:dyDescent="0.25">
      <c r="A5094" s="26">
        <v>43937</v>
      </c>
      <c r="B5094" s="27" t="s">
        <v>119</v>
      </c>
      <c r="C5094" s="27" t="s">
        <v>234</v>
      </c>
      <c r="D5094" s="1"/>
      <c r="E5094" s="1"/>
      <c r="F5094" s="2"/>
      <c r="G5094" s="34"/>
      <c r="H5094" s="33"/>
      <c r="I5094" s="2"/>
    </row>
    <row r="5095" spans="1:9" x14ac:dyDescent="0.25">
      <c r="A5095" s="29">
        <v>43937</v>
      </c>
      <c r="B5095" s="27" t="s">
        <v>119</v>
      </c>
      <c r="C5095" s="27" t="s">
        <v>234</v>
      </c>
      <c r="D5095" s="1"/>
      <c r="E5095" s="1"/>
      <c r="F5095" s="2"/>
      <c r="G5095" s="34"/>
      <c r="H5095" s="33"/>
      <c r="I5095" s="2"/>
    </row>
    <row r="5096" spans="1:9" x14ac:dyDescent="0.25">
      <c r="A5096" s="26">
        <v>43937</v>
      </c>
      <c r="B5096" s="27" t="s">
        <v>119</v>
      </c>
      <c r="C5096" s="27" t="s">
        <v>234</v>
      </c>
      <c r="D5096" s="1"/>
      <c r="E5096" s="1"/>
      <c r="F5096" s="2"/>
      <c r="G5096" s="34"/>
      <c r="H5096" s="33"/>
      <c r="I5096" s="2"/>
    </row>
    <row r="5097" spans="1:9" x14ac:dyDescent="0.25">
      <c r="A5097" s="29">
        <v>43937</v>
      </c>
      <c r="B5097" s="27" t="s">
        <v>119</v>
      </c>
      <c r="C5097" s="27" t="s">
        <v>234</v>
      </c>
      <c r="D5097" s="1"/>
      <c r="E5097" s="1"/>
      <c r="F5097" s="2"/>
      <c r="G5097" s="34"/>
      <c r="H5097" s="33"/>
      <c r="I5097" s="2"/>
    </row>
    <row r="5098" spans="1:9" x14ac:dyDescent="0.25">
      <c r="A5098" s="26">
        <v>43937</v>
      </c>
      <c r="B5098" s="27" t="s">
        <v>119</v>
      </c>
      <c r="C5098" s="27" t="s">
        <v>234</v>
      </c>
      <c r="D5098" s="2"/>
      <c r="E5098" s="2"/>
      <c r="F5098" s="2"/>
      <c r="G5098" s="34"/>
      <c r="H5098" s="33"/>
      <c r="I5098" s="2"/>
    </row>
    <row r="5099" spans="1:9" x14ac:dyDescent="0.25">
      <c r="A5099" s="25"/>
      <c r="B5099" s="28"/>
      <c r="C5099" s="28"/>
      <c r="D5099" s="4"/>
      <c r="E5099" s="4"/>
      <c r="F5099" s="5"/>
      <c r="G5099" s="35"/>
      <c r="H5099" s="36"/>
      <c r="I5099" s="5"/>
    </row>
    <row r="5100" spans="1:9" x14ac:dyDescent="0.25">
      <c r="A5100" s="29">
        <v>43937</v>
      </c>
      <c r="B5100" s="27" t="s">
        <v>330</v>
      </c>
      <c r="C5100" s="27" t="s">
        <v>234</v>
      </c>
      <c r="D5100" s="2" t="s">
        <v>4</v>
      </c>
      <c r="E5100" s="2"/>
      <c r="F5100" s="2" t="s">
        <v>242</v>
      </c>
      <c r="G5100" s="33">
        <v>48</v>
      </c>
      <c r="H5100" s="33">
        <v>50</v>
      </c>
      <c r="I5100" s="2">
        <f>G5100*H5100</f>
        <v>2400</v>
      </c>
    </row>
    <row r="5101" spans="1:9" x14ac:dyDescent="0.25">
      <c r="A5101" s="26">
        <v>43937</v>
      </c>
      <c r="B5101" s="27" t="s">
        <v>330</v>
      </c>
      <c r="C5101" s="27" t="s">
        <v>234</v>
      </c>
      <c r="D5101" s="38" t="s">
        <v>6</v>
      </c>
      <c r="E5101" s="38"/>
      <c r="F5101" s="39" t="s">
        <v>5</v>
      </c>
      <c r="G5101" s="40">
        <v>0</v>
      </c>
      <c r="H5101" s="40">
        <v>30</v>
      </c>
      <c r="I5101" s="39">
        <f t="shared" ref="I5101:I5128" si="262">G5101*H5101</f>
        <v>0</v>
      </c>
    </row>
    <row r="5102" spans="1:9" x14ac:dyDescent="0.25">
      <c r="A5102" s="29">
        <v>43937</v>
      </c>
      <c r="B5102" s="27" t="s">
        <v>330</v>
      </c>
      <c r="C5102" s="27" t="s">
        <v>234</v>
      </c>
      <c r="D5102" s="38" t="s">
        <v>7</v>
      </c>
      <c r="E5102" s="38"/>
      <c r="F5102" s="39" t="s">
        <v>5</v>
      </c>
      <c r="G5102" s="40">
        <v>0</v>
      </c>
      <c r="H5102" s="40">
        <v>20</v>
      </c>
      <c r="I5102" s="39">
        <f t="shared" si="262"/>
        <v>0</v>
      </c>
    </row>
    <row r="5103" spans="1:9" x14ac:dyDescent="0.25">
      <c r="A5103" s="26">
        <v>43937</v>
      </c>
      <c r="B5103" s="27" t="s">
        <v>330</v>
      </c>
      <c r="C5103" s="27" t="s">
        <v>234</v>
      </c>
      <c r="D5103" s="38" t="s">
        <v>9</v>
      </c>
      <c r="E5103" s="38"/>
      <c r="F5103" s="39" t="s">
        <v>5</v>
      </c>
      <c r="G5103" s="40">
        <v>0</v>
      </c>
      <c r="H5103" s="40">
        <v>20</v>
      </c>
      <c r="I5103" s="39">
        <f t="shared" si="262"/>
        <v>0</v>
      </c>
    </row>
    <row r="5104" spans="1:9" x14ac:dyDescent="0.25">
      <c r="A5104" s="29">
        <v>43937</v>
      </c>
      <c r="B5104" s="27" t="s">
        <v>330</v>
      </c>
      <c r="C5104" s="27" t="s">
        <v>234</v>
      </c>
      <c r="D5104" s="38" t="s">
        <v>8</v>
      </c>
      <c r="E5104" s="38"/>
      <c r="F5104" s="39" t="s">
        <v>5</v>
      </c>
      <c r="G5104" s="40">
        <v>0</v>
      </c>
      <c r="H5104" s="40">
        <v>20</v>
      </c>
      <c r="I5104" s="39">
        <f t="shared" si="262"/>
        <v>0</v>
      </c>
    </row>
    <row r="5105" spans="1:9" x14ac:dyDescent="0.25">
      <c r="A5105" s="26">
        <v>43937</v>
      </c>
      <c r="B5105" s="27" t="s">
        <v>330</v>
      </c>
      <c r="C5105" s="27" t="s">
        <v>234</v>
      </c>
      <c r="D5105" s="38" t="s">
        <v>10</v>
      </c>
      <c r="E5105" s="38"/>
      <c r="F5105" s="39" t="s">
        <v>5</v>
      </c>
      <c r="G5105" s="40">
        <v>0</v>
      </c>
      <c r="H5105" s="40">
        <v>20</v>
      </c>
      <c r="I5105" s="39">
        <f t="shared" si="262"/>
        <v>0</v>
      </c>
    </row>
    <row r="5106" spans="1:9" x14ac:dyDescent="0.25">
      <c r="A5106" s="29">
        <v>43937</v>
      </c>
      <c r="B5106" s="27" t="s">
        <v>330</v>
      </c>
      <c r="C5106" s="27" t="s">
        <v>234</v>
      </c>
      <c r="D5106" s="41" t="s">
        <v>12</v>
      </c>
      <c r="E5106" s="41"/>
      <c r="F5106" s="42" t="s">
        <v>13</v>
      </c>
      <c r="G5106" s="46">
        <v>0</v>
      </c>
      <c r="H5106" s="43">
        <v>1</v>
      </c>
      <c r="I5106" s="44">
        <f t="shared" si="262"/>
        <v>0</v>
      </c>
    </row>
    <row r="5107" spans="1:9" x14ac:dyDescent="0.25">
      <c r="A5107" s="26">
        <v>43937</v>
      </c>
      <c r="B5107" s="27" t="s">
        <v>330</v>
      </c>
      <c r="C5107" s="27" t="s">
        <v>234</v>
      </c>
      <c r="D5107" s="45" t="s">
        <v>14</v>
      </c>
      <c r="E5107" s="45"/>
      <c r="F5107" s="44" t="s">
        <v>13</v>
      </c>
      <c r="G5107" s="46">
        <v>0</v>
      </c>
      <c r="H5107" s="46">
        <v>1</v>
      </c>
      <c r="I5107" s="44">
        <f t="shared" si="262"/>
        <v>0</v>
      </c>
    </row>
    <row r="5108" spans="1:9" x14ac:dyDescent="0.25">
      <c r="A5108" s="29">
        <v>43937</v>
      </c>
      <c r="B5108" s="27" t="s">
        <v>330</v>
      </c>
      <c r="C5108" s="27" t="s">
        <v>234</v>
      </c>
      <c r="D5108" s="45" t="s">
        <v>15</v>
      </c>
      <c r="E5108" s="45"/>
      <c r="F5108" s="44" t="s">
        <v>13</v>
      </c>
      <c r="G5108" s="46">
        <v>0</v>
      </c>
      <c r="H5108" s="46">
        <v>1</v>
      </c>
      <c r="I5108" s="44">
        <f t="shared" si="262"/>
        <v>0</v>
      </c>
    </row>
    <row r="5109" spans="1:9" x14ac:dyDescent="0.25">
      <c r="A5109" s="26">
        <v>43937</v>
      </c>
      <c r="B5109" s="27" t="s">
        <v>330</v>
      </c>
      <c r="C5109" s="27" t="s">
        <v>234</v>
      </c>
      <c r="D5109" s="45" t="s">
        <v>16</v>
      </c>
      <c r="E5109" s="45"/>
      <c r="F5109" s="44" t="s">
        <v>13</v>
      </c>
      <c r="G5109" s="46">
        <v>0</v>
      </c>
      <c r="H5109" s="46">
        <v>1</v>
      </c>
      <c r="I5109" s="44">
        <f t="shared" si="262"/>
        <v>0</v>
      </c>
    </row>
    <row r="5110" spans="1:9" x14ac:dyDescent="0.25">
      <c r="A5110" s="29">
        <v>43937</v>
      </c>
      <c r="B5110" s="27" t="s">
        <v>330</v>
      </c>
      <c r="C5110" s="27" t="s">
        <v>234</v>
      </c>
      <c r="D5110" s="45" t="s">
        <v>17</v>
      </c>
      <c r="E5110" s="45"/>
      <c r="F5110" s="44" t="s">
        <v>13</v>
      </c>
      <c r="G5110" s="46">
        <v>0</v>
      </c>
      <c r="H5110" s="46">
        <v>1</v>
      </c>
      <c r="I5110" s="44">
        <f t="shared" si="262"/>
        <v>0</v>
      </c>
    </row>
    <row r="5111" spans="1:9" x14ac:dyDescent="0.25">
      <c r="A5111" s="26">
        <v>43937</v>
      </c>
      <c r="B5111" s="27" t="s">
        <v>330</v>
      </c>
      <c r="C5111" s="27" t="s">
        <v>234</v>
      </c>
      <c r="D5111" s="47" t="s">
        <v>18</v>
      </c>
      <c r="E5111" s="47"/>
      <c r="F5111" s="48" t="s">
        <v>19</v>
      </c>
      <c r="G5111" s="49">
        <v>13</v>
      </c>
      <c r="H5111" s="49">
        <v>30</v>
      </c>
      <c r="I5111" s="48">
        <f t="shared" si="262"/>
        <v>390</v>
      </c>
    </row>
    <row r="5112" spans="1:9" x14ac:dyDescent="0.25">
      <c r="A5112" s="29">
        <v>43937</v>
      </c>
      <c r="B5112" s="27" t="s">
        <v>330</v>
      </c>
      <c r="C5112" s="27" t="s">
        <v>234</v>
      </c>
      <c r="D5112" s="47" t="s">
        <v>20</v>
      </c>
      <c r="E5112" s="47"/>
      <c r="F5112" s="48" t="s">
        <v>19</v>
      </c>
      <c r="G5112" s="49">
        <v>13</v>
      </c>
      <c r="H5112" s="49">
        <v>30</v>
      </c>
      <c r="I5112" s="48">
        <f t="shared" si="262"/>
        <v>390</v>
      </c>
    </row>
    <row r="5113" spans="1:9" x14ac:dyDescent="0.25">
      <c r="A5113" s="26">
        <v>43937</v>
      </c>
      <c r="B5113" s="27" t="s">
        <v>330</v>
      </c>
      <c r="C5113" s="27" t="s">
        <v>234</v>
      </c>
      <c r="D5113" s="47" t="s">
        <v>21</v>
      </c>
      <c r="E5113" s="47"/>
      <c r="F5113" s="48" t="s">
        <v>19</v>
      </c>
      <c r="G5113" s="49">
        <v>0</v>
      </c>
      <c r="H5113" s="49">
        <v>18</v>
      </c>
      <c r="I5113" s="48">
        <f t="shared" si="262"/>
        <v>0</v>
      </c>
    </row>
    <row r="5114" spans="1:9" x14ac:dyDescent="0.25">
      <c r="A5114" s="29">
        <v>43937</v>
      </c>
      <c r="B5114" s="27" t="s">
        <v>330</v>
      </c>
      <c r="C5114" s="27" t="s">
        <v>234</v>
      </c>
      <c r="D5114" s="50" t="s">
        <v>22</v>
      </c>
      <c r="E5114" s="50"/>
      <c r="F5114" s="51" t="s">
        <v>23</v>
      </c>
      <c r="G5114" s="52">
        <v>2</v>
      </c>
      <c r="H5114" s="52">
        <v>100</v>
      </c>
      <c r="I5114" s="51">
        <f t="shared" si="262"/>
        <v>200</v>
      </c>
    </row>
    <row r="5115" spans="1:9" x14ac:dyDescent="0.25">
      <c r="A5115" s="26">
        <v>43937</v>
      </c>
      <c r="B5115" s="27" t="s">
        <v>330</v>
      </c>
      <c r="C5115" s="27" t="s">
        <v>234</v>
      </c>
      <c r="D5115" s="50" t="s">
        <v>24</v>
      </c>
      <c r="E5115" s="50"/>
      <c r="F5115" s="51" t="s">
        <v>23</v>
      </c>
      <c r="G5115" s="52">
        <v>2</v>
      </c>
      <c r="H5115" s="52">
        <v>100</v>
      </c>
      <c r="I5115" s="51">
        <f t="shared" si="262"/>
        <v>200</v>
      </c>
    </row>
    <row r="5116" spans="1:9" x14ac:dyDescent="0.25">
      <c r="A5116" s="29">
        <v>43937</v>
      </c>
      <c r="B5116" s="27" t="s">
        <v>330</v>
      </c>
      <c r="C5116" s="27" t="s">
        <v>234</v>
      </c>
      <c r="D5116" s="50" t="s">
        <v>25</v>
      </c>
      <c r="E5116" s="50"/>
      <c r="F5116" s="51" t="s">
        <v>23</v>
      </c>
      <c r="G5116" s="52">
        <v>2</v>
      </c>
      <c r="H5116" s="52">
        <v>100</v>
      </c>
      <c r="I5116" s="51">
        <f t="shared" si="262"/>
        <v>200</v>
      </c>
    </row>
    <row r="5117" spans="1:9" x14ac:dyDescent="0.25">
      <c r="A5117" s="26">
        <v>43937</v>
      </c>
      <c r="B5117" s="27" t="s">
        <v>330</v>
      </c>
      <c r="C5117" s="27" t="s">
        <v>234</v>
      </c>
      <c r="D5117" s="50" t="s">
        <v>26</v>
      </c>
      <c r="E5117" s="50"/>
      <c r="F5117" s="51" t="s">
        <v>23</v>
      </c>
      <c r="G5117" s="52">
        <v>2</v>
      </c>
      <c r="H5117" s="52">
        <v>100</v>
      </c>
      <c r="I5117" s="51">
        <f t="shared" si="262"/>
        <v>200</v>
      </c>
    </row>
    <row r="5118" spans="1:9" x14ac:dyDescent="0.25">
      <c r="A5118" s="29">
        <v>43937</v>
      </c>
      <c r="B5118" s="27" t="s">
        <v>330</v>
      </c>
      <c r="C5118" s="27" t="s">
        <v>234</v>
      </c>
      <c r="D5118" s="50" t="s">
        <v>27</v>
      </c>
      <c r="E5118" s="50"/>
      <c r="F5118" s="51" t="s">
        <v>23</v>
      </c>
      <c r="G5118" s="52">
        <v>2</v>
      </c>
      <c r="H5118" s="52">
        <v>100</v>
      </c>
      <c r="I5118" s="51">
        <f t="shared" si="262"/>
        <v>200</v>
      </c>
    </row>
    <row r="5119" spans="1:9" x14ac:dyDescent="0.25">
      <c r="A5119" s="26">
        <v>43937</v>
      </c>
      <c r="B5119" s="27" t="s">
        <v>330</v>
      </c>
      <c r="C5119" s="27" t="s">
        <v>234</v>
      </c>
      <c r="D5119" s="50" t="s">
        <v>28</v>
      </c>
      <c r="E5119" s="50"/>
      <c r="F5119" s="51" t="s">
        <v>23</v>
      </c>
      <c r="G5119" s="52">
        <v>2</v>
      </c>
      <c r="H5119" s="52">
        <v>100</v>
      </c>
      <c r="I5119" s="51">
        <f t="shared" si="262"/>
        <v>200</v>
      </c>
    </row>
    <row r="5120" spans="1:9" x14ac:dyDescent="0.25">
      <c r="A5120" s="29">
        <v>43937</v>
      </c>
      <c r="B5120" s="27" t="s">
        <v>330</v>
      </c>
      <c r="C5120" s="27" t="s">
        <v>234</v>
      </c>
      <c r="D5120" s="50" t="s">
        <v>29</v>
      </c>
      <c r="E5120" s="50"/>
      <c r="F5120" s="51" t="s">
        <v>23</v>
      </c>
      <c r="G5120" s="52">
        <v>0</v>
      </c>
      <c r="H5120" s="52">
        <v>100</v>
      </c>
      <c r="I5120" s="51">
        <f t="shared" si="262"/>
        <v>0</v>
      </c>
    </row>
    <row r="5121" spans="1:9" x14ac:dyDescent="0.25">
      <c r="A5121" s="26">
        <v>43937</v>
      </c>
      <c r="B5121" s="27" t="s">
        <v>330</v>
      </c>
      <c r="C5121" s="27" t="s">
        <v>234</v>
      </c>
      <c r="D5121" s="50" t="s">
        <v>30</v>
      </c>
      <c r="E5121" s="50"/>
      <c r="F5121" s="51" t="s">
        <v>23</v>
      </c>
      <c r="G5121" s="52">
        <v>2</v>
      </c>
      <c r="H5121" s="52">
        <v>100</v>
      </c>
      <c r="I5121" s="51">
        <f t="shared" si="262"/>
        <v>200</v>
      </c>
    </row>
    <row r="5122" spans="1:9" x14ac:dyDescent="0.25">
      <c r="A5122" s="29">
        <v>43937</v>
      </c>
      <c r="B5122" s="27" t="s">
        <v>330</v>
      </c>
      <c r="C5122" s="27" t="s">
        <v>234</v>
      </c>
      <c r="D5122" s="50" t="s">
        <v>31</v>
      </c>
      <c r="E5122" s="50"/>
      <c r="F5122" s="51" t="s">
        <v>23</v>
      </c>
      <c r="G5122" s="52">
        <v>2</v>
      </c>
      <c r="H5122" s="52">
        <v>100</v>
      </c>
      <c r="I5122" s="51">
        <f t="shared" si="262"/>
        <v>200</v>
      </c>
    </row>
    <row r="5123" spans="1:9" x14ac:dyDescent="0.25">
      <c r="A5123" s="26">
        <v>43937</v>
      </c>
      <c r="B5123" s="27" t="s">
        <v>330</v>
      </c>
      <c r="C5123" s="27" t="s">
        <v>234</v>
      </c>
      <c r="D5123" s="78" t="s">
        <v>11</v>
      </c>
      <c r="E5123" s="53"/>
      <c r="F5123" s="54" t="s">
        <v>32</v>
      </c>
      <c r="G5123" s="62">
        <v>8</v>
      </c>
      <c r="H5123" s="55">
        <v>24</v>
      </c>
      <c r="I5123" s="54">
        <f t="shared" si="262"/>
        <v>192</v>
      </c>
    </row>
    <row r="5124" spans="1:9" x14ac:dyDescent="0.25">
      <c r="A5124" s="29">
        <v>43937</v>
      </c>
      <c r="B5124" s="27" t="s">
        <v>330</v>
      </c>
      <c r="C5124" s="27" t="s">
        <v>234</v>
      </c>
      <c r="D5124" s="1" t="s">
        <v>33</v>
      </c>
      <c r="E5124" s="1"/>
      <c r="F5124" s="2" t="s">
        <v>5</v>
      </c>
      <c r="G5124" s="34"/>
      <c r="H5124" s="33"/>
      <c r="I5124" s="2"/>
    </row>
    <row r="5125" spans="1:9" x14ac:dyDescent="0.25">
      <c r="A5125" s="26">
        <v>43937</v>
      </c>
      <c r="B5125" s="27" t="s">
        <v>330</v>
      </c>
      <c r="C5125" s="27" t="s">
        <v>234</v>
      </c>
      <c r="D5125" s="1" t="s">
        <v>34</v>
      </c>
      <c r="E5125" s="1"/>
      <c r="F5125" s="2" t="s">
        <v>5</v>
      </c>
      <c r="G5125" s="34"/>
      <c r="H5125" s="33"/>
      <c r="I5125" s="2"/>
    </row>
    <row r="5126" spans="1:9" x14ac:dyDescent="0.25">
      <c r="A5126" s="29">
        <v>43937</v>
      </c>
      <c r="B5126" s="27" t="s">
        <v>330</v>
      </c>
      <c r="C5126" s="27" t="s">
        <v>234</v>
      </c>
      <c r="D5126" s="1" t="s">
        <v>35</v>
      </c>
      <c r="E5126" s="1"/>
      <c r="F5126" s="2" t="s">
        <v>35</v>
      </c>
      <c r="G5126" s="34"/>
      <c r="H5126" s="33"/>
      <c r="I5126" s="2"/>
    </row>
    <row r="5127" spans="1:9" x14ac:dyDescent="0.25">
      <c r="A5127" s="26">
        <v>43937</v>
      </c>
      <c r="B5127" s="27" t="s">
        <v>330</v>
      </c>
      <c r="C5127" s="27" t="s">
        <v>234</v>
      </c>
      <c r="D5127" s="1" t="s">
        <v>36</v>
      </c>
      <c r="E5127" s="1"/>
      <c r="F5127" s="2" t="s">
        <v>13</v>
      </c>
      <c r="G5127" s="34"/>
      <c r="H5127" s="33"/>
      <c r="I5127" s="2"/>
    </row>
    <row r="5128" spans="1:9" x14ac:dyDescent="0.25">
      <c r="A5128" s="29">
        <v>43937</v>
      </c>
      <c r="B5128" s="27" t="s">
        <v>330</v>
      </c>
      <c r="C5128" s="27" t="s">
        <v>234</v>
      </c>
      <c r="D5128" s="1" t="s">
        <v>37</v>
      </c>
      <c r="E5128" s="1"/>
      <c r="F5128" s="2" t="s">
        <v>13</v>
      </c>
      <c r="G5128" s="34">
        <v>0</v>
      </c>
      <c r="H5128" s="33">
        <v>24</v>
      </c>
      <c r="I5128" s="2">
        <f t="shared" si="262"/>
        <v>0</v>
      </c>
    </row>
    <row r="5129" spans="1:9" x14ac:dyDescent="0.25">
      <c r="A5129" s="26">
        <v>43937</v>
      </c>
      <c r="B5129" s="27" t="s">
        <v>330</v>
      </c>
      <c r="C5129" s="27" t="s">
        <v>234</v>
      </c>
      <c r="D5129" s="1"/>
      <c r="E5129" s="1"/>
      <c r="F5129" s="2"/>
      <c r="G5129" s="34"/>
      <c r="H5129" s="33"/>
      <c r="I5129" s="2"/>
    </row>
    <row r="5130" spans="1:9" x14ac:dyDescent="0.25">
      <c r="A5130" s="29">
        <v>43937</v>
      </c>
      <c r="B5130" s="27" t="s">
        <v>330</v>
      </c>
      <c r="C5130" s="27" t="s">
        <v>234</v>
      </c>
      <c r="D5130" s="1"/>
      <c r="E5130" s="1"/>
      <c r="F5130" s="2"/>
      <c r="G5130" s="34"/>
      <c r="H5130" s="33"/>
      <c r="I5130" s="2"/>
    </row>
    <row r="5131" spans="1:9" x14ac:dyDescent="0.25">
      <c r="A5131" s="26">
        <v>43937</v>
      </c>
      <c r="B5131" s="27" t="s">
        <v>330</v>
      </c>
      <c r="C5131" s="27" t="s">
        <v>234</v>
      </c>
      <c r="D5131" s="1"/>
      <c r="E5131" s="1"/>
      <c r="F5131" s="2"/>
      <c r="G5131" s="34"/>
      <c r="H5131" s="33"/>
      <c r="I5131" s="2"/>
    </row>
    <row r="5132" spans="1:9" x14ac:dyDescent="0.25">
      <c r="A5132" s="29">
        <v>43937</v>
      </c>
      <c r="B5132" s="27" t="s">
        <v>330</v>
      </c>
      <c r="C5132" s="27" t="s">
        <v>234</v>
      </c>
      <c r="D5132" s="1"/>
      <c r="E5132" s="1"/>
      <c r="F5132" s="2"/>
      <c r="G5132" s="34"/>
      <c r="H5132" s="33"/>
      <c r="I5132" s="2"/>
    </row>
    <row r="5133" spans="1:9" x14ac:dyDescent="0.25">
      <c r="A5133" s="26">
        <v>43937</v>
      </c>
      <c r="B5133" s="27" t="s">
        <v>330</v>
      </c>
      <c r="C5133" s="27" t="s">
        <v>234</v>
      </c>
      <c r="D5133" s="1"/>
      <c r="E5133" s="1"/>
      <c r="F5133" s="2"/>
      <c r="G5133" s="34"/>
      <c r="H5133" s="33"/>
      <c r="I5133" s="2"/>
    </row>
    <row r="5134" spans="1:9" x14ac:dyDescent="0.25">
      <c r="A5134" s="29">
        <v>43937</v>
      </c>
      <c r="B5134" s="27" t="s">
        <v>330</v>
      </c>
      <c r="C5134" s="27" t="s">
        <v>234</v>
      </c>
      <c r="D5134" s="1"/>
      <c r="E5134" s="1"/>
      <c r="F5134" s="2"/>
      <c r="G5134" s="34"/>
      <c r="H5134" s="33"/>
      <c r="I5134" s="2"/>
    </row>
    <row r="5135" spans="1:9" x14ac:dyDescent="0.25">
      <c r="A5135" s="26">
        <v>43937</v>
      </c>
      <c r="B5135" s="27" t="s">
        <v>330</v>
      </c>
      <c r="C5135" s="27" t="s">
        <v>234</v>
      </c>
      <c r="D5135" s="2"/>
      <c r="E5135" s="2"/>
      <c r="F5135" s="2"/>
      <c r="G5135" s="34"/>
      <c r="H5135" s="33"/>
      <c r="I5135" s="2"/>
    </row>
    <row r="5136" spans="1:9" x14ac:dyDescent="0.25">
      <c r="A5136" s="25"/>
      <c r="B5136" s="28"/>
      <c r="C5136" s="28"/>
      <c r="D5136" s="4"/>
      <c r="E5136" s="4"/>
      <c r="F5136" s="5"/>
      <c r="G5136" s="35"/>
      <c r="H5136" s="36"/>
      <c r="I5136" s="5"/>
    </row>
    <row r="5137" spans="1:11" x14ac:dyDescent="0.25">
      <c r="A5137" s="29">
        <v>43937</v>
      </c>
      <c r="B5137" s="27" t="s">
        <v>323</v>
      </c>
      <c r="C5137" s="27" t="s">
        <v>234</v>
      </c>
      <c r="D5137" s="2" t="s">
        <v>4</v>
      </c>
      <c r="E5137" s="2"/>
      <c r="F5137" s="2" t="s">
        <v>242</v>
      </c>
      <c r="G5137" s="33">
        <v>7</v>
      </c>
      <c r="H5137" s="33">
        <v>50</v>
      </c>
      <c r="I5137" s="2">
        <f>G5137*H5137</f>
        <v>350</v>
      </c>
    </row>
    <row r="5138" spans="1:11" x14ac:dyDescent="0.25">
      <c r="A5138" s="26">
        <v>43937</v>
      </c>
      <c r="B5138" s="27" t="s">
        <v>323</v>
      </c>
      <c r="C5138" s="27" t="s">
        <v>234</v>
      </c>
      <c r="D5138" s="38" t="s">
        <v>6</v>
      </c>
      <c r="E5138" s="38"/>
      <c r="F5138" s="39" t="s">
        <v>5</v>
      </c>
      <c r="G5138" s="40">
        <v>5</v>
      </c>
      <c r="H5138" s="40">
        <v>30</v>
      </c>
      <c r="I5138" s="39">
        <f t="shared" ref="I5138:I5165" si="263">G5138*H5138</f>
        <v>150</v>
      </c>
    </row>
    <row r="5139" spans="1:11" x14ac:dyDescent="0.25">
      <c r="A5139" s="29">
        <v>43937</v>
      </c>
      <c r="B5139" s="27" t="s">
        <v>323</v>
      </c>
      <c r="C5139" s="27" t="s">
        <v>234</v>
      </c>
      <c r="D5139" s="38" t="s">
        <v>7</v>
      </c>
      <c r="E5139" s="38"/>
      <c r="F5139" s="39" t="s">
        <v>5</v>
      </c>
      <c r="G5139" s="40">
        <v>0</v>
      </c>
      <c r="H5139" s="40">
        <v>20</v>
      </c>
      <c r="I5139" s="39">
        <f t="shared" si="263"/>
        <v>0</v>
      </c>
    </row>
    <row r="5140" spans="1:11" x14ac:dyDescent="0.25">
      <c r="A5140" s="26">
        <v>43937</v>
      </c>
      <c r="B5140" s="27" t="s">
        <v>323</v>
      </c>
      <c r="C5140" s="27" t="s">
        <v>234</v>
      </c>
      <c r="D5140" s="38" t="s">
        <v>9</v>
      </c>
      <c r="E5140" s="38"/>
      <c r="F5140" s="39" t="s">
        <v>5</v>
      </c>
      <c r="G5140" s="40">
        <v>0</v>
      </c>
      <c r="H5140" s="40">
        <v>20</v>
      </c>
      <c r="I5140" s="39">
        <f t="shared" si="263"/>
        <v>0</v>
      </c>
    </row>
    <row r="5141" spans="1:11" x14ac:dyDescent="0.25">
      <c r="A5141" s="29">
        <v>43937</v>
      </c>
      <c r="B5141" s="27" t="s">
        <v>323</v>
      </c>
      <c r="C5141" s="27" t="s">
        <v>234</v>
      </c>
      <c r="D5141" s="38" t="s">
        <v>8</v>
      </c>
      <c r="E5141" s="38"/>
      <c r="F5141" s="39" t="s">
        <v>5</v>
      </c>
      <c r="G5141" s="40">
        <v>0</v>
      </c>
      <c r="H5141" s="40">
        <v>20</v>
      </c>
      <c r="I5141" s="39">
        <f t="shared" si="263"/>
        <v>0</v>
      </c>
    </row>
    <row r="5142" spans="1:11" x14ac:dyDescent="0.25">
      <c r="A5142" s="26">
        <v>43937</v>
      </c>
      <c r="B5142" s="27" t="s">
        <v>323</v>
      </c>
      <c r="C5142" s="27" t="s">
        <v>234</v>
      </c>
      <c r="D5142" s="38" t="s">
        <v>10</v>
      </c>
      <c r="E5142" s="38"/>
      <c r="F5142" s="39" t="s">
        <v>5</v>
      </c>
      <c r="G5142" s="40">
        <v>0</v>
      </c>
      <c r="H5142" s="40">
        <v>20</v>
      </c>
      <c r="I5142" s="39">
        <f t="shared" si="263"/>
        <v>0</v>
      </c>
    </row>
    <row r="5143" spans="1:11" x14ac:dyDescent="0.25">
      <c r="A5143" s="29">
        <v>43937</v>
      </c>
      <c r="B5143" s="27" t="s">
        <v>323</v>
      </c>
      <c r="C5143" s="27" t="s">
        <v>234</v>
      </c>
      <c r="D5143" s="41" t="s">
        <v>12</v>
      </c>
      <c r="E5143" s="41"/>
      <c r="F5143" s="42" t="s">
        <v>13</v>
      </c>
      <c r="G5143" s="46">
        <v>0</v>
      </c>
      <c r="H5143" s="43">
        <v>1</v>
      </c>
      <c r="I5143" s="44">
        <f t="shared" si="263"/>
        <v>0</v>
      </c>
    </row>
    <row r="5144" spans="1:11" x14ac:dyDescent="0.25">
      <c r="A5144" s="26">
        <v>43937</v>
      </c>
      <c r="B5144" s="27" t="s">
        <v>323</v>
      </c>
      <c r="C5144" s="27" t="s">
        <v>234</v>
      </c>
      <c r="D5144" s="45" t="s">
        <v>14</v>
      </c>
      <c r="E5144" s="45"/>
      <c r="F5144" s="44" t="s">
        <v>13</v>
      </c>
      <c r="G5144" s="46">
        <v>0</v>
      </c>
      <c r="H5144" s="46">
        <v>1</v>
      </c>
      <c r="I5144" s="44">
        <f t="shared" si="263"/>
        <v>0</v>
      </c>
    </row>
    <row r="5145" spans="1:11" x14ac:dyDescent="0.25">
      <c r="A5145" s="29">
        <v>43937</v>
      </c>
      <c r="B5145" s="27" t="s">
        <v>323</v>
      </c>
      <c r="C5145" s="27" t="s">
        <v>234</v>
      </c>
      <c r="D5145" s="45" t="s">
        <v>15</v>
      </c>
      <c r="E5145" s="45"/>
      <c r="F5145" s="44" t="s">
        <v>13</v>
      </c>
      <c r="G5145" s="46">
        <v>0</v>
      </c>
      <c r="H5145" s="46">
        <v>1</v>
      </c>
      <c r="I5145" s="44">
        <f t="shared" si="263"/>
        <v>0</v>
      </c>
    </row>
    <row r="5146" spans="1:11" x14ac:dyDescent="0.25">
      <c r="A5146" s="26">
        <v>43937</v>
      </c>
      <c r="B5146" s="27" t="s">
        <v>323</v>
      </c>
      <c r="C5146" s="27" t="s">
        <v>234</v>
      </c>
      <c r="D5146" s="45" t="s">
        <v>16</v>
      </c>
      <c r="E5146" s="45"/>
      <c r="F5146" s="44" t="s">
        <v>13</v>
      </c>
      <c r="G5146" s="46">
        <v>0</v>
      </c>
      <c r="H5146" s="46">
        <v>1</v>
      </c>
      <c r="I5146" s="44">
        <f t="shared" si="263"/>
        <v>0</v>
      </c>
    </row>
    <row r="5147" spans="1:11" x14ac:dyDescent="0.25">
      <c r="A5147" s="29">
        <v>43937</v>
      </c>
      <c r="B5147" s="27" t="s">
        <v>323</v>
      </c>
      <c r="C5147" s="27" t="s">
        <v>234</v>
      </c>
      <c r="D5147" s="45" t="s">
        <v>17</v>
      </c>
      <c r="E5147" s="45"/>
      <c r="F5147" s="44" t="s">
        <v>13</v>
      </c>
      <c r="G5147" s="46">
        <v>0</v>
      </c>
      <c r="H5147" s="46">
        <v>1</v>
      </c>
      <c r="I5147" s="44">
        <f t="shared" si="263"/>
        <v>0</v>
      </c>
    </row>
    <row r="5148" spans="1:11" x14ac:dyDescent="0.25">
      <c r="A5148" s="26">
        <v>43937</v>
      </c>
      <c r="B5148" s="27" t="s">
        <v>323</v>
      </c>
      <c r="C5148" s="27" t="s">
        <v>234</v>
      </c>
      <c r="D5148" s="47" t="s">
        <v>18</v>
      </c>
      <c r="E5148" s="47"/>
      <c r="F5148" s="48" t="s">
        <v>19</v>
      </c>
      <c r="G5148" s="49">
        <v>8</v>
      </c>
      <c r="H5148" s="49">
        <v>30</v>
      </c>
      <c r="I5148" s="48">
        <f t="shared" si="263"/>
        <v>240</v>
      </c>
    </row>
    <row r="5149" spans="1:11" x14ac:dyDescent="0.25">
      <c r="A5149" s="29">
        <v>43937</v>
      </c>
      <c r="B5149" s="27" t="s">
        <v>323</v>
      </c>
      <c r="C5149" s="27" t="s">
        <v>234</v>
      </c>
      <c r="D5149" s="47" t="s">
        <v>20</v>
      </c>
      <c r="E5149" s="47"/>
      <c r="F5149" s="48" t="s">
        <v>19</v>
      </c>
      <c r="G5149" s="49">
        <v>8</v>
      </c>
      <c r="H5149" s="49">
        <v>30</v>
      </c>
      <c r="I5149" s="48">
        <f t="shared" si="263"/>
        <v>240</v>
      </c>
      <c r="J5149" s="15"/>
      <c r="K5149" s="15"/>
    </row>
    <row r="5150" spans="1:11" x14ac:dyDescent="0.25">
      <c r="A5150" s="26">
        <v>43937</v>
      </c>
      <c r="B5150" s="27" t="s">
        <v>323</v>
      </c>
      <c r="C5150" s="27" t="s">
        <v>234</v>
      </c>
      <c r="D5150" s="47" t="s">
        <v>21</v>
      </c>
      <c r="E5150" s="47"/>
      <c r="F5150" s="48" t="s">
        <v>19</v>
      </c>
      <c r="G5150" s="49">
        <v>6</v>
      </c>
      <c r="H5150" s="49">
        <v>18</v>
      </c>
      <c r="I5150" s="48">
        <f t="shared" si="263"/>
        <v>108</v>
      </c>
    </row>
    <row r="5151" spans="1:11" x14ac:dyDescent="0.25">
      <c r="A5151" s="29">
        <v>43937</v>
      </c>
      <c r="B5151" s="27" t="s">
        <v>323</v>
      </c>
      <c r="C5151" s="27" t="s">
        <v>234</v>
      </c>
      <c r="D5151" s="50" t="s">
        <v>22</v>
      </c>
      <c r="E5151" s="50"/>
      <c r="F5151" s="51" t="s">
        <v>23</v>
      </c>
      <c r="G5151" s="52">
        <v>2</v>
      </c>
      <c r="H5151" s="52">
        <v>100</v>
      </c>
      <c r="I5151" s="51">
        <f t="shared" si="263"/>
        <v>200</v>
      </c>
    </row>
    <row r="5152" spans="1:11" x14ac:dyDescent="0.25">
      <c r="A5152" s="26">
        <v>43937</v>
      </c>
      <c r="B5152" s="27" t="s">
        <v>323</v>
      </c>
      <c r="C5152" s="27" t="s">
        <v>234</v>
      </c>
      <c r="D5152" s="50" t="s">
        <v>24</v>
      </c>
      <c r="E5152" s="50"/>
      <c r="F5152" s="51" t="s">
        <v>23</v>
      </c>
      <c r="G5152" s="52">
        <v>2</v>
      </c>
      <c r="H5152" s="52">
        <v>100</v>
      </c>
      <c r="I5152" s="51">
        <f t="shared" si="263"/>
        <v>200</v>
      </c>
    </row>
    <row r="5153" spans="1:9" x14ac:dyDescent="0.25">
      <c r="A5153" s="29">
        <v>43937</v>
      </c>
      <c r="B5153" s="27" t="s">
        <v>323</v>
      </c>
      <c r="C5153" s="27" t="s">
        <v>234</v>
      </c>
      <c r="D5153" s="50" t="s">
        <v>25</v>
      </c>
      <c r="E5153" s="50"/>
      <c r="F5153" s="51" t="s">
        <v>23</v>
      </c>
      <c r="G5153" s="52">
        <v>2</v>
      </c>
      <c r="H5153" s="52">
        <v>100</v>
      </c>
      <c r="I5153" s="51">
        <f t="shared" si="263"/>
        <v>200</v>
      </c>
    </row>
    <row r="5154" spans="1:9" x14ac:dyDescent="0.25">
      <c r="A5154" s="26">
        <v>43937</v>
      </c>
      <c r="B5154" s="27" t="s">
        <v>323</v>
      </c>
      <c r="C5154" s="27" t="s">
        <v>234</v>
      </c>
      <c r="D5154" s="50" t="s">
        <v>26</v>
      </c>
      <c r="E5154" s="50"/>
      <c r="F5154" s="51" t="s">
        <v>23</v>
      </c>
      <c r="G5154" s="52">
        <v>2</v>
      </c>
      <c r="H5154" s="52">
        <v>100</v>
      </c>
      <c r="I5154" s="51">
        <f t="shared" si="263"/>
        <v>200</v>
      </c>
    </row>
    <row r="5155" spans="1:9" x14ac:dyDescent="0.25">
      <c r="A5155" s="29">
        <v>43937</v>
      </c>
      <c r="B5155" s="27" t="s">
        <v>323</v>
      </c>
      <c r="C5155" s="27" t="s">
        <v>234</v>
      </c>
      <c r="D5155" s="50" t="s">
        <v>27</v>
      </c>
      <c r="E5155" s="50"/>
      <c r="F5155" s="51" t="s">
        <v>23</v>
      </c>
      <c r="G5155" s="52">
        <v>2</v>
      </c>
      <c r="H5155" s="52">
        <v>100</v>
      </c>
      <c r="I5155" s="51">
        <f t="shared" si="263"/>
        <v>200</v>
      </c>
    </row>
    <row r="5156" spans="1:9" x14ac:dyDescent="0.25">
      <c r="A5156" s="26">
        <v>43937</v>
      </c>
      <c r="B5156" s="27" t="s">
        <v>323</v>
      </c>
      <c r="C5156" s="27" t="s">
        <v>234</v>
      </c>
      <c r="D5156" s="50" t="s">
        <v>28</v>
      </c>
      <c r="E5156" s="50"/>
      <c r="F5156" s="51" t="s">
        <v>23</v>
      </c>
      <c r="G5156" s="52">
        <v>2</v>
      </c>
      <c r="H5156" s="52">
        <v>100</v>
      </c>
      <c r="I5156" s="51">
        <f t="shared" si="263"/>
        <v>200</v>
      </c>
    </row>
    <row r="5157" spans="1:9" x14ac:dyDescent="0.25">
      <c r="A5157" s="29">
        <v>43937</v>
      </c>
      <c r="B5157" s="27" t="s">
        <v>323</v>
      </c>
      <c r="C5157" s="27" t="s">
        <v>234</v>
      </c>
      <c r="D5157" s="50" t="s">
        <v>29</v>
      </c>
      <c r="E5157" s="50"/>
      <c r="F5157" s="51" t="s">
        <v>23</v>
      </c>
      <c r="G5157" s="52">
        <v>0</v>
      </c>
      <c r="H5157" s="52">
        <v>100</v>
      </c>
      <c r="I5157" s="51">
        <f t="shared" si="263"/>
        <v>0</v>
      </c>
    </row>
    <row r="5158" spans="1:9" x14ac:dyDescent="0.25">
      <c r="A5158" s="26">
        <v>43937</v>
      </c>
      <c r="B5158" s="27" t="s">
        <v>323</v>
      </c>
      <c r="C5158" s="27" t="s">
        <v>234</v>
      </c>
      <c r="D5158" s="50" t="s">
        <v>30</v>
      </c>
      <c r="E5158" s="50"/>
      <c r="F5158" s="51" t="s">
        <v>23</v>
      </c>
      <c r="G5158" s="52">
        <v>2</v>
      </c>
      <c r="H5158" s="52">
        <v>100</v>
      </c>
      <c r="I5158" s="51">
        <f t="shared" si="263"/>
        <v>200</v>
      </c>
    </row>
    <row r="5159" spans="1:9" x14ac:dyDescent="0.25">
      <c r="A5159" s="29">
        <v>43937</v>
      </c>
      <c r="B5159" s="27" t="s">
        <v>323</v>
      </c>
      <c r="C5159" s="27" t="s">
        <v>234</v>
      </c>
      <c r="D5159" s="50" t="s">
        <v>31</v>
      </c>
      <c r="E5159" s="50"/>
      <c r="F5159" s="51" t="s">
        <v>23</v>
      </c>
      <c r="G5159" s="52">
        <v>4</v>
      </c>
      <c r="H5159" s="52">
        <v>100</v>
      </c>
      <c r="I5159" s="51">
        <f t="shared" si="263"/>
        <v>400</v>
      </c>
    </row>
    <row r="5160" spans="1:9" x14ac:dyDescent="0.25">
      <c r="A5160" s="26">
        <v>43937</v>
      </c>
      <c r="B5160" s="27" t="s">
        <v>323</v>
      </c>
      <c r="C5160" s="27" t="s">
        <v>234</v>
      </c>
      <c r="D5160" s="78" t="s">
        <v>11</v>
      </c>
      <c r="E5160" s="53"/>
      <c r="F5160" s="54" t="s">
        <v>32</v>
      </c>
      <c r="G5160" s="34">
        <v>1</v>
      </c>
      <c r="H5160" s="55">
        <v>24</v>
      </c>
      <c r="I5160" s="54">
        <f t="shared" si="263"/>
        <v>24</v>
      </c>
    </row>
    <row r="5161" spans="1:9" x14ac:dyDescent="0.25">
      <c r="A5161" s="29">
        <v>43937</v>
      </c>
      <c r="B5161" s="27" t="s">
        <v>323</v>
      </c>
      <c r="C5161" s="27" t="s">
        <v>234</v>
      </c>
      <c r="D5161" s="1" t="s">
        <v>33</v>
      </c>
      <c r="E5161" s="1"/>
      <c r="F5161" s="2" t="s">
        <v>5</v>
      </c>
      <c r="G5161" s="34"/>
      <c r="H5161" s="33"/>
      <c r="I5161" s="2"/>
    </row>
    <row r="5162" spans="1:9" x14ac:dyDescent="0.25">
      <c r="A5162" s="26">
        <v>43937</v>
      </c>
      <c r="B5162" s="27" t="s">
        <v>323</v>
      </c>
      <c r="C5162" s="27" t="s">
        <v>234</v>
      </c>
      <c r="D5162" s="1" t="s">
        <v>34</v>
      </c>
      <c r="E5162" s="1"/>
      <c r="F5162" s="2" t="s">
        <v>5</v>
      </c>
      <c r="G5162" s="34"/>
      <c r="H5162" s="33"/>
      <c r="I5162" s="2"/>
    </row>
    <row r="5163" spans="1:9" x14ac:dyDescent="0.25">
      <c r="A5163" s="29">
        <v>43937</v>
      </c>
      <c r="B5163" s="27" t="s">
        <v>323</v>
      </c>
      <c r="C5163" s="27" t="s">
        <v>234</v>
      </c>
      <c r="D5163" s="1" t="s">
        <v>35</v>
      </c>
      <c r="E5163" s="1"/>
      <c r="F5163" s="2" t="s">
        <v>35</v>
      </c>
      <c r="G5163" s="34"/>
      <c r="H5163" s="33"/>
      <c r="I5163" s="2"/>
    </row>
    <row r="5164" spans="1:9" x14ac:dyDescent="0.25">
      <c r="A5164" s="26">
        <v>43937</v>
      </c>
      <c r="B5164" s="27" t="s">
        <v>323</v>
      </c>
      <c r="C5164" s="27" t="s">
        <v>234</v>
      </c>
      <c r="D5164" s="1" t="s">
        <v>36</v>
      </c>
      <c r="E5164" s="1"/>
      <c r="F5164" s="2" t="s">
        <v>13</v>
      </c>
      <c r="G5164" s="34"/>
      <c r="H5164" s="33"/>
      <c r="I5164" s="2"/>
    </row>
    <row r="5165" spans="1:9" x14ac:dyDescent="0.25">
      <c r="A5165" s="29">
        <v>43937</v>
      </c>
      <c r="B5165" s="27" t="s">
        <v>323</v>
      </c>
      <c r="C5165" s="27" t="s">
        <v>234</v>
      </c>
      <c r="D5165" s="1" t="s">
        <v>37</v>
      </c>
      <c r="E5165" s="1"/>
      <c r="F5165" s="2" t="s">
        <v>13</v>
      </c>
      <c r="G5165" s="34">
        <v>0</v>
      </c>
      <c r="H5165" s="33">
        <v>24</v>
      </c>
      <c r="I5165" s="2">
        <f t="shared" si="263"/>
        <v>0</v>
      </c>
    </row>
    <row r="5166" spans="1:9" x14ac:dyDescent="0.25">
      <c r="A5166" s="26">
        <v>43937</v>
      </c>
      <c r="B5166" s="27" t="s">
        <v>323</v>
      </c>
      <c r="C5166" s="27" t="s">
        <v>234</v>
      </c>
      <c r="D5166" s="1"/>
      <c r="E5166" s="1"/>
      <c r="F5166" s="2"/>
      <c r="G5166" s="34"/>
      <c r="H5166" s="33"/>
      <c r="I5166" s="2"/>
    </row>
    <row r="5167" spans="1:9" x14ac:dyDescent="0.25">
      <c r="A5167" s="29">
        <v>43937</v>
      </c>
      <c r="B5167" s="27" t="s">
        <v>323</v>
      </c>
      <c r="C5167" s="27" t="s">
        <v>234</v>
      </c>
      <c r="D5167" s="1"/>
      <c r="E5167" s="1"/>
      <c r="F5167" s="2"/>
      <c r="G5167" s="34"/>
      <c r="H5167" s="33"/>
      <c r="I5167" s="2"/>
    </row>
    <row r="5168" spans="1:9" x14ac:dyDescent="0.25">
      <c r="A5168" s="26">
        <v>43937</v>
      </c>
      <c r="B5168" s="27" t="s">
        <v>323</v>
      </c>
      <c r="C5168" s="27" t="s">
        <v>234</v>
      </c>
      <c r="D5168" s="1"/>
      <c r="E5168" s="1"/>
      <c r="F5168" s="2"/>
      <c r="G5168" s="34"/>
      <c r="H5168" s="33"/>
      <c r="I5168" s="2"/>
    </row>
    <row r="5169" spans="1:9" x14ac:dyDescent="0.25">
      <c r="A5169" s="29">
        <v>43937</v>
      </c>
      <c r="B5169" s="27" t="s">
        <v>323</v>
      </c>
      <c r="C5169" s="27" t="s">
        <v>234</v>
      </c>
      <c r="D5169" s="1"/>
      <c r="E5169" s="1"/>
      <c r="F5169" s="2"/>
      <c r="G5169" s="34"/>
      <c r="H5169" s="33"/>
      <c r="I5169" s="2"/>
    </row>
    <row r="5170" spans="1:9" x14ac:dyDescent="0.25">
      <c r="A5170" s="26">
        <v>43937</v>
      </c>
      <c r="B5170" s="27" t="s">
        <v>323</v>
      </c>
      <c r="C5170" s="27" t="s">
        <v>234</v>
      </c>
      <c r="D5170" s="1"/>
      <c r="E5170" s="1"/>
      <c r="F5170" s="2"/>
      <c r="G5170" s="34"/>
      <c r="H5170" s="33"/>
      <c r="I5170" s="2"/>
    </row>
    <row r="5171" spans="1:9" x14ac:dyDescent="0.25">
      <c r="A5171" s="29">
        <v>43937</v>
      </c>
      <c r="B5171" s="27" t="s">
        <v>323</v>
      </c>
      <c r="C5171" s="27" t="s">
        <v>234</v>
      </c>
      <c r="D5171" s="1"/>
      <c r="E5171" s="1"/>
      <c r="F5171" s="2"/>
      <c r="G5171" s="34"/>
      <c r="H5171" s="33"/>
      <c r="I5171" s="2"/>
    </row>
    <row r="5172" spans="1:9" x14ac:dyDescent="0.25">
      <c r="A5172" s="26">
        <v>43937</v>
      </c>
      <c r="B5172" s="27" t="s">
        <v>323</v>
      </c>
      <c r="C5172" s="27" t="s">
        <v>234</v>
      </c>
      <c r="D5172" s="2"/>
      <c r="E5172" s="2"/>
      <c r="F5172" s="2"/>
      <c r="G5172" s="34"/>
      <c r="H5172" s="33"/>
      <c r="I5172" s="2"/>
    </row>
    <row r="5173" spans="1:9" x14ac:dyDescent="0.25">
      <c r="A5173" s="25"/>
      <c r="B5173" s="28"/>
      <c r="C5173" s="28"/>
      <c r="D5173" s="4"/>
      <c r="E5173" s="4"/>
      <c r="F5173" s="5"/>
      <c r="G5173" s="35"/>
      <c r="H5173" s="36"/>
      <c r="I5173" s="5"/>
    </row>
    <row r="5174" spans="1:9" x14ac:dyDescent="0.25">
      <c r="A5174" s="29">
        <v>43938</v>
      </c>
      <c r="B5174" s="27" t="s">
        <v>45</v>
      </c>
      <c r="C5174" s="27" t="s">
        <v>234</v>
      </c>
      <c r="D5174" s="2" t="s">
        <v>4</v>
      </c>
      <c r="E5174" s="2"/>
      <c r="F5174" s="2" t="s">
        <v>242</v>
      </c>
      <c r="G5174" s="33">
        <v>11</v>
      </c>
      <c r="H5174" s="33">
        <v>50</v>
      </c>
      <c r="I5174" s="2">
        <f>G5174*H5174</f>
        <v>550</v>
      </c>
    </row>
    <row r="5175" spans="1:9" x14ac:dyDescent="0.25">
      <c r="A5175" s="26">
        <v>43938</v>
      </c>
      <c r="B5175" s="27" t="s">
        <v>45</v>
      </c>
      <c r="C5175" s="27" t="s">
        <v>234</v>
      </c>
      <c r="D5175" s="38" t="s">
        <v>6</v>
      </c>
      <c r="E5175" s="38"/>
      <c r="F5175" s="39" t="s">
        <v>5</v>
      </c>
      <c r="G5175" s="40">
        <v>0</v>
      </c>
      <c r="H5175" s="40">
        <v>30</v>
      </c>
      <c r="I5175" s="39">
        <f t="shared" ref="I5175:I5202" si="264">G5175*H5175</f>
        <v>0</v>
      </c>
    </row>
    <row r="5176" spans="1:9" x14ac:dyDescent="0.25">
      <c r="A5176" s="29">
        <v>43938</v>
      </c>
      <c r="B5176" s="27" t="s">
        <v>45</v>
      </c>
      <c r="C5176" s="27" t="s">
        <v>234</v>
      </c>
      <c r="D5176" s="38" t="s">
        <v>7</v>
      </c>
      <c r="E5176" s="38"/>
      <c r="F5176" s="39" t="s">
        <v>5</v>
      </c>
      <c r="G5176" s="40">
        <v>0</v>
      </c>
      <c r="H5176" s="40">
        <v>20</v>
      </c>
      <c r="I5176" s="39">
        <f t="shared" si="264"/>
        <v>0</v>
      </c>
    </row>
    <row r="5177" spans="1:9" x14ac:dyDescent="0.25">
      <c r="A5177" s="26">
        <v>43938</v>
      </c>
      <c r="B5177" s="27" t="s">
        <v>45</v>
      </c>
      <c r="C5177" s="27" t="s">
        <v>234</v>
      </c>
      <c r="D5177" s="38" t="s">
        <v>9</v>
      </c>
      <c r="E5177" s="38"/>
      <c r="F5177" s="39" t="s">
        <v>5</v>
      </c>
      <c r="G5177" s="40">
        <v>0</v>
      </c>
      <c r="H5177" s="40">
        <v>20</v>
      </c>
      <c r="I5177" s="39">
        <f t="shared" si="264"/>
        <v>0</v>
      </c>
    </row>
    <row r="5178" spans="1:9" x14ac:dyDescent="0.25">
      <c r="A5178" s="29">
        <v>43938</v>
      </c>
      <c r="B5178" s="27" t="s">
        <v>45</v>
      </c>
      <c r="C5178" s="27" t="s">
        <v>234</v>
      </c>
      <c r="D5178" s="38" t="s">
        <v>8</v>
      </c>
      <c r="E5178" s="38"/>
      <c r="F5178" s="39" t="s">
        <v>5</v>
      </c>
      <c r="G5178" s="40">
        <v>0</v>
      </c>
      <c r="H5178" s="40">
        <v>20</v>
      </c>
      <c r="I5178" s="39">
        <f t="shared" si="264"/>
        <v>0</v>
      </c>
    </row>
    <row r="5179" spans="1:9" x14ac:dyDescent="0.25">
      <c r="A5179" s="26">
        <v>43938</v>
      </c>
      <c r="B5179" s="27" t="s">
        <v>45</v>
      </c>
      <c r="C5179" s="27" t="s">
        <v>234</v>
      </c>
      <c r="D5179" s="38" t="s">
        <v>10</v>
      </c>
      <c r="E5179" s="38"/>
      <c r="F5179" s="39" t="s">
        <v>5</v>
      </c>
      <c r="G5179" s="40">
        <v>0</v>
      </c>
      <c r="H5179" s="40">
        <v>20</v>
      </c>
      <c r="I5179" s="39">
        <f t="shared" si="264"/>
        <v>0</v>
      </c>
    </row>
    <row r="5180" spans="1:9" x14ac:dyDescent="0.25">
      <c r="A5180" s="29">
        <v>43938</v>
      </c>
      <c r="B5180" s="27" t="s">
        <v>45</v>
      </c>
      <c r="C5180" s="27" t="s">
        <v>234</v>
      </c>
      <c r="D5180" s="41" t="s">
        <v>12</v>
      </c>
      <c r="E5180" s="41"/>
      <c r="F5180" s="42" t="s">
        <v>13</v>
      </c>
      <c r="G5180" s="46">
        <v>0</v>
      </c>
      <c r="H5180" s="43">
        <v>1</v>
      </c>
      <c r="I5180" s="44">
        <f t="shared" si="264"/>
        <v>0</v>
      </c>
    </row>
    <row r="5181" spans="1:9" x14ac:dyDescent="0.25">
      <c r="A5181" s="26">
        <v>43938</v>
      </c>
      <c r="B5181" s="27" t="s">
        <v>45</v>
      </c>
      <c r="C5181" s="27" t="s">
        <v>234</v>
      </c>
      <c r="D5181" s="45" t="s">
        <v>14</v>
      </c>
      <c r="E5181" s="45"/>
      <c r="F5181" s="44" t="s">
        <v>13</v>
      </c>
      <c r="G5181" s="46">
        <v>0</v>
      </c>
      <c r="H5181" s="46">
        <v>1</v>
      </c>
      <c r="I5181" s="44">
        <f t="shared" si="264"/>
        <v>0</v>
      </c>
    </row>
    <row r="5182" spans="1:9" x14ac:dyDescent="0.25">
      <c r="A5182" s="29">
        <v>43938</v>
      </c>
      <c r="B5182" s="27" t="s">
        <v>45</v>
      </c>
      <c r="C5182" s="27" t="s">
        <v>234</v>
      </c>
      <c r="D5182" s="45" t="s">
        <v>15</v>
      </c>
      <c r="E5182" s="45"/>
      <c r="F5182" s="44" t="s">
        <v>13</v>
      </c>
      <c r="G5182" s="46">
        <v>0</v>
      </c>
      <c r="H5182" s="46">
        <v>1</v>
      </c>
      <c r="I5182" s="44">
        <f t="shared" si="264"/>
        <v>0</v>
      </c>
    </row>
    <row r="5183" spans="1:9" x14ac:dyDescent="0.25">
      <c r="A5183" s="26">
        <v>43938</v>
      </c>
      <c r="B5183" s="27" t="s">
        <v>45</v>
      </c>
      <c r="C5183" s="27" t="s">
        <v>234</v>
      </c>
      <c r="D5183" s="45" t="s">
        <v>16</v>
      </c>
      <c r="E5183" s="45"/>
      <c r="F5183" s="44" t="s">
        <v>13</v>
      </c>
      <c r="G5183" s="46">
        <v>0</v>
      </c>
      <c r="H5183" s="46">
        <v>1</v>
      </c>
      <c r="I5183" s="44">
        <f t="shared" si="264"/>
        <v>0</v>
      </c>
    </row>
    <row r="5184" spans="1:9" x14ac:dyDescent="0.25">
      <c r="A5184" s="29">
        <v>43938</v>
      </c>
      <c r="B5184" s="27" t="s">
        <v>45</v>
      </c>
      <c r="C5184" s="27" t="s">
        <v>234</v>
      </c>
      <c r="D5184" s="45" t="s">
        <v>17</v>
      </c>
      <c r="E5184" s="45"/>
      <c r="F5184" s="44" t="s">
        <v>13</v>
      </c>
      <c r="G5184" s="46">
        <v>0</v>
      </c>
      <c r="H5184" s="46">
        <v>1</v>
      </c>
      <c r="I5184" s="44">
        <f t="shared" si="264"/>
        <v>0</v>
      </c>
    </row>
    <row r="5185" spans="1:9" x14ac:dyDescent="0.25">
      <c r="A5185" s="26">
        <v>43938</v>
      </c>
      <c r="B5185" s="27" t="s">
        <v>45</v>
      </c>
      <c r="C5185" s="27" t="s">
        <v>234</v>
      </c>
      <c r="D5185" s="47" t="s">
        <v>18</v>
      </c>
      <c r="E5185" s="47"/>
      <c r="F5185" s="48" t="s">
        <v>19</v>
      </c>
      <c r="G5185" s="49">
        <v>9</v>
      </c>
      <c r="H5185" s="49">
        <v>30</v>
      </c>
      <c r="I5185" s="48">
        <f t="shared" si="264"/>
        <v>270</v>
      </c>
    </row>
    <row r="5186" spans="1:9" x14ac:dyDescent="0.25">
      <c r="A5186" s="29">
        <v>43938</v>
      </c>
      <c r="B5186" s="27" t="s">
        <v>45</v>
      </c>
      <c r="C5186" s="27" t="s">
        <v>234</v>
      </c>
      <c r="D5186" s="47" t="s">
        <v>20</v>
      </c>
      <c r="E5186" s="47"/>
      <c r="F5186" s="48" t="s">
        <v>19</v>
      </c>
      <c r="G5186" s="49">
        <v>9</v>
      </c>
      <c r="H5186" s="49">
        <v>30</v>
      </c>
      <c r="I5186" s="48">
        <f t="shared" si="264"/>
        <v>270</v>
      </c>
    </row>
    <row r="5187" spans="1:9" x14ac:dyDescent="0.25">
      <c r="A5187" s="26">
        <v>43938</v>
      </c>
      <c r="B5187" s="27" t="s">
        <v>45</v>
      </c>
      <c r="C5187" s="27" t="s">
        <v>234</v>
      </c>
      <c r="D5187" s="47" t="s">
        <v>21</v>
      </c>
      <c r="E5187" s="47"/>
      <c r="F5187" s="48" t="s">
        <v>19</v>
      </c>
      <c r="G5187" s="49">
        <v>0</v>
      </c>
      <c r="H5187" s="49">
        <v>18</v>
      </c>
      <c r="I5187" s="48">
        <f t="shared" si="264"/>
        <v>0</v>
      </c>
    </row>
    <row r="5188" spans="1:9" x14ac:dyDescent="0.25">
      <c r="A5188" s="29">
        <v>43938</v>
      </c>
      <c r="B5188" s="27" t="s">
        <v>45</v>
      </c>
      <c r="C5188" s="27" t="s">
        <v>234</v>
      </c>
      <c r="D5188" s="50" t="s">
        <v>22</v>
      </c>
      <c r="E5188" s="50"/>
      <c r="F5188" s="51" t="s">
        <v>23</v>
      </c>
      <c r="G5188" s="52">
        <v>2</v>
      </c>
      <c r="H5188" s="52">
        <v>100</v>
      </c>
      <c r="I5188" s="51">
        <f t="shared" si="264"/>
        <v>200</v>
      </c>
    </row>
    <row r="5189" spans="1:9" x14ac:dyDescent="0.25">
      <c r="A5189" s="26">
        <v>43938</v>
      </c>
      <c r="B5189" s="27" t="s">
        <v>45</v>
      </c>
      <c r="C5189" s="27" t="s">
        <v>234</v>
      </c>
      <c r="D5189" s="50" t="s">
        <v>24</v>
      </c>
      <c r="E5189" s="50"/>
      <c r="F5189" s="51" t="s">
        <v>23</v>
      </c>
      <c r="G5189" s="52">
        <v>2</v>
      </c>
      <c r="H5189" s="52">
        <v>100</v>
      </c>
      <c r="I5189" s="51">
        <f t="shared" si="264"/>
        <v>200</v>
      </c>
    </row>
    <row r="5190" spans="1:9" x14ac:dyDescent="0.25">
      <c r="A5190" s="29">
        <v>43938</v>
      </c>
      <c r="B5190" s="27" t="s">
        <v>45</v>
      </c>
      <c r="C5190" s="27" t="s">
        <v>234</v>
      </c>
      <c r="D5190" s="50" t="s">
        <v>25</v>
      </c>
      <c r="E5190" s="50"/>
      <c r="F5190" s="51" t="s">
        <v>23</v>
      </c>
      <c r="G5190" s="52">
        <v>2</v>
      </c>
      <c r="H5190" s="52">
        <v>100</v>
      </c>
      <c r="I5190" s="51">
        <f t="shared" si="264"/>
        <v>200</v>
      </c>
    </row>
    <row r="5191" spans="1:9" x14ac:dyDescent="0.25">
      <c r="A5191" s="26">
        <v>43938</v>
      </c>
      <c r="B5191" s="27" t="s">
        <v>45</v>
      </c>
      <c r="C5191" s="27" t="s">
        <v>234</v>
      </c>
      <c r="D5191" s="50" t="s">
        <v>26</v>
      </c>
      <c r="E5191" s="50"/>
      <c r="F5191" s="51" t="s">
        <v>23</v>
      </c>
      <c r="G5191" s="52">
        <v>2</v>
      </c>
      <c r="H5191" s="52">
        <v>100</v>
      </c>
      <c r="I5191" s="51">
        <f t="shared" si="264"/>
        <v>200</v>
      </c>
    </row>
    <row r="5192" spans="1:9" x14ac:dyDescent="0.25">
      <c r="A5192" s="29">
        <v>43938</v>
      </c>
      <c r="B5192" s="27" t="s">
        <v>45</v>
      </c>
      <c r="C5192" s="27" t="s">
        <v>234</v>
      </c>
      <c r="D5192" s="50" t="s">
        <v>27</v>
      </c>
      <c r="E5192" s="50"/>
      <c r="F5192" s="51" t="s">
        <v>23</v>
      </c>
      <c r="G5192" s="52">
        <v>2</v>
      </c>
      <c r="H5192" s="52">
        <v>100</v>
      </c>
      <c r="I5192" s="51">
        <f t="shared" si="264"/>
        <v>200</v>
      </c>
    </row>
    <row r="5193" spans="1:9" x14ac:dyDescent="0.25">
      <c r="A5193" s="26">
        <v>43938</v>
      </c>
      <c r="B5193" s="27" t="s">
        <v>45</v>
      </c>
      <c r="C5193" s="27" t="s">
        <v>234</v>
      </c>
      <c r="D5193" s="50" t="s">
        <v>28</v>
      </c>
      <c r="E5193" s="50"/>
      <c r="F5193" s="51" t="s">
        <v>23</v>
      </c>
      <c r="G5193" s="52">
        <v>2</v>
      </c>
      <c r="H5193" s="52">
        <v>100</v>
      </c>
      <c r="I5193" s="51">
        <f t="shared" si="264"/>
        <v>200</v>
      </c>
    </row>
    <row r="5194" spans="1:9" x14ac:dyDescent="0.25">
      <c r="A5194" s="29">
        <v>43938</v>
      </c>
      <c r="B5194" s="27" t="s">
        <v>45</v>
      </c>
      <c r="C5194" s="27" t="s">
        <v>234</v>
      </c>
      <c r="D5194" s="50" t="s">
        <v>29</v>
      </c>
      <c r="E5194" s="50"/>
      <c r="F5194" s="51" t="s">
        <v>23</v>
      </c>
      <c r="G5194" s="52">
        <v>0</v>
      </c>
      <c r="H5194" s="52">
        <v>100</v>
      </c>
      <c r="I5194" s="51">
        <f t="shared" si="264"/>
        <v>0</v>
      </c>
    </row>
    <row r="5195" spans="1:9" x14ac:dyDescent="0.25">
      <c r="A5195" s="26">
        <v>43938</v>
      </c>
      <c r="B5195" s="27" t="s">
        <v>45</v>
      </c>
      <c r="C5195" s="27" t="s">
        <v>234</v>
      </c>
      <c r="D5195" s="50" t="s">
        <v>30</v>
      </c>
      <c r="E5195" s="50"/>
      <c r="F5195" s="51" t="s">
        <v>23</v>
      </c>
      <c r="G5195" s="52">
        <v>0</v>
      </c>
      <c r="H5195" s="52">
        <v>100</v>
      </c>
      <c r="I5195" s="51">
        <f t="shared" si="264"/>
        <v>0</v>
      </c>
    </row>
    <row r="5196" spans="1:9" x14ac:dyDescent="0.25">
      <c r="A5196" s="29">
        <v>43938</v>
      </c>
      <c r="B5196" s="27" t="s">
        <v>45</v>
      </c>
      <c r="C5196" s="27" t="s">
        <v>234</v>
      </c>
      <c r="D5196" s="50" t="s">
        <v>31</v>
      </c>
      <c r="E5196" s="50"/>
      <c r="F5196" s="51" t="s">
        <v>23</v>
      </c>
      <c r="G5196" s="52">
        <v>2</v>
      </c>
      <c r="H5196" s="52">
        <v>100</v>
      </c>
      <c r="I5196" s="51">
        <f t="shared" si="264"/>
        <v>200</v>
      </c>
    </row>
    <row r="5197" spans="1:9" x14ac:dyDescent="0.25">
      <c r="A5197" s="26">
        <v>43938</v>
      </c>
      <c r="B5197" s="27" t="s">
        <v>45</v>
      </c>
      <c r="C5197" s="27" t="s">
        <v>234</v>
      </c>
      <c r="D5197" s="78" t="s">
        <v>11</v>
      </c>
      <c r="E5197" s="53"/>
      <c r="F5197" s="54" t="s">
        <v>32</v>
      </c>
      <c r="G5197" s="34">
        <v>12</v>
      </c>
      <c r="H5197" s="55">
        <v>24</v>
      </c>
      <c r="I5197" s="54">
        <f t="shared" si="264"/>
        <v>288</v>
      </c>
    </row>
    <row r="5198" spans="1:9" x14ac:dyDescent="0.25">
      <c r="A5198" s="29">
        <v>43938</v>
      </c>
      <c r="B5198" s="27" t="s">
        <v>45</v>
      </c>
      <c r="C5198" s="27" t="s">
        <v>234</v>
      </c>
      <c r="D5198" s="1" t="s">
        <v>33</v>
      </c>
      <c r="E5198" s="1"/>
      <c r="F5198" s="2" t="s">
        <v>5</v>
      </c>
      <c r="G5198" s="34"/>
      <c r="H5198" s="33"/>
      <c r="I5198" s="2"/>
    </row>
    <row r="5199" spans="1:9" x14ac:dyDescent="0.25">
      <c r="A5199" s="26">
        <v>43938</v>
      </c>
      <c r="B5199" s="27" t="s">
        <v>45</v>
      </c>
      <c r="C5199" s="27" t="s">
        <v>234</v>
      </c>
      <c r="D5199" s="1" t="s">
        <v>34</v>
      </c>
      <c r="E5199" s="1"/>
      <c r="F5199" s="2" t="s">
        <v>5</v>
      </c>
      <c r="G5199" s="34"/>
      <c r="H5199" s="33"/>
      <c r="I5199" s="2"/>
    </row>
    <row r="5200" spans="1:9" x14ac:dyDescent="0.25">
      <c r="A5200" s="29">
        <v>43938</v>
      </c>
      <c r="B5200" s="27" t="s">
        <v>45</v>
      </c>
      <c r="C5200" s="27" t="s">
        <v>234</v>
      </c>
      <c r="D5200" s="1" t="s">
        <v>35</v>
      </c>
      <c r="E5200" s="1"/>
      <c r="F5200" s="2" t="s">
        <v>35</v>
      </c>
      <c r="G5200" s="34"/>
      <c r="H5200" s="33"/>
      <c r="I5200" s="2"/>
    </row>
    <row r="5201" spans="1:9" x14ac:dyDescent="0.25">
      <c r="A5201" s="26">
        <v>43938</v>
      </c>
      <c r="B5201" s="27" t="s">
        <v>45</v>
      </c>
      <c r="C5201" s="27" t="s">
        <v>234</v>
      </c>
      <c r="D5201" s="1" t="s">
        <v>36</v>
      </c>
      <c r="E5201" s="1"/>
      <c r="F5201" s="2" t="s">
        <v>13</v>
      </c>
      <c r="G5201" s="34"/>
      <c r="H5201" s="33"/>
      <c r="I5201" s="2"/>
    </row>
    <row r="5202" spans="1:9" x14ac:dyDescent="0.25">
      <c r="A5202" s="29">
        <v>43938</v>
      </c>
      <c r="B5202" s="27" t="s">
        <v>45</v>
      </c>
      <c r="C5202" s="27" t="s">
        <v>234</v>
      </c>
      <c r="D5202" s="1" t="s">
        <v>37</v>
      </c>
      <c r="E5202" s="1"/>
      <c r="F5202" s="2" t="s">
        <v>13</v>
      </c>
      <c r="G5202" s="34">
        <v>0</v>
      </c>
      <c r="H5202" s="33">
        <v>24</v>
      </c>
      <c r="I5202" s="2">
        <f t="shared" si="264"/>
        <v>0</v>
      </c>
    </row>
    <row r="5203" spans="1:9" x14ac:dyDescent="0.25">
      <c r="A5203" s="26">
        <v>43938</v>
      </c>
      <c r="B5203" s="27" t="s">
        <v>45</v>
      </c>
      <c r="C5203" s="27" t="s">
        <v>234</v>
      </c>
      <c r="D5203" s="1"/>
      <c r="E5203" s="1"/>
      <c r="F5203" s="2"/>
      <c r="G5203" s="34"/>
      <c r="H5203" s="33"/>
      <c r="I5203" s="2"/>
    </row>
    <row r="5204" spans="1:9" x14ac:dyDescent="0.25">
      <c r="A5204" s="29">
        <v>43938</v>
      </c>
      <c r="B5204" s="27" t="s">
        <v>45</v>
      </c>
      <c r="C5204" s="27" t="s">
        <v>234</v>
      </c>
      <c r="D5204" s="1"/>
      <c r="E5204" s="1"/>
      <c r="F5204" s="2"/>
      <c r="G5204" s="34"/>
      <c r="H5204" s="33"/>
      <c r="I5204" s="2"/>
    </row>
    <row r="5205" spans="1:9" x14ac:dyDescent="0.25">
      <c r="A5205" s="26">
        <v>43938</v>
      </c>
      <c r="B5205" s="27" t="s">
        <v>45</v>
      </c>
      <c r="C5205" s="27" t="s">
        <v>234</v>
      </c>
      <c r="D5205" s="1"/>
      <c r="E5205" s="1"/>
      <c r="F5205" s="2"/>
      <c r="G5205" s="34"/>
      <c r="H5205" s="33"/>
      <c r="I5205" s="2"/>
    </row>
    <row r="5206" spans="1:9" x14ac:dyDescent="0.25">
      <c r="A5206" s="29">
        <v>43938</v>
      </c>
      <c r="B5206" s="27" t="s">
        <v>45</v>
      </c>
      <c r="C5206" s="27" t="s">
        <v>234</v>
      </c>
      <c r="D5206" s="1"/>
      <c r="E5206" s="1"/>
      <c r="F5206" s="2"/>
      <c r="G5206" s="34"/>
      <c r="H5206" s="33"/>
      <c r="I5206" s="2"/>
    </row>
    <row r="5207" spans="1:9" x14ac:dyDescent="0.25">
      <c r="A5207" s="26">
        <v>43938</v>
      </c>
      <c r="B5207" s="27" t="s">
        <v>45</v>
      </c>
      <c r="C5207" s="27" t="s">
        <v>234</v>
      </c>
      <c r="D5207" s="1"/>
      <c r="E5207" s="1"/>
      <c r="F5207" s="2"/>
      <c r="G5207" s="34"/>
      <c r="H5207" s="33"/>
      <c r="I5207" s="2"/>
    </row>
    <row r="5208" spans="1:9" x14ac:dyDescent="0.25">
      <c r="A5208" s="29">
        <v>43938</v>
      </c>
      <c r="B5208" s="27" t="s">
        <v>45</v>
      </c>
      <c r="C5208" s="27" t="s">
        <v>234</v>
      </c>
      <c r="D5208" s="1"/>
      <c r="E5208" s="1"/>
      <c r="F5208" s="2"/>
      <c r="G5208" s="34"/>
      <c r="H5208" s="33"/>
      <c r="I5208" s="2"/>
    </row>
    <row r="5209" spans="1:9" x14ac:dyDescent="0.25">
      <c r="A5209" s="26">
        <v>43938</v>
      </c>
      <c r="B5209" s="27" t="s">
        <v>45</v>
      </c>
      <c r="C5209" s="27" t="s">
        <v>234</v>
      </c>
      <c r="D5209" s="2"/>
      <c r="E5209" s="2"/>
      <c r="F5209" s="2"/>
      <c r="G5209" s="34"/>
      <c r="H5209" s="33"/>
      <c r="I5209" s="2"/>
    </row>
    <row r="5210" spans="1:9" x14ac:dyDescent="0.25">
      <c r="A5210" s="25"/>
      <c r="B5210" s="28"/>
      <c r="C5210" s="28"/>
      <c r="D5210" s="4"/>
      <c r="E5210" s="4"/>
      <c r="F5210" s="5"/>
      <c r="G5210" s="35"/>
      <c r="H5210" s="36"/>
      <c r="I5210" s="5"/>
    </row>
    <row r="5211" spans="1:9" x14ac:dyDescent="0.25">
      <c r="A5211" s="29">
        <v>43938</v>
      </c>
      <c r="B5211" s="27" t="s">
        <v>55</v>
      </c>
      <c r="C5211" s="27" t="s">
        <v>234</v>
      </c>
      <c r="D5211" s="2" t="s">
        <v>4</v>
      </c>
      <c r="E5211" s="2"/>
      <c r="F5211" s="2" t="s">
        <v>242</v>
      </c>
      <c r="G5211" s="33">
        <v>1</v>
      </c>
      <c r="H5211" s="33">
        <v>50</v>
      </c>
      <c r="I5211" s="2">
        <f>G5211*H5211</f>
        <v>50</v>
      </c>
    </row>
    <row r="5212" spans="1:9" x14ac:dyDescent="0.25">
      <c r="A5212" s="26">
        <v>43938</v>
      </c>
      <c r="B5212" s="27" t="s">
        <v>55</v>
      </c>
      <c r="C5212" s="27" t="s">
        <v>234</v>
      </c>
      <c r="D5212" s="38" t="s">
        <v>6</v>
      </c>
      <c r="E5212" s="38"/>
      <c r="F5212" s="39" t="s">
        <v>5</v>
      </c>
      <c r="G5212" s="40">
        <v>1</v>
      </c>
      <c r="H5212" s="40">
        <v>30</v>
      </c>
      <c r="I5212" s="39">
        <f t="shared" ref="I5212:I5239" si="265">G5212*H5212</f>
        <v>30</v>
      </c>
    </row>
    <row r="5213" spans="1:9" x14ac:dyDescent="0.25">
      <c r="A5213" s="29">
        <v>43938</v>
      </c>
      <c r="B5213" s="27" t="s">
        <v>55</v>
      </c>
      <c r="C5213" s="27" t="s">
        <v>234</v>
      </c>
      <c r="D5213" s="38" t="s">
        <v>7</v>
      </c>
      <c r="E5213" s="38"/>
      <c r="F5213" s="39" t="s">
        <v>5</v>
      </c>
      <c r="G5213" s="40">
        <v>0</v>
      </c>
      <c r="H5213" s="40">
        <v>20</v>
      </c>
      <c r="I5213" s="39">
        <f t="shared" si="265"/>
        <v>0</v>
      </c>
    </row>
    <row r="5214" spans="1:9" x14ac:dyDescent="0.25">
      <c r="A5214" s="26">
        <v>43938</v>
      </c>
      <c r="B5214" s="27" t="s">
        <v>55</v>
      </c>
      <c r="C5214" s="27" t="s">
        <v>234</v>
      </c>
      <c r="D5214" s="38" t="s">
        <v>9</v>
      </c>
      <c r="E5214" s="38"/>
      <c r="F5214" s="39" t="s">
        <v>5</v>
      </c>
      <c r="G5214" s="40">
        <v>0</v>
      </c>
      <c r="H5214" s="40">
        <v>20</v>
      </c>
      <c r="I5214" s="39">
        <f t="shared" si="265"/>
        <v>0</v>
      </c>
    </row>
    <row r="5215" spans="1:9" x14ac:dyDescent="0.25">
      <c r="A5215" s="29">
        <v>43938</v>
      </c>
      <c r="B5215" s="27" t="s">
        <v>55</v>
      </c>
      <c r="C5215" s="27" t="s">
        <v>234</v>
      </c>
      <c r="D5215" s="38" t="s">
        <v>8</v>
      </c>
      <c r="E5215" s="38"/>
      <c r="F5215" s="39" t="s">
        <v>5</v>
      </c>
      <c r="G5215" s="40">
        <v>0</v>
      </c>
      <c r="H5215" s="40">
        <v>20</v>
      </c>
      <c r="I5215" s="39">
        <f t="shared" si="265"/>
        <v>0</v>
      </c>
    </row>
    <row r="5216" spans="1:9" x14ac:dyDescent="0.25">
      <c r="A5216" s="26">
        <v>43938</v>
      </c>
      <c r="B5216" s="27" t="s">
        <v>55</v>
      </c>
      <c r="C5216" s="27" t="s">
        <v>234</v>
      </c>
      <c r="D5216" s="38" t="s">
        <v>10</v>
      </c>
      <c r="E5216" s="38"/>
      <c r="F5216" s="39" t="s">
        <v>5</v>
      </c>
      <c r="G5216" s="40">
        <v>0</v>
      </c>
      <c r="H5216" s="40">
        <v>20</v>
      </c>
      <c r="I5216" s="39">
        <f t="shared" si="265"/>
        <v>0</v>
      </c>
    </row>
    <row r="5217" spans="1:9" x14ac:dyDescent="0.25">
      <c r="A5217" s="29">
        <v>43938</v>
      </c>
      <c r="B5217" s="27" t="s">
        <v>55</v>
      </c>
      <c r="C5217" s="27" t="s">
        <v>234</v>
      </c>
      <c r="D5217" s="41" t="s">
        <v>12</v>
      </c>
      <c r="E5217" s="41"/>
      <c r="F5217" s="42" t="s">
        <v>13</v>
      </c>
      <c r="G5217" s="46">
        <v>0</v>
      </c>
      <c r="H5217" s="43">
        <v>1</v>
      </c>
      <c r="I5217" s="44">
        <f t="shared" si="265"/>
        <v>0</v>
      </c>
    </row>
    <row r="5218" spans="1:9" x14ac:dyDescent="0.25">
      <c r="A5218" s="26">
        <v>43938</v>
      </c>
      <c r="B5218" s="27" t="s">
        <v>55</v>
      </c>
      <c r="C5218" s="27" t="s">
        <v>234</v>
      </c>
      <c r="D5218" s="45" t="s">
        <v>14</v>
      </c>
      <c r="E5218" s="45"/>
      <c r="F5218" s="44" t="s">
        <v>13</v>
      </c>
      <c r="G5218" s="46">
        <v>0</v>
      </c>
      <c r="H5218" s="46">
        <v>1</v>
      </c>
      <c r="I5218" s="44">
        <f t="shared" si="265"/>
        <v>0</v>
      </c>
    </row>
    <row r="5219" spans="1:9" x14ac:dyDescent="0.25">
      <c r="A5219" s="29">
        <v>43938</v>
      </c>
      <c r="B5219" s="27" t="s">
        <v>55</v>
      </c>
      <c r="C5219" s="27" t="s">
        <v>234</v>
      </c>
      <c r="D5219" s="45" t="s">
        <v>15</v>
      </c>
      <c r="E5219" s="45"/>
      <c r="F5219" s="44" t="s">
        <v>13</v>
      </c>
      <c r="G5219" s="46">
        <v>0</v>
      </c>
      <c r="H5219" s="46">
        <v>1</v>
      </c>
      <c r="I5219" s="44">
        <f t="shared" si="265"/>
        <v>0</v>
      </c>
    </row>
    <row r="5220" spans="1:9" x14ac:dyDescent="0.25">
      <c r="A5220" s="26">
        <v>43938</v>
      </c>
      <c r="B5220" s="27" t="s">
        <v>55</v>
      </c>
      <c r="C5220" s="27" t="s">
        <v>234</v>
      </c>
      <c r="D5220" s="45" t="s">
        <v>16</v>
      </c>
      <c r="E5220" s="45"/>
      <c r="F5220" s="44" t="s">
        <v>13</v>
      </c>
      <c r="G5220" s="46">
        <v>0</v>
      </c>
      <c r="H5220" s="46">
        <v>1</v>
      </c>
      <c r="I5220" s="44">
        <f t="shared" si="265"/>
        <v>0</v>
      </c>
    </row>
    <row r="5221" spans="1:9" x14ac:dyDescent="0.25">
      <c r="A5221" s="29">
        <v>43938</v>
      </c>
      <c r="B5221" s="27" t="s">
        <v>55</v>
      </c>
      <c r="C5221" s="27" t="s">
        <v>234</v>
      </c>
      <c r="D5221" s="45" t="s">
        <v>17</v>
      </c>
      <c r="E5221" s="45"/>
      <c r="F5221" s="44" t="s">
        <v>13</v>
      </c>
      <c r="G5221" s="46">
        <v>0</v>
      </c>
      <c r="H5221" s="46">
        <v>1</v>
      </c>
      <c r="I5221" s="44">
        <f t="shared" si="265"/>
        <v>0</v>
      </c>
    </row>
    <row r="5222" spans="1:9" x14ac:dyDescent="0.25">
      <c r="A5222" s="26">
        <v>43938</v>
      </c>
      <c r="B5222" s="27" t="s">
        <v>55</v>
      </c>
      <c r="C5222" s="27" t="s">
        <v>234</v>
      </c>
      <c r="D5222" s="47" t="s">
        <v>18</v>
      </c>
      <c r="E5222" s="47"/>
      <c r="F5222" s="48" t="s">
        <v>19</v>
      </c>
      <c r="G5222" s="49">
        <v>0</v>
      </c>
      <c r="H5222" s="49">
        <v>30</v>
      </c>
      <c r="I5222" s="48">
        <f t="shared" si="265"/>
        <v>0</v>
      </c>
    </row>
    <row r="5223" spans="1:9" x14ac:dyDescent="0.25">
      <c r="A5223" s="29">
        <v>43938</v>
      </c>
      <c r="B5223" s="27" t="s">
        <v>55</v>
      </c>
      <c r="C5223" s="27" t="s">
        <v>234</v>
      </c>
      <c r="D5223" s="47" t="s">
        <v>20</v>
      </c>
      <c r="E5223" s="47"/>
      <c r="F5223" s="48" t="s">
        <v>19</v>
      </c>
      <c r="G5223" s="49">
        <v>1</v>
      </c>
      <c r="H5223" s="49">
        <v>30</v>
      </c>
      <c r="I5223" s="48">
        <f t="shared" si="265"/>
        <v>30</v>
      </c>
    </row>
    <row r="5224" spans="1:9" x14ac:dyDescent="0.25">
      <c r="A5224" s="26">
        <v>43938</v>
      </c>
      <c r="B5224" s="27" t="s">
        <v>55</v>
      </c>
      <c r="C5224" s="27" t="s">
        <v>234</v>
      </c>
      <c r="D5224" s="47" t="s">
        <v>21</v>
      </c>
      <c r="E5224" s="47"/>
      <c r="F5224" s="48" t="s">
        <v>19</v>
      </c>
      <c r="G5224" s="49">
        <v>0</v>
      </c>
      <c r="H5224" s="49">
        <v>18</v>
      </c>
      <c r="I5224" s="48">
        <f t="shared" si="265"/>
        <v>0</v>
      </c>
    </row>
    <row r="5225" spans="1:9" x14ac:dyDescent="0.25">
      <c r="A5225" s="29">
        <v>43938</v>
      </c>
      <c r="B5225" s="27" t="s">
        <v>55</v>
      </c>
      <c r="C5225" s="27" t="s">
        <v>234</v>
      </c>
      <c r="D5225" s="50" t="s">
        <v>22</v>
      </c>
      <c r="E5225" s="50"/>
      <c r="F5225" s="51" t="s">
        <v>23</v>
      </c>
      <c r="G5225" s="52">
        <v>0</v>
      </c>
      <c r="H5225" s="52">
        <v>100</v>
      </c>
      <c r="I5225" s="51">
        <f t="shared" si="265"/>
        <v>0</v>
      </c>
    </row>
    <row r="5226" spans="1:9" x14ac:dyDescent="0.25">
      <c r="A5226" s="26">
        <v>43938</v>
      </c>
      <c r="B5226" s="27" t="s">
        <v>55</v>
      </c>
      <c r="C5226" s="27" t="s">
        <v>234</v>
      </c>
      <c r="D5226" s="50" t="s">
        <v>24</v>
      </c>
      <c r="E5226" s="50"/>
      <c r="F5226" s="51" t="s">
        <v>23</v>
      </c>
      <c r="G5226" s="52">
        <v>0</v>
      </c>
      <c r="H5226" s="52">
        <v>100</v>
      </c>
      <c r="I5226" s="51">
        <f t="shared" si="265"/>
        <v>0</v>
      </c>
    </row>
    <row r="5227" spans="1:9" x14ac:dyDescent="0.25">
      <c r="A5227" s="29">
        <v>43938</v>
      </c>
      <c r="B5227" s="27" t="s">
        <v>55</v>
      </c>
      <c r="C5227" s="27" t="s">
        <v>234</v>
      </c>
      <c r="D5227" s="50" t="s">
        <v>25</v>
      </c>
      <c r="E5227" s="50"/>
      <c r="F5227" s="51" t="s">
        <v>23</v>
      </c>
      <c r="G5227" s="52">
        <v>0</v>
      </c>
      <c r="H5227" s="52">
        <v>100</v>
      </c>
      <c r="I5227" s="51">
        <f t="shared" si="265"/>
        <v>0</v>
      </c>
    </row>
    <row r="5228" spans="1:9" x14ac:dyDescent="0.25">
      <c r="A5228" s="26">
        <v>43938</v>
      </c>
      <c r="B5228" s="27" t="s">
        <v>55</v>
      </c>
      <c r="C5228" s="27" t="s">
        <v>234</v>
      </c>
      <c r="D5228" s="50" t="s">
        <v>26</v>
      </c>
      <c r="E5228" s="50"/>
      <c r="F5228" s="51" t="s">
        <v>23</v>
      </c>
      <c r="G5228" s="52">
        <v>0</v>
      </c>
      <c r="H5228" s="52">
        <v>100</v>
      </c>
      <c r="I5228" s="51">
        <f t="shared" si="265"/>
        <v>0</v>
      </c>
    </row>
    <row r="5229" spans="1:9" x14ac:dyDescent="0.25">
      <c r="A5229" s="29">
        <v>43938</v>
      </c>
      <c r="B5229" s="27" t="s">
        <v>55</v>
      </c>
      <c r="C5229" s="27" t="s">
        <v>234</v>
      </c>
      <c r="D5229" s="50" t="s">
        <v>27</v>
      </c>
      <c r="E5229" s="50"/>
      <c r="F5229" s="51" t="s">
        <v>23</v>
      </c>
      <c r="G5229" s="52">
        <v>1</v>
      </c>
      <c r="H5229" s="52">
        <v>100</v>
      </c>
      <c r="I5229" s="51">
        <f t="shared" si="265"/>
        <v>100</v>
      </c>
    </row>
    <row r="5230" spans="1:9" x14ac:dyDescent="0.25">
      <c r="A5230" s="26">
        <v>43938</v>
      </c>
      <c r="B5230" s="27" t="s">
        <v>55</v>
      </c>
      <c r="C5230" s="27" t="s">
        <v>234</v>
      </c>
      <c r="D5230" s="50" t="s">
        <v>28</v>
      </c>
      <c r="E5230" s="50"/>
      <c r="F5230" s="51" t="s">
        <v>23</v>
      </c>
      <c r="G5230" s="52">
        <v>0</v>
      </c>
      <c r="H5230" s="52">
        <v>100</v>
      </c>
      <c r="I5230" s="51">
        <f t="shared" si="265"/>
        <v>0</v>
      </c>
    </row>
    <row r="5231" spans="1:9" x14ac:dyDescent="0.25">
      <c r="A5231" s="29">
        <v>43938</v>
      </c>
      <c r="B5231" s="27" t="s">
        <v>55</v>
      </c>
      <c r="C5231" s="27" t="s">
        <v>234</v>
      </c>
      <c r="D5231" s="50" t="s">
        <v>29</v>
      </c>
      <c r="E5231" s="50"/>
      <c r="F5231" s="51" t="s">
        <v>23</v>
      </c>
      <c r="G5231" s="52">
        <v>0</v>
      </c>
      <c r="H5231" s="52">
        <v>100</v>
      </c>
      <c r="I5231" s="51">
        <f t="shared" si="265"/>
        <v>0</v>
      </c>
    </row>
    <row r="5232" spans="1:9" x14ac:dyDescent="0.25">
      <c r="A5232" s="26">
        <v>43938</v>
      </c>
      <c r="B5232" s="27" t="s">
        <v>55</v>
      </c>
      <c r="C5232" s="27" t="s">
        <v>234</v>
      </c>
      <c r="D5232" s="50" t="s">
        <v>30</v>
      </c>
      <c r="E5232" s="50"/>
      <c r="F5232" s="51" t="s">
        <v>23</v>
      </c>
      <c r="G5232" s="52">
        <v>0</v>
      </c>
      <c r="H5232" s="52">
        <v>100</v>
      </c>
      <c r="I5232" s="51">
        <f t="shared" si="265"/>
        <v>0</v>
      </c>
    </row>
    <row r="5233" spans="1:9" x14ac:dyDescent="0.25">
      <c r="A5233" s="29">
        <v>43938</v>
      </c>
      <c r="B5233" s="27" t="s">
        <v>55</v>
      </c>
      <c r="C5233" s="27" t="s">
        <v>234</v>
      </c>
      <c r="D5233" s="50" t="s">
        <v>31</v>
      </c>
      <c r="E5233" s="50"/>
      <c r="F5233" s="51" t="s">
        <v>23</v>
      </c>
      <c r="G5233" s="52">
        <v>0</v>
      </c>
      <c r="H5233" s="52">
        <v>100</v>
      </c>
      <c r="I5233" s="51">
        <f t="shared" si="265"/>
        <v>0</v>
      </c>
    </row>
    <row r="5234" spans="1:9" x14ac:dyDescent="0.25">
      <c r="A5234" s="26">
        <v>43938</v>
      </c>
      <c r="B5234" s="27" t="s">
        <v>55</v>
      </c>
      <c r="C5234" s="27" t="s">
        <v>234</v>
      </c>
      <c r="D5234" s="78" t="s">
        <v>11</v>
      </c>
      <c r="E5234" s="53"/>
      <c r="F5234" s="54" t="s">
        <v>32</v>
      </c>
      <c r="G5234" s="34">
        <v>1</v>
      </c>
      <c r="H5234" s="55">
        <v>24</v>
      </c>
      <c r="I5234" s="54">
        <f t="shared" si="265"/>
        <v>24</v>
      </c>
    </row>
    <row r="5235" spans="1:9" x14ac:dyDescent="0.25">
      <c r="A5235" s="29">
        <v>43938</v>
      </c>
      <c r="B5235" s="27" t="s">
        <v>55</v>
      </c>
      <c r="C5235" s="27" t="s">
        <v>234</v>
      </c>
      <c r="D5235" s="1" t="s">
        <v>33</v>
      </c>
      <c r="E5235" s="1"/>
      <c r="F5235" s="2" t="s">
        <v>5</v>
      </c>
      <c r="G5235" s="34"/>
      <c r="H5235" s="33"/>
      <c r="I5235" s="2"/>
    </row>
    <row r="5236" spans="1:9" x14ac:dyDescent="0.25">
      <c r="A5236" s="26">
        <v>43938</v>
      </c>
      <c r="B5236" s="27" t="s">
        <v>55</v>
      </c>
      <c r="C5236" s="27" t="s">
        <v>234</v>
      </c>
      <c r="D5236" s="1" t="s">
        <v>34</v>
      </c>
      <c r="E5236" s="1"/>
      <c r="F5236" s="2" t="s">
        <v>5</v>
      </c>
      <c r="G5236" s="34"/>
      <c r="H5236" s="33"/>
      <c r="I5236" s="2"/>
    </row>
    <row r="5237" spans="1:9" x14ac:dyDescent="0.25">
      <c r="A5237" s="29">
        <v>43938</v>
      </c>
      <c r="B5237" s="27" t="s">
        <v>55</v>
      </c>
      <c r="C5237" s="27" t="s">
        <v>234</v>
      </c>
      <c r="D5237" s="1" t="s">
        <v>35</v>
      </c>
      <c r="E5237" s="1"/>
      <c r="F5237" s="2" t="s">
        <v>35</v>
      </c>
      <c r="G5237" s="34"/>
      <c r="H5237" s="33"/>
      <c r="I5237" s="2"/>
    </row>
    <row r="5238" spans="1:9" x14ac:dyDescent="0.25">
      <c r="A5238" s="26">
        <v>43938</v>
      </c>
      <c r="B5238" s="27" t="s">
        <v>55</v>
      </c>
      <c r="C5238" s="27" t="s">
        <v>234</v>
      </c>
      <c r="D5238" s="1" t="s">
        <v>36</v>
      </c>
      <c r="E5238" s="1"/>
      <c r="F5238" s="2" t="s">
        <v>13</v>
      </c>
      <c r="G5238" s="34"/>
      <c r="H5238" s="33"/>
      <c r="I5238" s="2"/>
    </row>
    <row r="5239" spans="1:9" x14ac:dyDescent="0.25">
      <c r="A5239" s="29">
        <v>43938</v>
      </c>
      <c r="B5239" s="27" t="s">
        <v>55</v>
      </c>
      <c r="C5239" s="27" t="s">
        <v>234</v>
      </c>
      <c r="D5239" s="1" t="s">
        <v>37</v>
      </c>
      <c r="E5239" s="1"/>
      <c r="F5239" s="2" t="s">
        <v>13</v>
      </c>
      <c r="G5239" s="34">
        <v>0</v>
      </c>
      <c r="H5239" s="33">
        <v>24</v>
      </c>
      <c r="I5239" s="2">
        <f t="shared" si="265"/>
        <v>0</v>
      </c>
    </row>
    <row r="5240" spans="1:9" x14ac:dyDescent="0.25">
      <c r="A5240" s="26">
        <v>43938</v>
      </c>
      <c r="B5240" s="27" t="s">
        <v>55</v>
      </c>
      <c r="C5240" s="27" t="s">
        <v>234</v>
      </c>
      <c r="D5240" s="1"/>
      <c r="E5240" s="1"/>
      <c r="F5240" s="2"/>
      <c r="G5240" s="34"/>
      <c r="H5240" s="33"/>
      <c r="I5240" s="2"/>
    </row>
    <row r="5241" spans="1:9" x14ac:dyDescent="0.25">
      <c r="A5241" s="29">
        <v>43938</v>
      </c>
      <c r="B5241" s="27" t="s">
        <v>55</v>
      </c>
      <c r="C5241" s="27" t="s">
        <v>234</v>
      </c>
      <c r="D5241" s="1"/>
      <c r="E5241" s="1"/>
      <c r="F5241" s="2"/>
      <c r="G5241" s="34"/>
      <c r="H5241" s="33"/>
      <c r="I5241" s="2"/>
    </row>
    <row r="5242" spans="1:9" x14ac:dyDescent="0.25">
      <c r="A5242" s="26">
        <v>43938</v>
      </c>
      <c r="B5242" s="27" t="s">
        <v>55</v>
      </c>
      <c r="C5242" s="27" t="s">
        <v>234</v>
      </c>
      <c r="D5242" s="1"/>
      <c r="E5242" s="1"/>
      <c r="F5242" s="2"/>
      <c r="G5242" s="34"/>
      <c r="H5242" s="33"/>
      <c r="I5242" s="2"/>
    </row>
    <row r="5243" spans="1:9" x14ac:dyDescent="0.25">
      <c r="A5243" s="29">
        <v>43938</v>
      </c>
      <c r="B5243" s="27" t="s">
        <v>55</v>
      </c>
      <c r="C5243" s="27" t="s">
        <v>234</v>
      </c>
      <c r="D5243" s="1"/>
      <c r="E5243" s="1"/>
      <c r="F5243" s="2"/>
      <c r="G5243" s="34"/>
      <c r="H5243" s="33"/>
      <c r="I5243" s="2"/>
    </row>
    <row r="5244" spans="1:9" x14ac:dyDescent="0.25">
      <c r="A5244" s="26">
        <v>43938</v>
      </c>
      <c r="B5244" s="27" t="s">
        <v>55</v>
      </c>
      <c r="C5244" s="27" t="s">
        <v>234</v>
      </c>
      <c r="D5244" s="1"/>
      <c r="E5244" s="1"/>
      <c r="F5244" s="2"/>
      <c r="G5244" s="34"/>
      <c r="H5244" s="33"/>
      <c r="I5244" s="2"/>
    </row>
    <row r="5245" spans="1:9" x14ac:dyDescent="0.25">
      <c r="A5245" s="29">
        <v>43938</v>
      </c>
      <c r="B5245" s="27" t="s">
        <v>55</v>
      </c>
      <c r="C5245" s="27" t="s">
        <v>234</v>
      </c>
      <c r="D5245" s="1"/>
      <c r="E5245" s="1"/>
      <c r="F5245" s="2"/>
      <c r="G5245" s="34"/>
      <c r="H5245" s="33"/>
      <c r="I5245" s="2"/>
    </row>
    <row r="5246" spans="1:9" x14ac:dyDescent="0.25">
      <c r="A5246" s="26">
        <v>43938</v>
      </c>
      <c r="B5246" s="27" t="s">
        <v>55</v>
      </c>
      <c r="C5246" s="27" t="s">
        <v>234</v>
      </c>
      <c r="D5246" s="2"/>
      <c r="E5246" s="2"/>
      <c r="F5246" s="2"/>
      <c r="G5246" s="34"/>
      <c r="H5246" s="33"/>
      <c r="I5246" s="2"/>
    </row>
    <row r="5247" spans="1:9" x14ac:dyDescent="0.25">
      <c r="A5247" s="25"/>
      <c r="B5247" s="28"/>
      <c r="C5247" s="28"/>
      <c r="D5247" s="4"/>
      <c r="E5247" s="4"/>
      <c r="F5247" s="5"/>
      <c r="G5247" s="35"/>
      <c r="H5247" s="36"/>
      <c r="I5247" s="5"/>
    </row>
    <row r="5248" spans="1:9" x14ac:dyDescent="0.25">
      <c r="A5248" s="29">
        <v>43938</v>
      </c>
      <c r="B5248" s="27" t="s">
        <v>91</v>
      </c>
      <c r="C5248" s="27" t="s">
        <v>234</v>
      </c>
      <c r="D5248" s="2" t="s">
        <v>4</v>
      </c>
      <c r="E5248" s="2"/>
      <c r="F5248" s="2" t="s">
        <v>242</v>
      </c>
      <c r="G5248" s="33">
        <v>14</v>
      </c>
      <c r="H5248" s="33">
        <v>50</v>
      </c>
      <c r="I5248" s="2">
        <f>G5248*H5248</f>
        <v>700</v>
      </c>
    </row>
    <row r="5249" spans="1:9" x14ac:dyDescent="0.25">
      <c r="A5249" s="26">
        <v>43938</v>
      </c>
      <c r="B5249" s="27" t="s">
        <v>91</v>
      </c>
      <c r="C5249" s="27" t="s">
        <v>234</v>
      </c>
      <c r="D5249" s="38" t="s">
        <v>6</v>
      </c>
      <c r="E5249" s="38"/>
      <c r="F5249" s="39" t="s">
        <v>5</v>
      </c>
      <c r="G5249" s="40">
        <v>23</v>
      </c>
      <c r="H5249" s="40">
        <v>30</v>
      </c>
      <c r="I5249" s="39">
        <f t="shared" ref="I5249:I5276" si="266">G5249*H5249</f>
        <v>690</v>
      </c>
    </row>
    <row r="5250" spans="1:9" x14ac:dyDescent="0.25">
      <c r="A5250" s="29">
        <v>43938</v>
      </c>
      <c r="B5250" s="27" t="s">
        <v>91</v>
      </c>
      <c r="C5250" s="27" t="s">
        <v>234</v>
      </c>
      <c r="D5250" s="38" t="s">
        <v>7</v>
      </c>
      <c r="E5250" s="38"/>
      <c r="F5250" s="39" t="s">
        <v>5</v>
      </c>
      <c r="G5250" s="40">
        <v>0</v>
      </c>
      <c r="H5250" s="40">
        <v>20</v>
      </c>
      <c r="I5250" s="39">
        <f t="shared" si="266"/>
        <v>0</v>
      </c>
    </row>
    <row r="5251" spans="1:9" x14ac:dyDescent="0.25">
      <c r="A5251" s="26">
        <v>43938</v>
      </c>
      <c r="B5251" s="27" t="s">
        <v>91</v>
      </c>
      <c r="C5251" s="27" t="s">
        <v>234</v>
      </c>
      <c r="D5251" s="38" t="s">
        <v>9</v>
      </c>
      <c r="E5251" s="38"/>
      <c r="F5251" s="39" t="s">
        <v>5</v>
      </c>
      <c r="G5251" s="40">
        <v>0</v>
      </c>
      <c r="H5251" s="40">
        <v>20</v>
      </c>
      <c r="I5251" s="39">
        <f t="shared" si="266"/>
        <v>0</v>
      </c>
    </row>
    <row r="5252" spans="1:9" x14ac:dyDescent="0.25">
      <c r="A5252" s="29">
        <v>43938</v>
      </c>
      <c r="B5252" s="27" t="s">
        <v>91</v>
      </c>
      <c r="C5252" s="27" t="s">
        <v>234</v>
      </c>
      <c r="D5252" s="38" t="s">
        <v>8</v>
      </c>
      <c r="E5252" s="38"/>
      <c r="F5252" s="39" t="s">
        <v>5</v>
      </c>
      <c r="G5252" s="40">
        <v>0</v>
      </c>
      <c r="H5252" s="40">
        <v>20</v>
      </c>
      <c r="I5252" s="39">
        <f t="shared" si="266"/>
        <v>0</v>
      </c>
    </row>
    <row r="5253" spans="1:9" x14ac:dyDescent="0.25">
      <c r="A5253" s="26">
        <v>43938</v>
      </c>
      <c r="B5253" s="27" t="s">
        <v>91</v>
      </c>
      <c r="C5253" s="27" t="s">
        <v>234</v>
      </c>
      <c r="D5253" s="38" t="s">
        <v>10</v>
      </c>
      <c r="E5253" s="38"/>
      <c r="F5253" s="39" t="s">
        <v>5</v>
      </c>
      <c r="G5253" s="40">
        <v>0</v>
      </c>
      <c r="H5253" s="40">
        <v>20</v>
      </c>
      <c r="I5253" s="39">
        <f t="shared" si="266"/>
        <v>0</v>
      </c>
    </row>
    <row r="5254" spans="1:9" x14ac:dyDescent="0.25">
      <c r="A5254" s="29">
        <v>43938</v>
      </c>
      <c r="B5254" s="27" t="s">
        <v>91</v>
      </c>
      <c r="C5254" s="27" t="s">
        <v>234</v>
      </c>
      <c r="D5254" s="41" t="s">
        <v>12</v>
      </c>
      <c r="E5254" s="41"/>
      <c r="F5254" s="42" t="s">
        <v>13</v>
      </c>
      <c r="G5254" s="46">
        <v>0</v>
      </c>
      <c r="H5254" s="43">
        <v>1</v>
      </c>
      <c r="I5254" s="44">
        <f t="shared" si="266"/>
        <v>0</v>
      </c>
    </row>
    <row r="5255" spans="1:9" x14ac:dyDescent="0.25">
      <c r="A5255" s="26">
        <v>43938</v>
      </c>
      <c r="B5255" s="27" t="s">
        <v>91</v>
      </c>
      <c r="C5255" s="27" t="s">
        <v>234</v>
      </c>
      <c r="D5255" s="45" t="s">
        <v>14</v>
      </c>
      <c r="E5255" s="45"/>
      <c r="F5255" s="44" t="s">
        <v>13</v>
      </c>
      <c r="G5255" s="46">
        <v>0</v>
      </c>
      <c r="H5255" s="46">
        <v>1</v>
      </c>
      <c r="I5255" s="44">
        <f t="shared" si="266"/>
        <v>0</v>
      </c>
    </row>
    <row r="5256" spans="1:9" x14ac:dyDescent="0.25">
      <c r="A5256" s="29">
        <v>43938</v>
      </c>
      <c r="B5256" s="27" t="s">
        <v>91</v>
      </c>
      <c r="C5256" s="27" t="s">
        <v>234</v>
      </c>
      <c r="D5256" s="45" t="s">
        <v>15</v>
      </c>
      <c r="E5256" s="45"/>
      <c r="F5256" s="44" t="s">
        <v>13</v>
      </c>
      <c r="G5256" s="46">
        <v>0</v>
      </c>
      <c r="H5256" s="46">
        <v>1</v>
      </c>
      <c r="I5256" s="44">
        <f t="shared" si="266"/>
        <v>0</v>
      </c>
    </row>
    <row r="5257" spans="1:9" x14ac:dyDescent="0.25">
      <c r="A5257" s="26">
        <v>43938</v>
      </c>
      <c r="B5257" s="27" t="s">
        <v>91</v>
      </c>
      <c r="C5257" s="27" t="s">
        <v>234</v>
      </c>
      <c r="D5257" s="45" t="s">
        <v>16</v>
      </c>
      <c r="E5257" s="45"/>
      <c r="F5257" s="44" t="s">
        <v>13</v>
      </c>
      <c r="G5257" s="46">
        <v>0</v>
      </c>
      <c r="H5257" s="46">
        <v>1</v>
      </c>
      <c r="I5257" s="44">
        <f t="shared" si="266"/>
        <v>0</v>
      </c>
    </row>
    <row r="5258" spans="1:9" x14ac:dyDescent="0.25">
      <c r="A5258" s="29">
        <v>43938</v>
      </c>
      <c r="B5258" s="27" t="s">
        <v>91</v>
      </c>
      <c r="C5258" s="27" t="s">
        <v>234</v>
      </c>
      <c r="D5258" s="45" t="s">
        <v>17</v>
      </c>
      <c r="E5258" s="45"/>
      <c r="F5258" s="44" t="s">
        <v>13</v>
      </c>
      <c r="G5258" s="46">
        <v>0</v>
      </c>
      <c r="H5258" s="46">
        <v>1</v>
      </c>
      <c r="I5258" s="44">
        <f t="shared" si="266"/>
        <v>0</v>
      </c>
    </row>
    <row r="5259" spans="1:9" x14ac:dyDescent="0.25">
      <c r="A5259" s="26">
        <v>43938</v>
      </c>
      <c r="B5259" s="27" t="s">
        <v>91</v>
      </c>
      <c r="C5259" s="27" t="s">
        <v>234</v>
      </c>
      <c r="D5259" s="47" t="s">
        <v>18</v>
      </c>
      <c r="E5259" s="47"/>
      <c r="F5259" s="48" t="s">
        <v>19</v>
      </c>
      <c r="G5259" s="49">
        <v>8</v>
      </c>
      <c r="H5259" s="49">
        <v>30</v>
      </c>
      <c r="I5259" s="48">
        <f t="shared" si="266"/>
        <v>240</v>
      </c>
    </row>
    <row r="5260" spans="1:9" x14ac:dyDescent="0.25">
      <c r="A5260" s="29">
        <v>43938</v>
      </c>
      <c r="B5260" s="27" t="s">
        <v>91</v>
      </c>
      <c r="C5260" s="27" t="s">
        <v>234</v>
      </c>
      <c r="D5260" s="47" t="s">
        <v>20</v>
      </c>
      <c r="E5260" s="47"/>
      <c r="F5260" s="48" t="s">
        <v>19</v>
      </c>
      <c r="G5260" s="49">
        <v>8</v>
      </c>
      <c r="H5260" s="49">
        <v>30</v>
      </c>
      <c r="I5260" s="48">
        <f t="shared" si="266"/>
        <v>240</v>
      </c>
    </row>
    <row r="5261" spans="1:9" x14ac:dyDescent="0.25">
      <c r="A5261" s="26">
        <v>43938</v>
      </c>
      <c r="B5261" s="27" t="s">
        <v>91</v>
      </c>
      <c r="C5261" s="27" t="s">
        <v>234</v>
      </c>
      <c r="D5261" s="47" t="s">
        <v>21</v>
      </c>
      <c r="E5261" s="47"/>
      <c r="F5261" s="48" t="s">
        <v>19</v>
      </c>
      <c r="G5261" s="49">
        <v>0</v>
      </c>
      <c r="H5261" s="49">
        <v>18</v>
      </c>
      <c r="I5261" s="48">
        <f t="shared" si="266"/>
        <v>0</v>
      </c>
    </row>
    <row r="5262" spans="1:9" x14ac:dyDescent="0.25">
      <c r="A5262" s="29">
        <v>43938</v>
      </c>
      <c r="B5262" s="27" t="s">
        <v>91</v>
      </c>
      <c r="C5262" s="27" t="s">
        <v>234</v>
      </c>
      <c r="D5262" s="50" t="s">
        <v>22</v>
      </c>
      <c r="E5262" s="50"/>
      <c r="F5262" s="51" t="s">
        <v>23</v>
      </c>
      <c r="G5262" s="52">
        <v>1</v>
      </c>
      <c r="H5262" s="52">
        <v>100</v>
      </c>
      <c r="I5262" s="51">
        <f t="shared" si="266"/>
        <v>100</v>
      </c>
    </row>
    <row r="5263" spans="1:9" x14ac:dyDescent="0.25">
      <c r="A5263" s="26">
        <v>43938</v>
      </c>
      <c r="B5263" s="27" t="s">
        <v>91</v>
      </c>
      <c r="C5263" s="27" t="s">
        <v>234</v>
      </c>
      <c r="D5263" s="50" t="s">
        <v>24</v>
      </c>
      <c r="E5263" s="50"/>
      <c r="F5263" s="51" t="s">
        <v>23</v>
      </c>
      <c r="G5263" s="52">
        <v>1</v>
      </c>
      <c r="H5263" s="52">
        <v>100</v>
      </c>
      <c r="I5263" s="51">
        <f t="shared" si="266"/>
        <v>100</v>
      </c>
    </row>
    <row r="5264" spans="1:9" x14ac:dyDescent="0.25">
      <c r="A5264" s="29">
        <v>43938</v>
      </c>
      <c r="B5264" s="27" t="s">
        <v>91</v>
      </c>
      <c r="C5264" s="27" t="s">
        <v>234</v>
      </c>
      <c r="D5264" s="50" t="s">
        <v>25</v>
      </c>
      <c r="E5264" s="50"/>
      <c r="F5264" s="51" t="s">
        <v>23</v>
      </c>
      <c r="G5264" s="52">
        <v>1</v>
      </c>
      <c r="H5264" s="52">
        <v>100</v>
      </c>
      <c r="I5264" s="51">
        <f t="shared" si="266"/>
        <v>100</v>
      </c>
    </row>
    <row r="5265" spans="1:9" x14ac:dyDescent="0.25">
      <c r="A5265" s="26">
        <v>43938</v>
      </c>
      <c r="B5265" s="27" t="s">
        <v>91</v>
      </c>
      <c r="C5265" s="27" t="s">
        <v>234</v>
      </c>
      <c r="D5265" s="50" t="s">
        <v>26</v>
      </c>
      <c r="E5265" s="50"/>
      <c r="F5265" s="51" t="s">
        <v>23</v>
      </c>
      <c r="G5265" s="52">
        <v>1</v>
      </c>
      <c r="H5265" s="52">
        <v>100</v>
      </c>
      <c r="I5265" s="51">
        <f t="shared" si="266"/>
        <v>100</v>
      </c>
    </row>
    <row r="5266" spans="1:9" x14ac:dyDescent="0.25">
      <c r="A5266" s="29">
        <v>43938</v>
      </c>
      <c r="B5266" s="27" t="s">
        <v>91</v>
      </c>
      <c r="C5266" s="27" t="s">
        <v>234</v>
      </c>
      <c r="D5266" s="50" t="s">
        <v>27</v>
      </c>
      <c r="E5266" s="50"/>
      <c r="F5266" s="51" t="s">
        <v>23</v>
      </c>
      <c r="G5266" s="52">
        <v>1</v>
      </c>
      <c r="H5266" s="52">
        <v>100</v>
      </c>
      <c r="I5266" s="51">
        <f t="shared" si="266"/>
        <v>100</v>
      </c>
    </row>
    <row r="5267" spans="1:9" x14ac:dyDescent="0.25">
      <c r="A5267" s="26">
        <v>43938</v>
      </c>
      <c r="B5267" s="27" t="s">
        <v>91</v>
      </c>
      <c r="C5267" s="27" t="s">
        <v>234</v>
      </c>
      <c r="D5267" s="50" t="s">
        <v>28</v>
      </c>
      <c r="E5267" s="50"/>
      <c r="F5267" s="51" t="s">
        <v>23</v>
      </c>
      <c r="G5267" s="52">
        <v>1</v>
      </c>
      <c r="H5267" s="52">
        <v>100</v>
      </c>
      <c r="I5267" s="51">
        <f t="shared" si="266"/>
        <v>100</v>
      </c>
    </row>
    <row r="5268" spans="1:9" x14ac:dyDescent="0.25">
      <c r="A5268" s="29">
        <v>43938</v>
      </c>
      <c r="B5268" s="27" t="s">
        <v>91</v>
      </c>
      <c r="C5268" s="27" t="s">
        <v>234</v>
      </c>
      <c r="D5268" s="50" t="s">
        <v>29</v>
      </c>
      <c r="E5268" s="50"/>
      <c r="F5268" s="51" t="s">
        <v>23</v>
      </c>
      <c r="G5268" s="52">
        <v>0</v>
      </c>
      <c r="H5268" s="52">
        <v>100</v>
      </c>
      <c r="I5268" s="51">
        <f t="shared" si="266"/>
        <v>0</v>
      </c>
    </row>
    <row r="5269" spans="1:9" x14ac:dyDescent="0.25">
      <c r="A5269" s="26">
        <v>43938</v>
      </c>
      <c r="B5269" s="27" t="s">
        <v>91</v>
      </c>
      <c r="C5269" s="27" t="s">
        <v>234</v>
      </c>
      <c r="D5269" s="50" t="s">
        <v>30</v>
      </c>
      <c r="E5269" s="50"/>
      <c r="F5269" s="51" t="s">
        <v>23</v>
      </c>
      <c r="G5269" s="52">
        <v>1</v>
      </c>
      <c r="H5269" s="52">
        <v>100</v>
      </c>
      <c r="I5269" s="51">
        <f t="shared" si="266"/>
        <v>100</v>
      </c>
    </row>
    <row r="5270" spans="1:9" x14ac:dyDescent="0.25">
      <c r="A5270" s="29">
        <v>43938</v>
      </c>
      <c r="B5270" s="27" t="s">
        <v>91</v>
      </c>
      <c r="C5270" s="27" t="s">
        <v>234</v>
      </c>
      <c r="D5270" s="50" t="s">
        <v>31</v>
      </c>
      <c r="E5270" s="50"/>
      <c r="F5270" s="51" t="s">
        <v>23</v>
      </c>
      <c r="G5270" s="52">
        <v>1</v>
      </c>
      <c r="H5270" s="52">
        <v>100</v>
      </c>
      <c r="I5270" s="51">
        <f t="shared" si="266"/>
        <v>100</v>
      </c>
    </row>
    <row r="5271" spans="1:9" x14ac:dyDescent="0.25">
      <c r="A5271" s="26">
        <v>43938</v>
      </c>
      <c r="B5271" s="27" t="s">
        <v>91</v>
      </c>
      <c r="C5271" s="27" t="s">
        <v>234</v>
      </c>
      <c r="D5271" s="78" t="s">
        <v>11</v>
      </c>
      <c r="E5271" s="53"/>
      <c r="F5271" s="54" t="s">
        <v>32</v>
      </c>
      <c r="G5271" s="34">
        <v>20</v>
      </c>
      <c r="H5271" s="55">
        <v>24</v>
      </c>
      <c r="I5271" s="54">
        <f t="shared" si="266"/>
        <v>480</v>
      </c>
    </row>
    <row r="5272" spans="1:9" x14ac:dyDescent="0.25">
      <c r="A5272" s="29">
        <v>43938</v>
      </c>
      <c r="B5272" s="27" t="s">
        <v>91</v>
      </c>
      <c r="C5272" s="27" t="s">
        <v>234</v>
      </c>
      <c r="D5272" s="1" t="s">
        <v>33</v>
      </c>
      <c r="E5272" s="1"/>
      <c r="F5272" s="2" t="s">
        <v>5</v>
      </c>
      <c r="G5272" s="34"/>
      <c r="H5272" s="33"/>
      <c r="I5272" s="2"/>
    </row>
    <row r="5273" spans="1:9" x14ac:dyDescent="0.25">
      <c r="A5273" s="26">
        <v>43938</v>
      </c>
      <c r="B5273" s="27" t="s">
        <v>91</v>
      </c>
      <c r="C5273" s="27" t="s">
        <v>234</v>
      </c>
      <c r="D5273" s="1" t="s">
        <v>34</v>
      </c>
      <c r="E5273" s="1"/>
      <c r="F5273" s="2" t="s">
        <v>5</v>
      </c>
      <c r="G5273" s="34"/>
      <c r="H5273" s="33"/>
      <c r="I5273" s="2"/>
    </row>
    <row r="5274" spans="1:9" x14ac:dyDescent="0.25">
      <c r="A5274" s="29">
        <v>43938</v>
      </c>
      <c r="B5274" s="27" t="s">
        <v>91</v>
      </c>
      <c r="C5274" s="27" t="s">
        <v>234</v>
      </c>
      <c r="D5274" s="1" t="s">
        <v>35</v>
      </c>
      <c r="E5274" s="1"/>
      <c r="F5274" s="2" t="s">
        <v>35</v>
      </c>
      <c r="G5274" s="34"/>
      <c r="H5274" s="33"/>
      <c r="I5274" s="2"/>
    </row>
    <row r="5275" spans="1:9" x14ac:dyDescent="0.25">
      <c r="A5275" s="26">
        <v>43938</v>
      </c>
      <c r="B5275" s="27" t="s">
        <v>91</v>
      </c>
      <c r="C5275" s="27" t="s">
        <v>234</v>
      </c>
      <c r="D5275" s="1" t="s">
        <v>36</v>
      </c>
      <c r="E5275" s="1"/>
      <c r="F5275" s="2" t="s">
        <v>13</v>
      </c>
      <c r="G5275" s="34"/>
      <c r="H5275" s="33"/>
      <c r="I5275" s="2"/>
    </row>
    <row r="5276" spans="1:9" x14ac:dyDescent="0.25">
      <c r="A5276" s="29">
        <v>43938</v>
      </c>
      <c r="B5276" s="27" t="s">
        <v>91</v>
      </c>
      <c r="C5276" s="27" t="s">
        <v>234</v>
      </c>
      <c r="D5276" s="1" t="s">
        <v>37</v>
      </c>
      <c r="E5276" s="1"/>
      <c r="F5276" s="2" t="s">
        <v>13</v>
      </c>
      <c r="G5276" s="34">
        <v>0</v>
      </c>
      <c r="H5276" s="33">
        <v>24</v>
      </c>
      <c r="I5276" s="2">
        <f t="shared" si="266"/>
        <v>0</v>
      </c>
    </row>
    <row r="5277" spans="1:9" x14ac:dyDescent="0.25">
      <c r="A5277" s="26">
        <v>43938</v>
      </c>
      <c r="B5277" s="27" t="s">
        <v>91</v>
      </c>
      <c r="C5277" s="27" t="s">
        <v>234</v>
      </c>
      <c r="D5277" s="1"/>
      <c r="E5277" s="1"/>
      <c r="F5277" s="2"/>
      <c r="G5277" s="34"/>
      <c r="H5277" s="33"/>
      <c r="I5277" s="2"/>
    </row>
    <row r="5278" spans="1:9" x14ac:dyDescent="0.25">
      <c r="A5278" s="29">
        <v>43938</v>
      </c>
      <c r="B5278" s="27" t="s">
        <v>91</v>
      </c>
      <c r="C5278" s="27" t="s">
        <v>234</v>
      </c>
      <c r="D5278" s="1"/>
      <c r="E5278" s="1"/>
      <c r="F5278" s="2"/>
      <c r="G5278" s="34"/>
      <c r="H5278" s="33"/>
      <c r="I5278" s="2"/>
    </row>
    <row r="5279" spans="1:9" x14ac:dyDescent="0.25">
      <c r="A5279" s="26">
        <v>43938</v>
      </c>
      <c r="B5279" s="27" t="s">
        <v>91</v>
      </c>
      <c r="C5279" s="27" t="s">
        <v>234</v>
      </c>
      <c r="D5279" s="1"/>
      <c r="E5279" s="1"/>
      <c r="F5279" s="2"/>
      <c r="G5279" s="34"/>
      <c r="H5279" s="33"/>
      <c r="I5279" s="2"/>
    </row>
    <row r="5280" spans="1:9" x14ac:dyDescent="0.25">
      <c r="A5280" s="29">
        <v>43938</v>
      </c>
      <c r="B5280" s="27" t="s">
        <v>91</v>
      </c>
      <c r="C5280" s="27" t="s">
        <v>234</v>
      </c>
      <c r="D5280" s="1"/>
      <c r="E5280" s="1"/>
      <c r="F5280" s="2"/>
      <c r="G5280" s="34"/>
      <c r="H5280" s="33"/>
      <c r="I5280" s="2"/>
    </row>
    <row r="5281" spans="1:9" x14ac:dyDescent="0.25">
      <c r="A5281" s="26">
        <v>43938</v>
      </c>
      <c r="B5281" s="27" t="s">
        <v>91</v>
      </c>
      <c r="C5281" s="27" t="s">
        <v>234</v>
      </c>
      <c r="D5281" s="1"/>
      <c r="E5281" s="1"/>
      <c r="F5281" s="2"/>
      <c r="G5281" s="34"/>
      <c r="H5281" s="33"/>
      <c r="I5281" s="2"/>
    </row>
    <row r="5282" spans="1:9" x14ac:dyDescent="0.25">
      <c r="A5282" s="29">
        <v>43938</v>
      </c>
      <c r="B5282" s="27" t="s">
        <v>91</v>
      </c>
      <c r="C5282" s="27" t="s">
        <v>234</v>
      </c>
      <c r="D5282" s="1"/>
      <c r="E5282" s="1"/>
      <c r="F5282" s="2"/>
      <c r="G5282" s="34"/>
      <c r="H5282" s="33"/>
      <c r="I5282" s="2"/>
    </row>
    <row r="5283" spans="1:9" x14ac:dyDescent="0.25">
      <c r="A5283" s="26">
        <v>43938</v>
      </c>
      <c r="B5283" s="27" t="s">
        <v>91</v>
      </c>
      <c r="C5283" s="27" t="s">
        <v>234</v>
      </c>
      <c r="D5283" s="2"/>
      <c r="E5283" s="2"/>
      <c r="F5283" s="2"/>
      <c r="G5283" s="34"/>
      <c r="H5283" s="33"/>
      <c r="I5283" s="2"/>
    </row>
    <row r="5284" spans="1:9" x14ac:dyDescent="0.25">
      <c r="A5284"/>
    </row>
    <row r="5285" spans="1:9" x14ac:dyDescent="0.25">
      <c r="A5285" s="29">
        <v>43938</v>
      </c>
      <c r="B5285" s="27" t="s">
        <v>331</v>
      </c>
      <c r="C5285" s="27" t="s">
        <v>240</v>
      </c>
      <c r="D5285" s="2" t="s">
        <v>4</v>
      </c>
      <c r="E5285" s="2"/>
      <c r="F5285" s="2" t="s">
        <v>242</v>
      </c>
      <c r="G5285" s="33">
        <v>1</v>
      </c>
      <c r="H5285" s="33">
        <v>50</v>
      </c>
      <c r="I5285" s="2">
        <f>G5285*H5285</f>
        <v>50</v>
      </c>
    </row>
    <row r="5286" spans="1:9" x14ac:dyDescent="0.25">
      <c r="A5286" s="26">
        <v>43938</v>
      </c>
      <c r="B5286" s="27" t="s">
        <v>331</v>
      </c>
      <c r="C5286" s="27" t="s">
        <v>240</v>
      </c>
      <c r="D5286" s="38" t="s">
        <v>6</v>
      </c>
      <c r="E5286" s="38"/>
      <c r="F5286" s="39" t="s">
        <v>5</v>
      </c>
      <c r="G5286" s="40">
        <v>1</v>
      </c>
      <c r="H5286" s="40">
        <v>30</v>
      </c>
      <c r="I5286" s="39">
        <f t="shared" ref="I5286:I5313" si="267">G5286*H5286</f>
        <v>30</v>
      </c>
    </row>
    <row r="5287" spans="1:9" x14ac:dyDescent="0.25">
      <c r="A5287" s="29">
        <v>43938</v>
      </c>
      <c r="B5287" s="27" t="s">
        <v>331</v>
      </c>
      <c r="C5287" s="27" t="s">
        <v>240</v>
      </c>
      <c r="D5287" s="38" t="s">
        <v>7</v>
      </c>
      <c r="E5287" s="38"/>
      <c r="F5287" s="39" t="s">
        <v>5</v>
      </c>
      <c r="G5287" s="40">
        <v>0</v>
      </c>
      <c r="H5287" s="40">
        <v>20</v>
      </c>
      <c r="I5287" s="39">
        <f t="shared" si="267"/>
        <v>0</v>
      </c>
    </row>
    <row r="5288" spans="1:9" x14ac:dyDescent="0.25">
      <c r="A5288" s="26">
        <v>43938</v>
      </c>
      <c r="B5288" s="27" t="s">
        <v>331</v>
      </c>
      <c r="C5288" s="27" t="s">
        <v>240</v>
      </c>
      <c r="D5288" s="38" t="s">
        <v>9</v>
      </c>
      <c r="E5288" s="38"/>
      <c r="F5288" s="39" t="s">
        <v>5</v>
      </c>
      <c r="G5288" s="40">
        <v>0</v>
      </c>
      <c r="H5288" s="40">
        <v>20</v>
      </c>
      <c r="I5288" s="39">
        <f t="shared" si="267"/>
        <v>0</v>
      </c>
    </row>
    <row r="5289" spans="1:9" x14ac:dyDescent="0.25">
      <c r="A5289" s="29">
        <v>43938</v>
      </c>
      <c r="B5289" s="27" t="s">
        <v>331</v>
      </c>
      <c r="C5289" s="27" t="s">
        <v>240</v>
      </c>
      <c r="D5289" s="38" t="s">
        <v>8</v>
      </c>
      <c r="E5289" s="38"/>
      <c r="F5289" s="39" t="s">
        <v>5</v>
      </c>
      <c r="G5289" s="40">
        <v>0</v>
      </c>
      <c r="H5289" s="40">
        <v>20</v>
      </c>
      <c r="I5289" s="39">
        <f t="shared" si="267"/>
        <v>0</v>
      </c>
    </row>
    <row r="5290" spans="1:9" x14ac:dyDescent="0.25">
      <c r="A5290" s="26">
        <v>43938</v>
      </c>
      <c r="B5290" s="27" t="s">
        <v>331</v>
      </c>
      <c r="C5290" s="27" t="s">
        <v>240</v>
      </c>
      <c r="D5290" s="38" t="s">
        <v>10</v>
      </c>
      <c r="E5290" s="38"/>
      <c r="F5290" s="39" t="s">
        <v>5</v>
      </c>
      <c r="G5290" s="40">
        <v>0</v>
      </c>
      <c r="H5290" s="40">
        <v>20</v>
      </c>
      <c r="I5290" s="39">
        <f t="shared" si="267"/>
        <v>0</v>
      </c>
    </row>
    <row r="5291" spans="1:9" x14ac:dyDescent="0.25">
      <c r="A5291" s="29">
        <v>43938</v>
      </c>
      <c r="B5291" s="27" t="s">
        <v>331</v>
      </c>
      <c r="C5291" s="27" t="s">
        <v>240</v>
      </c>
      <c r="D5291" s="41" t="s">
        <v>12</v>
      </c>
      <c r="E5291" s="41"/>
      <c r="F5291" s="42" t="s">
        <v>13</v>
      </c>
      <c r="G5291" s="46">
        <v>0</v>
      </c>
      <c r="H5291" s="43">
        <v>1</v>
      </c>
      <c r="I5291" s="44">
        <f t="shared" si="267"/>
        <v>0</v>
      </c>
    </row>
    <row r="5292" spans="1:9" x14ac:dyDescent="0.25">
      <c r="A5292" s="26">
        <v>43938</v>
      </c>
      <c r="B5292" s="27" t="s">
        <v>331</v>
      </c>
      <c r="C5292" s="27" t="s">
        <v>240</v>
      </c>
      <c r="D5292" s="45" t="s">
        <v>14</v>
      </c>
      <c r="E5292" s="45"/>
      <c r="F5292" s="44" t="s">
        <v>13</v>
      </c>
      <c r="G5292" s="46">
        <v>0</v>
      </c>
      <c r="H5292" s="46">
        <v>1</v>
      </c>
      <c r="I5292" s="44">
        <f t="shared" si="267"/>
        <v>0</v>
      </c>
    </row>
    <row r="5293" spans="1:9" x14ac:dyDescent="0.25">
      <c r="A5293" s="29">
        <v>43938</v>
      </c>
      <c r="B5293" s="27" t="s">
        <v>331</v>
      </c>
      <c r="C5293" s="27" t="s">
        <v>240</v>
      </c>
      <c r="D5293" s="45" t="s">
        <v>15</v>
      </c>
      <c r="E5293" s="45"/>
      <c r="F5293" s="44" t="s">
        <v>13</v>
      </c>
      <c r="G5293" s="46">
        <v>0</v>
      </c>
      <c r="H5293" s="46">
        <v>1</v>
      </c>
      <c r="I5293" s="44">
        <f t="shared" si="267"/>
        <v>0</v>
      </c>
    </row>
    <row r="5294" spans="1:9" x14ac:dyDescent="0.25">
      <c r="A5294" s="26">
        <v>43938</v>
      </c>
      <c r="B5294" s="27" t="s">
        <v>331</v>
      </c>
      <c r="C5294" s="27" t="s">
        <v>240</v>
      </c>
      <c r="D5294" s="45" t="s">
        <v>16</v>
      </c>
      <c r="E5294" s="45"/>
      <c r="F5294" s="44" t="s">
        <v>13</v>
      </c>
      <c r="G5294" s="46">
        <v>0</v>
      </c>
      <c r="H5294" s="46">
        <v>1</v>
      </c>
      <c r="I5294" s="44">
        <f t="shared" si="267"/>
        <v>0</v>
      </c>
    </row>
    <row r="5295" spans="1:9" x14ac:dyDescent="0.25">
      <c r="A5295" s="29">
        <v>43938</v>
      </c>
      <c r="B5295" s="27" t="s">
        <v>331</v>
      </c>
      <c r="C5295" s="27" t="s">
        <v>240</v>
      </c>
      <c r="D5295" s="45" t="s">
        <v>17</v>
      </c>
      <c r="E5295" s="45"/>
      <c r="F5295" s="44" t="s">
        <v>13</v>
      </c>
      <c r="G5295" s="46">
        <v>0</v>
      </c>
      <c r="H5295" s="46">
        <v>1</v>
      </c>
      <c r="I5295" s="44">
        <f t="shared" si="267"/>
        <v>0</v>
      </c>
    </row>
    <row r="5296" spans="1:9" x14ac:dyDescent="0.25">
      <c r="A5296" s="26">
        <v>43938</v>
      </c>
      <c r="B5296" s="27" t="s">
        <v>331</v>
      </c>
      <c r="C5296" s="27" t="s">
        <v>240</v>
      </c>
      <c r="D5296" s="47" t="s">
        <v>18</v>
      </c>
      <c r="E5296" s="47"/>
      <c r="F5296" s="48" t="s">
        <v>19</v>
      </c>
      <c r="G5296" s="49">
        <v>0</v>
      </c>
      <c r="H5296" s="49">
        <v>30</v>
      </c>
      <c r="I5296" s="48">
        <f t="shared" si="267"/>
        <v>0</v>
      </c>
    </row>
    <row r="5297" spans="1:9" x14ac:dyDescent="0.25">
      <c r="A5297" s="29">
        <v>43938</v>
      </c>
      <c r="B5297" s="27" t="s">
        <v>331</v>
      </c>
      <c r="C5297" s="27" t="s">
        <v>240</v>
      </c>
      <c r="D5297" s="47" t="s">
        <v>20</v>
      </c>
      <c r="E5297" s="47"/>
      <c r="F5297" s="48" t="s">
        <v>19</v>
      </c>
      <c r="G5297" s="49">
        <v>0</v>
      </c>
      <c r="H5297" s="49">
        <v>30</v>
      </c>
      <c r="I5297" s="48">
        <f t="shared" si="267"/>
        <v>0</v>
      </c>
    </row>
    <row r="5298" spans="1:9" x14ac:dyDescent="0.25">
      <c r="A5298" s="26">
        <v>43938</v>
      </c>
      <c r="B5298" s="27" t="s">
        <v>331</v>
      </c>
      <c r="C5298" s="27" t="s">
        <v>240</v>
      </c>
      <c r="D5298" s="47" t="s">
        <v>21</v>
      </c>
      <c r="E5298" s="47"/>
      <c r="F5298" s="48" t="s">
        <v>19</v>
      </c>
      <c r="G5298" s="49">
        <v>1</v>
      </c>
      <c r="H5298" s="49">
        <v>18</v>
      </c>
      <c r="I5298" s="48">
        <f t="shared" si="267"/>
        <v>18</v>
      </c>
    </row>
    <row r="5299" spans="1:9" x14ac:dyDescent="0.25">
      <c r="A5299" s="29">
        <v>43938</v>
      </c>
      <c r="B5299" s="27" t="s">
        <v>331</v>
      </c>
      <c r="C5299" s="27" t="s">
        <v>240</v>
      </c>
      <c r="D5299" s="50" t="s">
        <v>22</v>
      </c>
      <c r="E5299" s="50"/>
      <c r="F5299" s="51" t="s">
        <v>23</v>
      </c>
      <c r="G5299" s="52">
        <v>0</v>
      </c>
      <c r="H5299" s="52">
        <v>100</v>
      </c>
      <c r="I5299" s="51">
        <f t="shared" si="267"/>
        <v>0</v>
      </c>
    </row>
    <row r="5300" spans="1:9" x14ac:dyDescent="0.25">
      <c r="A5300" s="26">
        <v>43938</v>
      </c>
      <c r="B5300" s="27" t="s">
        <v>331</v>
      </c>
      <c r="C5300" s="27" t="s">
        <v>240</v>
      </c>
      <c r="D5300" s="50" t="s">
        <v>24</v>
      </c>
      <c r="E5300" s="50"/>
      <c r="F5300" s="51" t="s">
        <v>23</v>
      </c>
      <c r="G5300" s="52">
        <v>0</v>
      </c>
      <c r="H5300" s="52">
        <v>100</v>
      </c>
      <c r="I5300" s="51">
        <f t="shared" si="267"/>
        <v>0</v>
      </c>
    </row>
    <row r="5301" spans="1:9" x14ac:dyDescent="0.25">
      <c r="A5301" s="29">
        <v>43938</v>
      </c>
      <c r="B5301" s="27" t="s">
        <v>331</v>
      </c>
      <c r="C5301" s="27" t="s">
        <v>240</v>
      </c>
      <c r="D5301" s="50" t="s">
        <v>25</v>
      </c>
      <c r="E5301" s="50"/>
      <c r="F5301" s="51" t="s">
        <v>23</v>
      </c>
      <c r="G5301" s="52">
        <v>0</v>
      </c>
      <c r="H5301" s="52">
        <v>100</v>
      </c>
      <c r="I5301" s="51">
        <f t="shared" si="267"/>
        <v>0</v>
      </c>
    </row>
    <row r="5302" spans="1:9" x14ac:dyDescent="0.25">
      <c r="A5302" s="26">
        <v>43938</v>
      </c>
      <c r="B5302" s="27" t="s">
        <v>331</v>
      </c>
      <c r="C5302" s="27" t="s">
        <v>240</v>
      </c>
      <c r="D5302" s="50" t="s">
        <v>26</v>
      </c>
      <c r="E5302" s="50"/>
      <c r="F5302" s="51" t="s">
        <v>23</v>
      </c>
      <c r="G5302" s="52">
        <v>0</v>
      </c>
      <c r="H5302" s="52">
        <v>100</v>
      </c>
      <c r="I5302" s="51">
        <f t="shared" si="267"/>
        <v>0</v>
      </c>
    </row>
    <row r="5303" spans="1:9" x14ac:dyDescent="0.25">
      <c r="A5303" s="29">
        <v>43938</v>
      </c>
      <c r="B5303" s="27" t="s">
        <v>331</v>
      </c>
      <c r="C5303" s="27" t="s">
        <v>240</v>
      </c>
      <c r="D5303" s="50" t="s">
        <v>27</v>
      </c>
      <c r="E5303" s="50"/>
      <c r="F5303" s="51" t="s">
        <v>23</v>
      </c>
      <c r="G5303" s="52">
        <v>0</v>
      </c>
      <c r="H5303" s="52">
        <v>100</v>
      </c>
      <c r="I5303" s="51">
        <f t="shared" si="267"/>
        <v>0</v>
      </c>
    </row>
    <row r="5304" spans="1:9" x14ac:dyDescent="0.25">
      <c r="A5304" s="26">
        <v>43938</v>
      </c>
      <c r="B5304" s="27" t="s">
        <v>331</v>
      </c>
      <c r="C5304" s="27" t="s">
        <v>240</v>
      </c>
      <c r="D5304" s="50" t="s">
        <v>28</v>
      </c>
      <c r="E5304" s="50"/>
      <c r="F5304" s="51" t="s">
        <v>23</v>
      </c>
      <c r="G5304" s="52">
        <v>0</v>
      </c>
      <c r="H5304" s="52">
        <v>100</v>
      </c>
      <c r="I5304" s="51">
        <f t="shared" si="267"/>
        <v>0</v>
      </c>
    </row>
    <row r="5305" spans="1:9" x14ac:dyDescent="0.25">
      <c r="A5305" s="29">
        <v>43938</v>
      </c>
      <c r="B5305" s="27" t="s">
        <v>331</v>
      </c>
      <c r="C5305" s="27" t="s">
        <v>240</v>
      </c>
      <c r="D5305" s="50" t="s">
        <v>29</v>
      </c>
      <c r="E5305" s="50"/>
      <c r="F5305" s="51" t="s">
        <v>23</v>
      </c>
      <c r="G5305" s="52">
        <v>0</v>
      </c>
      <c r="H5305" s="52">
        <v>100</v>
      </c>
      <c r="I5305" s="51">
        <f t="shared" si="267"/>
        <v>0</v>
      </c>
    </row>
    <row r="5306" spans="1:9" x14ac:dyDescent="0.25">
      <c r="A5306" s="26">
        <v>43938</v>
      </c>
      <c r="B5306" s="27" t="s">
        <v>331</v>
      </c>
      <c r="C5306" s="27" t="s">
        <v>240</v>
      </c>
      <c r="D5306" s="50" t="s">
        <v>30</v>
      </c>
      <c r="E5306" s="50"/>
      <c r="F5306" s="51" t="s">
        <v>23</v>
      </c>
      <c r="G5306" s="52">
        <v>0</v>
      </c>
      <c r="H5306" s="52">
        <v>100</v>
      </c>
      <c r="I5306" s="51">
        <f t="shared" si="267"/>
        <v>0</v>
      </c>
    </row>
    <row r="5307" spans="1:9" x14ac:dyDescent="0.25">
      <c r="A5307" s="29">
        <v>43938</v>
      </c>
      <c r="B5307" s="27" t="s">
        <v>331</v>
      </c>
      <c r="C5307" s="27" t="s">
        <v>240</v>
      </c>
      <c r="D5307" s="50" t="s">
        <v>31</v>
      </c>
      <c r="E5307" s="50"/>
      <c r="F5307" s="51" t="s">
        <v>23</v>
      </c>
      <c r="G5307" s="52">
        <v>0</v>
      </c>
      <c r="H5307" s="52">
        <v>100</v>
      </c>
      <c r="I5307" s="51">
        <f t="shared" si="267"/>
        <v>0</v>
      </c>
    </row>
    <row r="5308" spans="1:9" x14ac:dyDescent="0.25">
      <c r="A5308" s="26">
        <v>43938</v>
      </c>
      <c r="B5308" s="27" t="s">
        <v>331</v>
      </c>
      <c r="C5308" s="27" t="s">
        <v>240</v>
      </c>
      <c r="D5308" s="78" t="s">
        <v>11</v>
      </c>
      <c r="E5308" s="53"/>
      <c r="F5308" s="54" t="s">
        <v>32</v>
      </c>
      <c r="G5308" s="34">
        <v>1</v>
      </c>
      <c r="H5308" s="55">
        <v>24</v>
      </c>
      <c r="I5308" s="54">
        <f t="shared" si="267"/>
        <v>24</v>
      </c>
    </row>
    <row r="5309" spans="1:9" x14ac:dyDescent="0.25">
      <c r="A5309" s="29">
        <v>43938</v>
      </c>
      <c r="B5309" s="27" t="s">
        <v>331</v>
      </c>
      <c r="C5309" s="27" t="s">
        <v>240</v>
      </c>
      <c r="D5309" s="1" t="s">
        <v>33</v>
      </c>
      <c r="E5309" s="1"/>
      <c r="F5309" s="2" t="s">
        <v>5</v>
      </c>
      <c r="G5309" s="34"/>
      <c r="H5309" s="33"/>
      <c r="I5309" s="2"/>
    </row>
    <row r="5310" spans="1:9" x14ac:dyDescent="0.25">
      <c r="A5310" s="26">
        <v>43938</v>
      </c>
      <c r="B5310" s="27" t="s">
        <v>331</v>
      </c>
      <c r="C5310" s="27" t="s">
        <v>240</v>
      </c>
      <c r="D5310" s="1" t="s">
        <v>34</v>
      </c>
      <c r="E5310" s="1"/>
      <c r="F5310" s="2" t="s">
        <v>5</v>
      </c>
      <c r="G5310" s="34"/>
      <c r="H5310" s="33"/>
      <c r="I5310" s="2"/>
    </row>
    <row r="5311" spans="1:9" x14ac:dyDescent="0.25">
      <c r="A5311" s="29">
        <v>43938</v>
      </c>
      <c r="B5311" s="27" t="s">
        <v>331</v>
      </c>
      <c r="C5311" s="27" t="s">
        <v>240</v>
      </c>
      <c r="D5311" s="1" t="s">
        <v>35</v>
      </c>
      <c r="E5311" s="1"/>
      <c r="F5311" s="2" t="s">
        <v>35</v>
      </c>
      <c r="G5311" s="34"/>
      <c r="H5311" s="33"/>
      <c r="I5311" s="2"/>
    </row>
    <row r="5312" spans="1:9" x14ac:dyDescent="0.25">
      <c r="A5312" s="26">
        <v>43938</v>
      </c>
      <c r="B5312" s="27" t="s">
        <v>331</v>
      </c>
      <c r="C5312" s="27" t="s">
        <v>240</v>
      </c>
      <c r="D5312" s="1" t="s">
        <v>36</v>
      </c>
      <c r="E5312" s="1"/>
      <c r="F5312" s="2" t="s">
        <v>13</v>
      </c>
      <c r="G5312" s="34"/>
      <c r="H5312" s="33"/>
      <c r="I5312" s="2"/>
    </row>
    <row r="5313" spans="1:9" x14ac:dyDescent="0.25">
      <c r="A5313" s="29">
        <v>43938</v>
      </c>
      <c r="B5313" s="27" t="s">
        <v>331</v>
      </c>
      <c r="C5313" s="27" t="s">
        <v>240</v>
      </c>
      <c r="D5313" s="1" t="s">
        <v>37</v>
      </c>
      <c r="E5313" s="1"/>
      <c r="F5313" s="2" t="s">
        <v>13</v>
      </c>
      <c r="G5313" s="34">
        <v>0</v>
      </c>
      <c r="H5313" s="33">
        <v>24</v>
      </c>
      <c r="I5313" s="2">
        <f t="shared" si="267"/>
        <v>0</v>
      </c>
    </row>
    <row r="5314" spans="1:9" x14ac:dyDescent="0.25">
      <c r="A5314" s="26">
        <v>43938</v>
      </c>
      <c r="B5314" s="27" t="s">
        <v>331</v>
      </c>
      <c r="C5314" s="27" t="s">
        <v>240</v>
      </c>
      <c r="D5314" s="1"/>
      <c r="E5314" s="1"/>
      <c r="F5314" s="2"/>
      <c r="G5314" s="34"/>
      <c r="H5314" s="33"/>
      <c r="I5314" s="2"/>
    </row>
    <row r="5315" spans="1:9" x14ac:dyDescent="0.25">
      <c r="A5315" s="29">
        <v>43938</v>
      </c>
      <c r="B5315" s="27" t="s">
        <v>331</v>
      </c>
      <c r="C5315" s="27" t="s">
        <v>240</v>
      </c>
      <c r="D5315" s="1"/>
      <c r="E5315" s="1"/>
      <c r="F5315" s="2"/>
      <c r="G5315" s="34"/>
      <c r="H5315" s="33"/>
      <c r="I5315" s="2"/>
    </row>
    <row r="5316" spans="1:9" x14ac:dyDescent="0.25">
      <c r="A5316" s="26">
        <v>43938</v>
      </c>
      <c r="B5316" s="27" t="s">
        <v>331</v>
      </c>
      <c r="C5316" s="27" t="s">
        <v>240</v>
      </c>
      <c r="D5316" s="1"/>
      <c r="E5316" s="1"/>
      <c r="F5316" s="2"/>
      <c r="G5316" s="34"/>
      <c r="H5316" s="33"/>
      <c r="I5316" s="2"/>
    </row>
    <row r="5317" spans="1:9" x14ac:dyDescent="0.25">
      <c r="A5317" s="29">
        <v>43938</v>
      </c>
      <c r="B5317" s="27" t="s">
        <v>331</v>
      </c>
      <c r="C5317" s="27" t="s">
        <v>240</v>
      </c>
      <c r="D5317" s="1"/>
      <c r="E5317" s="1"/>
      <c r="F5317" s="2"/>
      <c r="G5317" s="34"/>
      <c r="H5317" s="33"/>
      <c r="I5317" s="2"/>
    </row>
    <row r="5318" spans="1:9" x14ac:dyDescent="0.25">
      <c r="A5318" s="26">
        <v>43938</v>
      </c>
      <c r="B5318" s="27" t="s">
        <v>331</v>
      </c>
      <c r="C5318" s="27" t="s">
        <v>240</v>
      </c>
      <c r="D5318" s="1"/>
      <c r="E5318" s="1"/>
      <c r="F5318" s="2"/>
      <c r="G5318" s="34"/>
      <c r="H5318" s="33"/>
      <c r="I5318" s="2"/>
    </row>
    <row r="5319" spans="1:9" x14ac:dyDescent="0.25">
      <c r="A5319" s="29">
        <v>43938</v>
      </c>
      <c r="B5319" s="27" t="s">
        <v>331</v>
      </c>
      <c r="C5319" s="27" t="s">
        <v>240</v>
      </c>
      <c r="D5319" s="1"/>
      <c r="E5319" s="1"/>
      <c r="F5319" s="2"/>
      <c r="G5319" s="34"/>
      <c r="H5319" s="33"/>
      <c r="I5319" s="2"/>
    </row>
    <row r="5320" spans="1:9" x14ac:dyDescent="0.25">
      <c r="A5320" s="26">
        <v>43938</v>
      </c>
      <c r="B5320" s="27" t="s">
        <v>331</v>
      </c>
      <c r="C5320" s="27" t="s">
        <v>240</v>
      </c>
      <c r="D5320" s="2"/>
      <c r="E5320" s="2"/>
      <c r="F5320" s="2"/>
      <c r="G5320" s="34"/>
      <c r="H5320" s="33"/>
      <c r="I5320" s="2"/>
    </row>
    <row r="5321" spans="1:9" x14ac:dyDescent="0.25">
      <c r="A5321" s="25"/>
      <c r="B5321" s="28"/>
      <c r="C5321" s="28"/>
      <c r="D5321" s="4"/>
      <c r="E5321" s="4"/>
      <c r="F5321" s="5"/>
      <c r="G5321" s="35"/>
      <c r="H5321" s="36"/>
      <c r="I5321" s="5"/>
    </row>
    <row r="5322" spans="1:9" x14ac:dyDescent="0.25">
      <c r="A5322" s="29">
        <v>43938</v>
      </c>
      <c r="B5322" s="27" t="s">
        <v>132</v>
      </c>
      <c r="C5322" s="27" t="s">
        <v>234</v>
      </c>
      <c r="D5322" s="2" t="s">
        <v>4</v>
      </c>
      <c r="E5322" s="2"/>
      <c r="F5322" s="2" t="s">
        <v>242</v>
      </c>
      <c r="G5322" s="33">
        <v>2</v>
      </c>
      <c r="H5322" s="33">
        <v>50</v>
      </c>
      <c r="I5322" s="2">
        <f>G5322*H5322</f>
        <v>100</v>
      </c>
    </row>
    <row r="5323" spans="1:9" x14ac:dyDescent="0.25">
      <c r="A5323" s="29">
        <v>43939</v>
      </c>
      <c r="B5323" s="27" t="s">
        <v>132</v>
      </c>
      <c r="C5323" s="27" t="s">
        <v>234</v>
      </c>
      <c r="D5323" s="38" t="s">
        <v>6</v>
      </c>
      <c r="E5323" s="38"/>
      <c r="F5323" s="39" t="s">
        <v>5</v>
      </c>
      <c r="G5323" s="40">
        <v>16</v>
      </c>
      <c r="H5323" s="40">
        <v>30</v>
      </c>
      <c r="I5323" s="39">
        <f t="shared" ref="I5323:I5350" si="268">G5323*H5323</f>
        <v>480</v>
      </c>
    </row>
    <row r="5324" spans="1:9" x14ac:dyDescent="0.25">
      <c r="A5324" s="26">
        <v>43938</v>
      </c>
      <c r="B5324" s="27" t="s">
        <v>132</v>
      </c>
      <c r="C5324" s="27" t="s">
        <v>234</v>
      </c>
      <c r="D5324" s="38" t="s">
        <v>7</v>
      </c>
      <c r="E5324" s="38"/>
      <c r="F5324" s="39" t="s">
        <v>5</v>
      </c>
      <c r="G5324" s="40">
        <v>0</v>
      </c>
      <c r="H5324" s="40">
        <v>20</v>
      </c>
      <c r="I5324" s="39">
        <f t="shared" si="268"/>
        <v>0</v>
      </c>
    </row>
    <row r="5325" spans="1:9" x14ac:dyDescent="0.25">
      <c r="A5325" s="26">
        <v>43938</v>
      </c>
      <c r="B5325" s="27" t="s">
        <v>132</v>
      </c>
      <c r="C5325" s="27" t="s">
        <v>234</v>
      </c>
      <c r="D5325" s="38" t="s">
        <v>9</v>
      </c>
      <c r="E5325" s="38"/>
      <c r="F5325" s="39" t="s">
        <v>5</v>
      </c>
      <c r="G5325" s="40">
        <v>0</v>
      </c>
      <c r="H5325" s="40">
        <v>20</v>
      </c>
      <c r="I5325" s="39">
        <f t="shared" si="268"/>
        <v>0</v>
      </c>
    </row>
    <row r="5326" spans="1:9" x14ac:dyDescent="0.25">
      <c r="A5326" s="26">
        <v>43938</v>
      </c>
      <c r="B5326" s="27" t="s">
        <v>132</v>
      </c>
      <c r="C5326" s="27" t="s">
        <v>234</v>
      </c>
      <c r="D5326" s="38" t="s">
        <v>8</v>
      </c>
      <c r="E5326" s="38"/>
      <c r="F5326" s="39" t="s">
        <v>5</v>
      </c>
      <c r="G5326" s="40">
        <v>0</v>
      </c>
      <c r="H5326" s="40">
        <v>20</v>
      </c>
      <c r="I5326" s="39">
        <f t="shared" si="268"/>
        <v>0</v>
      </c>
    </row>
    <row r="5327" spans="1:9" x14ac:dyDescent="0.25">
      <c r="A5327" s="26">
        <v>43938</v>
      </c>
      <c r="B5327" s="27" t="s">
        <v>132</v>
      </c>
      <c r="C5327" s="27" t="s">
        <v>234</v>
      </c>
      <c r="D5327" s="38" t="s">
        <v>10</v>
      </c>
      <c r="E5327" s="38"/>
      <c r="F5327" s="39" t="s">
        <v>5</v>
      </c>
      <c r="G5327" s="40">
        <v>0</v>
      </c>
      <c r="H5327" s="40">
        <v>20</v>
      </c>
      <c r="I5327" s="39">
        <f t="shared" si="268"/>
        <v>0</v>
      </c>
    </row>
    <row r="5328" spans="1:9" x14ac:dyDescent="0.25">
      <c r="A5328" s="26">
        <v>43938</v>
      </c>
      <c r="B5328" s="27" t="s">
        <v>132</v>
      </c>
      <c r="C5328" s="27" t="s">
        <v>234</v>
      </c>
      <c r="D5328" s="41" t="s">
        <v>12</v>
      </c>
      <c r="E5328" s="41"/>
      <c r="F5328" s="42" t="s">
        <v>13</v>
      </c>
      <c r="G5328" s="46">
        <v>0</v>
      </c>
      <c r="H5328" s="43">
        <v>1</v>
      </c>
      <c r="I5328" s="44">
        <f t="shared" si="268"/>
        <v>0</v>
      </c>
    </row>
    <row r="5329" spans="1:9" x14ac:dyDescent="0.25">
      <c r="A5329" s="26">
        <v>43938</v>
      </c>
      <c r="B5329" s="27" t="s">
        <v>132</v>
      </c>
      <c r="C5329" s="27" t="s">
        <v>234</v>
      </c>
      <c r="D5329" s="45" t="s">
        <v>14</v>
      </c>
      <c r="E5329" s="45"/>
      <c r="F5329" s="44" t="s">
        <v>13</v>
      </c>
      <c r="G5329" s="46">
        <v>0</v>
      </c>
      <c r="H5329" s="46">
        <v>1</v>
      </c>
      <c r="I5329" s="44">
        <f t="shared" si="268"/>
        <v>0</v>
      </c>
    </row>
    <row r="5330" spans="1:9" x14ac:dyDescent="0.25">
      <c r="A5330" s="26">
        <v>43938</v>
      </c>
      <c r="B5330" s="27" t="s">
        <v>132</v>
      </c>
      <c r="C5330" s="27" t="s">
        <v>234</v>
      </c>
      <c r="D5330" s="45" t="s">
        <v>15</v>
      </c>
      <c r="E5330" s="45"/>
      <c r="F5330" s="44" t="s">
        <v>13</v>
      </c>
      <c r="G5330" s="46">
        <v>0</v>
      </c>
      <c r="H5330" s="46">
        <v>1</v>
      </c>
      <c r="I5330" s="44">
        <f t="shared" si="268"/>
        <v>0</v>
      </c>
    </row>
    <row r="5331" spans="1:9" x14ac:dyDescent="0.25">
      <c r="A5331" s="26">
        <v>43938</v>
      </c>
      <c r="B5331" s="27" t="s">
        <v>132</v>
      </c>
      <c r="C5331" s="27" t="s">
        <v>234</v>
      </c>
      <c r="D5331" s="45" t="s">
        <v>16</v>
      </c>
      <c r="E5331" s="45"/>
      <c r="F5331" s="44" t="s">
        <v>13</v>
      </c>
      <c r="G5331" s="46">
        <v>0</v>
      </c>
      <c r="H5331" s="46">
        <v>1</v>
      </c>
      <c r="I5331" s="44">
        <f t="shared" si="268"/>
        <v>0</v>
      </c>
    </row>
    <row r="5332" spans="1:9" x14ac:dyDescent="0.25">
      <c r="A5332" s="26">
        <v>43938</v>
      </c>
      <c r="B5332" s="27" t="s">
        <v>132</v>
      </c>
      <c r="C5332" s="27" t="s">
        <v>234</v>
      </c>
      <c r="D5332" s="45" t="s">
        <v>17</v>
      </c>
      <c r="E5332" s="45"/>
      <c r="F5332" s="44" t="s">
        <v>13</v>
      </c>
      <c r="G5332" s="46">
        <v>0</v>
      </c>
      <c r="H5332" s="46">
        <v>1</v>
      </c>
      <c r="I5332" s="44">
        <f t="shared" si="268"/>
        <v>0</v>
      </c>
    </row>
    <row r="5333" spans="1:9" x14ac:dyDescent="0.25">
      <c r="A5333" s="26">
        <v>43938</v>
      </c>
      <c r="B5333" s="27" t="s">
        <v>132</v>
      </c>
      <c r="C5333" s="27" t="s">
        <v>234</v>
      </c>
      <c r="D5333" s="47" t="s">
        <v>18</v>
      </c>
      <c r="E5333" s="47"/>
      <c r="F5333" s="48" t="s">
        <v>19</v>
      </c>
      <c r="G5333" s="49">
        <v>8</v>
      </c>
      <c r="H5333" s="49">
        <v>30</v>
      </c>
      <c r="I5333" s="48">
        <f t="shared" si="268"/>
        <v>240</v>
      </c>
    </row>
    <row r="5334" spans="1:9" x14ac:dyDescent="0.25">
      <c r="A5334" s="26">
        <v>43938</v>
      </c>
      <c r="B5334" s="27" t="s">
        <v>132</v>
      </c>
      <c r="C5334" s="27" t="s">
        <v>234</v>
      </c>
      <c r="D5334" s="47" t="s">
        <v>20</v>
      </c>
      <c r="E5334" s="47"/>
      <c r="F5334" s="48" t="s">
        <v>19</v>
      </c>
      <c r="G5334" s="49">
        <v>8</v>
      </c>
      <c r="H5334" s="49">
        <v>30</v>
      </c>
      <c r="I5334" s="48">
        <f t="shared" si="268"/>
        <v>240</v>
      </c>
    </row>
    <row r="5335" spans="1:9" x14ac:dyDescent="0.25">
      <c r="A5335" s="26">
        <v>43938</v>
      </c>
      <c r="B5335" s="27" t="s">
        <v>132</v>
      </c>
      <c r="C5335" s="27" t="s">
        <v>234</v>
      </c>
      <c r="D5335" s="47" t="s">
        <v>21</v>
      </c>
      <c r="E5335" s="47"/>
      <c r="F5335" s="48" t="s">
        <v>19</v>
      </c>
      <c r="G5335" s="49">
        <v>0</v>
      </c>
      <c r="H5335" s="49">
        <v>18</v>
      </c>
      <c r="I5335" s="48">
        <f t="shared" si="268"/>
        <v>0</v>
      </c>
    </row>
    <row r="5336" spans="1:9" x14ac:dyDescent="0.25">
      <c r="A5336" s="26">
        <v>43938</v>
      </c>
      <c r="B5336" s="27" t="s">
        <v>132</v>
      </c>
      <c r="C5336" s="27" t="s">
        <v>234</v>
      </c>
      <c r="D5336" s="50" t="s">
        <v>22</v>
      </c>
      <c r="E5336" s="50"/>
      <c r="F5336" s="51" t="s">
        <v>23</v>
      </c>
      <c r="G5336" s="52">
        <v>1</v>
      </c>
      <c r="H5336" s="52">
        <v>100</v>
      </c>
      <c r="I5336" s="51">
        <f t="shared" si="268"/>
        <v>100</v>
      </c>
    </row>
    <row r="5337" spans="1:9" x14ac:dyDescent="0.25">
      <c r="A5337" s="26">
        <v>43938</v>
      </c>
      <c r="B5337" s="27" t="s">
        <v>132</v>
      </c>
      <c r="C5337" s="27" t="s">
        <v>234</v>
      </c>
      <c r="D5337" s="50" t="s">
        <v>24</v>
      </c>
      <c r="E5337" s="50"/>
      <c r="F5337" s="51" t="s">
        <v>23</v>
      </c>
      <c r="G5337" s="52">
        <v>1</v>
      </c>
      <c r="H5337" s="52">
        <v>100</v>
      </c>
      <c r="I5337" s="51">
        <f t="shared" si="268"/>
        <v>100</v>
      </c>
    </row>
    <row r="5338" spans="1:9" x14ac:dyDescent="0.25">
      <c r="A5338" s="26">
        <v>43938</v>
      </c>
      <c r="B5338" s="27" t="s">
        <v>132</v>
      </c>
      <c r="C5338" s="27" t="s">
        <v>234</v>
      </c>
      <c r="D5338" s="50" t="s">
        <v>25</v>
      </c>
      <c r="E5338" s="50"/>
      <c r="F5338" s="51" t="s">
        <v>23</v>
      </c>
      <c r="G5338" s="52">
        <v>1</v>
      </c>
      <c r="H5338" s="52">
        <v>100</v>
      </c>
      <c r="I5338" s="51">
        <f t="shared" si="268"/>
        <v>100</v>
      </c>
    </row>
    <row r="5339" spans="1:9" x14ac:dyDescent="0.25">
      <c r="A5339" s="26">
        <v>43938</v>
      </c>
      <c r="B5339" s="27" t="s">
        <v>132</v>
      </c>
      <c r="C5339" s="27" t="s">
        <v>234</v>
      </c>
      <c r="D5339" s="50" t="s">
        <v>26</v>
      </c>
      <c r="E5339" s="50"/>
      <c r="F5339" s="51" t="s">
        <v>23</v>
      </c>
      <c r="G5339" s="52">
        <v>1</v>
      </c>
      <c r="H5339" s="52">
        <v>100</v>
      </c>
      <c r="I5339" s="51">
        <f t="shared" si="268"/>
        <v>100</v>
      </c>
    </row>
    <row r="5340" spans="1:9" x14ac:dyDescent="0.25">
      <c r="A5340" s="26">
        <v>43938</v>
      </c>
      <c r="B5340" s="27" t="s">
        <v>132</v>
      </c>
      <c r="C5340" s="27" t="s">
        <v>234</v>
      </c>
      <c r="D5340" s="50" t="s">
        <v>27</v>
      </c>
      <c r="E5340" s="50"/>
      <c r="F5340" s="51" t="s">
        <v>23</v>
      </c>
      <c r="G5340" s="52">
        <v>1</v>
      </c>
      <c r="H5340" s="52">
        <v>100</v>
      </c>
      <c r="I5340" s="51">
        <f t="shared" si="268"/>
        <v>100</v>
      </c>
    </row>
    <row r="5341" spans="1:9" x14ac:dyDescent="0.25">
      <c r="A5341" s="26">
        <v>43938</v>
      </c>
      <c r="B5341" s="27" t="s">
        <v>132</v>
      </c>
      <c r="C5341" s="27" t="s">
        <v>234</v>
      </c>
      <c r="D5341" s="50" t="s">
        <v>28</v>
      </c>
      <c r="E5341" s="50"/>
      <c r="F5341" s="51" t="s">
        <v>23</v>
      </c>
      <c r="G5341" s="52">
        <v>1</v>
      </c>
      <c r="H5341" s="52">
        <v>100</v>
      </c>
      <c r="I5341" s="51">
        <f t="shared" si="268"/>
        <v>100</v>
      </c>
    </row>
    <row r="5342" spans="1:9" x14ac:dyDescent="0.25">
      <c r="A5342" s="26">
        <v>43938</v>
      </c>
      <c r="B5342" s="27" t="s">
        <v>132</v>
      </c>
      <c r="C5342" s="27" t="s">
        <v>234</v>
      </c>
      <c r="D5342" s="50" t="s">
        <v>29</v>
      </c>
      <c r="E5342" s="50"/>
      <c r="F5342" s="51" t="s">
        <v>23</v>
      </c>
      <c r="G5342" s="52">
        <v>0</v>
      </c>
      <c r="H5342" s="52">
        <v>100</v>
      </c>
      <c r="I5342" s="51">
        <f t="shared" si="268"/>
        <v>0</v>
      </c>
    </row>
    <row r="5343" spans="1:9" x14ac:dyDescent="0.25">
      <c r="A5343" s="26">
        <v>43938</v>
      </c>
      <c r="B5343" s="27" t="s">
        <v>132</v>
      </c>
      <c r="C5343" s="27" t="s">
        <v>234</v>
      </c>
      <c r="D5343" s="50" t="s">
        <v>30</v>
      </c>
      <c r="E5343" s="50"/>
      <c r="F5343" s="51" t="s">
        <v>23</v>
      </c>
      <c r="G5343" s="52">
        <v>1</v>
      </c>
      <c r="H5343" s="52">
        <v>100</v>
      </c>
      <c r="I5343" s="51">
        <f t="shared" si="268"/>
        <v>100</v>
      </c>
    </row>
    <row r="5344" spans="1:9" x14ac:dyDescent="0.25">
      <c r="A5344" s="26">
        <v>43938</v>
      </c>
      <c r="B5344" s="27" t="s">
        <v>132</v>
      </c>
      <c r="C5344" s="27" t="s">
        <v>234</v>
      </c>
      <c r="D5344" s="50" t="s">
        <v>31</v>
      </c>
      <c r="E5344" s="50"/>
      <c r="F5344" s="51" t="s">
        <v>23</v>
      </c>
      <c r="G5344" s="52">
        <v>1</v>
      </c>
      <c r="H5344" s="52">
        <v>100</v>
      </c>
      <c r="I5344" s="51">
        <f t="shared" si="268"/>
        <v>100</v>
      </c>
    </row>
    <row r="5345" spans="1:9" x14ac:dyDescent="0.25">
      <c r="A5345" s="26">
        <v>43938</v>
      </c>
      <c r="B5345" s="27" t="s">
        <v>132</v>
      </c>
      <c r="C5345" s="27" t="s">
        <v>234</v>
      </c>
      <c r="D5345" s="78" t="s">
        <v>11</v>
      </c>
      <c r="E5345" s="53"/>
      <c r="F5345" s="54" t="s">
        <v>32</v>
      </c>
      <c r="G5345" s="34">
        <v>0</v>
      </c>
      <c r="H5345" s="55">
        <v>24</v>
      </c>
      <c r="I5345" s="54">
        <f t="shared" si="268"/>
        <v>0</v>
      </c>
    </row>
    <row r="5346" spans="1:9" x14ac:dyDescent="0.25">
      <c r="A5346" s="26">
        <v>43938</v>
      </c>
      <c r="B5346" s="27" t="s">
        <v>132</v>
      </c>
      <c r="C5346" s="27" t="s">
        <v>234</v>
      </c>
      <c r="D5346" s="1" t="s">
        <v>33</v>
      </c>
      <c r="E5346" s="1"/>
      <c r="F5346" s="2" t="s">
        <v>5</v>
      </c>
      <c r="G5346" s="34"/>
      <c r="H5346" s="33"/>
      <c r="I5346" s="2"/>
    </row>
    <row r="5347" spans="1:9" x14ac:dyDescent="0.25">
      <c r="A5347" s="26">
        <v>43938</v>
      </c>
      <c r="B5347" s="27" t="s">
        <v>132</v>
      </c>
      <c r="C5347" s="27" t="s">
        <v>234</v>
      </c>
      <c r="D5347" s="1" t="s">
        <v>34</v>
      </c>
      <c r="E5347" s="1"/>
      <c r="F5347" s="2" t="s">
        <v>5</v>
      </c>
      <c r="G5347" s="34"/>
      <c r="H5347" s="33"/>
      <c r="I5347" s="2"/>
    </row>
    <row r="5348" spans="1:9" x14ac:dyDescent="0.25">
      <c r="A5348" s="26">
        <v>43938</v>
      </c>
      <c r="B5348" s="27" t="s">
        <v>132</v>
      </c>
      <c r="C5348" s="27" t="s">
        <v>234</v>
      </c>
      <c r="D5348" s="1" t="s">
        <v>35</v>
      </c>
      <c r="E5348" s="1"/>
      <c r="F5348" s="2" t="s">
        <v>35</v>
      </c>
      <c r="G5348" s="34"/>
      <c r="H5348" s="33"/>
      <c r="I5348" s="2"/>
    </row>
    <row r="5349" spans="1:9" x14ac:dyDescent="0.25">
      <c r="A5349" s="26">
        <v>43938</v>
      </c>
      <c r="B5349" s="27" t="s">
        <v>132</v>
      </c>
      <c r="C5349" s="27" t="s">
        <v>234</v>
      </c>
      <c r="D5349" s="1" t="s">
        <v>36</v>
      </c>
      <c r="E5349" s="1"/>
      <c r="F5349" s="2" t="s">
        <v>13</v>
      </c>
      <c r="G5349" s="34"/>
      <c r="H5349" s="33"/>
      <c r="I5349" s="2"/>
    </row>
    <row r="5350" spans="1:9" x14ac:dyDescent="0.25">
      <c r="A5350" s="26">
        <v>43938</v>
      </c>
      <c r="B5350" s="27" t="s">
        <v>132</v>
      </c>
      <c r="C5350" s="27" t="s">
        <v>234</v>
      </c>
      <c r="D5350" s="1" t="s">
        <v>37</v>
      </c>
      <c r="E5350" s="1"/>
      <c r="F5350" s="2" t="s">
        <v>13</v>
      </c>
      <c r="G5350" s="34">
        <v>0</v>
      </c>
      <c r="H5350" s="33">
        <v>24</v>
      </c>
      <c r="I5350" s="2">
        <f t="shared" si="268"/>
        <v>0</v>
      </c>
    </row>
    <row r="5351" spans="1:9" x14ac:dyDescent="0.25">
      <c r="A5351" s="26">
        <v>43938</v>
      </c>
      <c r="B5351" s="27" t="s">
        <v>132</v>
      </c>
      <c r="C5351" s="27" t="s">
        <v>234</v>
      </c>
      <c r="D5351" s="1"/>
      <c r="E5351" s="1"/>
      <c r="F5351" s="2"/>
      <c r="G5351" s="34"/>
      <c r="H5351" s="33"/>
      <c r="I5351" s="2"/>
    </row>
    <row r="5352" spans="1:9" x14ac:dyDescent="0.25">
      <c r="A5352" s="26">
        <v>43938</v>
      </c>
      <c r="B5352" s="27" t="s">
        <v>132</v>
      </c>
      <c r="C5352" s="27" t="s">
        <v>234</v>
      </c>
      <c r="D5352" s="1"/>
      <c r="E5352" s="1"/>
      <c r="F5352" s="2"/>
      <c r="G5352" s="34"/>
      <c r="H5352" s="33"/>
      <c r="I5352" s="2"/>
    </row>
    <row r="5353" spans="1:9" x14ac:dyDescent="0.25">
      <c r="A5353" s="26">
        <v>43938</v>
      </c>
      <c r="B5353" s="27" t="s">
        <v>132</v>
      </c>
      <c r="C5353" s="27" t="s">
        <v>234</v>
      </c>
      <c r="D5353" s="1"/>
      <c r="E5353" s="1"/>
      <c r="F5353" s="2"/>
      <c r="G5353" s="34"/>
      <c r="H5353" s="33"/>
      <c r="I5353" s="2"/>
    </row>
    <row r="5354" spans="1:9" x14ac:dyDescent="0.25">
      <c r="A5354" s="26">
        <v>43938</v>
      </c>
      <c r="B5354" s="27" t="s">
        <v>132</v>
      </c>
      <c r="C5354" s="27" t="s">
        <v>234</v>
      </c>
      <c r="D5354" s="1"/>
      <c r="E5354" s="1"/>
      <c r="F5354" s="2"/>
      <c r="G5354" s="34"/>
      <c r="H5354" s="33"/>
      <c r="I5354" s="2"/>
    </row>
    <row r="5355" spans="1:9" x14ac:dyDescent="0.25">
      <c r="A5355" s="26">
        <v>43938</v>
      </c>
      <c r="B5355" s="27" t="s">
        <v>132</v>
      </c>
      <c r="C5355" s="27" t="s">
        <v>234</v>
      </c>
      <c r="D5355" s="1"/>
      <c r="E5355" s="1"/>
      <c r="F5355" s="2"/>
      <c r="G5355" s="34"/>
      <c r="H5355" s="33"/>
      <c r="I5355" s="2"/>
    </row>
    <row r="5356" spans="1:9" x14ac:dyDescent="0.25">
      <c r="A5356" s="26">
        <v>43938</v>
      </c>
      <c r="B5356" s="27" t="s">
        <v>132</v>
      </c>
      <c r="C5356" s="27" t="s">
        <v>234</v>
      </c>
      <c r="D5356" s="1"/>
      <c r="E5356" s="1"/>
      <c r="F5356" s="2"/>
      <c r="G5356" s="34"/>
      <c r="H5356" s="33"/>
      <c r="I5356" s="2"/>
    </row>
    <row r="5357" spans="1:9" x14ac:dyDescent="0.25">
      <c r="A5357" s="26">
        <v>43938</v>
      </c>
      <c r="B5357" s="27" t="s">
        <v>132</v>
      </c>
      <c r="C5357" s="27" t="s">
        <v>234</v>
      </c>
      <c r="D5357" s="2"/>
      <c r="E5357" s="2"/>
      <c r="F5357" s="2"/>
      <c r="G5357" s="34"/>
      <c r="H5357" s="33"/>
      <c r="I5357" s="2"/>
    </row>
    <row r="5358" spans="1:9" x14ac:dyDescent="0.25">
      <c r="A5358" s="25"/>
      <c r="B5358" s="28"/>
      <c r="C5358" s="28"/>
      <c r="D5358" s="4"/>
      <c r="E5358" s="4"/>
      <c r="F5358" s="5"/>
      <c r="G5358" s="35"/>
      <c r="H5358" s="36"/>
      <c r="I5358" s="5"/>
    </row>
    <row r="5359" spans="1:9" x14ac:dyDescent="0.25">
      <c r="A5359" s="29">
        <v>43938</v>
      </c>
      <c r="B5359" s="27" t="s">
        <v>151</v>
      </c>
      <c r="C5359" s="27" t="s">
        <v>234</v>
      </c>
      <c r="D5359" s="2" t="s">
        <v>4</v>
      </c>
      <c r="E5359" s="2"/>
      <c r="F5359" s="2" t="s">
        <v>242</v>
      </c>
      <c r="G5359" s="33">
        <v>11</v>
      </c>
      <c r="H5359" s="33">
        <v>50</v>
      </c>
      <c r="I5359" s="2">
        <f>G5359*H5359</f>
        <v>550</v>
      </c>
    </row>
    <row r="5360" spans="1:9" x14ac:dyDescent="0.25">
      <c r="A5360" s="26">
        <v>43938</v>
      </c>
      <c r="B5360" s="27" t="s">
        <v>151</v>
      </c>
      <c r="C5360" s="27" t="s">
        <v>234</v>
      </c>
      <c r="D5360" s="38" t="s">
        <v>6</v>
      </c>
      <c r="E5360" s="38"/>
      <c r="F5360" s="39" t="s">
        <v>5</v>
      </c>
      <c r="G5360" s="40">
        <v>0</v>
      </c>
      <c r="H5360" s="40">
        <v>30</v>
      </c>
      <c r="I5360" s="39">
        <f t="shared" ref="I5360:I5387" si="269">G5360*H5360</f>
        <v>0</v>
      </c>
    </row>
    <row r="5361" spans="1:9" x14ac:dyDescent="0.25">
      <c r="A5361" s="29">
        <v>43938</v>
      </c>
      <c r="B5361" s="27" t="s">
        <v>151</v>
      </c>
      <c r="C5361" s="27" t="s">
        <v>234</v>
      </c>
      <c r="D5361" s="38" t="s">
        <v>7</v>
      </c>
      <c r="E5361" s="38"/>
      <c r="F5361" s="39" t="s">
        <v>5</v>
      </c>
      <c r="G5361" s="40">
        <v>0</v>
      </c>
      <c r="H5361" s="40">
        <v>20</v>
      </c>
      <c r="I5361" s="39">
        <f t="shared" si="269"/>
        <v>0</v>
      </c>
    </row>
    <row r="5362" spans="1:9" x14ac:dyDescent="0.25">
      <c r="A5362" s="26">
        <v>43938</v>
      </c>
      <c r="B5362" s="27" t="s">
        <v>151</v>
      </c>
      <c r="C5362" s="27" t="s">
        <v>234</v>
      </c>
      <c r="D5362" s="38" t="s">
        <v>9</v>
      </c>
      <c r="E5362" s="38"/>
      <c r="F5362" s="39" t="s">
        <v>5</v>
      </c>
      <c r="G5362" s="40">
        <v>0</v>
      </c>
      <c r="H5362" s="40">
        <v>20</v>
      </c>
      <c r="I5362" s="39">
        <f t="shared" si="269"/>
        <v>0</v>
      </c>
    </row>
    <row r="5363" spans="1:9" x14ac:dyDescent="0.25">
      <c r="A5363" s="29">
        <v>43938</v>
      </c>
      <c r="B5363" s="27" t="s">
        <v>151</v>
      </c>
      <c r="C5363" s="27" t="s">
        <v>234</v>
      </c>
      <c r="D5363" s="38" t="s">
        <v>8</v>
      </c>
      <c r="E5363" s="38"/>
      <c r="F5363" s="39" t="s">
        <v>5</v>
      </c>
      <c r="G5363" s="40">
        <v>0</v>
      </c>
      <c r="H5363" s="40">
        <v>20</v>
      </c>
      <c r="I5363" s="39">
        <f t="shared" si="269"/>
        <v>0</v>
      </c>
    </row>
    <row r="5364" spans="1:9" x14ac:dyDescent="0.25">
      <c r="A5364" s="26">
        <v>43938</v>
      </c>
      <c r="B5364" s="27" t="s">
        <v>151</v>
      </c>
      <c r="C5364" s="27" t="s">
        <v>234</v>
      </c>
      <c r="D5364" s="38" t="s">
        <v>10</v>
      </c>
      <c r="E5364" s="38"/>
      <c r="F5364" s="39" t="s">
        <v>5</v>
      </c>
      <c r="G5364" s="40">
        <v>0</v>
      </c>
      <c r="H5364" s="40">
        <v>20</v>
      </c>
      <c r="I5364" s="39">
        <f t="shared" si="269"/>
        <v>0</v>
      </c>
    </row>
    <row r="5365" spans="1:9" x14ac:dyDescent="0.25">
      <c r="A5365" s="29">
        <v>43938</v>
      </c>
      <c r="B5365" s="27" t="s">
        <v>151</v>
      </c>
      <c r="C5365" s="27" t="s">
        <v>234</v>
      </c>
      <c r="D5365" s="41" t="s">
        <v>12</v>
      </c>
      <c r="E5365" s="41"/>
      <c r="F5365" s="42" t="s">
        <v>13</v>
      </c>
      <c r="G5365" s="46">
        <v>0</v>
      </c>
      <c r="H5365" s="43">
        <v>1</v>
      </c>
      <c r="I5365" s="44">
        <f t="shared" si="269"/>
        <v>0</v>
      </c>
    </row>
    <row r="5366" spans="1:9" x14ac:dyDescent="0.25">
      <c r="A5366" s="26">
        <v>43938</v>
      </c>
      <c r="B5366" s="27" t="s">
        <v>151</v>
      </c>
      <c r="C5366" s="27" t="s">
        <v>234</v>
      </c>
      <c r="D5366" s="45" t="s">
        <v>14</v>
      </c>
      <c r="E5366" s="45"/>
      <c r="F5366" s="44" t="s">
        <v>13</v>
      </c>
      <c r="G5366" s="46">
        <v>0</v>
      </c>
      <c r="H5366" s="46">
        <v>1</v>
      </c>
      <c r="I5366" s="44">
        <f t="shared" si="269"/>
        <v>0</v>
      </c>
    </row>
    <row r="5367" spans="1:9" x14ac:dyDescent="0.25">
      <c r="A5367" s="29">
        <v>43938</v>
      </c>
      <c r="B5367" s="27" t="s">
        <v>151</v>
      </c>
      <c r="C5367" s="27" t="s">
        <v>234</v>
      </c>
      <c r="D5367" s="45" t="s">
        <v>15</v>
      </c>
      <c r="E5367" s="45"/>
      <c r="F5367" s="44" t="s">
        <v>13</v>
      </c>
      <c r="G5367" s="46">
        <v>0</v>
      </c>
      <c r="H5367" s="46">
        <v>1</v>
      </c>
      <c r="I5367" s="44">
        <f t="shared" si="269"/>
        <v>0</v>
      </c>
    </row>
    <row r="5368" spans="1:9" x14ac:dyDescent="0.25">
      <c r="A5368" s="26">
        <v>43938</v>
      </c>
      <c r="B5368" s="27" t="s">
        <v>151</v>
      </c>
      <c r="C5368" s="27" t="s">
        <v>234</v>
      </c>
      <c r="D5368" s="45" t="s">
        <v>16</v>
      </c>
      <c r="E5368" s="45"/>
      <c r="F5368" s="44" t="s">
        <v>13</v>
      </c>
      <c r="G5368" s="46">
        <v>0</v>
      </c>
      <c r="H5368" s="46">
        <v>1</v>
      </c>
      <c r="I5368" s="44">
        <f t="shared" si="269"/>
        <v>0</v>
      </c>
    </row>
    <row r="5369" spans="1:9" x14ac:dyDescent="0.25">
      <c r="A5369" s="29">
        <v>43938</v>
      </c>
      <c r="B5369" s="27" t="s">
        <v>151</v>
      </c>
      <c r="C5369" s="27" t="s">
        <v>234</v>
      </c>
      <c r="D5369" s="45" t="s">
        <v>17</v>
      </c>
      <c r="E5369" s="45"/>
      <c r="F5369" s="44" t="s">
        <v>13</v>
      </c>
      <c r="G5369" s="46">
        <v>0</v>
      </c>
      <c r="H5369" s="46">
        <v>1</v>
      </c>
      <c r="I5369" s="44">
        <f t="shared" si="269"/>
        <v>0</v>
      </c>
    </row>
    <row r="5370" spans="1:9" x14ac:dyDescent="0.25">
      <c r="A5370" s="26">
        <v>43938</v>
      </c>
      <c r="B5370" s="27" t="s">
        <v>151</v>
      </c>
      <c r="C5370" s="27" t="s">
        <v>234</v>
      </c>
      <c r="D5370" s="47" t="s">
        <v>18</v>
      </c>
      <c r="E5370" s="47"/>
      <c r="F5370" s="48" t="s">
        <v>19</v>
      </c>
      <c r="G5370" s="49">
        <v>8</v>
      </c>
      <c r="H5370" s="49">
        <v>30</v>
      </c>
      <c r="I5370" s="48">
        <f t="shared" si="269"/>
        <v>240</v>
      </c>
    </row>
    <row r="5371" spans="1:9" x14ac:dyDescent="0.25">
      <c r="A5371" s="29">
        <v>43938</v>
      </c>
      <c r="B5371" s="27" t="s">
        <v>151</v>
      </c>
      <c r="C5371" s="27" t="s">
        <v>234</v>
      </c>
      <c r="D5371" s="47" t="s">
        <v>20</v>
      </c>
      <c r="E5371" s="47"/>
      <c r="F5371" s="48" t="s">
        <v>19</v>
      </c>
      <c r="G5371" s="49">
        <v>8</v>
      </c>
      <c r="H5371" s="49">
        <v>30</v>
      </c>
      <c r="I5371" s="48">
        <f t="shared" si="269"/>
        <v>240</v>
      </c>
    </row>
    <row r="5372" spans="1:9" x14ac:dyDescent="0.25">
      <c r="A5372" s="26">
        <v>43938</v>
      </c>
      <c r="B5372" s="27" t="s">
        <v>151</v>
      </c>
      <c r="C5372" s="27" t="s">
        <v>234</v>
      </c>
      <c r="D5372" s="47" t="s">
        <v>21</v>
      </c>
      <c r="E5372" s="47"/>
      <c r="F5372" s="48" t="s">
        <v>19</v>
      </c>
      <c r="G5372" s="49">
        <v>0</v>
      </c>
      <c r="H5372" s="49">
        <v>18</v>
      </c>
      <c r="I5372" s="48">
        <f t="shared" si="269"/>
        <v>0</v>
      </c>
    </row>
    <row r="5373" spans="1:9" x14ac:dyDescent="0.25">
      <c r="A5373" s="29">
        <v>43938</v>
      </c>
      <c r="B5373" s="27" t="s">
        <v>151</v>
      </c>
      <c r="C5373" s="27" t="s">
        <v>234</v>
      </c>
      <c r="D5373" s="50" t="s">
        <v>22</v>
      </c>
      <c r="E5373" s="50"/>
      <c r="F5373" s="51" t="s">
        <v>23</v>
      </c>
      <c r="G5373" s="52">
        <v>2</v>
      </c>
      <c r="H5373" s="52">
        <v>100</v>
      </c>
      <c r="I5373" s="51">
        <f t="shared" si="269"/>
        <v>200</v>
      </c>
    </row>
    <row r="5374" spans="1:9" x14ac:dyDescent="0.25">
      <c r="A5374" s="26">
        <v>43938</v>
      </c>
      <c r="B5374" s="27" t="s">
        <v>151</v>
      </c>
      <c r="C5374" s="27" t="s">
        <v>234</v>
      </c>
      <c r="D5374" s="50" t="s">
        <v>24</v>
      </c>
      <c r="E5374" s="50"/>
      <c r="F5374" s="51" t="s">
        <v>23</v>
      </c>
      <c r="G5374" s="52">
        <v>2</v>
      </c>
      <c r="H5374" s="52">
        <v>100</v>
      </c>
      <c r="I5374" s="51">
        <f t="shared" si="269"/>
        <v>200</v>
      </c>
    </row>
    <row r="5375" spans="1:9" x14ac:dyDescent="0.25">
      <c r="A5375" s="29">
        <v>43938</v>
      </c>
      <c r="B5375" s="27" t="s">
        <v>151</v>
      </c>
      <c r="C5375" s="27" t="s">
        <v>234</v>
      </c>
      <c r="D5375" s="50" t="s">
        <v>25</v>
      </c>
      <c r="E5375" s="50"/>
      <c r="F5375" s="51" t="s">
        <v>23</v>
      </c>
      <c r="G5375" s="52">
        <v>2</v>
      </c>
      <c r="H5375" s="52">
        <v>100</v>
      </c>
      <c r="I5375" s="51">
        <f t="shared" si="269"/>
        <v>200</v>
      </c>
    </row>
    <row r="5376" spans="1:9" x14ac:dyDescent="0.25">
      <c r="A5376" s="26">
        <v>43938</v>
      </c>
      <c r="B5376" s="27" t="s">
        <v>151</v>
      </c>
      <c r="C5376" s="27" t="s">
        <v>234</v>
      </c>
      <c r="D5376" s="50" t="s">
        <v>26</v>
      </c>
      <c r="E5376" s="50"/>
      <c r="F5376" s="51" t="s">
        <v>23</v>
      </c>
      <c r="G5376" s="52">
        <v>2</v>
      </c>
      <c r="H5376" s="52">
        <v>100</v>
      </c>
      <c r="I5376" s="51">
        <f t="shared" si="269"/>
        <v>200</v>
      </c>
    </row>
    <row r="5377" spans="1:9" x14ac:dyDescent="0.25">
      <c r="A5377" s="29">
        <v>43938</v>
      </c>
      <c r="B5377" s="27" t="s">
        <v>151</v>
      </c>
      <c r="C5377" s="27" t="s">
        <v>234</v>
      </c>
      <c r="D5377" s="50" t="s">
        <v>27</v>
      </c>
      <c r="E5377" s="50"/>
      <c r="F5377" s="51" t="s">
        <v>23</v>
      </c>
      <c r="G5377" s="52">
        <v>4</v>
      </c>
      <c r="H5377" s="52">
        <v>100</v>
      </c>
      <c r="I5377" s="51">
        <f t="shared" si="269"/>
        <v>400</v>
      </c>
    </row>
    <row r="5378" spans="1:9" x14ac:dyDescent="0.25">
      <c r="A5378" s="26">
        <v>43938</v>
      </c>
      <c r="B5378" s="27" t="s">
        <v>151</v>
      </c>
      <c r="C5378" s="27" t="s">
        <v>234</v>
      </c>
      <c r="D5378" s="50" t="s">
        <v>28</v>
      </c>
      <c r="E5378" s="50"/>
      <c r="F5378" s="51" t="s">
        <v>23</v>
      </c>
      <c r="G5378" s="52">
        <v>0</v>
      </c>
      <c r="H5378" s="52">
        <v>100</v>
      </c>
      <c r="I5378" s="51">
        <f t="shared" si="269"/>
        <v>0</v>
      </c>
    </row>
    <row r="5379" spans="1:9" x14ac:dyDescent="0.25">
      <c r="A5379" s="29">
        <v>43938</v>
      </c>
      <c r="B5379" s="27" t="s">
        <v>151</v>
      </c>
      <c r="C5379" s="27" t="s">
        <v>234</v>
      </c>
      <c r="D5379" s="50" t="s">
        <v>29</v>
      </c>
      <c r="E5379" s="50"/>
      <c r="F5379" s="51" t="s">
        <v>23</v>
      </c>
      <c r="G5379" s="52">
        <v>0</v>
      </c>
      <c r="H5379" s="52">
        <v>100</v>
      </c>
      <c r="I5379" s="51">
        <f t="shared" si="269"/>
        <v>0</v>
      </c>
    </row>
    <row r="5380" spans="1:9" x14ac:dyDescent="0.25">
      <c r="A5380" s="26">
        <v>43938</v>
      </c>
      <c r="B5380" s="27" t="s">
        <v>151</v>
      </c>
      <c r="C5380" s="27" t="s">
        <v>234</v>
      </c>
      <c r="D5380" s="50" t="s">
        <v>30</v>
      </c>
      <c r="E5380" s="50"/>
      <c r="F5380" s="51" t="s">
        <v>23</v>
      </c>
      <c r="G5380" s="52">
        <v>0</v>
      </c>
      <c r="H5380" s="52">
        <v>100</v>
      </c>
      <c r="I5380" s="51">
        <f t="shared" si="269"/>
        <v>0</v>
      </c>
    </row>
    <row r="5381" spans="1:9" x14ac:dyDescent="0.25">
      <c r="A5381" s="29">
        <v>43938</v>
      </c>
      <c r="B5381" s="27" t="s">
        <v>151</v>
      </c>
      <c r="C5381" s="27" t="s">
        <v>234</v>
      </c>
      <c r="D5381" s="50" t="s">
        <v>31</v>
      </c>
      <c r="E5381" s="50"/>
      <c r="F5381" s="51" t="s">
        <v>23</v>
      </c>
      <c r="G5381" s="52">
        <v>2</v>
      </c>
      <c r="H5381" s="52">
        <v>100</v>
      </c>
      <c r="I5381" s="51">
        <f t="shared" si="269"/>
        <v>200</v>
      </c>
    </row>
    <row r="5382" spans="1:9" x14ac:dyDescent="0.25">
      <c r="A5382" s="26">
        <v>43938</v>
      </c>
      <c r="B5382" s="27" t="s">
        <v>151</v>
      </c>
      <c r="C5382" s="27" t="s">
        <v>234</v>
      </c>
      <c r="D5382" s="78" t="s">
        <v>11</v>
      </c>
      <c r="E5382" s="53"/>
      <c r="F5382" s="54" t="s">
        <v>32</v>
      </c>
      <c r="G5382" s="34">
        <v>12</v>
      </c>
      <c r="H5382" s="55">
        <v>24</v>
      </c>
      <c r="I5382" s="54">
        <f t="shared" si="269"/>
        <v>288</v>
      </c>
    </row>
    <row r="5383" spans="1:9" x14ac:dyDescent="0.25">
      <c r="A5383" s="29">
        <v>43938</v>
      </c>
      <c r="B5383" s="27" t="s">
        <v>151</v>
      </c>
      <c r="C5383" s="27" t="s">
        <v>234</v>
      </c>
      <c r="D5383" s="1" t="s">
        <v>33</v>
      </c>
      <c r="E5383" s="1"/>
      <c r="F5383" s="2" t="s">
        <v>5</v>
      </c>
      <c r="G5383" s="34"/>
      <c r="H5383" s="33"/>
      <c r="I5383" s="2"/>
    </row>
    <row r="5384" spans="1:9" x14ac:dyDescent="0.25">
      <c r="A5384" s="26">
        <v>43938</v>
      </c>
      <c r="B5384" s="27" t="s">
        <v>151</v>
      </c>
      <c r="C5384" s="27" t="s">
        <v>234</v>
      </c>
      <c r="D5384" s="1" t="s">
        <v>34</v>
      </c>
      <c r="E5384" s="1"/>
      <c r="F5384" s="2" t="s">
        <v>5</v>
      </c>
      <c r="G5384" s="34"/>
      <c r="H5384" s="33"/>
      <c r="I5384" s="2"/>
    </row>
    <row r="5385" spans="1:9" x14ac:dyDescent="0.25">
      <c r="A5385" s="29">
        <v>43938</v>
      </c>
      <c r="B5385" s="27" t="s">
        <v>151</v>
      </c>
      <c r="C5385" s="27" t="s">
        <v>234</v>
      </c>
      <c r="D5385" s="1" t="s">
        <v>35</v>
      </c>
      <c r="E5385" s="1"/>
      <c r="F5385" s="2" t="s">
        <v>35</v>
      </c>
      <c r="G5385" s="34"/>
      <c r="H5385" s="33"/>
      <c r="I5385" s="2"/>
    </row>
    <row r="5386" spans="1:9" x14ac:dyDescent="0.25">
      <c r="A5386" s="26">
        <v>43938</v>
      </c>
      <c r="B5386" s="27" t="s">
        <v>151</v>
      </c>
      <c r="C5386" s="27" t="s">
        <v>234</v>
      </c>
      <c r="D5386" s="1" t="s">
        <v>36</v>
      </c>
      <c r="E5386" s="1"/>
      <c r="F5386" s="2" t="s">
        <v>13</v>
      </c>
      <c r="G5386" s="34"/>
      <c r="H5386" s="33"/>
      <c r="I5386" s="2"/>
    </row>
    <row r="5387" spans="1:9" x14ac:dyDescent="0.25">
      <c r="A5387" s="29">
        <v>43938</v>
      </c>
      <c r="B5387" s="27" t="s">
        <v>151</v>
      </c>
      <c r="C5387" s="27" t="s">
        <v>234</v>
      </c>
      <c r="D5387" s="1" t="s">
        <v>37</v>
      </c>
      <c r="E5387" s="1"/>
      <c r="F5387" s="2" t="s">
        <v>13</v>
      </c>
      <c r="G5387" s="34">
        <v>0</v>
      </c>
      <c r="H5387" s="33">
        <v>24</v>
      </c>
      <c r="I5387" s="2">
        <f t="shared" si="269"/>
        <v>0</v>
      </c>
    </row>
    <row r="5388" spans="1:9" x14ac:dyDescent="0.25">
      <c r="A5388" s="26">
        <v>43938</v>
      </c>
      <c r="B5388" s="27" t="s">
        <v>151</v>
      </c>
      <c r="C5388" s="27" t="s">
        <v>234</v>
      </c>
      <c r="D5388" s="1"/>
      <c r="E5388" s="1"/>
      <c r="F5388" s="2"/>
      <c r="G5388" s="34"/>
      <c r="H5388" s="33"/>
      <c r="I5388" s="2"/>
    </row>
    <row r="5389" spans="1:9" x14ac:dyDescent="0.25">
      <c r="A5389" s="29">
        <v>43938</v>
      </c>
      <c r="B5389" s="27" t="s">
        <v>151</v>
      </c>
      <c r="C5389" s="27" t="s">
        <v>234</v>
      </c>
      <c r="D5389" s="1"/>
      <c r="E5389" s="1"/>
      <c r="F5389" s="2"/>
      <c r="G5389" s="34"/>
      <c r="H5389" s="33"/>
      <c r="I5389" s="2"/>
    </row>
    <row r="5390" spans="1:9" x14ac:dyDescent="0.25">
      <c r="A5390" s="26">
        <v>43938</v>
      </c>
      <c r="B5390" s="27" t="s">
        <v>151</v>
      </c>
      <c r="C5390" s="27" t="s">
        <v>234</v>
      </c>
      <c r="D5390" s="1"/>
      <c r="E5390" s="1"/>
      <c r="F5390" s="2"/>
      <c r="G5390" s="34"/>
      <c r="H5390" s="33"/>
      <c r="I5390" s="2"/>
    </row>
    <row r="5391" spans="1:9" x14ac:dyDescent="0.25">
      <c r="A5391" s="29">
        <v>43938</v>
      </c>
      <c r="B5391" s="27" t="s">
        <v>151</v>
      </c>
      <c r="C5391" s="27" t="s">
        <v>234</v>
      </c>
      <c r="D5391" s="1"/>
      <c r="E5391" s="1"/>
      <c r="F5391" s="2"/>
      <c r="G5391" s="34"/>
      <c r="H5391" s="33"/>
      <c r="I5391" s="2"/>
    </row>
    <row r="5392" spans="1:9" x14ac:dyDescent="0.25">
      <c r="A5392" s="26">
        <v>43938</v>
      </c>
      <c r="B5392" s="27" t="s">
        <v>151</v>
      </c>
      <c r="C5392" s="27" t="s">
        <v>234</v>
      </c>
      <c r="D5392" s="1"/>
      <c r="E5392" s="1"/>
      <c r="F5392" s="2"/>
      <c r="G5392" s="34"/>
      <c r="H5392" s="33"/>
      <c r="I5392" s="2"/>
    </row>
    <row r="5393" spans="1:9" x14ac:dyDescent="0.25">
      <c r="A5393" s="29">
        <v>43938</v>
      </c>
      <c r="B5393" s="27" t="s">
        <v>151</v>
      </c>
      <c r="C5393" s="27" t="s">
        <v>234</v>
      </c>
      <c r="D5393" s="1"/>
      <c r="E5393" s="1"/>
      <c r="F5393" s="2"/>
      <c r="G5393" s="34"/>
      <c r="H5393" s="33"/>
      <c r="I5393" s="2"/>
    </row>
    <row r="5394" spans="1:9" x14ac:dyDescent="0.25">
      <c r="A5394" s="26">
        <v>43938</v>
      </c>
      <c r="B5394" s="27" t="s">
        <v>151</v>
      </c>
      <c r="C5394" s="27" t="s">
        <v>234</v>
      </c>
      <c r="D5394" s="2"/>
      <c r="E5394" s="2"/>
      <c r="F5394" s="2"/>
      <c r="G5394" s="34"/>
      <c r="H5394" s="33"/>
      <c r="I5394" s="2"/>
    </row>
    <row r="5395" spans="1:9" x14ac:dyDescent="0.25">
      <c r="A5395" s="25"/>
      <c r="B5395" s="28"/>
      <c r="C5395" s="28"/>
      <c r="D5395" s="4"/>
      <c r="E5395" s="4"/>
      <c r="F5395" s="5"/>
      <c r="G5395" s="35"/>
      <c r="H5395" s="36"/>
      <c r="I5395" s="5"/>
    </row>
    <row r="5396" spans="1:9" x14ac:dyDescent="0.25">
      <c r="A5396"/>
    </row>
    <row r="5397" spans="1:9" x14ac:dyDescent="0.25">
      <c r="A5397"/>
    </row>
    <row r="5398" spans="1:9" x14ac:dyDescent="0.25">
      <c r="A5398"/>
    </row>
    <row r="5399" spans="1:9" x14ac:dyDescent="0.25">
      <c r="A5399"/>
    </row>
    <row r="5400" spans="1:9" x14ac:dyDescent="0.25">
      <c r="A5400"/>
    </row>
    <row r="5401" spans="1:9" x14ac:dyDescent="0.25">
      <c r="A5401"/>
    </row>
    <row r="5402" spans="1:9" x14ac:dyDescent="0.25">
      <c r="A5402"/>
    </row>
    <row r="5403" spans="1:9" x14ac:dyDescent="0.25">
      <c r="A5403"/>
    </row>
    <row r="5404" spans="1:9" x14ac:dyDescent="0.25">
      <c r="A5404"/>
    </row>
    <row r="5405" spans="1:9" x14ac:dyDescent="0.25">
      <c r="A5405"/>
    </row>
    <row r="5406" spans="1:9" x14ac:dyDescent="0.25">
      <c r="A5406"/>
    </row>
    <row r="5407" spans="1:9" x14ac:dyDescent="0.25">
      <c r="A5407"/>
    </row>
    <row r="5408" spans="1:9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1" x14ac:dyDescent="0.25">
      <c r="A5681"/>
    </row>
    <row r="5682" spans="1:11" x14ac:dyDescent="0.25">
      <c r="A5682"/>
    </row>
    <row r="5683" spans="1:11" x14ac:dyDescent="0.25">
      <c r="A5683"/>
    </row>
    <row r="5684" spans="1:11" x14ac:dyDescent="0.25">
      <c r="A5684"/>
    </row>
    <row r="5685" spans="1:11" x14ac:dyDescent="0.25">
      <c r="A5685"/>
    </row>
    <row r="5686" spans="1:11" x14ac:dyDescent="0.25">
      <c r="A5686"/>
    </row>
    <row r="5687" spans="1:11" x14ac:dyDescent="0.25">
      <c r="A5687"/>
    </row>
    <row r="5688" spans="1:11" x14ac:dyDescent="0.25">
      <c r="A5688"/>
    </row>
    <row r="5689" spans="1:11" x14ac:dyDescent="0.25">
      <c r="J5689" s="99"/>
      <c r="K5689" s="99" t="s">
        <v>381</v>
      </c>
    </row>
    <row r="5690" spans="1:11" x14ac:dyDescent="0.25">
      <c r="A5690" s="29">
        <v>43913</v>
      </c>
      <c r="B5690" s="27" t="s">
        <v>334</v>
      </c>
      <c r="C5690" s="27" t="s">
        <v>231</v>
      </c>
      <c r="D5690" s="2" t="s">
        <v>4</v>
      </c>
      <c r="E5690" s="2"/>
      <c r="F5690" s="2" t="s">
        <v>242</v>
      </c>
      <c r="G5690" s="79">
        <v>0</v>
      </c>
      <c r="H5690" s="33">
        <v>50</v>
      </c>
      <c r="I5690" s="2">
        <f>G5690*H5690</f>
        <v>0</v>
      </c>
      <c r="J5690" s="15"/>
      <c r="K5690" s="15"/>
    </row>
    <row r="5691" spans="1:11" x14ac:dyDescent="0.25">
      <c r="A5691" s="29">
        <v>43913</v>
      </c>
      <c r="B5691" s="27" t="s">
        <v>334</v>
      </c>
      <c r="C5691" s="27" t="s">
        <v>231</v>
      </c>
      <c r="D5691" s="1" t="s">
        <v>6</v>
      </c>
      <c r="E5691" s="1"/>
      <c r="F5691" s="2" t="s">
        <v>5</v>
      </c>
      <c r="G5691" s="79">
        <v>0</v>
      </c>
      <c r="H5691" s="33">
        <v>30</v>
      </c>
      <c r="I5691" s="2">
        <f t="shared" ref="I5691:I5718" si="270">G5691*H5691</f>
        <v>0</v>
      </c>
      <c r="K5691" s="22"/>
    </row>
    <row r="5692" spans="1:11" x14ac:dyDescent="0.25">
      <c r="A5692" s="29">
        <v>43913</v>
      </c>
      <c r="B5692" s="27" t="s">
        <v>334</v>
      </c>
      <c r="C5692" s="27" t="s">
        <v>231</v>
      </c>
      <c r="D5692" s="1" t="s">
        <v>7</v>
      </c>
      <c r="E5692" s="1"/>
      <c r="F5692" s="2" t="s">
        <v>5</v>
      </c>
      <c r="G5692" s="79">
        <v>0</v>
      </c>
      <c r="H5692" s="33">
        <v>20</v>
      </c>
      <c r="I5692" s="2">
        <f t="shared" si="270"/>
        <v>0</v>
      </c>
    </row>
    <row r="5693" spans="1:11" x14ac:dyDescent="0.25">
      <c r="A5693" s="29">
        <v>43913</v>
      </c>
      <c r="B5693" s="27" t="s">
        <v>334</v>
      </c>
      <c r="C5693" s="27" t="s">
        <v>231</v>
      </c>
      <c r="D5693" s="1" t="s">
        <v>9</v>
      </c>
      <c r="E5693" s="1"/>
      <c r="F5693" s="2" t="s">
        <v>5</v>
      </c>
      <c r="G5693" s="79">
        <v>0</v>
      </c>
      <c r="H5693" s="33">
        <v>20</v>
      </c>
      <c r="I5693" s="2">
        <f t="shared" si="270"/>
        <v>0</v>
      </c>
    </row>
    <row r="5694" spans="1:11" x14ac:dyDescent="0.25">
      <c r="A5694" s="29">
        <v>43913</v>
      </c>
      <c r="B5694" s="27" t="s">
        <v>334</v>
      </c>
      <c r="C5694" s="27" t="s">
        <v>231</v>
      </c>
      <c r="D5694" s="1" t="s">
        <v>8</v>
      </c>
      <c r="E5694" s="1"/>
      <c r="F5694" s="2" t="s">
        <v>5</v>
      </c>
      <c r="G5694" s="79">
        <v>0</v>
      </c>
      <c r="H5694" s="33">
        <v>20</v>
      </c>
      <c r="I5694" s="2">
        <f t="shared" si="270"/>
        <v>0</v>
      </c>
    </row>
    <row r="5695" spans="1:11" x14ac:dyDescent="0.25">
      <c r="A5695" s="29">
        <v>43913</v>
      </c>
      <c r="B5695" s="27" t="s">
        <v>334</v>
      </c>
      <c r="C5695" s="27" t="s">
        <v>231</v>
      </c>
      <c r="D5695" s="1" t="s">
        <v>10</v>
      </c>
      <c r="E5695" s="1"/>
      <c r="F5695" s="2" t="s">
        <v>5</v>
      </c>
      <c r="G5695" s="79">
        <v>0</v>
      </c>
      <c r="H5695" s="33">
        <v>20</v>
      </c>
      <c r="I5695" s="2">
        <f t="shared" si="270"/>
        <v>0</v>
      </c>
    </row>
    <row r="5696" spans="1:11" x14ac:dyDescent="0.25">
      <c r="A5696" s="29">
        <v>43913</v>
      </c>
      <c r="B5696" s="27" t="s">
        <v>334</v>
      </c>
      <c r="C5696" s="27" t="s">
        <v>231</v>
      </c>
      <c r="D5696" s="80" t="s">
        <v>12</v>
      </c>
      <c r="E5696" s="80"/>
      <c r="F5696" s="81" t="s">
        <v>13</v>
      </c>
      <c r="G5696" s="82">
        <v>0</v>
      </c>
      <c r="H5696" s="83">
        <v>1</v>
      </c>
      <c r="I5696" s="2">
        <f t="shared" si="270"/>
        <v>0</v>
      </c>
    </row>
    <row r="5697" spans="1:9" x14ac:dyDescent="0.25">
      <c r="A5697" s="29">
        <v>43913</v>
      </c>
      <c r="B5697" s="27" t="s">
        <v>334</v>
      </c>
      <c r="C5697" s="27" t="s">
        <v>231</v>
      </c>
      <c r="D5697" s="1" t="s">
        <v>14</v>
      </c>
      <c r="E5697" s="1"/>
      <c r="F5697" s="2" t="s">
        <v>13</v>
      </c>
      <c r="G5697" s="79">
        <v>0</v>
      </c>
      <c r="H5697" s="33">
        <v>1</v>
      </c>
      <c r="I5697" s="2">
        <f t="shared" si="270"/>
        <v>0</v>
      </c>
    </row>
    <row r="5698" spans="1:9" x14ac:dyDescent="0.25">
      <c r="A5698" s="29">
        <v>43913</v>
      </c>
      <c r="B5698" s="27" t="s">
        <v>334</v>
      </c>
      <c r="C5698" s="27" t="s">
        <v>231</v>
      </c>
      <c r="D5698" s="1" t="s">
        <v>15</v>
      </c>
      <c r="E5698" s="1"/>
      <c r="F5698" s="2" t="s">
        <v>13</v>
      </c>
      <c r="G5698" s="79">
        <v>0</v>
      </c>
      <c r="H5698" s="33">
        <v>1</v>
      </c>
      <c r="I5698" s="2">
        <f t="shared" si="270"/>
        <v>0</v>
      </c>
    </row>
    <row r="5699" spans="1:9" x14ac:dyDescent="0.25">
      <c r="A5699" s="29">
        <v>43913</v>
      </c>
      <c r="B5699" s="27" t="s">
        <v>334</v>
      </c>
      <c r="C5699" s="27" t="s">
        <v>231</v>
      </c>
      <c r="D5699" s="1" t="s">
        <v>16</v>
      </c>
      <c r="E5699" s="1"/>
      <c r="F5699" s="2" t="s">
        <v>13</v>
      </c>
      <c r="G5699" s="79">
        <v>0</v>
      </c>
      <c r="H5699" s="33">
        <v>1</v>
      </c>
      <c r="I5699" s="2">
        <f t="shared" si="270"/>
        <v>0</v>
      </c>
    </row>
    <row r="5700" spans="1:9" x14ac:dyDescent="0.25">
      <c r="A5700" s="29">
        <v>43913</v>
      </c>
      <c r="B5700" s="27" t="s">
        <v>334</v>
      </c>
      <c r="C5700" s="27" t="s">
        <v>231</v>
      </c>
      <c r="D5700" s="1" t="s">
        <v>17</v>
      </c>
      <c r="E5700" s="1"/>
      <c r="F5700" s="2" t="s">
        <v>13</v>
      </c>
      <c r="G5700" s="79">
        <v>0</v>
      </c>
      <c r="H5700" s="33">
        <v>1</v>
      </c>
      <c r="I5700" s="2">
        <f t="shared" si="270"/>
        <v>0</v>
      </c>
    </row>
    <row r="5701" spans="1:9" x14ac:dyDescent="0.25">
      <c r="A5701" s="29">
        <v>43913</v>
      </c>
      <c r="B5701" s="27" t="s">
        <v>334</v>
      </c>
      <c r="C5701" s="27" t="s">
        <v>231</v>
      </c>
      <c r="D5701" s="1" t="s">
        <v>18</v>
      </c>
      <c r="E5701" s="1"/>
      <c r="F5701" s="2" t="s">
        <v>19</v>
      </c>
      <c r="G5701" s="79">
        <v>0</v>
      </c>
      <c r="H5701" s="33">
        <v>30</v>
      </c>
      <c r="I5701" s="2">
        <f t="shared" si="270"/>
        <v>0</v>
      </c>
    </row>
    <row r="5702" spans="1:9" x14ac:dyDescent="0.25">
      <c r="A5702" s="29">
        <v>43913</v>
      </c>
      <c r="B5702" s="27" t="s">
        <v>334</v>
      </c>
      <c r="C5702" s="27" t="s">
        <v>231</v>
      </c>
      <c r="D5702" s="1" t="s">
        <v>20</v>
      </c>
      <c r="E5702" s="1"/>
      <c r="F5702" s="2" t="s">
        <v>19</v>
      </c>
      <c r="G5702" s="79">
        <v>0</v>
      </c>
      <c r="H5702" s="33">
        <v>30</v>
      </c>
      <c r="I5702" s="2">
        <f t="shared" si="270"/>
        <v>0</v>
      </c>
    </row>
    <row r="5703" spans="1:9" x14ac:dyDescent="0.25">
      <c r="A5703" s="29">
        <v>43913</v>
      </c>
      <c r="B5703" s="27" t="s">
        <v>334</v>
      </c>
      <c r="C5703" s="27" t="s">
        <v>231</v>
      </c>
      <c r="D5703" s="1" t="s">
        <v>21</v>
      </c>
      <c r="E5703" s="1"/>
      <c r="F5703" s="2" t="s">
        <v>19</v>
      </c>
      <c r="G5703" s="79">
        <v>0</v>
      </c>
      <c r="H5703" s="33">
        <v>18</v>
      </c>
      <c r="I5703" s="2">
        <f t="shared" si="270"/>
        <v>0</v>
      </c>
    </row>
    <row r="5704" spans="1:9" x14ac:dyDescent="0.25">
      <c r="A5704" s="29">
        <v>43913</v>
      </c>
      <c r="B5704" s="27" t="s">
        <v>334</v>
      </c>
      <c r="C5704" s="27" t="s">
        <v>231</v>
      </c>
      <c r="D5704" s="1" t="s">
        <v>22</v>
      </c>
      <c r="E5704" s="1"/>
      <c r="F5704" s="2" t="s">
        <v>23</v>
      </c>
      <c r="G5704" s="79">
        <v>0</v>
      </c>
      <c r="H5704" s="33">
        <v>100</v>
      </c>
      <c r="I5704" s="2">
        <f t="shared" si="270"/>
        <v>0</v>
      </c>
    </row>
    <row r="5705" spans="1:9" x14ac:dyDescent="0.25">
      <c r="A5705" s="29">
        <v>43913</v>
      </c>
      <c r="B5705" s="27" t="s">
        <v>334</v>
      </c>
      <c r="C5705" s="27" t="s">
        <v>231</v>
      </c>
      <c r="D5705" s="1" t="s">
        <v>24</v>
      </c>
      <c r="E5705" s="1"/>
      <c r="F5705" s="2" t="s">
        <v>23</v>
      </c>
      <c r="G5705" s="79">
        <v>0</v>
      </c>
      <c r="H5705" s="33">
        <v>100</v>
      </c>
      <c r="I5705" s="2">
        <f t="shared" si="270"/>
        <v>0</v>
      </c>
    </row>
    <row r="5706" spans="1:9" x14ac:dyDescent="0.25">
      <c r="A5706" s="29">
        <v>43913</v>
      </c>
      <c r="B5706" s="27" t="s">
        <v>334</v>
      </c>
      <c r="C5706" s="27" t="s">
        <v>231</v>
      </c>
      <c r="D5706" s="1" t="s">
        <v>25</v>
      </c>
      <c r="E5706" s="1"/>
      <c r="F5706" s="2" t="s">
        <v>23</v>
      </c>
      <c r="G5706" s="79">
        <v>0</v>
      </c>
      <c r="H5706" s="33">
        <v>100</v>
      </c>
      <c r="I5706" s="2">
        <f t="shared" si="270"/>
        <v>0</v>
      </c>
    </row>
    <row r="5707" spans="1:9" x14ac:dyDescent="0.25">
      <c r="A5707" s="29">
        <v>43913</v>
      </c>
      <c r="B5707" s="27" t="s">
        <v>334</v>
      </c>
      <c r="C5707" s="27" t="s">
        <v>231</v>
      </c>
      <c r="D5707" s="1" t="s">
        <v>26</v>
      </c>
      <c r="E5707" s="1"/>
      <c r="F5707" s="2" t="s">
        <v>23</v>
      </c>
      <c r="G5707" s="79">
        <v>0</v>
      </c>
      <c r="H5707" s="33">
        <v>100</v>
      </c>
      <c r="I5707" s="2">
        <f t="shared" si="270"/>
        <v>0</v>
      </c>
    </row>
    <row r="5708" spans="1:9" x14ac:dyDescent="0.25">
      <c r="A5708" s="29">
        <v>43913</v>
      </c>
      <c r="B5708" s="27" t="s">
        <v>334</v>
      </c>
      <c r="C5708" s="27" t="s">
        <v>231</v>
      </c>
      <c r="D5708" s="1" t="s">
        <v>27</v>
      </c>
      <c r="E5708" s="1"/>
      <c r="F5708" s="2" t="s">
        <v>23</v>
      </c>
      <c r="G5708" s="79">
        <v>0</v>
      </c>
      <c r="H5708" s="33">
        <v>100</v>
      </c>
      <c r="I5708" s="2">
        <f t="shared" si="270"/>
        <v>0</v>
      </c>
    </row>
    <row r="5709" spans="1:9" x14ac:dyDescent="0.25">
      <c r="A5709" s="29">
        <v>43913</v>
      </c>
      <c r="B5709" s="27" t="s">
        <v>334</v>
      </c>
      <c r="C5709" s="27" t="s">
        <v>231</v>
      </c>
      <c r="D5709" s="1" t="s">
        <v>28</v>
      </c>
      <c r="E5709" s="1"/>
      <c r="F5709" s="2" t="s">
        <v>23</v>
      </c>
      <c r="G5709" s="79">
        <v>0</v>
      </c>
      <c r="H5709" s="33">
        <v>100</v>
      </c>
      <c r="I5709" s="2">
        <f t="shared" si="270"/>
        <v>0</v>
      </c>
    </row>
    <row r="5710" spans="1:9" x14ac:dyDescent="0.25">
      <c r="A5710" s="29">
        <v>43913</v>
      </c>
      <c r="B5710" s="27" t="s">
        <v>334</v>
      </c>
      <c r="C5710" s="27" t="s">
        <v>231</v>
      </c>
      <c r="D5710" s="1" t="s">
        <v>29</v>
      </c>
      <c r="E5710" s="1"/>
      <c r="F5710" s="2" t="s">
        <v>23</v>
      </c>
      <c r="G5710" s="79">
        <v>0</v>
      </c>
      <c r="H5710" s="33">
        <v>100</v>
      </c>
      <c r="I5710" s="2">
        <f t="shared" si="270"/>
        <v>0</v>
      </c>
    </row>
    <row r="5711" spans="1:9" x14ac:dyDescent="0.25">
      <c r="A5711" s="29">
        <v>43913</v>
      </c>
      <c r="B5711" s="27" t="s">
        <v>334</v>
      </c>
      <c r="C5711" s="27" t="s">
        <v>231</v>
      </c>
      <c r="D5711" s="1" t="s">
        <v>30</v>
      </c>
      <c r="E5711" s="1"/>
      <c r="F5711" s="2" t="s">
        <v>23</v>
      </c>
      <c r="G5711" s="79">
        <v>0</v>
      </c>
      <c r="H5711" s="33">
        <v>100</v>
      </c>
      <c r="I5711" s="2">
        <f t="shared" si="270"/>
        <v>0</v>
      </c>
    </row>
    <row r="5712" spans="1:9" x14ac:dyDescent="0.25">
      <c r="A5712" s="29">
        <v>43913</v>
      </c>
      <c r="B5712" s="27" t="s">
        <v>334</v>
      </c>
      <c r="C5712" s="27" t="s">
        <v>231</v>
      </c>
      <c r="D5712" s="1" t="s">
        <v>31</v>
      </c>
      <c r="E5712" s="1"/>
      <c r="F5712" s="2" t="s">
        <v>23</v>
      </c>
      <c r="G5712" s="79">
        <v>0</v>
      </c>
      <c r="H5712" s="33">
        <v>100</v>
      </c>
      <c r="I5712" s="2">
        <f t="shared" si="270"/>
        <v>0</v>
      </c>
    </row>
    <row r="5713" spans="1:11" x14ac:dyDescent="0.25">
      <c r="A5713" s="29">
        <v>43913</v>
      </c>
      <c r="B5713" s="27" t="s">
        <v>334</v>
      </c>
      <c r="C5713" s="27" t="s">
        <v>231</v>
      </c>
      <c r="D5713" s="1" t="s">
        <v>11</v>
      </c>
      <c r="E5713" s="1"/>
      <c r="F5713" s="2" t="s">
        <v>32</v>
      </c>
      <c r="G5713" s="79">
        <v>0</v>
      </c>
      <c r="H5713" s="33">
        <v>24</v>
      </c>
      <c r="I5713" s="2">
        <f t="shared" si="270"/>
        <v>0</v>
      </c>
    </row>
    <row r="5714" spans="1:11" x14ac:dyDescent="0.25">
      <c r="A5714" s="29">
        <v>43913</v>
      </c>
      <c r="B5714" s="27" t="s">
        <v>334</v>
      </c>
      <c r="C5714" s="27" t="s">
        <v>231</v>
      </c>
      <c r="D5714" s="1" t="s">
        <v>33</v>
      </c>
      <c r="E5714" s="1"/>
      <c r="F5714" s="2" t="s">
        <v>5</v>
      </c>
      <c r="G5714" s="79"/>
      <c r="H5714" s="33"/>
      <c r="I5714" s="2"/>
    </row>
    <row r="5715" spans="1:11" x14ac:dyDescent="0.25">
      <c r="A5715" s="29">
        <v>43913</v>
      </c>
      <c r="B5715" s="27" t="s">
        <v>334</v>
      </c>
      <c r="C5715" s="27" t="s">
        <v>231</v>
      </c>
      <c r="D5715" s="1" t="s">
        <v>34</v>
      </c>
      <c r="E5715" s="1"/>
      <c r="F5715" s="2" t="s">
        <v>5</v>
      </c>
      <c r="G5715" s="79"/>
      <c r="H5715" s="33"/>
      <c r="I5715" s="2"/>
    </row>
    <row r="5716" spans="1:11" x14ac:dyDescent="0.25">
      <c r="A5716" s="29">
        <v>43913</v>
      </c>
      <c r="B5716" s="27" t="s">
        <v>334</v>
      </c>
      <c r="C5716" s="27" t="s">
        <v>231</v>
      </c>
      <c r="D5716" s="1" t="s">
        <v>35</v>
      </c>
      <c r="E5716" s="1"/>
      <c r="F5716" s="2" t="s">
        <v>35</v>
      </c>
      <c r="G5716" s="79"/>
      <c r="H5716" s="33"/>
      <c r="I5716" s="2"/>
    </row>
    <row r="5717" spans="1:11" x14ac:dyDescent="0.25">
      <c r="A5717" s="29">
        <v>43913</v>
      </c>
      <c r="B5717" s="27" t="s">
        <v>334</v>
      </c>
      <c r="C5717" s="27" t="s">
        <v>231</v>
      </c>
      <c r="D5717" s="1" t="s">
        <v>36</v>
      </c>
      <c r="E5717" s="1"/>
      <c r="F5717" s="2" t="s">
        <v>13</v>
      </c>
      <c r="G5717" s="79"/>
      <c r="H5717" s="33"/>
      <c r="I5717" s="2"/>
    </row>
    <row r="5718" spans="1:11" x14ac:dyDescent="0.25">
      <c r="A5718" s="29">
        <v>43913</v>
      </c>
      <c r="B5718" s="27" t="s">
        <v>334</v>
      </c>
      <c r="C5718" s="27" t="s">
        <v>231</v>
      </c>
      <c r="D5718" s="1" t="s">
        <v>37</v>
      </c>
      <c r="E5718" s="1"/>
      <c r="F5718" s="2" t="s">
        <v>13</v>
      </c>
      <c r="G5718" s="79">
        <v>0</v>
      </c>
      <c r="H5718" s="33">
        <v>24</v>
      </c>
      <c r="I5718" s="2">
        <f t="shared" si="270"/>
        <v>0</v>
      </c>
    </row>
    <row r="5719" spans="1:11" x14ac:dyDescent="0.25">
      <c r="A5719" s="29">
        <v>43913</v>
      </c>
      <c r="B5719" s="27" t="s">
        <v>334</v>
      </c>
      <c r="C5719" s="27" t="s">
        <v>231</v>
      </c>
      <c r="D5719" s="1" t="s">
        <v>335</v>
      </c>
      <c r="E5719" s="1" t="s">
        <v>197</v>
      </c>
      <c r="F5719" s="2" t="s">
        <v>335</v>
      </c>
      <c r="G5719" s="79">
        <v>5</v>
      </c>
      <c r="H5719" s="33">
        <v>1</v>
      </c>
      <c r="I5719" s="2">
        <f>G5719*H5719</f>
        <v>5</v>
      </c>
    </row>
    <row r="5720" spans="1:11" x14ac:dyDescent="0.25">
      <c r="A5720" s="29">
        <v>43913</v>
      </c>
      <c r="B5720" s="27" t="s">
        <v>334</v>
      </c>
      <c r="C5720" s="27" t="s">
        <v>231</v>
      </c>
      <c r="D5720" s="1" t="s">
        <v>336</v>
      </c>
      <c r="E5720" s="1" t="s">
        <v>197</v>
      </c>
      <c r="F5720" s="2" t="s">
        <v>5</v>
      </c>
      <c r="G5720" s="79">
        <v>8</v>
      </c>
      <c r="H5720" s="33">
        <v>1</v>
      </c>
      <c r="I5720" s="2">
        <f>G5720*H5720</f>
        <v>8</v>
      </c>
    </row>
    <row r="5721" spans="1:11" x14ac:dyDescent="0.25">
      <c r="A5721" s="29">
        <v>43913</v>
      </c>
      <c r="B5721" s="27" t="s">
        <v>334</v>
      </c>
      <c r="C5721" s="27" t="s">
        <v>231</v>
      </c>
      <c r="D5721" s="1"/>
      <c r="E5721" s="1"/>
      <c r="F5721" s="2"/>
      <c r="G5721" s="79"/>
      <c r="H5721" s="33"/>
      <c r="I5721" s="2"/>
    </row>
    <row r="5722" spans="1:11" x14ac:dyDescent="0.25">
      <c r="A5722" s="29">
        <v>43913</v>
      </c>
      <c r="B5722" s="27" t="s">
        <v>334</v>
      </c>
      <c r="C5722" s="27" t="s">
        <v>231</v>
      </c>
      <c r="D5722" s="1"/>
      <c r="E5722" s="1"/>
      <c r="F5722" s="2"/>
      <c r="G5722" s="79"/>
      <c r="H5722" s="33"/>
      <c r="I5722" s="2"/>
    </row>
    <row r="5723" spans="1:11" x14ac:dyDescent="0.25">
      <c r="A5723" s="29">
        <v>43913</v>
      </c>
      <c r="B5723" s="27" t="s">
        <v>334</v>
      </c>
      <c r="C5723" s="27" t="s">
        <v>231</v>
      </c>
      <c r="D5723" s="1"/>
      <c r="E5723" s="1"/>
      <c r="F5723" s="2"/>
      <c r="G5723" s="79"/>
      <c r="H5723" s="33"/>
      <c r="I5723" s="2"/>
    </row>
    <row r="5724" spans="1:11" x14ac:dyDescent="0.25">
      <c r="A5724" s="29">
        <v>43913</v>
      </c>
      <c r="B5724" s="27" t="s">
        <v>334</v>
      </c>
      <c r="C5724" s="27" t="s">
        <v>231</v>
      </c>
      <c r="D5724" s="1"/>
      <c r="E5724" s="1"/>
      <c r="F5724" s="2"/>
      <c r="G5724" s="79"/>
      <c r="H5724" s="33"/>
      <c r="I5724" s="2"/>
    </row>
    <row r="5725" spans="1:11" x14ac:dyDescent="0.25">
      <c r="A5725" s="29">
        <v>43913</v>
      </c>
      <c r="B5725" s="27" t="s">
        <v>334</v>
      </c>
      <c r="C5725" s="27" t="s">
        <v>231</v>
      </c>
      <c r="D5725" s="2"/>
      <c r="E5725" s="2"/>
      <c r="F5725" s="2"/>
      <c r="G5725" s="79"/>
      <c r="H5725" s="33"/>
      <c r="I5725" s="2"/>
    </row>
    <row r="5726" spans="1:11" x14ac:dyDescent="0.25">
      <c r="A5726" s="30"/>
      <c r="B5726" s="31"/>
      <c r="C5726" s="31"/>
      <c r="D5726" s="21"/>
      <c r="E5726" s="21"/>
      <c r="F5726" s="21"/>
      <c r="G5726" s="79"/>
      <c r="H5726" s="35"/>
      <c r="I5726" s="24"/>
      <c r="J5726" s="15"/>
      <c r="K5726" s="15"/>
    </row>
    <row r="5727" spans="1:11" x14ac:dyDescent="0.25">
      <c r="A5727" s="29">
        <v>43913</v>
      </c>
      <c r="B5727" s="27" t="s">
        <v>148</v>
      </c>
      <c r="C5727" s="27" t="s">
        <v>234</v>
      </c>
      <c r="D5727" s="2" t="s">
        <v>4</v>
      </c>
      <c r="E5727" s="2"/>
      <c r="F5727" s="2" t="s">
        <v>242</v>
      </c>
      <c r="G5727" s="79">
        <v>0</v>
      </c>
      <c r="H5727" s="33">
        <v>50</v>
      </c>
      <c r="I5727" s="2">
        <f>G5727*H5727</f>
        <v>0</v>
      </c>
      <c r="J5727" s="37"/>
      <c r="K5727" t="s">
        <v>337</v>
      </c>
    </row>
    <row r="5728" spans="1:11" x14ac:dyDescent="0.25">
      <c r="A5728" s="26">
        <v>43913</v>
      </c>
      <c r="B5728" s="27" t="s">
        <v>148</v>
      </c>
      <c r="C5728" s="27" t="s">
        <v>234</v>
      </c>
      <c r="D5728" s="1" t="s">
        <v>6</v>
      </c>
      <c r="E5728" s="1"/>
      <c r="F5728" s="2" t="s">
        <v>5</v>
      </c>
      <c r="G5728" s="79">
        <v>0</v>
      </c>
      <c r="H5728" s="33">
        <v>30</v>
      </c>
      <c r="I5728" s="2">
        <f t="shared" ref="I5728:I5755" si="271">G5728*H5728</f>
        <v>0</v>
      </c>
      <c r="J5728" s="37"/>
      <c r="K5728" t="s">
        <v>337</v>
      </c>
    </row>
    <row r="5729" spans="1:11" x14ac:dyDescent="0.25">
      <c r="A5729" s="29">
        <v>43913</v>
      </c>
      <c r="B5729" s="27" t="s">
        <v>148</v>
      </c>
      <c r="C5729" s="27" t="s">
        <v>234</v>
      </c>
      <c r="D5729" s="1" t="s">
        <v>7</v>
      </c>
      <c r="E5729" s="1"/>
      <c r="F5729" s="2" t="s">
        <v>5</v>
      </c>
      <c r="G5729" s="79">
        <v>0</v>
      </c>
      <c r="H5729" s="33">
        <v>20</v>
      </c>
      <c r="I5729" s="2">
        <f t="shared" si="271"/>
        <v>0</v>
      </c>
      <c r="J5729" s="37"/>
      <c r="K5729" t="s">
        <v>337</v>
      </c>
    </row>
    <row r="5730" spans="1:11" x14ac:dyDescent="0.25">
      <c r="A5730" s="26">
        <v>43913</v>
      </c>
      <c r="B5730" s="27" t="s">
        <v>148</v>
      </c>
      <c r="C5730" s="27" t="s">
        <v>234</v>
      </c>
      <c r="D5730" s="1" t="s">
        <v>9</v>
      </c>
      <c r="E5730" s="1"/>
      <c r="F5730" s="2" t="s">
        <v>5</v>
      </c>
      <c r="G5730" s="79">
        <v>0</v>
      </c>
      <c r="H5730" s="33">
        <v>20</v>
      </c>
      <c r="I5730" s="2">
        <f t="shared" si="271"/>
        <v>0</v>
      </c>
      <c r="J5730" s="37"/>
      <c r="K5730" t="s">
        <v>337</v>
      </c>
    </row>
    <row r="5731" spans="1:11" x14ac:dyDescent="0.25">
      <c r="A5731" s="29">
        <v>43913</v>
      </c>
      <c r="B5731" s="27" t="s">
        <v>148</v>
      </c>
      <c r="C5731" s="27" t="s">
        <v>234</v>
      </c>
      <c r="D5731" s="1" t="s">
        <v>8</v>
      </c>
      <c r="E5731" s="1"/>
      <c r="F5731" s="2" t="s">
        <v>5</v>
      </c>
      <c r="G5731" s="79">
        <v>0</v>
      </c>
      <c r="H5731" s="33">
        <v>20</v>
      </c>
      <c r="I5731" s="2">
        <f t="shared" si="271"/>
        <v>0</v>
      </c>
      <c r="J5731" s="37"/>
      <c r="K5731" t="s">
        <v>337</v>
      </c>
    </row>
    <row r="5732" spans="1:11" x14ac:dyDescent="0.25">
      <c r="A5732" s="26">
        <v>43913</v>
      </c>
      <c r="B5732" s="27" t="s">
        <v>148</v>
      </c>
      <c r="C5732" s="27" t="s">
        <v>234</v>
      </c>
      <c r="D5732" s="1" t="s">
        <v>10</v>
      </c>
      <c r="E5732" s="1"/>
      <c r="F5732" s="2" t="s">
        <v>5</v>
      </c>
      <c r="G5732" s="79">
        <v>0</v>
      </c>
      <c r="H5732" s="33">
        <v>20</v>
      </c>
      <c r="I5732" s="2">
        <f t="shared" si="271"/>
        <v>0</v>
      </c>
      <c r="J5732" s="37"/>
      <c r="K5732" t="s">
        <v>337</v>
      </c>
    </row>
    <row r="5733" spans="1:11" x14ac:dyDescent="0.25">
      <c r="A5733" s="29">
        <v>43913</v>
      </c>
      <c r="B5733" s="27" t="s">
        <v>148</v>
      </c>
      <c r="C5733" s="27" t="s">
        <v>234</v>
      </c>
      <c r="D5733" s="80" t="s">
        <v>12</v>
      </c>
      <c r="E5733" s="80"/>
      <c r="F5733" s="81" t="s">
        <v>13</v>
      </c>
      <c r="G5733" s="82">
        <v>0</v>
      </c>
      <c r="H5733" s="83">
        <v>1</v>
      </c>
      <c r="I5733" s="2">
        <f t="shared" si="271"/>
        <v>0</v>
      </c>
      <c r="J5733" s="37"/>
      <c r="K5733" t="s">
        <v>337</v>
      </c>
    </row>
    <row r="5734" spans="1:11" x14ac:dyDescent="0.25">
      <c r="A5734" s="26">
        <v>43913</v>
      </c>
      <c r="B5734" s="27" t="s">
        <v>148</v>
      </c>
      <c r="C5734" s="27" t="s">
        <v>234</v>
      </c>
      <c r="D5734" s="1" t="s">
        <v>14</v>
      </c>
      <c r="E5734" s="1"/>
      <c r="F5734" s="2" t="s">
        <v>13</v>
      </c>
      <c r="G5734" s="79">
        <v>0</v>
      </c>
      <c r="H5734" s="33">
        <v>1</v>
      </c>
      <c r="I5734" s="2">
        <f t="shared" si="271"/>
        <v>0</v>
      </c>
      <c r="J5734" s="37"/>
      <c r="K5734" t="s">
        <v>337</v>
      </c>
    </row>
    <row r="5735" spans="1:11" x14ac:dyDescent="0.25">
      <c r="A5735" s="29">
        <v>43913</v>
      </c>
      <c r="B5735" s="27" t="s">
        <v>148</v>
      </c>
      <c r="C5735" s="27" t="s">
        <v>234</v>
      </c>
      <c r="D5735" s="1" t="s">
        <v>15</v>
      </c>
      <c r="E5735" s="1"/>
      <c r="F5735" s="2" t="s">
        <v>13</v>
      </c>
      <c r="G5735" s="79">
        <v>0</v>
      </c>
      <c r="H5735" s="33">
        <v>1</v>
      </c>
      <c r="I5735" s="2">
        <f t="shared" si="271"/>
        <v>0</v>
      </c>
      <c r="J5735" s="37"/>
      <c r="K5735" t="s">
        <v>337</v>
      </c>
    </row>
    <row r="5736" spans="1:11" x14ac:dyDescent="0.25">
      <c r="A5736" s="26">
        <v>43913</v>
      </c>
      <c r="B5736" s="27" t="s">
        <v>148</v>
      </c>
      <c r="C5736" s="27" t="s">
        <v>234</v>
      </c>
      <c r="D5736" s="1" t="s">
        <v>16</v>
      </c>
      <c r="E5736" s="1"/>
      <c r="F5736" s="2" t="s">
        <v>13</v>
      </c>
      <c r="G5736" s="79">
        <v>0</v>
      </c>
      <c r="H5736" s="33">
        <v>1</v>
      </c>
      <c r="I5736" s="2">
        <f t="shared" si="271"/>
        <v>0</v>
      </c>
      <c r="J5736" s="37"/>
      <c r="K5736" t="s">
        <v>337</v>
      </c>
    </row>
    <row r="5737" spans="1:11" x14ac:dyDescent="0.25">
      <c r="A5737" s="29">
        <v>43913</v>
      </c>
      <c r="B5737" s="27" t="s">
        <v>148</v>
      </c>
      <c r="C5737" s="27" t="s">
        <v>234</v>
      </c>
      <c r="D5737" s="1" t="s">
        <v>17</v>
      </c>
      <c r="E5737" s="1"/>
      <c r="F5737" s="2" t="s">
        <v>13</v>
      </c>
      <c r="G5737" s="79">
        <v>0</v>
      </c>
      <c r="H5737" s="33">
        <v>1</v>
      </c>
      <c r="I5737" s="2">
        <f t="shared" si="271"/>
        <v>0</v>
      </c>
      <c r="J5737" s="37"/>
      <c r="K5737" t="s">
        <v>337</v>
      </c>
    </row>
    <row r="5738" spans="1:11" x14ac:dyDescent="0.25">
      <c r="A5738" s="26">
        <v>43913</v>
      </c>
      <c r="B5738" s="27" t="s">
        <v>148</v>
      </c>
      <c r="C5738" s="27" t="s">
        <v>234</v>
      </c>
      <c r="D5738" s="1" t="s">
        <v>18</v>
      </c>
      <c r="E5738" s="1"/>
      <c r="F5738" s="2" t="s">
        <v>19</v>
      </c>
      <c r="G5738" s="79">
        <v>0</v>
      </c>
      <c r="H5738" s="33">
        <v>30</v>
      </c>
      <c r="I5738" s="2">
        <f t="shared" si="271"/>
        <v>0</v>
      </c>
      <c r="J5738" s="37"/>
      <c r="K5738" t="s">
        <v>337</v>
      </c>
    </row>
    <row r="5739" spans="1:11" x14ac:dyDescent="0.25">
      <c r="A5739" s="29">
        <v>43913</v>
      </c>
      <c r="B5739" s="27" t="s">
        <v>148</v>
      </c>
      <c r="C5739" s="27" t="s">
        <v>234</v>
      </c>
      <c r="D5739" s="1" t="s">
        <v>20</v>
      </c>
      <c r="E5739" s="1"/>
      <c r="F5739" s="2" t="s">
        <v>19</v>
      </c>
      <c r="G5739" s="79">
        <v>0</v>
      </c>
      <c r="H5739" s="33">
        <v>30</v>
      </c>
      <c r="I5739" s="2">
        <f t="shared" si="271"/>
        <v>0</v>
      </c>
      <c r="J5739" s="37"/>
      <c r="K5739" t="s">
        <v>337</v>
      </c>
    </row>
    <row r="5740" spans="1:11" x14ac:dyDescent="0.25">
      <c r="A5740" s="26">
        <v>43913</v>
      </c>
      <c r="B5740" s="27" t="s">
        <v>148</v>
      </c>
      <c r="C5740" s="27" t="s">
        <v>234</v>
      </c>
      <c r="D5740" s="1" t="s">
        <v>21</v>
      </c>
      <c r="E5740" s="1"/>
      <c r="F5740" s="2" t="s">
        <v>19</v>
      </c>
      <c r="G5740" s="79">
        <v>0</v>
      </c>
      <c r="H5740" s="33">
        <v>18</v>
      </c>
      <c r="I5740" s="2">
        <f t="shared" si="271"/>
        <v>0</v>
      </c>
      <c r="J5740" s="37"/>
      <c r="K5740" t="s">
        <v>337</v>
      </c>
    </row>
    <row r="5741" spans="1:11" x14ac:dyDescent="0.25">
      <c r="A5741" s="29">
        <v>43913</v>
      </c>
      <c r="B5741" s="27" t="s">
        <v>148</v>
      </c>
      <c r="C5741" s="27" t="s">
        <v>234</v>
      </c>
      <c r="D5741" s="1" t="s">
        <v>22</v>
      </c>
      <c r="E5741" s="1"/>
      <c r="F5741" s="2" t="s">
        <v>23</v>
      </c>
      <c r="G5741" s="79">
        <v>0</v>
      </c>
      <c r="H5741" s="33">
        <v>100</v>
      </c>
      <c r="I5741" s="2">
        <f t="shared" si="271"/>
        <v>0</v>
      </c>
      <c r="J5741" s="37"/>
      <c r="K5741" t="s">
        <v>337</v>
      </c>
    </row>
    <row r="5742" spans="1:11" x14ac:dyDescent="0.25">
      <c r="A5742" s="26">
        <v>43913</v>
      </c>
      <c r="B5742" s="27" t="s">
        <v>148</v>
      </c>
      <c r="C5742" s="27" t="s">
        <v>234</v>
      </c>
      <c r="D5742" s="1" t="s">
        <v>24</v>
      </c>
      <c r="E5742" s="1"/>
      <c r="F5742" s="2" t="s">
        <v>23</v>
      </c>
      <c r="G5742" s="79">
        <v>0</v>
      </c>
      <c r="H5742" s="33">
        <v>100</v>
      </c>
      <c r="I5742" s="2">
        <f t="shared" si="271"/>
        <v>0</v>
      </c>
      <c r="J5742" s="37"/>
      <c r="K5742" t="s">
        <v>337</v>
      </c>
    </row>
    <row r="5743" spans="1:11" x14ac:dyDescent="0.25">
      <c r="A5743" s="29">
        <v>43913</v>
      </c>
      <c r="B5743" s="27" t="s">
        <v>148</v>
      </c>
      <c r="C5743" s="27" t="s">
        <v>234</v>
      </c>
      <c r="D5743" s="1" t="s">
        <v>25</v>
      </c>
      <c r="E5743" s="1"/>
      <c r="F5743" s="2" t="s">
        <v>23</v>
      </c>
      <c r="G5743" s="79">
        <v>0</v>
      </c>
      <c r="H5743" s="33">
        <v>100</v>
      </c>
      <c r="I5743" s="2">
        <f t="shared" si="271"/>
        <v>0</v>
      </c>
      <c r="J5743" s="37"/>
      <c r="K5743" t="s">
        <v>337</v>
      </c>
    </row>
    <row r="5744" spans="1:11" x14ac:dyDescent="0.25">
      <c r="A5744" s="26">
        <v>43913</v>
      </c>
      <c r="B5744" s="27" t="s">
        <v>148</v>
      </c>
      <c r="C5744" s="27" t="s">
        <v>234</v>
      </c>
      <c r="D5744" s="1" t="s">
        <v>26</v>
      </c>
      <c r="E5744" s="1"/>
      <c r="F5744" s="2" t="s">
        <v>23</v>
      </c>
      <c r="G5744" s="79">
        <v>0</v>
      </c>
      <c r="H5744" s="33">
        <v>100</v>
      </c>
      <c r="I5744" s="2">
        <f t="shared" si="271"/>
        <v>0</v>
      </c>
      <c r="J5744" s="37"/>
      <c r="K5744" t="s">
        <v>337</v>
      </c>
    </row>
    <row r="5745" spans="1:11" x14ac:dyDescent="0.25">
      <c r="A5745" s="29">
        <v>43913</v>
      </c>
      <c r="B5745" s="27" t="s">
        <v>148</v>
      </c>
      <c r="C5745" s="27" t="s">
        <v>234</v>
      </c>
      <c r="D5745" s="1" t="s">
        <v>27</v>
      </c>
      <c r="E5745" s="1"/>
      <c r="F5745" s="2" t="s">
        <v>23</v>
      </c>
      <c r="G5745" s="79">
        <v>0</v>
      </c>
      <c r="H5745" s="33">
        <v>100</v>
      </c>
      <c r="I5745" s="2">
        <f t="shared" si="271"/>
        <v>0</v>
      </c>
      <c r="J5745" s="37"/>
      <c r="K5745" t="s">
        <v>337</v>
      </c>
    </row>
    <row r="5746" spans="1:11" x14ac:dyDescent="0.25">
      <c r="A5746" s="26">
        <v>43913</v>
      </c>
      <c r="B5746" s="27" t="s">
        <v>148</v>
      </c>
      <c r="C5746" s="27" t="s">
        <v>234</v>
      </c>
      <c r="D5746" s="1" t="s">
        <v>28</v>
      </c>
      <c r="E5746" s="1"/>
      <c r="F5746" s="2" t="s">
        <v>23</v>
      </c>
      <c r="G5746" s="79">
        <v>0</v>
      </c>
      <c r="H5746" s="33">
        <v>100</v>
      </c>
      <c r="I5746" s="2">
        <f t="shared" si="271"/>
        <v>0</v>
      </c>
      <c r="J5746" s="37"/>
      <c r="K5746" t="s">
        <v>337</v>
      </c>
    </row>
    <row r="5747" spans="1:11" x14ac:dyDescent="0.25">
      <c r="A5747" s="29">
        <v>43913</v>
      </c>
      <c r="B5747" s="27" t="s">
        <v>148</v>
      </c>
      <c r="C5747" s="27" t="s">
        <v>234</v>
      </c>
      <c r="D5747" s="1" t="s">
        <v>29</v>
      </c>
      <c r="E5747" s="1"/>
      <c r="F5747" s="2" t="s">
        <v>23</v>
      </c>
      <c r="G5747" s="79">
        <v>0</v>
      </c>
      <c r="H5747" s="33">
        <v>100</v>
      </c>
      <c r="I5747" s="2">
        <f t="shared" si="271"/>
        <v>0</v>
      </c>
      <c r="J5747" s="37"/>
      <c r="K5747" t="s">
        <v>337</v>
      </c>
    </row>
    <row r="5748" spans="1:11" x14ac:dyDescent="0.25">
      <c r="A5748" s="26">
        <v>43913</v>
      </c>
      <c r="B5748" s="27" t="s">
        <v>148</v>
      </c>
      <c r="C5748" s="27" t="s">
        <v>234</v>
      </c>
      <c r="D5748" s="1" t="s">
        <v>30</v>
      </c>
      <c r="E5748" s="1"/>
      <c r="F5748" s="2" t="s">
        <v>23</v>
      </c>
      <c r="G5748" s="79">
        <v>0</v>
      </c>
      <c r="H5748" s="33">
        <v>100</v>
      </c>
      <c r="I5748" s="2">
        <f t="shared" si="271"/>
        <v>0</v>
      </c>
      <c r="J5748" s="37"/>
      <c r="K5748" t="s">
        <v>337</v>
      </c>
    </row>
    <row r="5749" spans="1:11" x14ac:dyDescent="0.25">
      <c r="A5749" s="29">
        <v>43913</v>
      </c>
      <c r="B5749" s="27" t="s">
        <v>148</v>
      </c>
      <c r="C5749" s="27" t="s">
        <v>234</v>
      </c>
      <c r="D5749" s="1" t="s">
        <v>31</v>
      </c>
      <c r="E5749" s="1"/>
      <c r="F5749" s="2" t="s">
        <v>23</v>
      </c>
      <c r="G5749" s="79">
        <v>0</v>
      </c>
      <c r="H5749" s="33">
        <v>100</v>
      </c>
      <c r="I5749" s="2">
        <f t="shared" si="271"/>
        <v>0</v>
      </c>
      <c r="J5749" s="37"/>
      <c r="K5749" t="s">
        <v>337</v>
      </c>
    </row>
    <row r="5750" spans="1:11" x14ac:dyDescent="0.25">
      <c r="A5750" s="26">
        <v>43913</v>
      </c>
      <c r="B5750" s="27" t="s">
        <v>148</v>
      </c>
      <c r="C5750" s="27" t="s">
        <v>234</v>
      </c>
      <c r="D5750" s="1" t="s">
        <v>11</v>
      </c>
      <c r="E5750" s="1"/>
      <c r="F5750" s="2" t="s">
        <v>32</v>
      </c>
      <c r="G5750" s="79">
        <v>0</v>
      </c>
      <c r="H5750" s="33">
        <v>24</v>
      </c>
      <c r="I5750" s="2">
        <f t="shared" si="271"/>
        <v>0</v>
      </c>
      <c r="J5750" s="37"/>
      <c r="K5750" t="s">
        <v>337</v>
      </c>
    </row>
    <row r="5751" spans="1:11" x14ac:dyDescent="0.25">
      <c r="A5751" s="29">
        <v>43913</v>
      </c>
      <c r="B5751" s="27" t="s">
        <v>148</v>
      </c>
      <c r="C5751" s="27" t="s">
        <v>234</v>
      </c>
      <c r="D5751" s="1" t="s">
        <v>33</v>
      </c>
      <c r="E5751" s="1"/>
      <c r="F5751" s="2" t="s">
        <v>5</v>
      </c>
      <c r="G5751" s="79"/>
      <c r="H5751" s="33"/>
      <c r="I5751" s="2"/>
      <c r="J5751" s="37"/>
      <c r="K5751" t="s">
        <v>337</v>
      </c>
    </row>
    <row r="5752" spans="1:11" x14ac:dyDescent="0.25">
      <c r="A5752" s="26">
        <v>43913</v>
      </c>
      <c r="B5752" s="27" t="s">
        <v>148</v>
      </c>
      <c r="C5752" s="27" t="s">
        <v>234</v>
      </c>
      <c r="D5752" s="1" t="s">
        <v>34</v>
      </c>
      <c r="E5752" s="1"/>
      <c r="F5752" s="2" t="s">
        <v>5</v>
      </c>
      <c r="G5752" s="79"/>
      <c r="H5752" s="33"/>
      <c r="I5752" s="2"/>
      <c r="J5752" s="37"/>
      <c r="K5752" t="s">
        <v>337</v>
      </c>
    </row>
    <row r="5753" spans="1:11" x14ac:dyDescent="0.25">
      <c r="A5753" s="29">
        <v>43913</v>
      </c>
      <c r="B5753" s="27" t="s">
        <v>148</v>
      </c>
      <c r="C5753" s="27" t="s">
        <v>234</v>
      </c>
      <c r="D5753" s="1" t="s">
        <v>35</v>
      </c>
      <c r="E5753" s="1"/>
      <c r="F5753" s="2" t="s">
        <v>35</v>
      </c>
      <c r="G5753" s="79"/>
      <c r="H5753" s="33"/>
      <c r="I5753" s="2"/>
      <c r="J5753" s="37"/>
      <c r="K5753" t="s">
        <v>337</v>
      </c>
    </row>
    <row r="5754" spans="1:11" x14ac:dyDescent="0.25">
      <c r="A5754" s="26">
        <v>43913</v>
      </c>
      <c r="B5754" s="27" t="s">
        <v>148</v>
      </c>
      <c r="C5754" s="27" t="s">
        <v>234</v>
      </c>
      <c r="D5754" s="1" t="s">
        <v>36</v>
      </c>
      <c r="E5754" s="1"/>
      <c r="F5754" s="2" t="s">
        <v>13</v>
      </c>
      <c r="G5754" s="79"/>
      <c r="H5754" s="33"/>
      <c r="I5754" s="2"/>
      <c r="J5754" s="37"/>
      <c r="K5754" t="s">
        <v>337</v>
      </c>
    </row>
    <row r="5755" spans="1:11" x14ac:dyDescent="0.25">
      <c r="A5755" s="29">
        <v>43913</v>
      </c>
      <c r="B5755" s="27" t="s">
        <v>148</v>
      </c>
      <c r="C5755" s="27" t="s">
        <v>234</v>
      </c>
      <c r="D5755" s="1" t="s">
        <v>37</v>
      </c>
      <c r="E5755" s="1"/>
      <c r="F5755" s="2" t="s">
        <v>13</v>
      </c>
      <c r="G5755" s="79">
        <v>0</v>
      </c>
      <c r="H5755" s="33">
        <v>24</v>
      </c>
      <c r="I5755" s="2">
        <f t="shared" si="271"/>
        <v>0</v>
      </c>
      <c r="J5755" s="37"/>
      <c r="K5755" t="s">
        <v>337</v>
      </c>
    </row>
    <row r="5756" spans="1:11" x14ac:dyDescent="0.25">
      <c r="A5756" s="26">
        <v>43913</v>
      </c>
      <c r="B5756" s="27" t="s">
        <v>148</v>
      </c>
      <c r="C5756" s="27" t="s">
        <v>234</v>
      </c>
      <c r="D5756" s="1"/>
      <c r="E5756" s="1"/>
      <c r="F5756" s="2"/>
      <c r="G5756" s="79"/>
      <c r="H5756" s="33"/>
      <c r="I5756" s="2"/>
      <c r="J5756" s="37"/>
      <c r="K5756" t="s">
        <v>337</v>
      </c>
    </row>
    <row r="5757" spans="1:11" x14ac:dyDescent="0.25">
      <c r="A5757" s="29">
        <v>43913</v>
      </c>
      <c r="B5757" s="27" t="s">
        <v>148</v>
      </c>
      <c r="C5757" s="27" t="s">
        <v>234</v>
      </c>
      <c r="D5757" s="1"/>
      <c r="E5757" s="1"/>
      <c r="F5757" s="2"/>
      <c r="G5757" s="79"/>
      <c r="H5757" s="33"/>
      <c r="I5757" s="2"/>
      <c r="J5757" s="37"/>
      <c r="K5757" t="s">
        <v>337</v>
      </c>
    </row>
    <row r="5758" spans="1:11" x14ac:dyDescent="0.25">
      <c r="A5758" s="26">
        <v>43913</v>
      </c>
      <c r="B5758" s="27" t="s">
        <v>148</v>
      </c>
      <c r="C5758" s="27" t="s">
        <v>234</v>
      </c>
      <c r="D5758" s="1"/>
      <c r="E5758" s="1"/>
      <c r="F5758" s="2"/>
      <c r="G5758" s="79"/>
      <c r="H5758" s="33"/>
      <c r="I5758" s="2"/>
      <c r="J5758" s="37"/>
      <c r="K5758" t="s">
        <v>337</v>
      </c>
    </row>
    <row r="5759" spans="1:11" x14ac:dyDescent="0.25">
      <c r="A5759" s="29">
        <v>43913</v>
      </c>
      <c r="B5759" s="27" t="s">
        <v>148</v>
      </c>
      <c r="C5759" s="27" t="s">
        <v>234</v>
      </c>
      <c r="D5759" s="1"/>
      <c r="E5759" s="1"/>
      <c r="F5759" s="2"/>
      <c r="G5759" s="79"/>
      <c r="H5759" s="33"/>
      <c r="I5759" s="2"/>
      <c r="J5759" s="37"/>
      <c r="K5759" t="s">
        <v>337</v>
      </c>
    </row>
    <row r="5760" spans="1:11" x14ac:dyDescent="0.25">
      <c r="A5760" s="26">
        <v>43913</v>
      </c>
      <c r="B5760" s="27" t="s">
        <v>148</v>
      </c>
      <c r="C5760" s="27" t="s">
        <v>234</v>
      </c>
      <c r="D5760" s="1"/>
      <c r="E5760" s="1"/>
      <c r="F5760" s="2"/>
      <c r="G5760" s="79"/>
      <c r="H5760" s="33"/>
      <c r="I5760" s="2"/>
      <c r="J5760" s="37"/>
      <c r="K5760" t="s">
        <v>337</v>
      </c>
    </row>
    <row r="5761" spans="1:11" x14ac:dyDescent="0.25">
      <c r="A5761" s="29">
        <v>43913</v>
      </c>
      <c r="B5761" s="27" t="s">
        <v>148</v>
      </c>
      <c r="C5761" s="27" t="s">
        <v>234</v>
      </c>
      <c r="D5761" s="1"/>
      <c r="E5761" s="1"/>
      <c r="F5761" s="2"/>
      <c r="G5761" s="79"/>
      <c r="H5761" s="33"/>
      <c r="I5761" s="2"/>
      <c r="J5761" s="37"/>
      <c r="K5761" t="s">
        <v>337</v>
      </c>
    </row>
    <row r="5762" spans="1:11" x14ac:dyDescent="0.25">
      <c r="A5762" s="26">
        <v>43913</v>
      </c>
      <c r="B5762" s="27" t="s">
        <v>148</v>
      </c>
      <c r="C5762" s="27" t="s">
        <v>234</v>
      </c>
      <c r="D5762" s="2"/>
      <c r="E5762" s="2"/>
      <c r="F5762" s="2"/>
      <c r="G5762" s="79"/>
      <c r="H5762" s="33"/>
      <c r="I5762" s="2"/>
      <c r="J5762" s="37"/>
      <c r="K5762" t="s">
        <v>337</v>
      </c>
    </row>
    <row r="5763" spans="1:11" x14ac:dyDescent="0.25">
      <c r="A5763" s="101"/>
      <c r="B5763" s="28"/>
      <c r="C5763" s="28"/>
      <c r="D5763" s="4"/>
      <c r="E5763" s="4"/>
      <c r="F5763" s="5"/>
      <c r="G5763" s="79"/>
      <c r="H5763" s="36"/>
      <c r="I5763" s="5"/>
    </row>
    <row r="5764" spans="1:11" x14ac:dyDescent="0.25">
      <c r="A5764" s="26">
        <v>43913</v>
      </c>
      <c r="B5764" s="27" t="s">
        <v>338</v>
      </c>
      <c r="C5764" s="27" t="s">
        <v>234</v>
      </c>
      <c r="D5764" s="2" t="s">
        <v>4</v>
      </c>
      <c r="E5764" s="2"/>
      <c r="F5764" s="2" t="s">
        <v>242</v>
      </c>
      <c r="G5764" s="79">
        <v>0</v>
      </c>
      <c r="H5764" s="33">
        <v>50</v>
      </c>
      <c r="I5764" s="2">
        <f>G5764*H5764</f>
        <v>0</v>
      </c>
    </row>
    <row r="5765" spans="1:11" x14ac:dyDescent="0.25">
      <c r="A5765" s="26">
        <v>43913</v>
      </c>
      <c r="B5765" s="27" t="s">
        <v>338</v>
      </c>
      <c r="C5765" s="27" t="s">
        <v>234</v>
      </c>
      <c r="D5765" s="1" t="s">
        <v>6</v>
      </c>
      <c r="E5765" s="1"/>
      <c r="F5765" s="2" t="s">
        <v>5</v>
      </c>
      <c r="G5765" s="79">
        <v>0</v>
      </c>
      <c r="H5765" s="33">
        <v>30</v>
      </c>
      <c r="I5765" s="2">
        <f t="shared" ref="I5765:I5792" si="272">G5765*H5765</f>
        <v>0</v>
      </c>
    </row>
    <row r="5766" spans="1:11" x14ac:dyDescent="0.25">
      <c r="A5766" s="26">
        <v>43913</v>
      </c>
      <c r="B5766" s="27" t="s">
        <v>338</v>
      </c>
      <c r="C5766" s="27" t="s">
        <v>234</v>
      </c>
      <c r="D5766" s="1" t="s">
        <v>7</v>
      </c>
      <c r="E5766" s="1"/>
      <c r="F5766" s="2" t="s">
        <v>5</v>
      </c>
      <c r="G5766" s="79">
        <v>0</v>
      </c>
      <c r="H5766" s="33">
        <v>20</v>
      </c>
      <c r="I5766" s="2">
        <f t="shared" si="272"/>
        <v>0</v>
      </c>
    </row>
    <row r="5767" spans="1:11" x14ac:dyDescent="0.25">
      <c r="A5767" s="26">
        <v>43913</v>
      </c>
      <c r="B5767" s="27" t="s">
        <v>338</v>
      </c>
      <c r="C5767" s="27" t="s">
        <v>234</v>
      </c>
      <c r="D5767" s="1" t="s">
        <v>9</v>
      </c>
      <c r="E5767" s="1"/>
      <c r="F5767" s="2" t="s">
        <v>5</v>
      </c>
      <c r="G5767" s="79">
        <v>0</v>
      </c>
      <c r="H5767" s="33">
        <v>20</v>
      </c>
      <c r="I5767" s="2">
        <f t="shared" si="272"/>
        <v>0</v>
      </c>
    </row>
    <row r="5768" spans="1:11" x14ac:dyDescent="0.25">
      <c r="A5768" s="26">
        <v>43913</v>
      </c>
      <c r="B5768" s="27" t="s">
        <v>338</v>
      </c>
      <c r="C5768" s="27" t="s">
        <v>234</v>
      </c>
      <c r="D5768" s="1" t="s">
        <v>8</v>
      </c>
      <c r="E5768" s="1"/>
      <c r="F5768" s="2" t="s">
        <v>5</v>
      </c>
      <c r="G5768" s="79">
        <v>0</v>
      </c>
      <c r="H5768" s="33">
        <v>20</v>
      </c>
      <c r="I5768" s="2">
        <f t="shared" si="272"/>
        <v>0</v>
      </c>
    </row>
    <row r="5769" spans="1:11" x14ac:dyDescent="0.25">
      <c r="A5769" s="26">
        <v>43913</v>
      </c>
      <c r="B5769" s="27" t="s">
        <v>338</v>
      </c>
      <c r="C5769" s="27" t="s">
        <v>234</v>
      </c>
      <c r="D5769" s="1" t="s">
        <v>10</v>
      </c>
      <c r="E5769" s="1"/>
      <c r="F5769" s="2" t="s">
        <v>5</v>
      </c>
      <c r="G5769" s="79">
        <v>0</v>
      </c>
      <c r="H5769" s="33">
        <v>20</v>
      </c>
      <c r="I5769" s="2">
        <f t="shared" si="272"/>
        <v>0</v>
      </c>
    </row>
    <row r="5770" spans="1:11" x14ac:dyDescent="0.25">
      <c r="A5770" s="26">
        <v>43913</v>
      </c>
      <c r="B5770" s="27" t="s">
        <v>338</v>
      </c>
      <c r="C5770" s="27" t="s">
        <v>234</v>
      </c>
      <c r="D5770" s="80" t="s">
        <v>12</v>
      </c>
      <c r="E5770" s="80"/>
      <c r="F5770" s="81" t="s">
        <v>13</v>
      </c>
      <c r="G5770" s="82">
        <v>0</v>
      </c>
      <c r="H5770" s="83">
        <v>1</v>
      </c>
      <c r="I5770" s="2">
        <f t="shared" si="272"/>
        <v>0</v>
      </c>
    </row>
    <row r="5771" spans="1:11" x14ac:dyDescent="0.25">
      <c r="A5771" s="26">
        <v>43913</v>
      </c>
      <c r="B5771" s="27" t="s">
        <v>338</v>
      </c>
      <c r="C5771" s="27" t="s">
        <v>234</v>
      </c>
      <c r="D5771" s="1" t="s">
        <v>14</v>
      </c>
      <c r="E5771" s="1"/>
      <c r="F5771" s="2" t="s">
        <v>13</v>
      </c>
      <c r="G5771" s="79">
        <v>0</v>
      </c>
      <c r="H5771" s="33">
        <v>1</v>
      </c>
      <c r="I5771" s="2">
        <f t="shared" si="272"/>
        <v>0</v>
      </c>
    </row>
    <row r="5772" spans="1:11" x14ac:dyDescent="0.25">
      <c r="A5772" s="26">
        <v>43913</v>
      </c>
      <c r="B5772" s="27" t="s">
        <v>338</v>
      </c>
      <c r="C5772" s="27" t="s">
        <v>234</v>
      </c>
      <c r="D5772" s="1" t="s">
        <v>15</v>
      </c>
      <c r="E5772" s="1"/>
      <c r="F5772" s="2" t="s">
        <v>13</v>
      </c>
      <c r="G5772" s="79">
        <v>0</v>
      </c>
      <c r="H5772" s="33">
        <v>1</v>
      </c>
      <c r="I5772" s="2">
        <f t="shared" si="272"/>
        <v>0</v>
      </c>
    </row>
    <row r="5773" spans="1:11" x14ac:dyDescent="0.25">
      <c r="A5773" s="26">
        <v>43913</v>
      </c>
      <c r="B5773" s="27" t="s">
        <v>338</v>
      </c>
      <c r="C5773" s="27" t="s">
        <v>234</v>
      </c>
      <c r="D5773" s="1" t="s">
        <v>16</v>
      </c>
      <c r="E5773" s="1"/>
      <c r="F5773" s="2" t="s">
        <v>13</v>
      </c>
      <c r="G5773" s="79">
        <v>0</v>
      </c>
      <c r="H5773" s="33">
        <v>1</v>
      </c>
      <c r="I5773" s="2">
        <f t="shared" si="272"/>
        <v>0</v>
      </c>
    </row>
    <row r="5774" spans="1:11" x14ac:dyDescent="0.25">
      <c r="A5774" s="26">
        <v>43913</v>
      </c>
      <c r="B5774" s="27" t="s">
        <v>338</v>
      </c>
      <c r="C5774" s="27" t="s">
        <v>234</v>
      </c>
      <c r="D5774" s="1" t="s">
        <v>17</v>
      </c>
      <c r="E5774" s="1"/>
      <c r="F5774" s="2" t="s">
        <v>13</v>
      </c>
      <c r="G5774" s="79">
        <v>0</v>
      </c>
      <c r="H5774" s="33">
        <v>1</v>
      </c>
      <c r="I5774" s="2">
        <f t="shared" si="272"/>
        <v>0</v>
      </c>
    </row>
    <row r="5775" spans="1:11" x14ac:dyDescent="0.25">
      <c r="A5775" s="26">
        <v>43913</v>
      </c>
      <c r="B5775" s="27" t="s">
        <v>338</v>
      </c>
      <c r="C5775" s="27" t="s">
        <v>234</v>
      </c>
      <c r="D5775" s="1" t="s">
        <v>18</v>
      </c>
      <c r="E5775" s="1"/>
      <c r="F5775" s="2" t="s">
        <v>19</v>
      </c>
      <c r="G5775" s="79">
        <v>0</v>
      </c>
      <c r="H5775" s="33">
        <v>30</v>
      </c>
      <c r="I5775" s="2">
        <f t="shared" si="272"/>
        <v>0</v>
      </c>
    </row>
    <row r="5776" spans="1:11" x14ac:dyDescent="0.25">
      <c r="A5776" s="26">
        <v>43913</v>
      </c>
      <c r="B5776" s="27" t="s">
        <v>338</v>
      </c>
      <c r="C5776" s="27" t="s">
        <v>234</v>
      </c>
      <c r="D5776" s="1" t="s">
        <v>20</v>
      </c>
      <c r="E5776" s="1"/>
      <c r="F5776" s="2" t="s">
        <v>19</v>
      </c>
      <c r="G5776" s="79">
        <v>0</v>
      </c>
      <c r="H5776" s="33">
        <v>30</v>
      </c>
      <c r="I5776" s="2">
        <f t="shared" si="272"/>
        <v>0</v>
      </c>
    </row>
    <row r="5777" spans="1:9" x14ac:dyDescent="0.25">
      <c r="A5777" s="26">
        <v>43913</v>
      </c>
      <c r="B5777" s="27" t="s">
        <v>338</v>
      </c>
      <c r="C5777" s="27" t="s">
        <v>234</v>
      </c>
      <c r="D5777" s="1" t="s">
        <v>21</v>
      </c>
      <c r="E5777" s="1"/>
      <c r="F5777" s="2" t="s">
        <v>19</v>
      </c>
      <c r="G5777" s="79">
        <v>0</v>
      </c>
      <c r="H5777" s="33">
        <v>18</v>
      </c>
      <c r="I5777" s="2">
        <f t="shared" si="272"/>
        <v>0</v>
      </c>
    </row>
    <row r="5778" spans="1:9" x14ac:dyDescent="0.25">
      <c r="A5778" s="26">
        <v>43913</v>
      </c>
      <c r="B5778" s="27" t="s">
        <v>338</v>
      </c>
      <c r="C5778" s="27" t="s">
        <v>234</v>
      </c>
      <c r="D5778" s="1" t="s">
        <v>22</v>
      </c>
      <c r="E5778" s="1"/>
      <c r="F5778" s="2" t="s">
        <v>23</v>
      </c>
      <c r="G5778" s="79">
        <v>0</v>
      </c>
      <c r="H5778" s="33">
        <v>100</v>
      </c>
      <c r="I5778" s="2">
        <f t="shared" si="272"/>
        <v>0</v>
      </c>
    </row>
    <row r="5779" spans="1:9" x14ac:dyDescent="0.25">
      <c r="A5779" s="26">
        <v>43913</v>
      </c>
      <c r="B5779" s="27" t="s">
        <v>338</v>
      </c>
      <c r="C5779" s="27" t="s">
        <v>234</v>
      </c>
      <c r="D5779" s="1" t="s">
        <v>24</v>
      </c>
      <c r="E5779" s="1"/>
      <c r="F5779" s="2" t="s">
        <v>23</v>
      </c>
      <c r="G5779" s="79">
        <v>0</v>
      </c>
      <c r="H5779" s="33">
        <v>100</v>
      </c>
      <c r="I5779" s="2">
        <f t="shared" si="272"/>
        <v>0</v>
      </c>
    </row>
    <row r="5780" spans="1:9" x14ac:dyDescent="0.25">
      <c r="A5780" s="26">
        <v>43913</v>
      </c>
      <c r="B5780" s="27" t="s">
        <v>338</v>
      </c>
      <c r="C5780" s="27" t="s">
        <v>234</v>
      </c>
      <c r="D5780" s="1" t="s">
        <v>25</v>
      </c>
      <c r="E5780" s="1"/>
      <c r="F5780" s="2" t="s">
        <v>23</v>
      </c>
      <c r="G5780" s="79">
        <v>0</v>
      </c>
      <c r="H5780" s="33">
        <v>100</v>
      </c>
      <c r="I5780" s="2">
        <f t="shared" si="272"/>
        <v>0</v>
      </c>
    </row>
    <row r="5781" spans="1:9" x14ac:dyDescent="0.25">
      <c r="A5781" s="26">
        <v>43913</v>
      </c>
      <c r="B5781" s="27" t="s">
        <v>338</v>
      </c>
      <c r="C5781" s="27" t="s">
        <v>234</v>
      </c>
      <c r="D5781" s="1" t="s">
        <v>26</v>
      </c>
      <c r="E5781" s="1"/>
      <c r="F5781" s="2" t="s">
        <v>23</v>
      </c>
      <c r="G5781" s="79">
        <v>0</v>
      </c>
      <c r="H5781" s="33">
        <v>100</v>
      </c>
      <c r="I5781" s="2">
        <f t="shared" si="272"/>
        <v>0</v>
      </c>
    </row>
    <row r="5782" spans="1:9" x14ac:dyDescent="0.25">
      <c r="A5782" s="26">
        <v>43913</v>
      </c>
      <c r="B5782" s="27" t="s">
        <v>338</v>
      </c>
      <c r="C5782" s="27" t="s">
        <v>234</v>
      </c>
      <c r="D5782" s="1" t="s">
        <v>27</v>
      </c>
      <c r="E5782" s="1"/>
      <c r="F5782" s="2" t="s">
        <v>23</v>
      </c>
      <c r="G5782" s="79">
        <v>0</v>
      </c>
      <c r="H5782" s="33">
        <v>100</v>
      </c>
      <c r="I5782" s="2">
        <f t="shared" si="272"/>
        <v>0</v>
      </c>
    </row>
    <row r="5783" spans="1:9" x14ac:dyDescent="0.25">
      <c r="A5783" s="26">
        <v>43913</v>
      </c>
      <c r="B5783" s="27" t="s">
        <v>338</v>
      </c>
      <c r="C5783" s="27" t="s">
        <v>234</v>
      </c>
      <c r="D5783" s="1" t="s">
        <v>28</v>
      </c>
      <c r="E5783" s="1"/>
      <c r="F5783" s="2" t="s">
        <v>23</v>
      </c>
      <c r="G5783" s="79">
        <v>0</v>
      </c>
      <c r="H5783" s="33">
        <v>100</v>
      </c>
      <c r="I5783" s="2">
        <f t="shared" si="272"/>
        <v>0</v>
      </c>
    </row>
    <row r="5784" spans="1:9" x14ac:dyDescent="0.25">
      <c r="A5784" s="26">
        <v>43913</v>
      </c>
      <c r="B5784" s="27" t="s">
        <v>338</v>
      </c>
      <c r="C5784" s="27" t="s">
        <v>234</v>
      </c>
      <c r="D5784" s="1" t="s">
        <v>29</v>
      </c>
      <c r="E5784" s="1"/>
      <c r="F5784" s="2" t="s">
        <v>23</v>
      </c>
      <c r="G5784" s="79">
        <v>0</v>
      </c>
      <c r="H5784" s="33">
        <v>100</v>
      </c>
      <c r="I5784" s="2">
        <f t="shared" si="272"/>
        <v>0</v>
      </c>
    </row>
    <row r="5785" spans="1:9" x14ac:dyDescent="0.25">
      <c r="A5785" s="26">
        <v>43913</v>
      </c>
      <c r="B5785" s="27" t="s">
        <v>338</v>
      </c>
      <c r="C5785" s="27" t="s">
        <v>234</v>
      </c>
      <c r="D5785" s="1" t="s">
        <v>30</v>
      </c>
      <c r="E5785" s="1"/>
      <c r="F5785" s="2" t="s">
        <v>23</v>
      </c>
      <c r="G5785" s="79">
        <v>0</v>
      </c>
      <c r="H5785" s="33">
        <v>100</v>
      </c>
      <c r="I5785" s="2">
        <f t="shared" si="272"/>
        <v>0</v>
      </c>
    </row>
    <row r="5786" spans="1:9" x14ac:dyDescent="0.25">
      <c r="A5786" s="26">
        <v>43913</v>
      </c>
      <c r="B5786" s="27" t="s">
        <v>338</v>
      </c>
      <c r="C5786" s="27" t="s">
        <v>234</v>
      </c>
      <c r="D5786" s="1" t="s">
        <v>31</v>
      </c>
      <c r="E5786" s="1"/>
      <c r="F5786" s="2" t="s">
        <v>23</v>
      </c>
      <c r="G5786" s="79">
        <v>0</v>
      </c>
      <c r="H5786" s="33">
        <v>100</v>
      </c>
      <c r="I5786" s="2">
        <f t="shared" si="272"/>
        <v>0</v>
      </c>
    </row>
    <row r="5787" spans="1:9" x14ac:dyDescent="0.25">
      <c r="A5787" s="26">
        <v>43913</v>
      </c>
      <c r="B5787" s="27" t="s">
        <v>338</v>
      </c>
      <c r="C5787" s="27" t="s">
        <v>234</v>
      </c>
      <c r="D5787" s="1" t="s">
        <v>11</v>
      </c>
      <c r="E5787" s="1"/>
      <c r="F5787" s="2" t="s">
        <v>32</v>
      </c>
      <c r="G5787" s="79">
        <v>0</v>
      </c>
      <c r="H5787" s="33">
        <v>24</v>
      </c>
      <c r="I5787" s="2">
        <f t="shared" si="272"/>
        <v>0</v>
      </c>
    </row>
    <row r="5788" spans="1:9" x14ac:dyDescent="0.25">
      <c r="A5788" s="26">
        <v>43913</v>
      </c>
      <c r="B5788" s="27" t="s">
        <v>338</v>
      </c>
      <c r="C5788" s="27" t="s">
        <v>234</v>
      </c>
      <c r="D5788" s="1" t="s">
        <v>33</v>
      </c>
      <c r="E5788" s="1"/>
      <c r="F5788" s="2" t="s">
        <v>5</v>
      </c>
      <c r="G5788" s="79"/>
      <c r="H5788" s="33"/>
      <c r="I5788" s="2"/>
    </row>
    <row r="5789" spans="1:9" x14ac:dyDescent="0.25">
      <c r="A5789" s="26">
        <v>43913</v>
      </c>
      <c r="B5789" s="27" t="s">
        <v>338</v>
      </c>
      <c r="C5789" s="27" t="s">
        <v>234</v>
      </c>
      <c r="D5789" s="1" t="s">
        <v>34</v>
      </c>
      <c r="E5789" s="1"/>
      <c r="F5789" s="2" t="s">
        <v>5</v>
      </c>
      <c r="G5789" s="79"/>
      <c r="H5789" s="33"/>
      <c r="I5789" s="2"/>
    </row>
    <row r="5790" spans="1:9" x14ac:dyDescent="0.25">
      <c r="A5790" s="26">
        <v>43913</v>
      </c>
      <c r="B5790" s="27" t="s">
        <v>338</v>
      </c>
      <c r="C5790" s="27" t="s">
        <v>234</v>
      </c>
      <c r="D5790" s="1" t="s">
        <v>35</v>
      </c>
      <c r="E5790" s="1"/>
      <c r="F5790" s="2" t="s">
        <v>35</v>
      </c>
      <c r="G5790" s="79"/>
      <c r="H5790" s="33"/>
      <c r="I5790" s="2"/>
    </row>
    <row r="5791" spans="1:9" x14ac:dyDescent="0.25">
      <c r="A5791" s="26">
        <v>43913</v>
      </c>
      <c r="B5791" s="27" t="s">
        <v>338</v>
      </c>
      <c r="C5791" s="27" t="s">
        <v>234</v>
      </c>
      <c r="D5791" s="1" t="s">
        <v>36</v>
      </c>
      <c r="E5791" s="1"/>
      <c r="F5791" s="2" t="s">
        <v>13</v>
      </c>
      <c r="G5791" s="79"/>
      <c r="H5791" s="33"/>
      <c r="I5791" s="2"/>
    </row>
    <row r="5792" spans="1:9" x14ac:dyDescent="0.25">
      <c r="A5792" s="26">
        <v>43913</v>
      </c>
      <c r="B5792" s="27" t="s">
        <v>338</v>
      </c>
      <c r="C5792" s="27" t="s">
        <v>234</v>
      </c>
      <c r="D5792" s="1" t="s">
        <v>37</v>
      </c>
      <c r="E5792" s="1"/>
      <c r="F5792" s="2" t="s">
        <v>13</v>
      </c>
      <c r="G5792" s="79">
        <v>0</v>
      </c>
      <c r="H5792" s="33">
        <v>24</v>
      </c>
      <c r="I5792" s="2">
        <f t="shared" si="272"/>
        <v>0</v>
      </c>
    </row>
    <row r="5793" spans="1:9" x14ac:dyDescent="0.25">
      <c r="A5793" s="26">
        <v>43913</v>
      </c>
      <c r="B5793" s="27" t="s">
        <v>338</v>
      </c>
      <c r="C5793" s="27" t="s">
        <v>234</v>
      </c>
      <c r="D5793" s="1" t="s">
        <v>339</v>
      </c>
      <c r="E5793" s="1" t="s">
        <v>204</v>
      </c>
      <c r="F5793" s="2" t="s">
        <v>242</v>
      </c>
      <c r="G5793" s="79">
        <v>2</v>
      </c>
      <c r="H5793" s="33">
        <v>50</v>
      </c>
      <c r="I5793" s="2">
        <f>G5793*H5793</f>
        <v>100</v>
      </c>
    </row>
    <row r="5794" spans="1:9" x14ac:dyDescent="0.25">
      <c r="A5794" s="26">
        <v>43913</v>
      </c>
      <c r="B5794" s="27" t="s">
        <v>338</v>
      </c>
      <c r="C5794" s="27" t="s">
        <v>234</v>
      </c>
      <c r="D5794" s="1"/>
      <c r="E5794" s="1"/>
      <c r="F5794" s="2"/>
      <c r="G5794" s="79"/>
      <c r="H5794" s="33"/>
      <c r="I5794" s="2"/>
    </row>
    <row r="5795" spans="1:9" x14ac:dyDescent="0.25">
      <c r="A5795" s="26">
        <v>43913</v>
      </c>
      <c r="B5795" s="27" t="s">
        <v>338</v>
      </c>
      <c r="C5795" s="27" t="s">
        <v>234</v>
      </c>
      <c r="D5795" s="1"/>
      <c r="E5795" s="1"/>
      <c r="F5795" s="2"/>
      <c r="G5795" s="79"/>
      <c r="H5795" s="33"/>
      <c r="I5795" s="2"/>
    </row>
    <row r="5796" spans="1:9" x14ac:dyDescent="0.25">
      <c r="A5796" s="26">
        <v>43913</v>
      </c>
      <c r="B5796" s="27" t="s">
        <v>338</v>
      </c>
      <c r="C5796" s="27" t="s">
        <v>234</v>
      </c>
      <c r="D5796" s="1"/>
      <c r="E5796" s="1"/>
      <c r="F5796" s="2"/>
      <c r="G5796" s="79"/>
      <c r="H5796" s="33"/>
      <c r="I5796" s="2"/>
    </row>
    <row r="5797" spans="1:9" x14ac:dyDescent="0.25">
      <c r="A5797" s="26">
        <v>43913</v>
      </c>
      <c r="B5797" s="27" t="s">
        <v>338</v>
      </c>
      <c r="C5797" s="27" t="s">
        <v>234</v>
      </c>
      <c r="D5797" s="1"/>
      <c r="E5797" s="1"/>
      <c r="F5797" s="2"/>
      <c r="G5797" s="79"/>
      <c r="H5797" s="33"/>
      <c r="I5797" s="2"/>
    </row>
    <row r="5798" spans="1:9" x14ac:dyDescent="0.25">
      <c r="A5798" s="26">
        <v>43913</v>
      </c>
      <c r="B5798" s="27" t="s">
        <v>338</v>
      </c>
      <c r="C5798" s="27" t="s">
        <v>234</v>
      </c>
      <c r="D5798" s="1"/>
      <c r="E5798" s="1"/>
      <c r="F5798" s="2"/>
      <c r="G5798" s="79"/>
      <c r="H5798" s="33"/>
      <c r="I5798" s="2"/>
    </row>
    <row r="5799" spans="1:9" x14ac:dyDescent="0.25">
      <c r="A5799" s="26">
        <v>43913</v>
      </c>
      <c r="B5799" s="27" t="s">
        <v>338</v>
      </c>
      <c r="C5799" s="27" t="s">
        <v>234</v>
      </c>
      <c r="D5799" s="2"/>
      <c r="E5799" s="2"/>
      <c r="F5799" s="2"/>
      <c r="G5799" s="79"/>
      <c r="H5799" s="33"/>
      <c r="I5799" s="2"/>
    </row>
    <row r="5800" spans="1:9" x14ac:dyDescent="0.25">
      <c r="A5800" s="101"/>
      <c r="B5800" s="28"/>
      <c r="C5800" s="28"/>
      <c r="D5800" s="4"/>
      <c r="E5800" s="4"/>
      <c r="F5800" s="5"/>
      <c r="G5800" s="79"/>
      <c r="H5800" s="36"/>
      <c r="I5800" s="5"/>
    </row>
    <row r="5801" spans="1:9" x14ac:dyDescent="0.25">
      <c r="A5801" s="29">
        <v>43915</v>
      </c>
      <c r="B5801" s="27" t="s">
        <v>43</v>
      </c>
      <c r="C5801" s="27" t="s">
        <v>340</v>
      </c>
      <c r="D5801" s="2" t="s">
        <v>4</v>
      </c>
      <c r="E5801" s="2"/>
      <c r="F5801" s="2" t="s">
        <v>242</v>
      </c>
      <c r="G5801" s="79">
        <v>70</v>
      </c>
      <c r="H5801" s="33">
        <v>50</v>
      </c>
      <c r="I5801" s="2">
        <f>G5801*H5801</f>
        <v>3500</v>
      </c>
    </row>
    <row r="5802" spans="1:9" x14ac:dyDescent="0.25">
      <c r="A5802" s="29">
        <v>43915</v>
      </c>
      <c r="B5802" s="27" t="s">
        <v>43</v>
      </c>
      <c r="C5802" s="27" t="s">
        <v>340</v>
      </c>
      <c r="D5802" s="1" t="s">
        <v>6</v>
      </c>
      <c r="E5802" s="1"/>
      <c r="F5802" s="2" t="s">
        <v>5</v>
      </c>
      <c r="G5802" s="79">
        <v>0</v>
      </c>
      <c r="H5802" s="33">
        <v>30</v>
      </c>
      <c r="I5802" s="2">
        <f t="shared" ref="I5802:I5829" si="273">G5802*H5802</f>
        <v>0</v>
      </c>
    </row>
    <row r="5803" spans="1:9" x14ac:dyDescent="0.25">
      <c r="A5803" s="29">
        <v>43915</v>
      </c>
      <c r="B5803" s="27" t="s">
        <v>43</v>
      </c>
      <c r="C5803" s="27" t="s">
        <v>340</v>
      </c>
      <c r="D5803" s="1" t="s">
        <v>7</v>
      </c>
      <c r="E5803" s="1"/>
      <c r="F5803" s="2" t="s">
        <v>5</v>
      </c>
      <c r="G5803" s="79">
        <v>0</v>
      </c>
      <c r="H5803" s="33">
        <v>20</v>
      </c>
      <c r="I5803" s="2">
        <f t="shared" si="273"/>
        <v>0</v>
      </c>
    </row>
    <row r="5804" spans="1:9" x14ac:dyDescent="0.25">
      <c r="A5804" s="29">
        <v>43915</v>
      </c>
      <c r="B5804" s="27" t="s">
        <v>43</v>
      </c>
      <c r="C5804" s="27" t="s">
        <v>340</v>
      </c>
      <c r="D5804" s="1" t="s">
        <v>9</v>
      </c>
      <c r="E5804" s="1"/>
      <c r="F5804" s="2" t="s">
        <v>5</v>
      </c>
      <c r="G5804" s="79">
        <v>0</v>
      </c>
      <c r="H5804" s="33">
        <v>20</v>
      </c>
      <c r="I5804" s="2">
        <f t="shared" si="273"/>
        <v>0</v>
      </c>
    </row>
    <row r="5805" spans="1:9" x14ac:dyDescent="0.25">
      <c r="A5805" s="29">
        <v>43915</v>
      </c>
      <c r="B5805" s="27" t="s">
        <v>43</v>
      </c>
      <c r="C5805" s="27" t="s">
        <v>340</v>
      </c>
      <c r="D5805" s="1" t="s">
        <v>8</v>
      </c>
      <c r="E5805" s="1"/>
      <c r="F5805" s="2" t="s">
        <v>5</v>
      </c>
      <c r="G5805" s="79">
        <v>0</v>
      </c>
      <c r="H5805" s="33">
        <v>20</v>
      </c>
      <c r="I5805" s="2">
        <f t="shared" si="273"/>
        <v>0</v>
      </c>
    </row>
    <row r="5806" spans="1:9" x14ac:dyDescent="0.25">
      <c r="A5806" s="29">
        <v>43915</v>
      </c>
      <c r="B5806" s="27" t="s">
        <v>43</v>
      </c>
      <c r="C5806" s="27" t="s">
        <v>340</v>
      </c>
      <c r="D5806" s="1" t="s">
        <v>10</v>
      </c>
      <c r="E5806" s="1"/>
      <c r="F5806" s="2" t="s">
        <v>5</v>
      </c>
      <c r="G5806" s="79">
        <v>0</v>
      </c>
      <c r="H5806" s="33">
        <v>20</v>
      </c>
      <c r="I5806" s="2">
        <f t="shared" si="273"/>
        <v>0</v>
      </c>
    </row>
    <row r="5807" spans="1:9" x14ac:dyDescent="0.25">
      <c r="A5807" s="29">
        <v>43915</v>
      </c>
      <c r="B5807" s="27" t="s">
        <v>43</v>
      </c>
      <c r="C5807" s="27" t="s">
        <v>340</v>
      </c>
      <c r="D5807" s="80" t="s">
        <v>12</v>
      </c>
      <c r="E5807" s="80"/>
      <c r="F5807" s="81" t="s">
        <v>13</v>
      </c>
      <c r="G5807" s="82">
        <v>1</v>
      </c>
      <c r="H5807" s="83">
        <v>1</v>
      </c>
      <c r="I5807" s="2">
        <f t="shared" si="273"/>
        <v>1</v>
      </c>
    </row>
    <row r="5808" spans="1:9" x14ac:dyDescent="0.25">
      <c r="A5808" s="29">
        <v>43915</v>
      </c>
      <c r="B5808" s="27" t="s">
        <v>43</v>
      </c>
      <c r="C5808" s="27" t="s">
        <v>340</v>
      </c>
      <c r="D5808" s="1" t="s">
        <v>14</v>
      </c>
      <c r="E5808" s="1"/>
      <c r="F5808" s="2" t="s">
        <v>13</v>
      </c>
      <c r="G5808" s="79">
        <v>1</v>
      </c>
      <c r="H5808" s="33">
        <v>1</v>
      </c>
      <c r="I5808" s="2">
        <f t="shared" si="273"/>
        <v>1</v>
      </c>
    </row>
    <row r="5809" spans="1:9" x14ac:dyDescent="0.25">
      <c r="A5809" s="29">
        <v>43915</v>
      </c>
      <c r="B5809" s="27" t="s">
        <v>43</v>
      </c>
      <c r="C5809" s="27" t="s">
        <v>340</v>
      </c>
      <c r="D5809" s="1" t="s">
        <v>15</v>
      </c>
      <c r="E5809" s="1"/>
      <c r="F5809" s="2" t="s">
        <v>13</v>
      </c>
      <c r="G5809" s="79">
        <v>1</v>
      </c>
      <c r="H5809" s="33">
        <v>1</v>
      </c>
      <c r="I5809" s="2">
        <f t="shared" si="273"/>
        <v>1</v>
      </c>
    </row>
    <row r="5810" spans="1:9" x14ac:dyDescent="0.25">
      <c r="A5810" s="29">
        <v>43915</v>
      </c>
      <c r="B5810" s="27" t="s">
        <v>43</v>
      </c>
      <c r="C5810" s="27" t="s">
        <v>340</v>
      </c>
      <c r="D5810" s="1" t="s">
        <v>16</v>
      </c>
      <c r="E5810" s="1"/>
      <c r="F5810" s="2" t="s">
        <v>13</v>
      </c>
      <c r="G5810" s="79">
        <v>1</v>
      </c>
      <c r="H5810" s="33">
        <v>1</v>
      </c>
      <c r="I5810" s="2">
        <f t="shared" si="273"/>
        <v>1</v>
      </c>
    </row>
    <row r="5811" spans="1:9" x14ac:dyDescent="0.25">
      <c r="A5811" s="29">
        <v>43915</v>
      </c>
      <c r="B5811" s="27" t="s">
        <v>43</v>
      </c>
      <c r="C5811" s="27" t="s">
        <v>340</v>
      </c>
      <c r="D5811" s="1" t="s">
        <v>17</v>
      </c>
      <c r="E5811" s="1"/>
      <c r="F5811" s="2" t="s">
        <v>13</v>
      </c>
      <c r="G5811" s="79">
        <v>1</v>
      </c>
      <c r="H5811" s="33">
        <v>1</v>
      </c>
      <c r="I5811" s="2">
        <f t="shared" si="273"/>
        <v>1</v>
      </c>
    </row>
    <row r="5812" spans="1:9" x14ac:dyDescent="0.25">
      <c r="A5812" s="29">
        <v>43915</v>
      </c>
      <c r="B5812" s="27" t="s">
        <v>43</v>
      </c>
      <c r="C5812" s="27" t="s">
        <v>340</v>
      </c>
      <c r="D5812" s="1" t="s">
        <v>18</v>
      </c>
      <c r="E5812" s="1"/>
      <c r="F5812" s="2" t="s">
        <v>19</v>
      </c>
      <c r="G5812" s="79">
        <v>13</v>
      </c>
      <c r="H5812" s="33">
        <v>30</v>
      </c>
      <c r="I5812" s="2">
        <f t="shared" si="273"/>
        <v>390</v>
      </c>
    </row>
    <row r="5813" spans="1:9" x14ac:dyDescent="0.25">
      <c r="A5813" s="29">
        <v>43915</v>
      </c>
      <c r="B5813" s="27" t="s">
        <v>43</v>
      </c>
      <c r="C5813" s="27" t="s">
        <v>340</v>
      </c>
      <c r="D5813" s="1" t="s">
        <v>20</v>
      </c>
      <c r="E5813" s="1"/>
      <c r="F5813" s="2" t="s">
        <v>19</v>
      </c>
      <c r="G5813" s="79">
        <v>12</v>
      </c>
      <c r="H5813" s="33">
        <v>30</v>
      </c>
      <c r="I5813" s="2">
        <f t="shared" si="273"/>
        <v>360</v>
      </c>
    </row>
    <row r="5814" spans="1:9" x14ac:dyDescent="0.25">
      <c r="A5814" s="29">
        <v>43915</v>
      </c>
      <c r="B5814" s="27" t="s">
        <v>43</v>
      </c>
      <c r="C5814" s="27" t="s">
        <v>340</v>
      </c>
      <c r="D5814" s="1" t="s">
        <v>21</v>
      </c>
      <c r="E5814" s="1"/>
      <c r="F5814" s="2" t="s">
        <v>19</v>
      </c>
      <c r="G5814" s="79">
        <v>19</v>
      </c>
      <c r="H5814" s="33">
        <v>18</v>
      </c>
      <c r="I5814" s="2">
        <f t="shared" si="273"/>
        <v>342</v>
      </c>
    </row>
    <row r="5815" spans="1:9" x14ac:dyDescent="0.25">
      <c r="A5815" s="29">
        <v>43915</v>
      </c>
      <c r="B5815" s="27" t="s">
        <v>43</v>
      </c>
      <c r="C5815" s="27" t="s">
        <v>340</v>
      </c>
      <c r="D5815" s="1" t="s">
        <v>22</v>
      </c>
      <c r="E5815" s="1"/>
      <c r="F5815" s="2" t="s">
        <v>23</v>
      </c>
      <c r="G5815" s="79">
        <v>0</v>
      </c>
      <c r="H5815" s="33">
        <v>100</v>
      </c>
      <c r="I5815" s="2">
        <f t="shared" si="273"/>
        <v>0</v>
      </c>
    </row>
    <row r="5816" spans="1:9" x14ac:dyDescent="0.25">
      <c r="A5816" s="29">
        <v>43915</v>
      </c>
      <c r="B5816" s="27" t="s">
        <v>43</v>
      </c>
      <c r="C5816" s="27" t="s">
        <v>340</v>
      </c>
      <c r="D5816" s="1" t="s">
        <v>24</v>
      </c>
      <c r="E5816" s="1"/>
      <c r="F5816" s="2" t="s">
        <v>23</v>
      </c>
      <c r="G5816" s="79">
        <v>7</v>
      </c>
      <c r="H5816" s="33">
        <v>100</v>
      </c>
      <c r="I5816" s="2">
        <f t="shared" si="273"/>
        <v>700</v>
      </c>
    </row>
    <row r="5817" spans="1:9" x14ac:dyDescent="0.25">
      <c r="A5817" s="29">
        <v>43915</v>
      </c>
      <c r="B5817" s="27" t="s">
        <v>43</v>
      </c>
      <c r="C5817" s="27" t="s">
        <v>340</v>
      </c>
      <c r="D5817" s="1" t="s">
        <v>25</v>
      </c>
      <c r="E5817" s="1"/>
      <c r="F5817" s="2" t="s">
        <v>23</v>
      </c>
      <c r="G5817" s="79">
        <v>0</v>
      </c>
      <c r="H5817" s="33">
        <v>100</v>
      </c>
      <c r="I5817" s="2">
        <f t="shared" si="273"/>
        <v>0</v>
      </c>
    </row>
    <row r="5818" spans="1:9" x14ac:dyDescent="0.25">
      <c r="A5818" s="29">
        <v>43915</v>
      </c>
      <c r="B5818" s="27" t="s">
        <v>43</v>
      </c>
      <c r="C5818" s="27" t="s">
        <v>340</v>
      </c>
      <c r="D5818" s="1" t="s">
        <v>26</v>
      </c>
      <c r="E5818" s="1"/>
      <c r="F5818" s="2" t="s">
        <v>23</v>
      </c>
      <c r="G5818" s="79">
        <v>0</v>
      </c>
      <c r="H5818" s="33">
        <v>100</v>
      </c>
      <c r="I5818" s="2">
        <f t="shared" si="273"/>
        <v>0</v>
      </c>
    </row>
    <row r="5819" spans="1:9" x14ac:dyDescent="0.25">
      <c r="A5819" s="29">
        <v>43915</v>
      </c>
      <c r="B5819" s="27" t="s">
        <v>43</v>
      </c>
      <c r="C5819" s="27" t="s">
        <v>340</v>
      </c>
      <c r="D5819" s="1" t="s">
        <v>27</v>
      </c>
      <c r="E5819" s="1"/>
      <c r="F5819" s="2" t="s">
        <v>23</v>
      </c>
      <c r="G5819" s="79">
        <v>4</v>
      </c>
      <c r="H5819" s="33">
        <v>100</v>
      </c>
      <c r="I5819" s="2">
        <f t="shared" si="273"/>
        <v>400</v>
      </c>
    </row>
    <row r="5820" spans="1:9" x14ac:dyDescent="0.25">
      <c r="A5820" s="29">
        <v>43915</v>
      </c>
      <c r="B5820" s="27" t="s">
        <v>43</v>
      </c>
      <c r="C5820" s="27" t="s">
        <v>340</v>
      </c>
      <c r="D5820" s="1" t="s">
        <v>28</v>
      </c>
      <c r="E5820" s="1"/>
      <c r="F5820" s="2" t="s">
        <v>23</v>
      </c>
      <c r="G5820" s="79">
        <v>0</v>
      </c>
      <c r="H5820" s="33">
        <v>100</v>
      </c>
      <c r="I5820" s="2">
        <f t="shared" si="273"/>
        <v>0</v>
      </c>
    </row>
    <row r="5821" spans="1:9" x14ac:dyDescent="0.25">
      <c r="A5821" s="29">
        <v>43915</v>
      </c>
      <c r="B5821" s="27" t="s">
        <v>43</v>
      </c>
      <c r="C5821" s="27" t="s">
        <v>340</v>
      </c>
      <c r="D5821" s="1" t="s">
        <v>29</v>
      </c>
      <c r="E5821" s="1"/>
      <c r="F5821" s="2" t="s">
        <v>23</v>
      </c>
      <c r="G5821" s="79">
        <v>6</v>
      </c>
      <c r="H5821" s="33">
        <v>100</v>
      </c>
      <c r="I5821" s="2">
        <f t="shared" si="273"/>
        <v>600</v>
      </c>
    </row>
    <row r="5822" spans="1:9" x14ac:dyDescent="0.25">
      <c r="A5822" s="29">
        <v>43915</v>
      </c>
      <c r="B5822" s="27" t="s">
        <v>43</v>
      </c>
      <c r="C5822" s="27" t="s">
        <v>340</v>
      </c>
      <c r="D5822" s="1" t="s">
        <v>30</v>
      </c>
      <c r="E5822" s="1"/>
      <c r="F5822" s="2" t="s">
        <v>23</v>
      </c>
      <c r="G5822" s="79">
        <v>3</v>
      </c>
      <c r="H5822" s="33">
        <v>100</v>
      </c>
      <c r="I5822" s="2">
        <f t="shared" si="273"/>
        <v>300</v>
      </c>
    </row>
    <row r="5823" spans="1:9" x14ac:dyDescent="0.25">
      <c r="A5823" s="29">
        <v>43915</v>
      </c>
      <c r="B5823" s="27" t="s">
        <v>43</v>
      </c>
      <c r="C5823" s="27" t="s">
        <v>340</v>
      </c>
      <c r="D5823" s="1" t="s">
        <v>31</v>
      </c>
      <c r="E5823" s="1"/>
      <c r="F5823" s="2" t="s">
        <v>23</v>
      </c>
      <c r="G5823" s="79">
        <v>0</v>
      </c>
      <c r="H5823" s="33">
        <v>100</v>
      </c>
      <c r="I5823" s="2">
        <f t="shared" si="273"/>
        <v>0</v>
      </c>
    </row>
    <row r="5824" spans="1:9" x14ac:dyDescent="0.25">
      <c r="A5824" s="29">
        <v>43915</v>
      </c>
      <c r="B5824" s="27" t="s">
        <v>43</v>
      </c>
      <c r="C5824" s="27" t="s">
        <v>340</v>
      </c>
      <c r="D5824" s="1" t="s">
        <v>11</v>
      </c>
      <c r="E5824" s="1"/>
      <c r="F5824" s="2" t="s">
        <v>32</v>
      </c>
      <c r="G5824" s="79">
        <v>0</v>
      </c>
      <c r="H5824" s="33">
        <v>24</v>
      </c>
      <c r="I5824" s="2">
        <f t="shared" si="273"/>
        <v>0</v>
      </c>
    </row>
    <row r="5825" spans="1:9" x14ac:dyDescent="0.25">
      <c r="A5825" s="29">
        <v>43915</v>
      </c>
      <c r="B5825" s="27" t="s">
        <v>43</v>
      </c>
      <c r="C5825" s="27" t="s">
        <v>340</v>
      </c>
      <c r="D5825" s="1" t="s">
        <v>33</v>
      </c>
      <c r="E5825" s="1"/>
      <c r="F5825" s="2" t="s">
        <v>5</v>
      </c>
      <c r="G5825" s="79">
        <v>1</v>
      </c>
      <c r="H5825" s="33">
        <v>35</v>
      </c>
      <c r="I5825" s="2">
        <f>H5825*G5825</f>
        <v>35</v>
      </c>
    </row>
    <row r="5826" spans="1:9" x14ac:dyDescent="0.25">
      <c r="A5826" s="29">
        <v>43915</v>
      </c>
      <c r="B5826" s="27" t="s">
        <v>43</v>
      </c>
      <c r="C5826" s="27" t="s">
        <v>340</v>
      </c>
      <c r="D5826" s="1" t="s">
        <v>34</v>
      </c>
      <c r="E5826" s="1"/>
      <c r="F5826" s="2" t="s">
        <v>5</v>
      </c>
      <c r="G5826" s="79">
        <v>1</v>
      </c>
      <c r="H5826" s="33">
        <v>35</v>
      </c>
      <c r="I5826" s="2">
        <f>H5826*G5826</f>
        <v>35</v>
      </c>
    </row>
    <row r="5827" spans="1:9" x14ac:dyDescent="0.25">
      <c r="A5827" s="29">
        <v>43915</v>
      </c>
      <c r="B5827" s="27" t="s">
        <v>43</v>
      </c>
      <c r="C5827" s="27" t="s">
        <v>340</v>
      </c>
      <c r="D5827" s="1" t="s">
        <v>35</v>
      </c>
      <c r="E5827" s="1"/>
      <c r="F5827" s="2" t="s">
        <v>35</v>
      </c>
      <c r="G5827" s="79"/>
      <c r="H5827" s="33"/>
      <c r="I5827" s="2"/>
    </row>
    <row r="5828" spans="1:9" x14ac:dyDescent="0.25">
      <c r="A5828" s="29">
        <v>43915</v>
      </c>
      <c r="B5828" s="27" t="s">
        <v>43</v>
      </c>
      <c r="C5828" s="27" t="s">
        <v>340</v>
      </c>
      <c r="D5828" s="1" t="s">
        <v>36</v>
      </c>
      <c r="E5828" s="1"/>
      <c r="F5828" s="2" t="s">
        <v>13</v>
      </c>
      <c r="G5828" s="79"/>
      <c r="H5828" s="33"/>
      <c r="I5828" s="2"/>
    </row>
    <row r="5829" spans="1:9" x14ac:dyDescent="0.25">
      <c r="A5829" s="29">
        <v>43915</v>
      </c>
      <c r="B5829" s="27" t="s">
        <v>43</v>
      </c>
      <c r="C5829" s="27" t="s">
        <v>340</v>
      </c>
      <c r="D5829" s="1" t="s">
        <v>37</v>
      </c>
      <c r="E5829" s="1"/>
      <c r="F5829" s="2" t="s">
        <v>13</v>
      </c>
      <c r="G5829" s="79">
        <v>0</v>
      </c>
      <c r="H5829" s="33">
        <v>24</v>
      </c>
      <c r="I5829" s="2">
        <f t="shared" si="273"/>
        <v>0</v>
      </c>
    </row>
    <row r="5830" spans="1:9" x14ac:dyDescent="0.25">
      <c r="A5830" s="29">
        <v>43915</v>
      </c>
      <c r="B5830" s="27" t="s">
        <v>43</v>
      </c>
      <c r="C5830" s="27" t="s">
        <v>340</v>
      </c>
      <c r="D5830" s="1" t="s">
        <v>341</v>
      </c>
      <c r="E5830" s="1"/>
      <c r="F5830" s="2" t="s">
        <v>5</v>
      </c>
      <c r="G5830" s="79">
        <v>95</v>
      </c>
      <c r="H5830" s="33">
        <v>30</v>
      </c>
      <c r="I5830" s="2">
        <f>H5830*G5830</f>
        <v>2850</v>
      </c>
    </row>
    <row r="5831" spans="1:9" x14ac:dyDescent="0.25">
      <c r="A5831" s="29">
        <v>43915</v>
      </c>
      <c r="B5831" s="27" t="s">
        <v>43</v>
      </c>
      <c r="C5831" s="27" t="s">
        <v>340</v>
      </c>
      <c r="D5831" s="1"/>
      <c r="E5831" s="1"/>
      <c r="F5831" s="2"/>
      <c r="G5831" s="79"/>
      <c r="H5831" s="33"/>
      <c r="I5831" s="2"/>
    </row>
    <row r="5832" spans="1:9" x14ac:dyDescent="0.25">
      <c r="A5832" s="29">
        <v>43915</v>
      </c>
      <c r="B5832" s="27" t="s">
        <v>43</v>
      </c>
      <c r="C5832" s="27" t="s">
        <v>340</v>
      </c>
      <c r="D5832" s="1"/>
      <c r="E5832" s="1"/>
      <c r="F5832" s="2"/>
      <c r="G5832" s="79"/>
      <c r="H5832" s="33"/>
      <c r="I5832" s="2"/>
    </row>
    <row r="5833" spans="1:9" x14ac:dyDescent="0.25">
      <c r="A5833" s="29">
        <v>43915</v>
      </c>
      <c r="B5833" s="27" t="s">
        <v>43</v>
      </c>
      <c r="C5833" s="27" t="s">
        <v>340</v>
      </c>
      <c r="D5833" s="1"/>
      <c r="E5833" s="1"/>
      <c r="F5833" s="2"/>
      <c r="G5833" s="79"/>
      <c r="H5833" s="33"/>
      <c r="I5833" s="2"/>
    </row>
    <row r="5834" spans="1:9" x14ac:dyDescent="0.25">
      <c r="A5834" s="29">
        <v>43915</v>
      </c>
      <c r="B5834" s="27" t="s">
        <v>43</v>
      </c>
      <c r="C5834" s="27" t="s">
        <v>340</v>
      </c>
      <c r="D5834" s="1"/>
      <c r="E5834" s="1"/>
      <c r="F5834" s="2"/>
      <c r="G5834" s="79"/>
      <c r="H5834" s="33"/>
      <c r="I5834" s="2"/>
    </row>
    <row r="5835" spans="1:9" x14ac:dyDescent="0.25">
      <c r="A5835" s="29">
        <v>43915</v>
      </c>
      <c r="B5835" s="27" t="s">
        <v>43</v>
      </c>
      <c r="C5835" s="27" t="s">
        <v>340</v>
      </c>
      <c r="D5835" s="1"/>
      <c r="E5835" s="1"/>
      <c r="F5835" s="2"/>
      <c r="G5835" s="79"/>
      <c r="H5835" s="33"/>
      <c r="I5835" s="2"/>
    </row>
    <row r="5836" spans="1:9" x14ac:dyDescent="0.25">
      <c r="A5836" s="29">
        <v>43915</v>
      </c>
      <c r="B5836" s="27" t="s">
        <v>43</v>
      </c>
      <c r="C5836" s="27" t="s">
        <v>340</v>
      </c>
      <c r="D5836" s="2"/>
      <c r="E5836" s="2"/>
      <c r="F5836" s="2"/>
      <c r="G5836" s="79"/>
      <c r="H5836" s="33"/>
      <c r="I5836" s="2"/>
    </row>
    <row r="5837" spans="1:9" x14ac:dyDescent="0.25">
      <c r="A5837" s="101"/>
      <c r="B5837" s="28"/>
      <c r="C5837" s="28"/>
      <c r="D5837" s="4"/>
      <c r="E5837" s="4"/>
      <c r="F5837" s="5"/>
      <c r="G5837" s="79"/>
      <c r="H5837" s="36"/>
      <c r="I5837" s="5"/>
    </row>
    <row r="5838" spans="1:9" x14ac:dyDescent="0.25">
      <c r="A5838" s="29">
        <v>43915</v>
      </c>
      <c r="B5838" s="27" t="s">
        <v>60</v>
      </c>
      <c r="C5838" s="27" t="s">
        <v>340</v>
      </c>
      <c r="D5838" s="2" t="s">
        <v>4</v>
      </c>
      <c r="E5838" s="2"/>
      <c r="F5838" s="2" t="s">
        <v>242</v>
      </c>
      <c r="G5838" s="79">
        <v>7</v>
      </c>
      <c r="H5838" s="33">
        <v>50</v>
      </c>
      <c r="I5838" s="2">
        <f>G5838*H5838</f>
        <v>350</v>
      </c>
    </row>
    <row r="5839" spans="1:9" x14ac:dyDescent="0.25">
      <c r="A5839" s="29">
        <v>43915</v>
      </c>
      <c r="B5839" s="27" t="s">
        <v>60</v>
      </c>
      <c r="C5839" s="27" t="s">
        <v>340</v>
      </c>
      <c r="D5839" s="1" t="s">
        <v>6</v>
      </c>
      <c r="E5839" s="1"/>
      <c r="F5839" s="2" t="s">
        <v>5</v>
      </c>
      <c r="G5839" s="79">
        <v>0</v>
      </c>
      <c r="H5839" s="33">
        <v>30</v>
      </c>
      <c r="I5839" s="2">
        <f t="shared" ref="I5839:I5866" si="274">G5839*H5839</f>
        <v>0</v>
      </c>
    </row>
    <row r="5840" spans="1:9" x14ac:dyDescent="0.25">
      <c r="A5840" s="29">
        <v>43915</v>
      </c>
      <c r="B5840" s="27" t="s">
        <v>60</v>
      </c>
      <c r="C5840" s="27" t="s">
        <v>340</v>
      </c>
      <c r="D5840" s="1" t="s">
        <v>7</v>
      </c>
      <c r="E5840" s="1"/>
      <c r="F5840" s="2" t="s">
        <v>5</v>
      </c>
      <c r="G5840" s="79">
        <v>0</v>
      </c>
      <c r="H5840" s="33">
        <v>20</v>
      </c>
      <c r="I5840" s="2">
        <f t="shared" si="274"/>
        <v>0</v>
      </c>
    </row>
    <row r="5841" spans="1:9" x14ac:dyDescent="0.25">
      <c r="A5841" s="29">
        <v>43915</v>
      </c>
      <c r="B5841" s="27" t="s">
        <v>60</v>
      </c>
      <c r="C5841" s="27" t="s">
        <v>340</v>
      </c>
      <c r="D5841" s="1" t="s">
        <v>9</v>
      </c>
      <c r="E5841" s="1"/>
      <c r="F5841" s="2" t="s">
        <v>5</v>
      </c>
      <c r="G5841" s="79">
        <v>0</v>
      </c>
      <c r="H5841" s="33">
        <v>20</v>
      </c>
      <c r="I5841" s="2">
        <f t="shared" si="274"/>
        <v>0</v>
      </c>
    </row>
    <row r="5842" spans="1:9" x14ac:dyDescent="0.25">
      <c r="A5842" s="29">
        <v>43915</v>
      </c>
      <c r="B5842" s="27" t="s">
        <v>60</v>
      </c>
      <c r="C5842" s="27" t="s">
        <v>340</v>
      </c>
      <c r="D5842" s="1" t="s">
        <v>8</v>
      </c>
      <c r="E5842" s="1"/>
      <c r="F5842" s="2" t="s">
        <v>5</v>
      </c>
      <c r="G5842" s="79">
        <v>0</v>
      </c>
      <c r="H5842" s="33">
        <v>20</v>
      </c>
      <c r="I5842" s="2">
        <f t="shared" si="274"/>
        <v>0</v>
      </c>
    </row>
    <row r="5843" spans="1:9" x14ac:dyDescent="0.25">
      <c r="A5843" s="29">
        <v>43915</v>
      </c>
      <c r="B5843" s="27" t="s">
        <v>60</v>
      </c>
      <c r="C5843" s="27" t="s">
        <v>340</v>
      </c>
      <c r="D5843" s="1" t="s">
        <v>10</v>
      </c>
      <c r="E5843" s="1"/>
      <c r="F5843" s="2" t="s">
        <v>5</v>
      </c>
      <c r="G5843" s="79">
        <v>0</v>
      </c>
      <c r="H5843" s="33">
        <v>20</v>
      </c>
      <c r="I5843" s="2">
        <f t="shared" si="274"/>
        <v>0</v>
      </c>
    </row>
    <row r="5844" spans="1:9" x14ac:dyDescent="0.25">
      <c r="A5844" s="29">
        <v>43915</v>
      </c>
      <c r="B5844" s="27" t="s">
        <v>60</v>
      </c>
      <c r="C5844" s="27" t="s">
        <v>340</v>
      </c>
      <c r="D5844" s="80" t="s">
        <v>12</v>
      </c>
      <c r="E5844" s="80"/>
      <c r="F5844" s="81" t="s">
        <v>13</v>
      </c>
      <c r="G5844" s="82">
        <v>0</v>
      </c>
      <c r="H5844" s="83">
        <v>1</v>
      </c>
      <c r="I5844" s="2">
        <f t="shared" si="274"/>
        <v>0</v>
      </c>
    </row>
    <row r="5845" spans="1:9" x14ac:dyDescent="0.25">
      <c r="A5845" s="29">
        <v>43915</v>
      </c>
      <c r="B5845" s="27" t="s">
        <v>60</v>
      </c>
      <c r="C5845" s="27" t="s">
        <v>340</v>
      </c>
      <c r="D5845" s="1" t="s">
        <v>14</v>
      </c>
      <c r="E5845" s="1"/>
      <c r="F5845" s="2" t="s">
        <v>13</v>
      </c>
      <c r="G5845" s="79">
        <v>0</v>
      </c>
      <c r="H5845" s="33">
        <v>1</v>
      </c>
      <c r="I5845" s="2">
        <f t="shared" si="274"/>
        <v>0</v>
      </c>
    </row>
    <row r="5846" spans="1:9" x14ac:dyDescent="0.25">
      <c r="A5846" s="29">
        <v>43915</v>
      </c>
      <c r="B5846" s="27" t="s">
        <v>60</v>
      </c>
      <c r="C5846" s="27" t="s">
        <v>340</v>
      </c>
      <c r="D5846" s="1" t="s">
        <v>15</v>
      </c>
      <c r="E5846" s="1"/>
      <c r="F5846" s="2" t="s">
        <v>13</v>
      </c>
      <c r="G5846" s="79">
        <v>1</v>
      </c>
      <c r="H5846" s="33">
        <v>1</v>
      </c>
      <c r="I5846" s="2">
        <f t="shared" si="274"/>
        <v>1</v>
      </c>
    </row>
    <row r="5847" spans="1:9" x14ac:dyDescent="0.25">
      <c r="A5847" s="29">
        <v>43915</v>
      </c>
      <c r="B5847" s="27" t="s">
        <v>60</v>
      </c>
      <c r="C5847" s="27" t="s">
        <v>340</v>
      </c>
      <c r="D5847" s="1" t="s">
        <v>16</v>
      </c>
      <c r="E5847" s="1"/>
      <c r="F5847" s="2" t="s">
        <v>13</v>
      </c>
      <c r="G5847" s="79">
        <v>0</v>
      </c>
      <c r="H5847" s="33">
        <v>1</v>
      </c>
      <c r="I5847" s="2">
        <f t="shared" si="274"/>
        <v>0</v>
      </c>
    </row>
    <row r="5848" spans="1:9" x14ac:dyDescent="0.25">
      <c r="A5848" s="29">
        <v>43915</v>
      </c>
      <c r="B5848" s="27" t="s">
        <v>60</v>
      </c>
      <c r="C5848" s="27" t="s">
        <v>340</v>
      </c>
      <c r="D5848" s="1" t="s">
        <v>17</v>
      </c>
      <c r="E5848" s="1"/>
      <c r="F5848" s="2" t="s">
        <v>13</v>
      </c>
      <c r="G5848" s="79">
        <v>0</v>
      </c>
      <c r="H5848" s="33">
        <v>1</v>
      </c>
      <c r="I5848" s="2">
        <f t="shared" si="274"/>
        <v>0</v>
      </c>
    </row>
    <row r="5849" spans="1:9" x14ac:dyDescent="0.25">
      <c r="A5849" s="29">
        <v>43915</v>
      </c>
      <c r="B5849" s="27" t="s">
        <v>60</v>
      </c>
      <c r="C5849" s="27" t="s">
        <v>340</v>
      </c>
      <c r="D5849" s="1" t="s">
        <v>18</v>
      </c>
      <c r="E5849" s="1"/>
      <c r="F5849" s="2" t="s">
        <v>19</v>
      </c>
      <c r="G5849" s="79">
        <v>1</v>
      </c>
      <c r="H5849" s="33">
        <v>30</v>
      </c>
      <c r="I5849" s="2">
        <f t="shared" si="274"/>
        <v>30</v>
      </c>
    </row>
    <row r="5850" spans="1:9" x14ac:dyDescent="0.25">
      <c r="A5850" s="29">
        <v>43915</v>
      </c>
      <c r="B5850" s="27" t="s">
        <v>60</v>
      </c>
      <c r="C5850" s="27" t="s">
        <v>340</v>
      </c>
      <c r="D5850" s="1" t="s">
        <v>20</v>
      </c>
      <c r="E5850" s="1"/>
      <c r="F5850" s="2" t="s">
        <v>19</v>
      </c>
      <c r="G5850" s="79">
        <v>1</v>
      </c>
      <c r="H5850" s="33">
        <v>30</v>
      </c>
      <c r="I5850" s="2">
        <f t="shared" si="274"/>
        <v>30</v>
      </c>
    </row>
    <row r="5851" spans="1:9" x14ac:dyDescent="0.25">
      <c r="A5851" s="29">
        <v>43915</v>
      </c>
      <c r="B5851" s="27" t="s">
        <v>60</v>
      </c>
      <c r="C5851" s="27" t="s">
        <v>340</v>
      </c>
      <c r="D5851" s="1" t="s">
        <v>21</v>
      </c>
      <c r="E5851" s="1"/>
      <c r="F5851" s="2" t="s">
        <v>19</v>
      </c>
      <c r="G5851" s="79">
        <v>2</v>
      </c>
      <c r="H5851" s="33">
        <v>18</v>
      </c>
      <c r="I5851" s="2">
        <f t="shared" si="274"/>
        <v>36</v>
      </c>
    </row>
    <row r="5852" spans="1:9" x14ac:dyDescent="0.25">
      <c r="A5852" s="29">
        <v>43915</v>
      </c>
      <c r="B5852" s="27" t="s">
        <v>60</v>
      </c>
      <c r="C5852" s="27" t="s">
        <v>340</v>
      </c>
      <c r="D5852" s="1" t="s">
        <v>22</v>
      </c>
      <c r="E5852" s="1"/>
      <c r="F5852" s="2" t="s">
        <v>23</v>
      </c>
      <c r="G5852" s="79">
        <v>1</v>
      </c>
      <c r="H5852" s="33">
        <v>100</v>
      </c>
      <c r="I5852" s="2">
        <f t="shared" si="274"/>
        <v>100</v>
      </c>
    </row>
    <row r="5853" spans="1:9" x14ac:dyDescent="0.25">
      <c r="A5853" s="29">
        <v>43915</v>
      </c>
      <c r="B5853" s="27" t="s">
        <v>60</v>
      </c>
      <c r="C5853" s="27" t="s">
        <v>340</v>
      </c>
      <c r="D5853" s="1" t="s">
        <v>24</v>
      </c>
      <c r="E5853" s="1"/>
      <c r="F5853" s="2" t="s">
        <v>23</v>
      </c>
      <c r="G5853" s="79">
        <v>1</v>
      </c>
      <c r="H5853" s="33">
        <v>100</v>
      </c>
      <c r="I5853" s="2">
        <f t="shared" si="274"/>
        <v>100</v>
      </c>
    </row>
    <row r="5854" spans="1:9" x14ac:dyDescent="0.25">
      <c r="A5854" s="29">
        <v>43915</v>
      </c>
      <c r="B5854" s="27" t="s">
        <v>60</v>
      </c>
      <c r="C5854" s="27" t="s">
        <v>340</v>
      </c>
      <c r="D5854" s="1" t="s">
        <v>25</v>
      </c>
      <c r="E5854" s="1"/>
      <c r="F5854" s="2" t="s">
        <v>23</v>
      </c>
      <c r="G5854" s="79">
        <v>1</v>
      </c>
      <c r="H5854" s="33">
        <v>100</v>
      </c>
      <c r="I5854" s="2">
        <f t="shared" si="274"/>
        <v>100</v>
      </c>
    </row>
    <row r="5855" spans="1:9" x14ac:dyDescent="0.25">
      <c r="A5855" s="29">
        <v>43915</v>
      </c>
      <c r="B5855" s="27" t="s">
        <v>60</v>
      </c>
      <c r="C5855" s="27" t="s">
        <v>340</v>
      </c>
      <c r="D5855" s="1" t="s">
        <v>26</v>
      </c>
      <c r="E5855" s="1"/>
      <c r="F5855" s="2" t="s">
        <v>23</v>
      </c>
      <c r="G5855" s="79">
        <v>1</v>
      </c>
      <c r="H5855" s="33">
        <v>100</v>
      </c>
      <c r="I5855" s="2">
        <f t="shared" si="274"/>
        <v>100</v>
      </c>
    </row>
    <row r="5856" spans="1:9" x14ac:dyDescent="0.25">
      <c r="A5856" s="29">
        <v>43915</v>
      </c>
      <c r="B5856" s="27" t="s">
        <v>60</v>
      </c>
      <c r="C5856" s="27" t="s">
        <v>340</v>
      </c>
      <c r="D5856" s="1" t="s">
        <v>27</v>
      </c>
      <c r="E5856" s="1"/>
      <c r="F5856" s="2" t="s">
        <v>23</v>
      </c>
      <c r="G5856" s="79">
        <v>1</v>
      </c>
      <c r="H5856" s="33">
        <v>100</v>
      </c>
      <c r="I5856" s="2">
        <f t="shared" si="274"/>
        <v>100</v>
      </c>
    </row>
    <row r="5857" spans="1:9" x14ac:dyDescent="0.25">
      <c r="A5857" s="29">
        <v>43915</v>
      </c>
      <c r="B5857" s="27" t="s">
        <v>60</v>
      </c>
      <c r="C5857" s="27" t="s">
        <v>340</v>
      </c>
      <c r="D5857" s="1" t="s">
        <v>28</v>
      </c>
      <c r="E5857" s="1"/>
      <c r="F5857" s="2" t="s">
        <v>23</v>
      </c>
      <c r="G5857" s="79">
        <v>1</v>
      </c>
      <c r="H5857" s="33">
        <v>100</v>
      </c>
      <c r="I5857" s="2">
        <f t="shared" si="274"/>
        <v>100</v>
      </c>
    </row>
    <row r="5858" spans="1:9" x14ac:dyDescent="0.25">
      <c r="A5858" s="29">
        <v>43915</v>
      </c>
      <c r="B5858" s="27" t="s">
        <v>60</v>
      </c>
      <c r="C5858" s="27" t="s">
        <v>340</v>
      </c>
      <c r="D5858" s="1" t="s">
        <v>29</v>
      </c>
      <c r="E5858" s="1"/>
      <c r="F5858" s="2" t="s">
        <v>23</v>
      </c>
      <c r="G5858" s="79">
        <v>1</v>
      </c>
      <c r="H5858" s="33">
        <v>100</v>
      </c>
      <c r="I5858" s="2">
        <f t="shared" si="274"/>
        <v>100</v>
      </c>
    </row>
    <row r="5859" spans="1:9" x14ac:dyDescent="0.25">
      <c r="A5859" s="29">
        <v>43915</v>
      </c>
      <c r="B5859" s="27" t="s">
        <v>60</v>
      </c>
      <c r="C5859" s="27" t="s">
        <v>340</v>
      </c>
      <c r="D5859" s="1" t="s">
        <v>30</v>
      </c>
      <c r="E5859" s="1"/>
      <c r="F5859" s="2" t="s">
        <v>23</v>
      </c>
      <c r="G5859" s="79">
        <v>1</v>
      </c>
      <c r="H5859" s="33">
        <v>100</v>
      </c>
      <c r="I5859" s="2">
        <f t="shared" si="274"/>
        <v>100</v>
      </c>
    </row>
    <row r="5860" spans="1:9" x14ac:dyDescent="0.25">
      <c r="A5860" s="29">
        <v>43915</v>
      </c>
      <c r="B5860" s="27" t="s">
        <v>60</v>
      </c>
      <c r="C5860" s="27" t="s">
        <v>340</v>
      </c>
      <c r="D5860" s="1" t="s">
        <v>31</v>
      </c>
      <c r="E5860" s="1"/>
      <c r="F5860" s="2" t="s">
        <v>23</v>
      </c>
      <c r="G5860" s="79">
        <v>1</v>
      </c>
      <c r="H5860" s="33">
        <v>100</v>
      </c>
      <c r="I5860" s="2">
        <f t="shared" si="274"/>
        <v>100</v>
      </c>
    </row>
    <row r="5861" spans="1:9" x14ac:dyDescent="0.25">
      <c r="A5861" s="29">
        <v>43915</v>
      </c>
      <c r="B5861" s="27" t="s">
        <v>60</v>
      </c>
      <c r="C5861" s="27" t="s">
        <v>340</v>
      </c>
      <c r="D5861" s="1" t="s">
        <v>11</v>
      </c>
      <c r="E5861" s="1"/>
      <c r="F5861" s="2" t="s">
        <v>32</v>
      </c>
      <c r="G5861" s="79">
        <v>6</v>
      </c>
      <c r="H5861" s="33">
        <v>24</v>
      </c>
      <c r="I5861" s="2">
        <f t="shared" si="274"/>
        <v>144</v>
      </c>
    </row>
    <row r="5862" spans="1:9" x14ac:dyDescent="0.25">
      <c r="A5862" s="29">
        <v>43915</v>
      </c>
      <c r="B5862" s="27" t="s">
        <v>60</v>
      </c>
      <c r="C5862" s="27" t="s">
        <v>340</v>
      </c>
      <c r="D5862" s="1" t="s">
        <v>33</v>
      </c>
      <c r="E5862" s="1"/>
      <c r="F5862" s="2" t="s">
        <v>5</v>
      </c>
      <c r="G5862" s="79"/>
      <c r="H5862" s="33"/>
      <c r="I5862" s="2"/>
    </row>
    <row r="5863" spans="1:9" x14ac:dyDescent="0.25">
      <c r="A5863" s="29">
        <v>43915</v>
      </c>
      <c r="B5863" s="27" t="s">
        <v>60</v>
      </c>
      <c r="C5863" s="27" t="s">
        <v>340</v>
      </c>
      <c r="D5863" s="1" t="s">
        <v>34</v>
      </c>
      <c r="E5863" s="1"/>
      <c r="F5863" s="2" t="s">
        <v>5</v>
      </c>
      <c r="G5863" s="79"/>
      <c r="H5863" s="33"/>
      <c r="I5863" s="2"/>
    </row>
    <row r="5864" spans="1:9" x14ac:dyDescent="0.25">
      <c r="A5864" s="29">
        <v>43915</v>
      </c>
      <c r="B5864" s="27" t="s">
        <v>60</v>
      </c>
      <c r="C5864" s="27" t="s">
        <v>340</v>
      </c>
      <c r="D5864" s="1" t="s">
        <v>35</v>
      </c>
      <c r="E5864" s="1"/>
      <c r="F5864" s="2" t="s">
        <v>35</v>
      </c>
      <c r="G5864" s="79"/>
      <c r="H5864" s="33"/>
      <c r="I5864" s="2"/>
    </row>
    <row r="5865" spans="1:9" x14ac:dyDescent="0.25">
      <c r="A5865" s="29">
        <v>43915</v>
      </c>
      <c r="B5865" s="27" t="s">
        <v>60</v>
      </c>
      <c r="C5865" s="27" t="s">
        <v>340</v>
      </c>
      <c r="D5865" s="1" t="s">
        <v>36</v>
      </c>
      <c r="E5865" s="1"/>
      <c r="F5865" s="2" t="s">
        <v>13</v>
      </c>
      <c r="G5865" s="79"/>
      <c r="H5865" s="33"/>
      <c r="I5865" s="2"/>
    </row>
    <row r="5866" spans="1:9" x14ac:dyDescent="0.25">
      <c r="A5866" s="29">
        <v>43915</v>
      </c>
      <c r="B5866" s="27" t="s">
        <v>60</v>
      </c>
      <c r="C5866" s="27" t="s">
        <v>340</v>
      </c>
      <c r="D5866" s="1" t="s">
        <v>37</v>
      </c>
      <c r="E5866" s="1"/>
      <c r="F5866" s="2" t="s">
        <v>13</v>
      </c>
      <c r="G5866" s="79">
        <v>0</v>
      </c>
      <c r="H5866" s="33">
        <v>24</v>
      </c>
      <c r="I5866" s="2">
        <f t="shared" si="274"/>
        <v>0</v>
      </c>
    </row>
    <row r="5867" spans="1:9" x14ac:dyDescent="0.25">
      <c r="A5867" s="29">
        <v>43915</v>
      </c>
      <c r="B5867" s="27" t="s">
        <v>60</v>
      </c>
      <c r="C5867" s="27" t="s">
        <v>340</v>
      </c>
      <c r="D5867" s="1" t="s">
        <v>341</v>
      </c>
      <c r="E5867" s="1"/>
      <c r="F5867" s="2" t="s">
        <v>5</v>
      </c>
      <c r="G5867" s="79">
        <v>10</v>
      </c>
      <c r="H5867" s="33">
        <v>30</v>
      </c>
      <c r="I5867" s="2">
        <f>H5867*G5867</f>
        <v>300</v>
      </c>
    </row>
    <row r="5868" spans="1:9" x14ac:dyDescent="0.25">
      <c r="A5868" s="29">
        <v>43915</v>
      </c>
      <c r="B5868" s="27" t="s">
        <v>60</v>
      </c>
      <c r="C5868" s="27" t="s">
        <v>340</v>
      </c>
      <c r="D5868" s="1"/>
      <c r="E5868" s="1"/>
      <c r="F5868" s="2"/>
      <c r="G5868" s="79"/>
      <c r="H5868" s="33"/>
      <c r="I5868" s="2"/>
    </row>
    <row r="5869" spans="1:9" x14ac:dyDescent="0.25">
      <c r="A5869" s="29">
        <v>43915</v>
      </c>
      <c r="B5869" s="27" t="s">
        <v>60</v>
      </c>
      <c r="C5869" s="27" t="s">
        <v>340</v>
      </c>
      <c r="D5869" s="1"/>
      <c r="E5869" s="1"/>
      <c r="F5869" s="2"/>
      <c r="G5869" s="79"/>
      <c r="H5869" s="33"/>
      <c r="I5869" s="2"/>
    </row>
    <row r="5870" spans="1:9" x14ac:dyDescent="0.25">
      <c r="A5870" s="29">
        <v>43915</v>
      </c>
      <c r="B5870" s="27" t="s">
        <v>60</v>
      </c>
      <c r="C5870" s="27" t="s">
        <v>340</v>
      </c>
      <c r="D5870" s="1"/>
      <c r="E5870" s="1"/>
      <c r="F5870" s="2"/>
      <c r="G5870" s="79"/>
      <c r="H5870" s="33"/>
      <c r="I5870" s="2"/>
    </row>
    <row r="5871" spans="1:9" x14ac:dyDescent="0.25">
      <c r="A5871" s="29">
        <v>43915</v>
      </c>
      <c r="B5871" s="27" t="s">
        <v>60</v>
      </c>
      <c r="C5871" s="27" t="s">
        <v>340</v>
      </c>
      <c r="D5871" s="1"/>
      <c r="E5871" s="1"/>
      <c r="F5871" s="2"/>
      <c r="G5871" s="79"/>
      <c r="H5871" s="33"/>
      <c r="I5871" s="2"/>
    </row>
    <row r="5872" spans="1:9" x14ac:dyDescent="0.25">
      <c r="A5872" s="29">
        <v>43915</v>
      </c>
      <c r="B5872" s="27" t="s">
        <v>60</v>
      </c>
      <c r="C5872" s="27" t="s">
        <v>340</v>
      </c>
      <c r="D5872" s="1"/>
      <c r="E5872" s="1"/>
      <c r="F5872" s="2"/>
      <c r="G5872" s="79"/>
      <c r="H5872" s="33"/>
      <c r="I5872" s="2"/>
    </row>
    <row r="5873" spans="1:9" x14ac:dyDescent="0.25">
      <c r="A5873" s="29">
        <v>43915</v>
      </c>
      <c r="B5873" s="27" t="s">
        <v>60</v>
      </c>
      <c r="C5873" s="27" t="s">
        <v>340</v>
      </c>
      <c r="D5873" s="2"/>
      <c r="E5873" s="2"/>
      <c r="F5873" s="2"/>
      <c r="G5873" s="79"/>
      <c r="H5873" s="33"/>
      <c r="I5873" s="2"/>
    </row>
    <row r="5874" spans="1:9" x14ac:dyDescent="0.25">
      <c r="A5874" s="101"/>
      <c r="B5874" s="28"/>
      <c r="C5874" s="28"/>
      <c r="D5874" s="4"/>
      <c r="E5874" s="4"/>
      <c r="F5874" s="5"/>
      <c r="G5874" s="79"/>
      <c r="H5874" s="36"/>
      <c r="I5874" s="5"/>
    </row>
    <row r="5875" spans="1:9" x14ac:dyDescent="0.25">
      <c r="A5875" s="29">
        <v>43915</v>
      </c>
      <c r="B5875" s="27" t="s">
        <v>63</v>
      </c>
      <c r="C5875" s="27" t="s">
        <v>340</v>
      </c>
      <c r="D5875" s="2" t="s">
        <v>4</v>
      </c>
      <c r="E5875" s="2"/>
      <c r="F5875" s="2" t="s">
        <v>242</v>
      </c>
      <c r="G5875" s="79">
        <v>272</v>
      </c>
      <c r="H5875" s="33">
        <v>50</v>
      </c>
      <c r="I5875" s="2">
        <f>G5875*H5875</f>
        <v>13600</v>
      </c>
    </row>
    <row r="5876" spans="1:9" x14ac:dyDescent="0.25">
      <c r="A5876" s="29">
        <v>43915</v>
      </c>
      <c r="B5876" s="27" t="s">
        <v>63</v>
      </c>
      <c r="C5876" s="27" t="s">
        <v>340</v>
      </c>
      <c r="D5876" s="1" t="s">
        <v>6</v>
      </c>
      <c r="E5876" s="1"/>
      <c r="F5876" s="2" t="s">
        <v>5</v>
      </c>
      <c r="G5876" s="79">
        <v>0</v>
      </c>
      <c r="H5876" s="33">
        <v>30</v>
      </c>
      <c r="I5876" s="2">
        <f t="shared" ref="I5876:I5903" si="275">G5876*H5876</f>
        <v>0</v>
      </c>
    </row>
    <row r="5877" spans="1:9" x14ac:dyDescent="0.25">
      <c r="A5877" s="29">
        <v>43915</v>
      </c>
      <c r="B5877" s="27" t="s">
        <v>63</v>
      </c>
      <c r="C5877" s="27" t="s">
        <v>340</v>
      </c>
      <c r="D5877" s="1" t="s">
        <v>7</v>
      </c>
      <c r="E5877" s="1"/>
      <c r="F5877" s="2" t="s">
        <v>5</v>
      </c>
      <c r="G5877" s="79">
        <v>0</v>
      </c>
      <c r="H5877" s="33">
        <v>20</v>
      </c>
      <c r="I5877" s="2">
        <f t="shared" si="275"/>
        <v>0</v>
      </c>
    </row>
    <row r="5878" spans="1:9" x14ac:dyDescent="0.25">
      <c r="A5878" s="29">
        <v>43915</v>
      </c>
      <c r="B5878" s="27" t="s">
        <v>63</v>
      </c>
      <c r="C5878" s="27" t="s">
        <v>340</v>
      </c>
      <c r="D5878" s="1" t="s">
        <v>9</v>
      </c>
      <c r="E5878" s="1"/>
      <c r="F5878" s="2" t="s">
        <v>5</v>
      </c>
      <c r="G5878" s="79">
        <v>0</v>
      </c>
      <c r="H5878" s="33">
        <v>20</v>
      </c>
      <c r="I5878" s="2">
        <f t="shared" si="275"/>
        <v>0</v>
      </c>
    </row>
    <row r="5879" spans="1:9" x14ac:dyDescent="0.25">
      <c r="A5879" s="29">
        <v>43915</v>
      </c>
      <c r="B5879" s="27" t="s">
        <v>63</v>
      </c>
      <c r="C5879" s="27" t="s">
        <v>340</v>
      </c>
      <c r="D5879" s="1" t="s">
        <v>8</v>
      </c>
      <c r="E5879" s="1"/>
      <c r="F5879" s="2" t="s">
        <v>5</v>
      </c>
      <c r="G5879" s="79">
        <v>0</v>
      </c>
      <c r="H5879" s="33">
        <v>20</v>
      </c>
      <c r="I5879" s="2">
        <f t="shared" si="275"/>
        <v>0</v>
      </c>
    </row>
    <row r="5880" spans="1:9" x14ac:dyDescent="0.25">
      <c r="A5880" s="29">
        <v>43915</v>
      </c>
      <c r="B5880" s="27" t="s">
        <v>63</v>
      </c>
      <c r="C5880" s="27" t="s">
        <v>340</v>
      </c>
      <c r="D5880" s="1" t="s">
        <v>10</v>
      </c>
      <c r="E5880" s="1"/>
      <c r="F5880" s="2" t="s">
        <v>5</v>
      </c>
      <c r="G5880" s="79">
        <v>0</v>
      </c>
      <c r="H5880" s="33">
        <v>20</v>
      </c>
      <c r="I5880" s="2">
        <f t="shared" si="275"/>
        <v>0</v>
      </c>
    </row>
    <row r="5881" spans="1:9" x14ac:dyDescent="0.25">
      <c r="A5881" s="29">
        <v>43915</v>
      </c>
      <c r="B5881" s="27" t="s">
        <v>63</v>
      </c>
      <c r="C5881" s="27" t="s">
        <v>340</v>
      </c>
      <c r="D5881" s="80" t="s">
        <v>12</v>
      </c>
      <c r="E5881" s="80"/>
      <c r="F5881" s="81" t="s">
        <v>13</v>
      </c>
      <c r="G5881" s="82">
        <v>3</v>
      </c>
      <c r="H5881" s="83">
        <v>1</v>
      </c>
      <c r="I5881" s="2">
        <f t="shared" si="275"/>
        <v>3</v>
      </c>
    </row>
    <row r="5882" spans="1:9" x14ac:dyDescent="0.25">
      <c r="A5882" s="29">
        <v>43915</v>
      </c>
      <c r="B5882" s="27" t="s">
        <v>63</v>
      </c>
      <c r="C5882" s="27" t="s">
        <v>340</v>
      </c>
      <c r="D5882" s="1" t="s">
        <v>14</v>
      </c>
      <c r="E5882" s="1"/>
      <c r="F5882" s="2" t="s">
        <v>13</v>
      </c>
      <c r="G5882" s="79">
        <v>8</v>
      </c>
      <c r="H5882" s="33">
        <v>1</v>
      </c>
      <c r="I5882" s="2">
        <f t="shared" si="275"/>
        <v>8</v>
      </c>
    </row>
    <row r="5883" spans="1:9" x14ac:dyDescent="0.25">
      <c r="A5883" s="29">
        <v>43915</v>
      </c>
      <c r="B5883" s="27" t="s">
        <v>63</v>
      </c>
      <c r="C5883" s="27" t="s">
        <v>340</v>
      </c>
      <c r="D5883" s="1" t="s">
        <v>15</v>
      </c>
      <c r="E5883" s="1"/>
      <c r="F5883" s="2" t="s">
        <v>13</v>
      </c>
      <c r="G5883" s="79">
        <v>8</v>
      </c>
      <c r="H5883" s="33">
        <v>1</v>
      </c>
      <c r="I5883" s="2">
        <f t="shared" si="275"/>
        <v>8</v>
      </c>
    </row>
    <row r="5884" spans="1:9" x14ac:dyDescent="0.25">
      <c r="A5884" s="29">
        <v>43915</v>
      </c>
      <c r="B5884" s="27" t="s">
        <v>63</v>
      </c>
      <c r="C5884" s="27" t="s">
        <v>340</v>
      </c>
      <c r="D5884" s="1" t="s">
        <v>16</v>
      </c>
      <c r="E5884" s="1"/>
      <c r="F5884" s="2" t="s">
        <v>13</v>
      </c>
      <c r="G5884" s="79">
        <v>4</v>
      </c>
      <c r="H5884" s="33">
        <v>1</v>
      </c>
      <c r="I5884" s="2">
        <f t="shared" si="275"/>
        <v>4</v>
      </c>
    </row>
    <row r="5885" spans="1:9" x14ac:dyDescent="0.25">
      <c r="A5885" s="29">
        <v>43915</v>
      </c>
      <c r="B5885" s="27" t="s">
        <v>63</v>
      </c>
      <c r="C5885" s="27" t="s">
        <v>340</v>
      </c>
      <c r="D5885" s="1" t="s">
        <v>17</v>
      </c>
      <c r="E5885" s="1"/>
      <c r="F5885" s="2" t="s">
        <v>13</v>
      </c>
      <c r="G5885" s="79">
        <v>1</v>
      </c>
      <c r="H5885" s="33">
        <v>1</v>
      </c>
      <c r="I5885" s="2">
        <f t="shared" si="275"/>
        <v>1</v>
      </c>
    </row>
    <row r="5886" spans="1:9" x14ac:dyDescent="0.25">
      <c r="A5886" s="29">
        <v>43915</v>
      </c>
      <c r="B5886" s="27" t="s">
        <v>63</v>
      </c>
      <c r="C5886" s="27" t="s">
        <v>340</v>
      </c>
      <c r="D5886" s="1" t="s">
        <v>18</v>
      </c>
      <c r="E5886" s="1"/>
      <c r="F5886" s="2" t="s">
        <v>19</v>
      </c>
      <c r="G5886" s="79">
        <v>45</v>
      </c>
      <c r="H5886" s="33">
        <v>30</v>
      </c>
      <c r="I5886" s="2">
        <f t="shared" si="275"/>
        <v>1350</v>
      </c>
    </row>
    <row r="5887" spans="1:9" x14ac:dyDescent="0.25">
      <c r="A5887" s="29">
        <v>43915</v>
      </c>
      <c r="B5887" s="27" t="s">
        <v>63</v>
      </c>
      <c r="C5887" s="27" t="s">
        <v>340</v>
      </c>
      <c r="D5887" s="1" t="s">
        <v>20</v>
      </c>
      <c r="E5887" s="1"/>
      <c r="F5887" s="2" t="s">
        <v>19</v>
      </c>
      <c r="G5887" s="79">
        <v>48</v>
      </c>
      <c r="H5887" s="33">
        <v>30</v>
      </c>
      <c r="I5887" s="2">
        <f t="shared" si="275"/>
        <v>1440</v>
      </c>
    </row>
    <row r="5888" spans="1:9" x14ac:dyDescent="0.25">
      <c r="A5888" s="29">
        <v>43915</v>
      </c>
      <c r="B5888" s="27" t="s">
        <v>63</v>
      </c>
      <c r="C5888" s="27" t="s">
        <v>340</v>
      </c>
      <c r="D5888" s="1" t="s">
        <v>21</v>
      </c>
      <c r="E5888" s="1"/>
      <c r="F5888" s="2" t="s">
        <v>19</v>
      </c>
      <c r="G5888" s="79">
        <v>80</v>
      </c>
      <c r="H5888" s="33">
        <v>18</v>
      </c>
      <c r="I5888" s="2">
        <f t="shared" si="275"/>
        <v>1440</v>
      </c>
    </row>
    <row r="5889" spans="1:9" x14ac:dyDescent="0.25">
      <c r="A5889" s="29">
        <v>43915</v>
      </c>
      <c r="B5889" s="27" t="s">
        <v>63</v>
      </c>
      <c r="C5889" s="27" t="s">
        <v>340</v>
      </c>
      <c r="D5889" s="1" t="s">
        <v>22</v>
      </c>
      <c r="E5889" s="1"/>
      <c r="F5889" s="2" t="s">
        <v>23</v>
      </c>
      <c r="G5889" s="79">
        <v>25</v>
      </c>
      <c r="H5889" s="33">
        <v>100</v>
      </c>
      <c r="I5889" s="2">
        <f t="shared" si="275"/>
        <v>2500</v>
      </c>
    </row>
    <row r="5890" spans="1:9" x14ac:dyDescent="0.25">
      <c r="A5890" s="29">
        <v>43915</v>
      </c>
      <c r="B5890" s="27" t="s">
        <v>63</v>
      </c>
      <c r="C5890" s="27" t="s">
        <v>340</v>
      </c>
      <c r="D5890" s="1" t="s">
        <v>24</v>
      </c>
      <c r="E5890" s="1"/>
      <c r="F5890" s="2" t="s">
        <v>23</v>
      </c>
      <c r="G5890" s="79">
        <v>29</v>
      </c>
      <c r="H5890" s="33">
        <v>100</v>
      </c>
      <c r="I5890" s="2">
        <f t="shared" si="275"/>
        <v>2900</v>
      </c>
    </row>
    <row r="5891" spans="1:9" x14ac:dyDescent="0.25">
      <c r="A5891" s="29">
        <v>43915</v>
      </c>
      <c r="B5891" s="27" t="s">
        <v>63</v>
      </c>
      <c r="C5891" s="27" t="s">
        <v>340</v>
      </c>
      <c r="D5891" s="1" t="s">
        <v>25</v>
      </c>
      <c r="E5891" s="1"/>
      <c r="F5891" s="2" t="s">
        <v>23</v>
      </c>
      <c r="G5891" s="79">
        <v>38</v>
      </c>
      <c r="H5891" s="33">
        <v>100</v>
      </c>
      <c r="I5891" s="2">
        <f t="shared" si="275"/>
        <v>3800</v>
      </c>
    </row>
    <row r="5892" spans="1:9" x14ac:dyDescent="0.25">
      <c r="A5892" s="29">
        <v>43915</v>
      </c>
      <c r="B5892" s="27" t="s">
        <v>63</v>
      </c>
      <c r="C5892" s="27" t="s">
        <v>340</v>
      </c>
      <c r="D5892" s="1" t="s">
        <v>26</v>
      </c>
      <c r="E5892" s="1"/>
      <c r="F5892" s="2" t="s">
        <v>23</v>
      </c>
      <c r="G5892" s="79">
        <v>0</v>
      </c>
      <c r="H5892" s="33">
        <v>100</v>
      </c>
      <c r="I5892" s="2">
        <f t="shared" si="275"/>
        <v>0</v>
      </c>
    </row>
    <row r="5893" spans="1:9" x14ac:dyDescent="0.25">
      <c r="A5893" s="29">
        <v>43915</v>
      </c>
      <c r="B5893" s="27" t="s">
        <v>63</v>
      </c>
      <c r="C5893" s="27" t="s">
        <v>340</v>
      </c>
      <c r="D5893" s="1" t="s">
        <v>27</v>
      </c>
      <c r="E5893" s="1"/>
      <c r="F5893" s="2" t="s">
        <v>23</v>
      </c>
      <c r="G5893" s="79">
        <v>14</v>
      </c>
      <c r="H5893" s="33">
        <v>100</v>
      </c>
      <c r="I5893" s="2">
        <f t="shared" si="275"/>
        <v>1400</v>
      </c>
    </row>
    <row r="5894" spans="1:9" x14ac:dyDescent="0.25">
      <c r="A5894" s="29">
        <v>43915</v>
      </c>
      <c r="B5894" s="27" t="s">
        <v>63</v>
      </c>
      <c r="C5894" s="27" t="s">
        <v>340</v>
      </c>
      <c r="D5894" s="1" t="s">
        <v>28</v>
      </c>
      <c r="E5894" s="1"/>
      <c r="F5894" s="2" t="s">
        <v>23</v>
      </c>
      <c r="G5894" s="79">
        <v>0</v>
      </c>
      <c r="H5894" s="33">
        <v>100</v>
      </c>
      <c r="I5894" s="2">
        <f t="shared" si="275"/>
        <v>0</v>
      </c>
    </row>
    <row r="5895" spans="1:9" x14ac:dyDescent="0.25">
      <c r="A5895" s="29">
        <v>43915</v>
      </c>
      <c r="B5895" s="27" t="s">
        <v>63</v>
      </c>
      <c r="C5895" s="27" t="s">
        <v>340</v>
      </c>
      <c r="D5895" s="1" t="s">
        <v>29</v>
      </c>
      <c r="E5895" s="1"/>
      <c r="F5895" s="2" t="s">
        <v>23</v>
      </c>
      <c r="G5895" s="79">
        <v>0</v>
      </c>
      <c r="H5895" s="33">
        <v>100</v>
      </c>
      <c r="I5895" s="2">
        <f t="shared" si="275"/>
        <v>0</v>
      </c>
    </row>
    <row r="5896" spans="1:9" x14ac:dyDescent="0.25">
      <c r="A5896" s="29">
        <v>43915</v>
      </c>
      <c r="B5896" s="27" t="s">
        <v>63</v>
      </c>
      <c r="C5896" s="27" t="s">
        <v>340</v>
      </c>
      <c r="D5896" s="1" t="s">
        <v>30</v>
      </c>
      <c r="E5896" s="1"/>
      <c r="F5896" s="2" t="s">
        <v>23</v>
      </c>
      <c r="G5896" s="79">
        <v>12</v>
      </c>
      <c r="H5896" s="33">
        <v>100</v>
      </c>
      <c r="I5896" s="2">
        <f t="shared" si="275"/>
        <v>1200</v>
      </c>
    </row>
    <row r="5897" spans="1:9" x14ac:dyDescent="0.25">
      <c r="A5897" s="29">
        <v>43915</v>
      </c>
      <c r="B5897" s="27" t="s">
        <v>63</v>
      </c>
      <c r="C5897" s="27" t="s">
        <v>340</v>
      </c>
      <c r="D5897" s="1" t="s">
        <v>31</v>
      </c>
      <c r="E5897" s="1"/>
      <c r="F5897" s="2" t="s">
        <v>23</v>
      </c>
      <c r="G5897" s="79">
        <v>36</v>
      </c>
      <c r="H5897" s="33">
        <v>100</v>
      </c>
      <c r="I5897" s="2">
        <f t="shared" si="275"/>
        <v>3600</v>
      </c>
    </row>
    <row r="5898" spans="1:9" x14ac:dyDescent="0.25">
      <c r="A5898" s="29">
        <v>43915</v>
      </c>
      <c r="B5898" s="27" t="s">
        <v>63</v>
      </c>
      <c r="C5898" s="27" t="s">
        <v>340</v>
      </c>
      <c r="D5898" s="1" t="s">
        <v>11</v>
      </c>
      <c r="E5898" s="1"/>
      <c r="F5898" s="2" t="s">
        <v>32</v>
      </c>
      <c r="G5898" s="79">
        <v>217</v>
      </c>
      <c r="H5898" s="33">
        <v>24</v>
      </c>
      <c r="I5898" s="2">
        <f t="shared" si="275"/>
        <v>5208</v>
      </c>
    </row>
    <row r="5899" spans="1:9" x14ac:dyDescent="0.25">
      <c r="A5899" s="29">
        <v>43915</v>
      </c>
      <c r="B5899" s="27" t="s">
        <v>63</v>
      </c>
      <c r="C5899" s="27" t="s">
        <v>340</v>
      </c>
      <c r="D5899" s="1" t="s">
        <v>33</v>
      </c>
      <c r="E5899" s="1"/>
      <c r="F5899" s="2" t="s">
        <v>5</v>
      </c>
      <c r="G5899" s="79">
        <v>1</v>
      </c>
      <c r="H5899" s="33">
        <v>35</v>
      </c>
      <c r="I5899" s="2">
        <f t="shared" si="275"/>
        <v>35</v>
      </c>
    </row>
    <row r="5900" spans="1:9" x14ac:dyDescent="0.25">
      <c r="A5900" s="29">
        <v>43915</v>
      </c>
      <c r="B5900" s="27" t="s">
        <v>63</v>
      </c>
      <c r="C5900" s="27" t="s">
        <v>340</v>
      </c>
      <c r="D5900" s="1" t="s">
        <v>34</v>
      </c>
      <c r="E5900" s="1"/>
      <c r="F5900" s="2" t="s">
        <v>5</v>
      </c>
      <c r="G5900" s="79">
        <v>1</v>
      </c>
      <c r="H5900" s="33">
        <v>35</v>
      </c>
      <c r="I5900" s="2">
        <f t="shared" si="275"/>
        <v>35</v>
      </c>
    </row>
    <row r="5901" spans="1:9" x14ac:dyDescent="0.25">
      <c r="A5901" s="29">
        <v>43915</v>
      </c>
      <c r="B5901" s="27" t="s">
        <v>63</v>
      </c>
      <c r="C5901" s="27" t="s">
        <v>340</v>
      </c>
      <c r="D5901" s="1" t="s">
        <v>35</v>
      </c>
      <c r="E5901" s="1"/>
      <c r="F5901" s="2" t="s">
        <v>35</v>
      </c>
      <c r="G5901" s="79"/>
      <c r="H5901" s="33"/>
      <c r="I5901" s="2"/>
    </row>
    <row r="5902" spans="1:9" x14ac:dyDescent="0.25">
      <c r="A5902" s="29">
        <v>43915</v>
      </c>
      <c r="B5902" s="27" t="s">
        <v>63</v>
      </c>
      <c r="C5902" s="27" t="s">
        <v>340</v>
      </c>
      <c r="D5902" s="1" t="s">
        <v>36</v>
      </c>
      <c r="E5902" s="1"/>
      <c r="F5902" s="2" t="s">
        <v>13</v>
      </c>
      <c r="G5902" s="79"/>
      <c r="H5902" s="33"/>
      <c r="I5902" s="2"/>
    </row>
    <row r="5903" spans="1:9" x14ac:dyDescent="0.25">
      <c r="A5903" s="29">
        <v>43915</v>
      </c>
      <c r="B5903" s="27" t="s">
        <v>63</v>
      </c>
      <c r="C5903" s="27" t="s">
        <v>340</v>
      </c>
      <c r="D5903" s="1" t="s">
        <v>37</v>
      </c>
      <c r="E5903" s="1"/>
      <c r="F5903" s="2" t="s">
        <v>13</v>
      </c>
      <c r="G5903" s="79">
        <v>0</v>
      </c>
      <c r="H5903" s="33">
        <v>24</v>
      </c>
      <c r="I5903" s="2">
        <f t="shared" si="275"/>
        <v>0</v>
      </c>
    </row>
    <row r="5904" spans="1:9" x14ac:dyDescent="0.25">
      <c r="A5904" s="29">
        <v>43915</v>
      </c>
      <c r="B5904" s="27" t="s">
        <v>63</v>
      </c>
      <c r="C5904" s="27" t="s">
        <v>340</v>
      </c>
      <c r="D5904" s="1" t="s">
        <v>341</v>
      </c>
      <c r="E5904" s="1"/>
      <c r="F5904" s="2" t="s">
        <v>5</v>
      </c>
      <c r="G5904" s="79">
        <v>371</v>
      </c>
      <c r="H5904" s="33">
        <v>30</v>
      </c>
      <c r="I5904" s="2">
        <f>H5904*G5904</f>
        <v>11130</v>
      </c>
    </row>
    <row r="5905" spans="1:9" x14ac:dyDescent="0.25">
      <c r="A5905" s="29">
        <v>43915</v>
      </c>
      <c r="B5905" s="27" t="s">
        <v>63</v>
      </c>
      <c r="C5905" s="27" t="s">
        <v>340</v>
      </c>
      <c r="D5905" s="1"/>
      <c r="E5905" s="1"/>
      <c r="F5905" s="2"/>
      <c r="G5905" s="79"/>
      <c r="H5905" s="33"/>
      <c r="I5905" s="2"/>
    </row>
    <row r="5906" spans="1:9" x14ac:dyDescent="0.25">
      <c r="A5906" s="29">
        <v>43915</v>
      </c>
      <c r="B5906" s="27" t="s">
        <v>63</v>
      </c>
      <c r="C5906" s="27" t="s">
        <v>340</v>
      </c>
      <c r="D5906" s="1"/>
      <c r="E5906" s="1"/>
      <c r="F5906" s="2"/>
      <c r="G5906" s="79"/>
      <c r="H5906" s="33"/>
      <c r="I5906" s="2"/>
    </row>
    <row r="5907" spans="1:9" x14ac:dyDescent="0.25">
      <c r="A5907" s="29">
        <v>43915</v>
      </c>
      <c r="B5907" s="27" t="s">
        <v>63</v>
      </c>
      <c r="C5907" s="27" t="s">
        <v>340</v>
      </c>
      <c r="D5907" s="1"/>
      <c r="E5907" s="1"/>
      <c r="F5907" s="2"/>
      <c r="G5907" s="79"/>
      <c r="H5907" s="33"/>
      <c r="I5907" s="2"/>
    </row>
    <row r="5908" spans="1:9" x14ac:dyDescent="0.25">
      <c r="A5908" s="29">
        <v>43915</v>
      </c>
      <c r="B5908" s="27" t="s">
        <v>63</v>
      </c>
      <c r="C5908" s="27" t="s">
        <v>340</v>
      </c>
      <c r="D5908" s="1"/>
      <c r="E5908" s="1"/>
      <c r="F5908" s="2"/>
      <c r="G5908" s="79"/>
      <c r="H5908" s="33"/>
      <c r="I5908" s="2"/>
    </row>
    <row r="5909" spans="1:9" x14ac:dyDescent="0.25">
      <c r="A5909" s="29">
        <v>43915</v>
      </c>
      <c r="B5909" s="27" t="s">
        <v>63</v>
      </c>
      <c r="C5909" s="27" t="s">
        <v>340</v>
      </c>
      <c r="D5909" s="1"/>
      <c r="E5909" s="1"/>
      <c r="F5909" s="2"/>
      <c r="G5909" s="79"/>
      <c r="H5909" s="33"/>
      <c r="I5909" s="2"/>
    </row>
    <row r="5910" spans="1:9" x14ac:dyDescent="0.25">
      <c r="A5910" s="29">
        <v>43915</v>
      </c>
      <c r="B5910" s="27" t="s">
        <v>63</v>
      </c>
      <c r="C5910" s="27" t="s">
        <v>340</v>
      </c>
      <c r="D5910" s="2"/>
      <c r="E5910" s="2"/>
      <c r="F5910" s="2"/>
      <c r="G5910" s="79"/>
      <c r="H5910" s="33"/>
      <c r="I5910" s="2"/>
    </row>
    <row r="5911" spans="1:9" x14ac:dyDescent="0.25">
      <c r="A5911" s="101"/>
      <c r="B5911" s="28"/>
      <c r="C5911" s="28"/>
      <c r="D5911" s="4"/>
      <c r="E5911" s="4"/>
      <c r="F5911" s="5"/>
      <c r="G5911" s="79"/>
      <c r="H5911" s="36"/>
      <c r="I5911" s="5"/>
    </row>
    <row r="5912" spans="1:9" x14ac:dyDescent="0.25">
      <c r="A5912" s="29">
        <v>43915</v>
      </c>
      <c r="B5912" s="27" t="s">
        <v>92</v>
      </c>
      <c r="C5912" s="27" t="s">
        <v>340</v>
      </c>
      <c r="D5912" s="2" t="s">
        <v>4</v>
      </c>
      <c r="E5912" s="2"/>
      <c r="F5912" s="2" t="s">
        <v>242</v>
      </c>
      <c r="G5912" s="79">
        <v>105</v>
      </c>
      <c r="H5912" s="33">
        <v>50</v>
      </c>
      <c r="I5912" s="2">
        <f>G5912*H5912</f>
        <v>5250</v>
      </c>
    </row>
    <row r="5913" spans="1:9" x14ac:dyDescent="0.25">
      <c r="A5913" s="29">
        <v>43915</v>
      </c>
      <c r="B5913" s="27" t="s">
        <v>92</v>
      </c>
      <c r="C5913" s="27" t="s">
        <v>340</v>
      </c>
      <c r="D5913" s="1" t="s">
        <v>6</v>
      </c>
      <c r="E5913" s="1"/>
      <c r="F5913" s="2" t="s">
        <v>5</v>
      </c>
      <c r="G5913" s="79">
        <v>0</v>
      </c>
      <c r="H5913" s="33">
        <v>30</v>
      </c>
      <c r="I5913" s="2">
        <f t="shared" ref="I5913:I5940" si="276">G5913*H5913</f>
        <v>0</v>
      </c>
    </row>
    <row r="5914" spans="1:9" x14ac:dyDescent="0.25">
      <c r="A5914" s="29">
        <v>43915</v>
      </c>
      <c r="B5914" s="27" t="s">
        <v>92</v>
      </c>
      <c r="C5914" s="27" t="s">
        <v>340</v>
      </c>
      <c r="D5914" s="1" t="s">
        <v>7</v>
      </c>
      <c r="E5914" s="1"/>
      <c r="F5914" s="2" t="s">
        <v>5</v>
      </c>
      <c r="G5914" s="79">
        <v>0</v>
      </c>
      <c r="H5914" s="33">
        <v>20</v>
      </c>
      <c r="I5914" s="2">
        <f t="shared" si="276"/>
        <v>0</v>
      </c>
    </row>
    <row r="5915" spans="1:9" x14ac:dyDescent="0.25">
      <c r="A5915" s="29">
        <v>43915</v>
      </c>
      <c r="B5915" s="27" t="s">
        <v>92</v>
      </c>
      <c r="C5915" s="27" t="s">
        <v>340</v>
      </c>
      <c r="D5915" s="1" t="s">
        <v>9</v>
      </c>
      <c r="E5915" s="1"/>
      <c r="F5915" s="2" t="s">
        <v>5</v>
      </c>
      <c r="G5915" s="79">
        <v>0</v>
      </c>
      <c r="H5915" s="33">
        <v>20</v>
      </c>
      <c r="I5915" s="2">
        <f t="shared" si="276"/>
        <v>0</v>
      </c>
    </row>
    <row r="5916" spans="1:9" x14ac:dyDescent="0.25">
      <c r="A5916" s="29">
        <v>43915</v>
      </c>
      <c r="B5916" s="27" t="s">
        <v>92</v>
      </c>
      <c r="C5916" s="27" t="s">
        <v>340</v>
      </c>
      <c r="D5916" s="1" t="s">
        <v>8</v>
      </c>
      <c r="E5916" s="1"/>
      <c r="F5916" s="2" t="s">
        <v>5</v>
      </c>
      <c r="G5916" s="79">
        <v>0</v>
      </c>
      <c r="H5916" s="33">
        <v>20</v>
      </c>
      <c r="I5916" s="2">
        <f t="shared" si="276"/>
        <v>0</v>
      </c>
    </row>
    <row r="5917" spans="1:9" x14ac:dyDescent="0.25">
      <c r="A5917" s="29">
        <v>43915</v>
      </c>
      <c r="B5917" s="27" t="s">
        <v>92</v>
      </c>
      <c r="C5917" s="27" t="s">
        <v>340</v>
      </c>
      <c r="D5917" s="1" t="s">
        <v>10</v>
      </c>
      <c r="E5917" s="1"/>
      <c r="F5917" s="2" t="s">
        <v>5</v>
      </c>
      <c r="G5917" s="79">
        <v>0</v>
      </c>
      <c r="H5917" s="33">
        <v>20</v>
      </c>
      <c r="I5917" s="2">
        <f t="shared" si="276"/>
        <v>0</v>
      </c>
    </row>
    <row r="5918" spans="1:9" x14ac:dyDescent="0.25">
      <c r="A5918" s="29">
        <v>43915</v>
      </c>
      <c r="B5918" s="27" t="s">
        <v>92</v>
      </c>
      <c r="C5918" s="27" t="s">
        <v>340</v>
      </c>
      <c r="D5918" s="80" t="s">
        <v>12</v>
      </c>
      <c r="E5918" s="80"/>
      <c r="F5918" s="81" t="s">
        <v>13</v>
      </c>
      <c r="G5918" s="82">
        <v>1</v>
      </c>
      <c r="H5918" s="83">
        <v>1</v>
      </c>
      <c r="I5918" s="2">
        <f t="shared" si="276"/>
        <v>1</v>
      </c>
    </row>
    <row r="5919" spans="1:9" x14ac:dyDescent="0.25">
      <c r="A5919" s="29">
        <v>43915</v>
      </c>
      <c r="B5919" s="27" t="s">
        <v>92</v>
      </c>
      <c r="C5919" s="27" t="s">
        <v>340</v>
      </c>
      <c r="D5919" s="1" t="s">
        <v>14</v>
      </c>
      <c r="E5919" s="1"/>
      <c r="F5919" s="2" t="s">
        <v>13</v>
      </c>
      <c r="G5919" s="79">
        <v>3</v>
      </c>
      <c r="H5919" s="33">
        <v>1</v>
      </c>
      <c r="I5919" s="2">
        <f t="shared" si="276"/>
        <v>3</v>
      </c>
    </row>
    <row r="5920" spans="1:9" x14ac:dyDescent="0.25">
      <c r="A5920" s="29">
        <v>43915</v>
      </c>
      <c r="B5920" s="27" t="s">
        <v>92</v>
      </c>
      <c r="C5920" s="27" t="s">
        <v>340</v>
      </c>
      <c r="D5920" s="1" t="s">
        <v>15</v>
      </c>
      <c r="E5920" s="1"/>
      <c r="F5920" s="2" t="s">
        <v>13</v>
      </c>
      <c r="G5920" s="79">
        <v>0</v>
      </c>
      <c r="H5920" s="33">
        <v>1</v>
      </c>
      <c r="I5920" s="2">
        <f t="shared" si="276"/>
        <v>0</v>
      </c>
    </row>
    <row r="5921" spans="1:9" x14ac:dyDescent="0.25">
      <c r="A5921" s="29">
        <v>43915</v>
      </c>
      <c r="B5921" s="27" t="s">
        <v>92</v>
      </c>
      <c r="C5921" s="27" t="s">
        <v>340</v>
      </c>
      <c r="D5921" s="1" t="s">
        <v>16</v>
      </c>
      <c r="E5921" s="1"/>
      <c r="F5921" s="2" t="s">
        <v>13</v>
      </c>
      <c r="G5921" s="79">
        <v>1</v>
      </c>
      <c r="H5921" s="33">
        <v>1</v>
      </c>
      <c r="I5921" s="2">
        <f t="shared" si="276"/>
        <v>1</v>
      </c>
    </row>
    <row r="5922" spans="1:9" x14ac:dyDescent="0.25">
      <c r="A5922" s="29">
        <v>43915</v>
      </c>
      <c r="B5922" s="27" t="s">
        <v>92</v>
      </c>
      <c r="C5922" s="27" t="s">
        <v>340</v>
      </c>
      <c r="D5922" s="1" t="s">
        <v>17</v>
      </c>
      <c r="E5922" s="1"/>
      <c r="F5922" s="2" t="s">
        <v>13</v>
      </c>
      <c r="G5922" s="79">
        <v>3</v>
      </c>
      <c r="H5922" s="33">
        <v>1</v>
      </c>
      <c r="I5922" s="2">
        <f t="shared" si="276"/>
        <v>3</v>
      </c>
    </row>
    <row r="5923" spans="1:9" x14ac:dyDescent="0.25">
      <c r="A5923" s="29">
        <v>43915</v>
      </c>
      <c r="B5923" s="27" t="s">
        <v>92</v>
      </c>
      <c r="C5923" s="27" t="s">
        <v>340</v>
      </c>
      <c r="D5923" s="1" t="s">
        <v>18</v>
      </c>
      <c r="E5923" s="1"/>
      <c r="F5923" s="2" t="s">
        <v>19</v>
      </c>
      <c r="G5923" s="79">
        <v>18</v>
      </c>
      <c r="H5923" s="33">
        <v>30</v>
      </c>
      <c r="I5923" s="2">
        <f t="shared" si="276"/>
        <v>540</v>
      </c>
    </row>
    <row r="5924" spans="1:9" x14ac:dyDescent="0.25">
      <c r="A5924" s="29">
        <v>43915</v>
      </c>
      <c r="B5924" s="27" t="s">
        <v>92</v>
      </c>
      <c r="C5924" s="27" t="s">
        <v>340</v>
      </c>
      <c r="D5924" s="1" t="s">
        <v>20</v>
      </c>
      <c r="E5924" s="1"/>
      <c r="F5924" s="2" t="s">
        <v>19</v>
      </c>
      <c r="G5924" s="79">
        <v>19</v>
      </c>
      <c r="H5924" s="33">
        <v>30</v>
      </c>
      <c r="I5924" s="2">
        <f t="shared" si="276"/>
        <v>570</v>
      </c>
    </row>
    <row r="5925" spans="1:9" x14ac:dyDescent="0.25">
      <c r="A5925" s="29">
        <v>43915</v>
      </c>
      <c r="B5925" s="27" t="s">
        <v>92</v>
      </c>
      <c r="C5925" s="27" t="s">
        <v>340</v>
      </c>
      <c r="D5925" s="1" t="s">
        <v>21</v>
      </c>
      <c r="E5925" s="1"/>
      <c r="F5925" s="2" t="s">
        <v>19</v>
      </c>
      <c r="G5925" s="79">
        <v>29</v>
      </c>
      <c r="H5925" s="33">
        <v>18</v>
      </c>
      <c r="I5925" s="2">
        <f t="shared" si="276"/>
        <v>522</v>
      </c>
    </row>
    <row r="5926" spans="1:9" x14ac:dyDescent="0.25">
      <c r="A5926" s="29">
        <v>43915</v>
      </c>
      <c r="B5926" s="27" t="s">
        <v>92</v>
      </c>
      <c r="C5926" s="27" t="s">
        <v>340</v>
      </c>
      <c r="D5926" s="1" t="s">
        <v>22</v>
      </c>
      <c r="E5926" s="1"/>
      <c r="F5926" s="2" t="s">
        <v>23</v>
      </c>
      <c r="G5926" s="79">
        <v>9</v>
      </c>
      <c r="H5926" s="33">
        <v>100</v>
      </c>
      <c r="I5926" s="2">
        <f t="shared" si="276"/>
        <v>900</v>
      </c>
    </row>
    <row r="5927" spans="1:9" x14ac:dyDescent="0.25">
      <c r="A5927" s="29">
        <v>43915</v>
      </c>
      <c r="B5927" s="27" t="s">
        <v>92</v>
      </c>
      <c r="C5927" s="27" t="s">
        <v>340</v>
      </c>
      <c r="D5927" s="1" t="s">
        <v>24</v>
      </c>
      <c r="E5927" s="1"/>
      <c r="F5927" s="2" t="s">
        <v>23</v>
      </c>
      <c r="G5927" s="79">
        <v>0</v>
      </c>
      <c r="H5927" s="33">
        <v>100</v>
      </c>
      <c r="I5927" s="2">
        <f t="shared" si="276"/>
        <v>0</v>
      </c>
    </row>
    <row r="5928" spans="1:9" x14ac:dyDescent="0.25">
      <c r="A5928" s="29">
        <v>43915</v>
      </c>
      <c r="B5928" s="27" t="s">
        <v>92</v>
      </c>
      <c r="C5928" s="27" t="s">
        <v>340</v>
      </c>
      <c r="D5928" s="1" t="s">
        <v>25</v>
      </c>
      <c r="E5928" s="1"/>
      <c r="F5928" s="2" t="s">
        <v>23</v>
      </c>
      <c r="G5928" s="79">
        <v>0</v>
      </c>
      <c r="H5928" s="33">
        <v>100</v>
      </c>
      <c r="I5928" s="2">
        <f t="shared" si="276"/>
        <v>0</v>
      </c>
    </row>
    <row r="5929" spans="1:9" x14ac:dyDescent="0.25">
      <c r="A5929" s="29">
        <v>43915</v>
      </c>
      <c r="B5929" s="27" t="s">
        <v>92</v>
      </c>
      <c r="C5929" s="27" t="s">
        <v>340</v>
      </c>
      <c r="D5929" s="1" t="s">
        <v>26</v>
      </c>
      <c r="E5929" s="1"/>
      <c r="F5929" s="2" t="s">
        <v>23</v>
      </c>
      <c r="G5929" s="79">
        <v>0</v>
      </c>
      <c r="H5929" s="33">
        <v>100</v>
      </c>
      <c r="I5929" s="2">
        <f t="shared" si="276"/>
        <v>0</v>
      </c>
    </row>
    <row r="5930" spans="1:9" x14ac:dyDescent="0.25">
      <c r="A5930" s="29">
        <v>43915</v>
      </c>
      <c r="B5930" s="27" t="s">
        <v>92</v>
      </c>
      <c r="C5930" s="27" t="s">
        <v>340</v>
      </c>
      <c r="D5930" s="1" t="s">
        <v>27</v>
      </c>
      <c r="E5930" s="1"/>
      <c r="F5930" s="2" t="s">
        <v>23</v>
      </c>
      <c r="G5930" s="79">
        <v>0</v>
      </c>
      <c r="H5930" s="33">
        <v>100</v>
      </c>
      <c r="I5930" s="2">
        <f t="shared" si="276"/>
        <v>0</v>
      </c>
    </row>
    <row r="5931" spans="1:9" x14ac:dyDescent="0.25">
      <c r="A5931" s="29">
        <v>43915</v>
      </c>
      <c r="B5931" s="27" t="s">
        <v>92</v>
      </c>
      <c r="C5931" s="27" t="s">
        <v>340</v>
      </c>
      <c r="D5931" s="1" t="s">
        <v>28</v>
      </c>
      <c r="E5931" s="1"/>
      <c r="F5931" s="2" t="s">
        <v>23</v>
      </c>
      <c r="G5931" s="79">
        <v>0</v>
      </c>
      <c r="H5931" s="33">
        <v>100</v>
      </c>
      <c r="I5931" s="2">
        <f t="shared" si="276"/>
        <v>0</v>
      </c>
    </row>
    <row r="5932" spans="1:9" x14ac:dyDescent="0.25">
      <c r="A5932" s="29">
        <v>43915</v>
      </c>
      <c r="B5932" s="27" t="s">
        <v>92</v>
      </c>
      <c r="C5932" s="27" t="s">
        <v>340</v>
      </c>
      <c r="D5932" s="1" t="s">
        <v>29</v>
      </c>
      <c r="E5932" s="1"/>
      <c r="F5932" s="2" t="s">
        <v>23</v>
      </c>
      <c r="G5932" s="79">
        <v>0</v>
      </c>
      <c r="H5932" s="33">
        <v>100</v>
      </c>
      <c r="I5932" s="2">
        <f t="shared" si="276"/>
        <v>0</v>
      </c>
    </row>
    <row r="5933" spans="1:9" x14ac:dyDescent="0.25">
      <c r="A5933" s="29">
        <v>43915</v>
      </c>
      <c r="B5933" s="27" t="s">
        <v>92</v>
      </c>
      <c r="C5933" s="27" t="s">
        <v>340</v>
      </c>
      <c r="D5933" s="1" t="s">
        <v>30</v>
      </c>
      <c r="E5933" s="1"/>
      <c r="F5933" s="2" t="s">
        <v>23</v>
      </c>
      <c r="G5933" s="79">
        <v>0</v>
      </c>
      <c r="H5933" s="33">
        <v>100</v>
      </c>
      <c r="I5933" s="2">
        <f t="shared" si="276"/>
        <v>0</v>
      </c>
    </row>
    <row r="5934" spans="1:9" x14ac:dyDescent="0.25">
      <c r="A5934" s="29">
        <v>43915</v>
      </c>
      <c r="B5934" s="27" t="s">
        <v>92</v>
      </c>
      <c r="C5934" s="27" t="s">
        <v>340</v>
      </c>
      <c r="D5934" s="1" t="s">
        <v>31</v>
      </c>
      <c r="E5934" s="1"/>
      <c r="F5934" s="2" t="s">
        <v>23</v>
      </c>
      <c r="G5934" s="79">
        <v>0</v>
      </c>
      <c r="H5934" s="33">
        <v>100</v>
      </c>
      <c r="I5934" s="2">
        <f t="shared" si="276"/>
        <v>0</v>
      </c>
    </row>
    <row r="5935" spans="1:9" x14ac:dyDescent="0.25">
      <c r="A5935" s="29">
        <v>43915</v>
      </c>
      <c r="B5935" s="27" t="s">
        <v>92</v>
      </c>
      <c r="C5935" s="27" t="s">
        <v>340</v>
      </c>
      <c r="D5935" s="1" t="s">
        <v>11</v>
      </c>
      <c r="E5935" s="1"/>
      <c r="F5935" s="2" t="s">
        <v>32</v>
      </c>
      <c r="G5935" s="79">
        <v>0</v>
      </c>
      <c r="H5935" s="33">
        <v>24</v>
      </c>
      <c r="I5935" s="2">
        <f t="shared" si="276"/>
        <v>0</v>
      </c>
    </row>
    <row r="5936" spans="1:9" x14ac:dyDescent="0.25">
      <c r="A5936" s="29">
        <v>43915</v>
      </c>
      <c r="B5936" s="27" t="s">
        <v>92</v>
      </c>
      <c r="C5936" s="27" t="s">
        <v>340</v>
      </c>
      <c r="D5936" s="1" t="s">
        <v>33</v>
      </c>
      <c r="E5936" s="1"/>
      <c r="F5936" s="2" t="s">
        <v>5</v>
      </c>
      <c r="G5936" s="79">
        <v>1</v>
      </c>
      <c r="H5936" s="33">
        <v>35</v>
      </c>
      <c r="I5936" s="2">
        <f t="shared" si="276"/>
        <v>35</v>
      </c>
    </row>
    <row r="5937" spans="1:9" x14ac:dyDescent="0.25">
      <c r="A5937" s="29">
        <v>43915</v>
      </c>
      <c r="B5937" s="27" t="s">
        <v>92</v>
      </c>
      <c r="C5937" s="27" t="s">
        <v>340</v>
      </c>
      <c r="D5937" s="1" t="s">
        <v>34</v>
      </c>
      <c r="E5937" s="1"/>
      <c r="F5937" s="2" t="s">
        <v>5</v>
      </c>
      <c r="G5937" s="79">
        <v>1</v>
      </c>
      <c r="H5937" s="33">
        <v>35</v>
      </c>
      <c r="I5937" s="2">
        <f t="shared" si="276"/>
        <v>35</v>
      </c>
    </row>
    <row r="5938" spans="1:9" x14ac:dyDescent="0.25">
      <c r="A5938" s="29">
        <v>43915</v>
      </c>
      <c r="B5938" s="27" t="s">
        <v>92</v>
      </c>
      <c r="C5938" s="27" t="s">
        <v>340</v>
      </c>
      <c r="D5938" s="1" t="s">
        <v>35</v>
      </c>
      <c r="E5938" s="1"/>
      <c r="F5938" s="2" t="s">
        <v>35</v>
      </c>
      <c r="G5938" s="79"/>
      <c r="H5938" s="33"/>
      <c r="I5938" s="2"/>
    </row>
    <row r="5939" spans="1:9" x14ac:dyDescent="0.25">
      <c r="A5939" s="29">
        <v>43915</v>
      </c>
      <c r="B5939" s="27" t="s">
        <v>92</v>
      </c>
      <c r="C5939" s="27" t="s">
        <v>340</v>
      </c>
      <c r="D5939" s="1" t="s">
        <v>36</v>
      </c>
      <c r="E5939" s="1"/>
      <c r="F5939" s="2" t="s">
        <v>13</v>
      </c>
      <c r="G5939" s="79"/>
      <c r="H5939" s="33"/>
      <c r="I5939" s="2"/>
    </row>
    <row r="5940" spans="1:9" x14ac:dyDescent="0.25">
      <c r="A5940" s="29">
        <v>43915</v>
      </c>
      <c r="B5940" s="27" t="s">
        <v>92</v>
      </c>
      <c r="C5940" s="27" t="s">
        <v>340</v>
      </c>
      <c r="D5940" s="1" t="s">
        <v>37</v>
      </c>
      <c r="E5940" s="1"/>
      <c r="F5940" s="2" t="s">
        <v>13</v>
      </c>
      <c r="G5940" s="79">
        <v>0</v>
      </c>
      <c r="H5940" s="33">
        <v>24</v>
      </c>
      <c r="I5940" s="2">
        <f t="shared" si="276"/>
        <v>0</v>
      </c>
    </row>
    <row r="5941" spans="1:9" x14ac:dyDescent="0.25">
      <c r="A5941" s="29">
        <v>43915</v>
      </c>
      <c r="B5941" s="27" t="s">
        <v>92</v>
      </c>
      <c r="C5941" s="27" t="s">
        <v>340</v>
      </c>
      <c r="D5941" s="1" t="s">
        <v>341</v>
      </c>
      <c r="E5941" s="1"/>
      <c r="F5941" s="2" t="s">
        <v>5</v>
      </c>
      <c r="G5941" s="79">
        <v>143</v>
      </c>
      <c r="H5941" s="33">
        <v>30</v>
      </c>
      <c r="I5941" s="2">
        <f>H5941*G5941</f>
        <v>4290</v>
      </c>
    </row>
    <row r="5942" spans="1:9" x14ac:dyDescent="0.25">
      <c r="A5942" s="29">
        <v>43915</v>
      </c>
      <c r="B5942" s="27" t="s">
        <v>92</v>
      </c>
      <c r="C5942" s="27" t="s">
        <v>340</v>
      </c>
      <c r="D5942" s="1"/>
      <c r="E5942" s="1"/>
      <c r="F5942" s="2"/>
      <c r="G5942" s="79"/>
      <c r="H5942" s="33"/>
      <c r="I5942" s="2"/>
    </row>
    <row r="5943" spans="1:9" x14ac:dyDescent="0.25">
      <c r="A5943" s="29">
        <v>43915</v>
      </c>
      <c r="B5943" s="27" t="s">
        <v>92</v>
      </c>
      <c r="C5943" s="27" t="s">
        <v>340</v>
      </c>
      <c r="D5943" s="1"/>
      <c r="E5943" s="1"/>
      <c r="F5943" s="2"/>
      <c r="G5943" s="79"/>
      <c r="H5943" s="33"/>
      <c r="I5943" s="2"/>
    </row>
    <row r="5944" spans="1:9" x14ac:dyDescent="0.25">
      <c r="A5944" s="29">
        <v>43915</v>
      </c>
      <c r="B5944" s="27" t="s">
        <v>92</v>
      </c>
      <c r="C5944" s="27" t="s">
        <v>340</v>
      </c>
      <c r="D5944" s="1"/>
      <c r="E5944" s="1"/>
      <c r="F5944" s="2"/>
      <c r="G5944" s="79"/>
      <c r="H5944" s="33"/>
      <c r="I5944" s="2"/>
    </row>
    <row r="5945" spans="1:9" x14ac:dyDescent="0.25">
      <c r="A5945" s="29">
        <v>43915</v>
      </c>
      <c r="B5945" s="27" t="s">
        <v>92</v>
      </c>
      <c r="C5945" s="27" t="s">
        <v>340</v>
      </c>
      <c r="D5945" s="1"/>
      <c r="E5945" s="1"/>
      <c r="F5945" s="2"/>
      <c r="G5945" s="79"/>
      <c r="H5945" s="33"/>
      <c r="I5945" s="2"/>
    </row>
    <row r="5946" spans="1:9" x14ac:dyDescent="0.25">
      <c r="A5946" s="29">
        <v>43915</v>
      </c>
      <c r="B5946" s="27" t="s">
        <v>92</v>
      </c>
      <c r="C5946" s="27" t="s">
        <v>340</v>
      </c>
      <c r="D5946" s="1"/>
      <c r="E5946" s="1"/>
      <c r="F5946" s="2"/>
      <c r="G5946" s="79"/>
      <c r="H5946" s="33"/>
      <c r="I5946" s="2"/>
    </row>
    <row r="5947" spans="1:9" x14ac:dyDescent="0.25">
      <c r="A5947" s="29">
        <v>43915</v>
      </c>
      <c r="B5947" s="27" t="s">
        <v>92</v>
      </c>
      <c r="C5947" s="27" t="s">
        <v>340</v>
      </c>
      <c r="D5947" s="2"/>
      <c r="E5947" s="2"/>
      <c r="F5947" s="2"/>
      <c r="G5947" s="79"/>
      <c r="H5947" s="33"/>
      <c r="I5947" s="2"/>
    </row>
    <row r="5948" spans="1:9" x14ac:dyDescent="0.25">
      <c r="A5948" s="84"/>
      <c r="B5948" s="28"/>
      <c r="C5948" s="28"/>
      <c r="D5948" s="4"/>
      <c r="E5948" s="4"/>
      <c r="F5948" s="5"/>
      <c r="G5948" s="79"/>
      <c r="H5948" s="36"/>
      <c r="I5948" s="5"/>
    </row>
    <row r="5949" spans="1:9" x14ac:dyDescent="0.25">
      <c r="A5949" s="29">
        <v>43915</v>
      </c>
      <c r="B5949" s="27" t="s">
        <v>114</v>
      </c>
      <c r="C5949" s="27" t="s">
        <v>340</v>
      </c>
      <c r="D5949" s="39" t="s">
        <v>4</v>
      </c>
      <c r="E5949" s="39"/>
      <c r="F5949" s="39" t="s">
        <v>242</v>
      </c>
      <c r="G5949" s="79">
        <v>126</v>
      </c>
      <c r="H5949" s="40">
        <v>50</v>
      </c>
      <c r="I5949" s="39">
        <f>G5949*H5949</f>
        <v>6300</v>
      </c>
    </row>
    <row r="5950" spans="1:9" x14ac:dyDescent="0.25">
      <c r="A5950" s="29">
        <v>43915</v>
      </c>
      <c r="B5950" s="27" t="s">
        <v>114</v>
      </c>
      <c r="C5950" s="27" t="s">
        <v>340</v>
      </c>
      <c r="D5950" s="38" t="s">
        <v>6</v>
      </c>
      <c r="E5950" s="38"/>
      <c r="F5950" s="39" t="s">
        <v>5</v>
      </c>
      <c r="G5950" s="79">
        <v>0</v>
      </c>
      <c r="H5950" s="40">
        <v>30</v>
      </c>
      <c r="I5950" s="39">
        <f t="shared" ref="I5950:I5977" si="277">G5950*H5950</f>
        <v>0</v>
      </c>
    </row>
    <row r="5951" spans="1:9" x14ac:dyDescent="0.25">
      <c r="A5951" s="29">
        <v>43915</v>
      </c>
      <c r="B5951" s="27" t="s">
        <v>114</v>
      </c>
      <c r="C5951" s="27" t="s">
        <v>340</v>
      </c>
      <c r="D5951" s="38" t="s">
        <v>7</v>
      </c>
      <c r="E5951" s="38"/>
      <c r="F5951" s="39" t="s">
        <v>5</v>
      </c>
      <c r="G5951" s="79">
        <v>0</v>
      </c>
      <c r="H5951" s="40">
        <v>20</v>
      </c>
      <c r="I5951" s="39">
        <f t="shared" si="277"/>
        <v>0</v>
      </c>
    </row>
    <row r="5952" spans="1:9" x14ac:dyDescent="0.25">
      <c r="A5952" s="29">
        <v>43915</v>
      </c>
      <c r="B5952" s="27" t="s">
        <v>114</v>
      </c>
      <c r="C5952" s="27" t="s">
        <v>340</v>
      </c>
      <c r="D5952" s="38" t="s">
        <v>9</v>
      </c>
      <c r="E5952" s="38"/>
      <c r="F5952" s="39" t="s">
        <v>5</v>
      </c>
      <c r="G5952" s="79">
        <v>0</v>
      </c>
      <c r="H5952" s="40">
        <v>20</v>
      </c>
      <c r="I5952" s="39">
        <f t="shared" si="277"/>
        <v>0</v>
      </c>
    </row>
    <row r="5953" spans="1:9" x14ac:dyDescent="0.25">
      <c r="A5953" s="29">
        <v>43915</v>
      </c>
      <c r="B5953" s="27" t="s">
        <v>114</v>
      </c>
      <c r="C5953" s="27" t="s">
        <v>340</v>
      </c>
      <c r="D5953" s="38" t="s">
        <v>8</v>
      </c>
      <c r="E5953" s="38"/>
      <c r="F5953" s="39" t="s">
        <v>5</v>
      </c>
      <c r="G5953" s="79">
        <v>0</v>
      </c>
      <c r="H5953" s="40">
        <v>20</v>
      </c>
      <c r="I5953" s="39">
        <f t="shared" si="277"/>
        <v>0</v>
      </c>
    </row>
    <row r="5954" spans="1:9" x14ac:dyDescent="0.25">
      <c r="A5954" s="29">
        <v>43915</v>
      </c>
      <c r="B5954" s="27" t="s">
        <v>114</v>
      </c>
      <c r="C5954" s="27" t="s">
        <v>340</v>
      </c>
      <c r="D5954" s="38" t="s">
        <v>10</v>
      </c>
      <c r="E5954" s="38"/>
      <c r="F5954" s="39" t="s">
        <v>5</v>
      </c>
      <c r="G5954" s="79">
        <v>0</v>
      </c>
      <c r="H5954" s="40">
        <v>20</v>
      </c>
      <c r="I5954" s="39">
        <f t="shared" si="277"/>
        <v>0</v>
      </c>
    </row>
    <row r="5955" spans="1:9" x14ac:dyDescent="0.25">
      <c r="A5955" s="29">
        <v>43915</v>
      </c>
      <c r="B5955" s="27" t="s">
        <v>114</v>
      </c>
      <c r="C5955" s="27" t="s">
        <v>340</v>
      </c>
      <c r="D5955" s="41" t="s">
        <v>12</v>
      </c>
      <c r="E5955" s="41"/>
      <c r="F5955" s="42" t="s">
        <v>13</v>
      </c>
      <c r="G5955" s="82">
        <v>1</v>
      </c>
      <c r="H5955" s="43">
        <v>1</v>
      </c>
      <c r="I5955" s="44">
        <f t="shared" si="277"/>
        <v>1</v>
      </c>
    </row>
    <row r="5956" spans="1:9" x14ac:dyDescent="0.25">
      <c r="A5956" s="29">
        <v>43915</v>
      </c>
      <c r="B5956" s="27" t="s">
        <v>114</v>
      </c>
      <c r="C5956" s="27" t="s">
        <v>340</v>
      </c>
      <c r="D5956" s="45" t="s">
        <v>14</v>
      </c>
      <c r="E5956" s="45"/>
      <c r="F5956" s="44" t="s">
        <v>13</v>
      </c>
      <c r="G5956" s="79">
        <v>4</v>
      </c>
      <c r="H5956" s="46">
        <v>1</v>
      </c>
      <c r="I5956" s="44">
        <f t="shared" si="277"/>
        <v>4</v>
      </c>
    </row>
    <row r="5957" spans="1:9" x14ac:dyDescent="0.25">
      <c r="A5957" s="29">
        <v>43915</v>
      </c>
      <c r="B5957" s="27" t="s">
        <v>114</v>
      </c>
      <c r="C5957" s="27" t="s">
        <v>340</v>
      </c>
      <c r="D5957" s="45" t="s">
        <v>15</v>
      </c>
      <c r="E5957" s="45"/>
      <c r="F5957" s="44" t="s">
        <v>13</v>
      </c>
      <c r="G5957" s="79">
        <v>4</v>
      </c>
      <c r="H5957" s="46">
        <v>1</v>
      </c>
      <c r="I5957" s="44">
        <f t="shared" si="277"/>
        <v>4</v>
      </c>
    </row>
    <row r="5958" spans="1:9" x14ac:dyDescent="0.25">
      <c r="A5958" s="29">
        <v>43915</v>
      </c>
      <c r="B5958" s="27" t="s">
        <v>114</v>
      </c>
      <c r="C5958" s="27" t="s">
        <v>340</v>
      </c>
      <c r="D5958" s="45" t="s">
        <v>16</v>
      </c>
      <c r="E5958" s="45"/>
      <c r="F5958" s="44" t="s">
        <v>13</v>
      </c>
      <c r="G5958" s="79">
        <v>2</v>
      </c>
      <c r="H5958" s="46">
        <v>1</v>
      </c>
      <c r="I5958" s="44">
        <f t="shared" si="277"/>
        <v>2</v>
      </c>
    </row>
    <row r="5959" spans="1:9" x14ac:dyDescent="0.25">
      <c r="A5959" s="29">
        <v>43915</v>
      </c>
      <c r="B5959" s="27" t="s">
        <v>114</v>
      </c>
      <c r="C5959" s="27" t="s">
        <v>340</v>
      </c>
      <c r="D5959" s="45" t="s">
        <v>17</v>
      </c>
      <c r="E5959" s="45"/>
      <c r="F5959" s="44" t="s">
        <v>13</v>
      </c>
      <c r="G5959" s="79">
        <v>0</v>
      </c>
      <c r="H5959" s="46">
        <v>1</v>
      </c>
      <c r="I5959" s="44">
        <f t="shared" si="277"/>
        <v>0</v>
      </c>
    </row>
    <row r="5960" spans="1:9" x14ac:dyDescent="0.25">
      <c r="A5960" s="29">
        <v>43915</v>
      </c>
      <c r="B5960" s="27" t="s">
        <v>114</v>
      </c>
      <c r="C5960" s="27" t="s">
        <v>340</v>
      </c>
      <c r="D5960" s="47" t="s">
        <v>18</v>
      </c>
      <c r="E5960" s="47"/>
      <c r="F5960" s="48" t="s">
        <v>19</v>
      </c>
      <c r="G5960" s="79">
        <v>21</v>
      </c>
      <c r="H5960" s="49">
        <v>30</v>
      </c>
      <c r="I5960" s="48">
        <f t="shared" si="277"/>
        <v>630</v>
      </c>
    </row>
    <row r="5961" spans="1:9" x14ac:dyDescent="0.25">
      <c r="A5961" s="29">
        <v>43915</v>
      </c>
      <c r="B5961" s="27" t="s">
        <v>114</v>
      </c>
      <c r="C5961" s="27" t="s">
        <v>340</v>
      </c>
      <c r="D5961" s="47" t="s">
        <v>20</v>
      </c>
      <c r="E5961" s="47"/>
      <c r="F5961" s="48" t="s">
        <v>19</v>
      </c>
      <c r="G5961" s="79">
        <v>22</v>
      </c>
      <c r="H5961" s="49">
        <v>30</v>
      </c>
      <c r="I5961" s="48">
        <f t="shared" si="277"/>
        <v>660</v>
      </c>
    </row>
    <row r="5962" spans="1:9" x14ac:dyDescent="0.25">
      <c r="A5962" s="29">
        <v>43915</v>
      </c>
      <c r="B5962" s="27" t="s">
        <v>114</v>
      </c>
      <c r="C5962" s="27" t="s">
        <v>340</v>
      </c>
      <c r="D5962" s="47" t="s">
        <v>21</v>
      </c>
      <c r="E5962" s="47"/>
      <c r="F5962" s="48" t="s">
        <v>19</v>
      </c>
      <c r="G5962" s="79">
        <v>35</v>
      </c>
      <c r="H5962" s="49">
        <v>18</v>
      </c>
      <c r="I5962" s="48">
        <f t="shared" si="277"/>
        <v>630</v>
      </c>
    </row>
    <row r="5963" spans="1:9" x14ac:dyDescent="0.25">
      <c r="A5963" s="29">
        <v>43915</v>
      </c>
      <c r="B5963" s="27" t="s">
        <v>114</v>
      </c>
      <c r="C5963" s="27" t="s">
        <v>340</v>
      </c>
      <c r="D5963" s="50" t="s">
        <v>22</v>
      </c>
      <c r="E5963" s="50"/>
      <c r="F5963" s="51" t="s">
        <v>23</v>
      </c>
      <c r="G5963" s="79">
        <v>10</v>
      </c>
      <c r="H5963" s="52">
        <v>100</v>
      </c>
      <c r="I5963" s="51">
        <f t="shared" si="277"/>
        <v>1000</v>
      </c>
    </row>
    <row r="5964" spans="1:9" x14ac:dyDescent="0.25">
      <c r="A5964" s="29">
        <v>43915</v>
      </c>
      <c r="B5964" s="27" t="s">
        <v>114</v>
      </c>
      <c r="C5964" s="27" t="s">
        <v>340</v>
      </c>
      <c r="D5964" s="50" t="s">
        <v>24</v>
      </c>
      <c r="E5964" s="50"/>
      <c r="F5964" s="51" t="s">
        <v>23</v>
      </c>
      <c r="G5964" s="79">
        <v>13</v>
      </c>
      <c r="H5964" s="52">
        <v>100</v>
      </c>
      <c r="I5964" s="51">
        <f t="shared" si="277"/>
        <v>1300</v>
      </c>
    </row>
    <row r="5965" spans="1:9" x14ac:dyDescent="0.25">
      <c r="A5965" s="29">
        <v>43915</v>
      </c>
      <c r="B5965" s="27" t="s">
        <v>114</v>
      </c>
      <c r="C5965" s="27" t="s">
        <v>340</v>
      </c>
      <c r="D5965" s="50" t="s">
        <v>25</v>
      </c>
      <c r="E5965" s="50"/>
      <c r="F5965" s="51" t="s">
        <v>23</v>
      </c>
      <c r="G5965" s="79">
        <v>18</v>
      </c>
      <c r="H5965" s="52">
        <v>100</v>
      </c>
      <c r="I5965" s="51">
        <f t="shared" si="277"/>
        <v>1800</v>
      </c>
    </row>
    <row r="5966" spans="1:9" x14ac:dyDescent="0.25">
      <c r="A5966" s="29">
        <v>43915</v>
      </c>
      <c r="B5966" s="27" t="s">
        <v>114</v>
      </c>
      <c r="C5966" s="27" t="s">
        <v>340</v>
      </c>
      <c r="D5966" s="50" t="s">
        <v>26</v>
      </c>
      <c r="E5966" s="50"/>
      <c r="F5966" s="51" t="s">
        <v>23</v>
      </c>
      <c r="G5966" s="79">
        <v>0</v>
      </c>
      <c r="H5966" s="52">
        <v>100</v>
      </c>
      <c r="I5966" s="51">
        <f t="shared" si="277"/>
        <v>0</v>
      </c>
    </row>
    <row r="5967" spans="1:9" x14ac:dyDescent="0.25">
      <c r="A5967" s="29">
        <v>43915</v>
      </c>
      <c r="B5967" s="27" t="s">
        <v>114</v>
      </c>
      <c r="C5967" s="27" t="s">
        <v>340</v>
      </c>
      <c r="D5967" s="50" t="s">
        <v>27</v>
      </c>
      <c r="E5967" s="50"/>
      <c r="F5967" s="51" t="s">
        <v>23</v>
      </c>
      <c r="G5967" s="79">
        <v>6</v>
      </c>
      <c r="H5967" s="52">
        <v>100</v>
      </c>
      <c r="I5967" s="51">
        <f t="shared" si="277"/>
        <v>600</v>
      </c>
    </row>
    <row r="5968" spans="1:9" x14ac:dyDescent="0.25">
      <c r="A5968" s="29">
        <v>43915</v>
      </c>
      <c r="B5968" s="27" t="s">
        <v>114</v>
      </c>
      <c r="C5968" s="27" t="s">
        <v>340</v>
      </c>
      <c r="D5968" s="50" t="s">
        <v>28</v>
      </c>
      <c r="E5968" s="50"/>
      <c r="F5968" s="51" t="s">
        <v>23</v>
      </c>
      <c r="G5968" s="79">
        <v>11</v>
      </c>
      <c r="H5968" s="52">
        <v>100</v>
      </c>
      <c r="I5968" s="51">
        <f t="shared" si="277"/>
        <v>1100</v>
      </c>
    </row>
    <row r="5969" spans="1:9" x14ac:dyDescent="0.25">
      <c r="A5969" s="29">
        <v>43915</v>
      </c>
      <c r="B5969" s="27" t="s">
        <v>114</v>
      </c>
      <c r="C5969" s="27" t="s">
        <v>340</v>
      </c>
      <c r="D5969" s="50" t="s">
        <v>29</v>
      </c>
      <c r="E5969" s="50"/>
      <c r="F5969" s="51" t="s">
        <v>23</v>
      </c>
      <c r="G5969" s="79">
        <v>0</v>
      </c>
      <c r="H5969" s="52">
        <v>100</v>
      </c>
      <c r="I5969" s="51">
        <f t="shared" si="277"/>
        <v>0</v>
      </c>
    </row>
    <row r="5970" spans="1:9" x14ac:dyDescent="0.25">
      <c r="A5970" s="29">
        <v>43915</v>
      </c>
      <c r="B5970" s="27" t="s">
        <v>114</v>
      </c>
      <c r="C5970" s="27" t="s">
        <v>340</v>
      </c>
      <c r="D5970" s="50" t="s">
        <v>30</v>
      </c>
      <c r="E5970" s="50"/>
      <c r="F5970" s="51" t="s">
        <v>23</v>
      </c>
      <c r="G5970" s="79">
        <v>6</v>
      </c>
      <c r="H5970" s="52">
        <v>100</v>
      </c>
      <c r="I5970" s="51">
        <f t="shared" si="277"/>
        <v>600</v>
      </c>
    </row>
    <row r="5971" spans="1:9" x14ac:dyDescent="0.25">
      <c r="A5971" s="29">
        <v>43915</v>
      </c>
      <c r="B5971" s="27" t="s">
        <v>114</v>
      </c>
      <c r="C5971" s="27" t="s">
        <v>340</v>
      </c>
      <c r="D5971" s="50" t="s">
        <v>31</v>
      </c>
      <c r="E5971" s="50"/>
      <c r="F5971" s="51" t="s">
        <v>23</v>
      </c>
      <c r="G5971" s="79">
        <v>6</v>
      </c>
      <c r="H5971" s="52">
        <v>100</v>
      </c>
      <c r="I5971" s="51">
        <f t="shared" si="277"/>
        <v>600</v>
      </c>
    </row>
    <row r="5972" spans="1:9" x14ac:dyDescent="0.25">
      <c r="A5972" s="29">
        <v>43915</v>
      </c>
      <c r="B5972" s="27" t="s">
        <v>114</v>
      </c>
      <c r="C5972" s="27" t="s">
        <v>340</v>
      </c>
      <c r="D5972" s="1" t="s">
        <v>11</v>
      </c>
      <c r="E5972" s="1"/>
      <c r="F5972" s="2" t="s">
        <v>32</v>
      </c>
      <c r="G5972" s="79">
        <v>100</v>
      </c>
      <c r="H5972" s="33">
        <v>24</v>
      </c>
      <c r="I5972" s="2">
        <f t="shared" si="277"/>
        <v>2400</v>
      </c>
    </row>
    <row r="5973" spans="1:9" x14ac:dyDescent="0.25">
      <c r="A5973" s="29">
        <v>43915</v>
      </c>
      <c r="B5973" s="27" t="s">
        <v>114</v>
      </c>
      <c r="C5973" s="27" t="s">
        <v>340</v>
      </c>
      <c r="D5973" s="1" t="s">
        <v>33</v>
      </c>
      <c r="E5973" s="1"/>
      <c r="F5973" s="2" t="s">
        <v>5</v>
      </c>
      <c r="G5973" s="79">
        <v>1</v>
      </c>
      <c r="H5973" s="33">
        <v>35</v>
      </c>
      <c r="I5973" s="2">
        <f t="shared" si="277"/>
        <v>35</v>
      </c>
    </row>
    <row r="5974" spans="1:9" x14ac:dyDescent="0.25">
      <c r="A5974" s="29">
        <v>43915</v>
      </c>
      <c r="B5974" s="27" t="s">
        <v>114</v>
      </c>
      <c r="C5974" s="27" t="s">
        <v>340</v>
      </c>
      <c r="D5974" s="1" t="s">
        <v>34</v>
      </c>
      <c r="E5974" s="1"/>
      <c r="F5974" s="2" t="s">
        <v>5</v>
      </c>
      <c r="G5974" s="79">
        <v>1</v>
      </c>
      <c r="H5974" s="33">
        <v>35</v>
      </c>
      <c r="I5974" s="2">
        <f t="shared" si="277"/>
        <v>35</v>
      </c>
    </row>
    <row r="5975" spans="1:9" x14ac:dyDescent="0.25">
      <c r="A5975" s="29">
        <v>43915</v>
      </c>
      <c r="B5975" s="27" t="s">
        <v>114</v>
      </c>
      <c r="C5975" s="27" t="s">
        <v>340</v>
      </c>
      <c r="D5975" s="1" t="s">
        <v>35</v>
      </c>
      <c r="E5975" s="1"/>
      <c r="F5975" s="2" t="s">
        <v>35</v>
      </c>
      <c r="G5975" s="79"/>
      <c r="H5975" s="33"/>
      <c r="I5975" s="2"/>
    </row>
    <row r="5976" spans="1:9" x14ac:dyDescent="0.25">
      <c r="A5976" s="29">
        <v>43915</v>
      </c>
      <c r="B5976" s="27" t="s">
        <v>114</v>
      </c>
      <c r="C5976" s="27" t="s">
        <v>340</v>
      </c>
      <c r="D5976" s="1" t="s">
        <v>36</v>
      </c>
      <c r="E5976" s="1"/>
      <c r="F5976" s="2" t="s">
        <v>13</v>
      </c>
      <c r="G5976" s="79"/>
      <c r="H5976" s="33"/>
      <c r="I5976" s="2"/>
    </row>
    <row r="5977" spans="1:9" x14ac:dyDescent="0.25">
      <c r="A5977" s="29">
        <v>43915</v>
      </c>
      <c r="B5977" s="27" t="s">
        <v>114</v>
      </c>
      <c r="C5977" s="27" t="s">
        <v>340</v>
      </c>
      <c r="D5977" s="1" t="s">
        <v>37</v>
      </c>
      <c r="E5977" s="1"/>
      <c r="F5977" s="2" t="s">
        <v>13</v>
      </c>
      <c r="G5977" s="79">
        <v>0</v>
      </c>
      <c r="H5977" s="33">
        <v>24</v>
      </c>
      <c r="I5977" s="2">
        <f t="shared" si="277"/>
        <v>0</v>
      </c>
    </row>
    <row r="5978" spans="1:9" x14ac:dyDescent="0.25">
      <c r="A5978" s="29">
        <v>43915</v>
      </c>
      <c r="B5978" s="27" t="s">
        <v>114</v>
      </c>
      <c r="C5978" s="27" t="s">
        <v>340</v>
      </c>
      <c r="D5978" s="1" t="s">
        <v>341</v>
      </c>
      <c r="E5978" s="1"/>
      <c r="F5978" s="2" t="s">
        <v>5</v>
      </c>
      <c r="G5978" s="79">
        <v>171</v>
      </c>
      <c r="H5978" s="33">
        <v>30</v>
      </c>
      <c r="I5978" s="2">
        <f>H5978*G5978</f>
        <v>5130</v>
      </c>
    </row>
    <row r="5979" spans="1:9" x14ac:dyDescent="0.25">
      <c r="A5979" s="29">
        <v>43915</v>
      </c>
      <c r="B5979" s="27" t="s">
        <v>114</v>
      </c>
      <c r="C5979" s="27" t="s">
        <v>340</v>
      </c>
      <c r="D5979" s="1"/>
      <c r="E5979" s="1"/>
      <c r="F5979" s="2"/>
      <c r="G5979" s="79"/>
      <c r="H5979" s="33"/>
      <c r="I5979" s="2"/>
    </row>
    <row r="5980" spans="1:9" x14ac:dyDescent="0.25">
      <c r="A5980" s="29">
        <v>43915</v>
      </c>
      <c r="B5980" s="27" t="s">
        <v>114</v>
      </c>
      <c r="C5980" s="27" t="s">
        <v>340</v>
      </c>
      <c r="D5980" s="1"/>
      <c r="E5980" s="1"/>
      <c r="F5980" s="2"/>
      <c r="G5980" s="79"/>
      <c r="H5980" s="33"/>
      <c r="I5980" s="2"/>
    </row>
    <row r="5981" spans="1:9" x14ac:dyDescent="0.25">
      <c r="A5981" s="29">
        <v>43915</v>
      </c>
      <c r="B5981" s="27" t="s">
        <v>114</v>
      </c>
      <c r="C5981" s="27" t="s">
        <v>340</v>
      </c>
      <c r="D5981" s="1"/>
      <c r="E5981" s="1"/>
      <c r="F5981" s="2"/>
      <c r="G5981" s="79"/>
      <c r="H5981" s="33"/>
      <c r="I5981" s="2"/>
    </row>
    <row r="5982" spans="1:9" x14ac:dyDescent="0.25">
      <c r="A5982" s="29">
        <v>43915</v>
      </c>
      <c r="B5982" s="27" t="s">
        <v>114</v>
      </c>
      <c r="C5982" s="27" t="s">
        <v>340</v>
      </c>
      <c r="D5982" s="1"/>
      <c r="E5982" s="1"/>
      <c r="F5982" s="2"/>
      <c r="G5982" s="79"/>
      <c r="H5982" s="33"/>
      <c r="I5982" s="2"/>
    </row>
    <row r="5983" spans="1:9" x14ac:dyDescent="0.25">
      <c r="A5983" s="29">
        <v>43915</v>
      </c>
      <c r="B5983" s="27" t="s">
        <v>114</v>
      </c>
      <c r="C5983" s="27" t="s">
        <v>340</v>
      </c>
      <c r="D5983" s="1"/>
      <c r="E5983" s="1"/>
      <c r="F5983" s="2"/>
      <c r="G5983" s="79"/>
      <c r="H5983" s="33"/>
      <c r="I5983" s="2"/>
    </row>
    <row r="5984" spans="1:9" x14ac:dyDescent="0.25">
      <c r="A5984" s="29">
        <v>43915</v>
      </c>
      <c r="B5984" s="27" t="s">
        <v>114</v>
      </c>
      <c r="C5984" s="27" t="s">
        <v>340</v>
      </c>
      <c r="D5984" s="2"/>
      <c r="E5984" s="2"/>
      <c r="F5984" s="2"/>
      <c r="G5984" s="79"/>
      <c r="H5984" s="33"/>
      <c r="I5984" s="2"/>
    </row>
    <row r="5985" spans="1:9" x14ac:dyDescent="0.25">
      <c r="A5985" s="84"/>
      <c r="B5985" s="28"/>
      <c r="C5985" s="28"/>
      <c r="D5985" s="4"/>
      <c r="E5985" s="4"/>
      <c r="F5985" s="5"/>
      <c r="G5985" s="79"/>
      <c r="H5985" s="36"/>
      <c r="I5985" s="5"/>
    </row>
    <row r="5986" spans="1:9" x14ac:dyDescent="0.25">
      <c r="A5986" s="29">
        <v>43915</v>
      </c>
      <c r="B5986" s="27" t="s">
        <v>125</v>
      </c>
      <c r="C5986" s="27" t="s">
        <v>340</v>
      </c>
      <c r="D5986" s="39" t="s">
        <v>4</v>
      </c>
      <c r="E5986" s="39"/>
      <c r="F5986" s="39" t="s">
        <v>242</v>
      </c>
      <c r="G5986" s="79">
        <v>35</v>
      </c>
      <c r="H5986" s="40">
        <v>50</v>
      </c>
      <c r="I5986" s="39">
        <f>G5986*H5986</f>
        <v>1750</v>
      </c>
    </row>
    <row r="5987" spans="1:9" x14ac:dyDescent="0.25">
      <c r="A5987" s="29">
        <v>43915</v>
      </c>
      <c r="B5987" s="27" t="s">
        <v>125</v>
      </c>
      <c r="C5987" s="27" t="s">
        <v>340</v>
      </c>
      <c r="D5987" s="38" t="s">
        <v>6</v>
      </c>
      <c r="E5987" s="38"/>
      <c r="F5987" s="39" t="s">
        <v>5</v>
      </c>
      <c r="G5987" s="79">
        <v>0</v>
      </c>
      <c r="H5987" s="40">
        <v>30</v>
      </c>
      <c r="I5987" s="39">
        <f t="shared" ref="I5987:I6014" si="278">G5987*H5987</f>
        <v>0</v>
      </c>
    </row>
    <row r="5988" spans="1:9" x14ac:dyDescent="0.25">
      <c r="A5988" s="29">
        <v>43915</v>
      </c>
      <c r="B5988" s="27" t="s">
        <v>125</v>
      </c>
      <c r="C5988" s="27" t="s">
        <v>340</v>
      </c>
      <c r="D5988" s="38" t="s">
        <v>7</v>
      </c>
      <c r="E5988" s="38"/>
      <c r="F5988" s="39" t="s">
        <v>5</v>
      </c>
      <c r="G5988" s="79">
        <v>0</v>
      </c>
      <c r="H5988" s="40">
        <v>20</v>
      </c>
      <c r="I5988" s="39">
        <f t="shared" si="278"/>
        <v>0</v>
      </c>
    </row>
    <row r="5989" spans="1:9" x14ac:dyDescent="0.25">
      <c r="A5989" s="29">
        <v>43915</v>
      </c>
      <c r="B5989" s="27" t="s">
        <v>125</v>
      </c>
      <c r="C5989" s="27" t="s">
        <v>340</v>
      </c>
      <c r="D5989" s="38" t="s">
        <v>9</v>
      </c>
      <c r="E5989" s="38"/>
      <c r="F5989" s="39" t="s">
        <v>5</v>
      </c>
      <c r="G5989" s="79">
        <v>0</v>
      </c>
      <c r="H5989" s="40">
        <v>20</v>
      </c>
      <c r="I5989" s="39">
        <f t="shared" si="278"/>
        <v>0</v>
      </c>
    </row>
    <row r="5990" spans="1:9" x14ac:dyDescent="0.25">
      <c r="A5990" s="29">
        <v>43915</v>
      </c>
      <c r="B5990" s="27" t="s">
        <v>125</v>
      </c>
      <c r="C5990" s="27" t="s">
        <v>340</v>
      </c>
      <c r="D5990" s="38" t="s">
        <v>8</v>
      </c>
      <c r="E5990" s="38"/>
      <c r="F5990" s="39" t="s">
        <v>5</v>
      </c>
      <c r="G5990" s="79">
        <v>0</v>
      </c>
      <c r="H5990" s="40">
        <v>20</v>
      </c>
      <c r="I5990" s="39">
        <f t="shared" si="278"/>
        <v>0</v>
      </c>
    </row>
    <row r="5991" spans="1:9" x14ac:dyDescent="0.25">
      <c r="A5991" s="29">
        <v>43915</v>
      </c>
      <c r="B5991" s="27" t="s">
        <v>125</v>
      </c>
      <c r="C5991" s="27" t="s">
        <v>340</v>
      </c>
      <c r="D5991" s="38" t="s">
        <v>10</v>
      </c>
      <c r="E5991" s="38"/>
      <c r="F5991" s="39" t="s">
        <v>5</v>
      </c>
      <c r="G5991" s="79">
        <v>0</v>
      </c>
      <c r="H5991" s="40">
        <v>20</v>
      </c>
      <c r="I5991" s="39">
        <f t="shared" si="278"/>
        <v>0</v>
      </c>
    </row>
    <row r="5992" spans="1:9" x14ac:dyDescent="0.25">
      <c r="A5992" s="29">
        <v>43915</v>
      </c>
      <c r="B5992" s="27" t="s">
        <v>125</v>
      </c>
      <c r="C5992" s="27" t="s">
        <v>340</v>
      </c>
      <c r="D5992" s="41" t="s">
        <v>12</v>
      </c>
      <c r="E5992" s="41"/>
      <c r="F5992" s="42" t="s">
        <v>13</v>
      </c>
      <c r="G5992" s="82">
        <v>0</v>
      </c>
      <c r="H5992" s="43">
        <v>1</v>
      </c>
      <c r="I5992" s="44">
        <f t="shared" si="278"/>
        <v>0</v>
      </c>
    </row>
    <row r="5993" spans="1:9" x14ac:dyDescent="0.25">
      <c r="A5993" s="29">
        <v>43915</v>
      </c>
      <c r="B5993" s="27" t="s">
        <v>125</v>
      </c>
      <c r="C5993" s="27" t="s">
        <v>340</v>
      </c>
      <c r="D5993" s="45" t="s">
        <v>14</v>
      </c>
      <c r="E5993" s="45"/>
      <c r="F5993" s="44" t="s">
        <v>13</v>
      </c>
      <c r="G5993" s="79">
        <v>1</v>
      </c>
      <c r="H5993" s="46">
        <v>1</v>
      </c>
      <c r="I5993" s="44">
        <f t="shared" si="278"/>
        <v>1</v>
      </c>
    </row>
    <row r="5994" spans="1:9" x14ac:dyDescent="0.25">
      <c r="A5994" s="29">
        <v>43915</v>
      </c>
      <c r="B5994" s="27" t="s">
        <v>125</v>
      </c>
      <c r="C5994" s="27" t="s">
        <v>340</v>
      </c>
      <c r="D5994" s="45" t="s">
        <v>15</v>
      </c>
      <c r="E5994" s="45"/>
      <c r="F5994" s="44" t="s">
        <v>13</v>
      </c>
      <c r="G5994" s="79">
        <v>1</v>
      </c>
      <c r="H5994" s="46">
        <v>1</v>
      </c>
      <c r="I5994" s="44">
        <f t="shared" si="278"/>
        <v>1</v>
      </c>
    </row>
    <row r="5995" spans="1:9" x14ac:dyDescent="0.25">
      <c r="A5995" s="29">
        <v>43915</v>
      </c>
      <c r="B5995" s="27" t="s">
        <v>125</v>
      </c>
      <c r="C5995" s="27" t="s">
        <v>340</v>
      </c>
      <c r="D5995" s="45" t="s">
        <v>16</v>
      </c>
      <c r="E5995" s="45"/>
      <c r="F5995" s="44" t="s">
        <v>13</v>
      </c>
      <c r="G5995" s="79">
        <v>1</v>
      </c>
      <c r="H5995" s="46">
        <v>1</v>
      </c>
      <c r="I5995" s="44">
        <f t="shared" si="278"/>
        <v>1</v>
      </c>
    </row>
    <row r="5996" spans="1:9" x14ac:dyDescent="0.25">
      <c r="A5996" s="29">
        <v>43915</v>
      </c>
      <c r="B5996" s="27" t="s">
        <v>125</v>
      </c>
      <c r="C5996" s="27" t="s">
        <v>340</v>
      </c>
      <c r="D5996" s="45" t="s">
        <v>17</v>
      </c>
      <c r="E5996" s="45"/>
      <c r="F5996" s="44" t="s">
        <v>13</v>
      </c>
      <c r="G5996" s="79">
        <v>0</v>
      </c>
      <c r="H5996" s="46">
        <v>1</v>
      </c>
      <c r="I5996" s="44">
        <f t="shared" si="278"/>
        <v>0</v>
      </c>
    </row>
    <row r="5997" spans="1:9" x14ac:dyDescent="0.25">
      <c r="A5997" s="29">
        <v>43915</v>
      </c>
      <c r="B5997" s="27" t="s">
        <v>125</v>
      </c>
      <c r="C5997" s="27" t="s">
        <v>340</v>
      </c>
      <c r="D5997" s="47" t="s">
        <v>18</v>
      </c>
      <c r="E5997" s="47"/>
      <c r="F5997" s="48" t="s">
        <v>19</v>
      </c>
      <c r="G5997" s="79">
        <v>6</v>
      </c>
      <c r="H5997" s="49">
        <v>30</v>
      </c>
      <c r="I5997" s="48">
        <f t="shared" si="278"/>
        <v>180</v>
      </c>
    </row>
    <row r="5998" spans="1:9" x14ac:dyDescent="0.25">
      <c r="A5998" s="29">
        <v>43915</v>
      </c>
      <c r="B5998" s="27" t="s">
        <v>125</v>
      </c>
      <c r="C5998" s="27" t="s">
        <v>340</v>
      </c>
      <c r="D5998" s="47" t="s">
        <v>20</v>
      </c>
      <c r="E5998" s="47"/>
      <c r="F5998" s="48" t="s">
        <v>19</v>
      </c>
      <c r="G5998" s="79">
        <v>6</v>
      </c>
      <c r="H5998" s="49">
        <v>30</v>
      </c>
      <c r="I5998" s="48">
        <f t="shared" si="278"/>
        <v>180</v>
      </c>
    </row>
    <row r="5999" spans="1:9" x14ac:dyDescent="0.25">
      <c r="A5999" s="29">
        <v>43915</v>
      </c>
      <c r="B5999" s="27" t="s">
        <v>125</v>
      </c>
      <c r="C5999" s="27" t="s">
        <v>340</v>
      </c>
      <c r="D5999" s="47" t="s">
        <v>21</v>
      </c>
      <c r="E5999" s="47"/>
      <c r="F5999" s="48" t="s">
        <v>19</v>
      </c>
      <c r="G5999" s="79">
        <v>10</v>
      </c>
      <c r="H5999" s="49">
        <v>18</v>
      </c>
      <c r="I5999" s="48">
        <f t="shared" si="278"/>
        <v>180</v>
      </c>
    </row>
    <row r="6000" spans="1:9" x14ac:dyDescent="0.25">
      <c r="A6000" s="29">
        <v>43915</v>
      </c>
      <c r="B6000" s="27" t="s">
        <v>125</v>
      </c>
      <c r="C6000" s="27" t="s">
        <v>340</v>
      </c>
      <c r="D6000" s="50" t="s">
        <v>22</v>
      </c>
      <c r="E6000" s="50"/>
      <c r="F6000" s="51" t="s">
        <v>23</v>
      </c>
      <c r="G6000" s="79">
        <v>3</v>
      </c>
      <c r="H6000" s="52">
        <v>100</v>
      </c>
      <c r="I6000" s="51">
        <f t="shared" si="278"/>
        <v>300</v>
      </c>
    </row>
    <row r="6001" spans="1:9" x14ac:dyDescent="0.25">
      <c r="A6001" s="29">
        <v>43915</v>
      </c>
      <c r="B6001" s="27" t="s">
        <v>125</v>
      </c>
      <c r="C6001" s="27" t="s">
        <v>340</v>
      </c>
      <c r="D6001" s="50" t="s">
        <v>24</v>
      </c>
      <c r="E6001" s="50"/>
      <c r="F6001" s="51" t="s">
        <v>23</v>
      </c>
      <c r="G6001" s="79">
        <v>3</v>
      </c>
      <c r="H6001" s="52">
        <v>100</v>
      </c>
      <c r="I6001" s="51">
        <f t="shared" si="278"/>
        <v>300</v>
      </c>
    </row>
    <row r="6002" spans="1:9" x14ac:dyDescent="0.25">
      <c r="A6002" s="29">
        <v>43915</v>
      </c>
      <c r="B6002" s="27" t="s">
        <v>125</v>
      </c>
      <c r="C6002" s="27" t="s">
        <v>340</v>
      </c>
      <c r="D6002" s="50" t="s">
        <v>25</v>
      </c>
      <c r="E6002" s="50"/>
      <c r="F6002" s="51" t="s">
        <v>23</v>
      </c>
      <c r="G6002" s="79">
        <v>5</v>
      </c>
      <c r="H6002" s="52">
        <v>100</v>
      </c>
      <c r="I6002" s="51">
        <f t="shared" si="278"/>
        <v>500</v>
      </c>
    </row>
    <row r="6003" spans="1:9" x14ac:dyDescent="0.25">
      <c r="A6003" s="29">
        <v>43915</v>
      </c>
      <c r="B6003" s="27" t="s">
        <v>125</v>
      </c>
      <c r="C6003" s="27" t="s">
        <v>340</v>
      </c>
      <c r="D6003" s="50" t="s">
        <v>26</v>
      </c>
      <c r="E6003" s="50"/>
      <c r="F6003" s="51" t="s">
        <v>23</v>
      </c>
      <c r="G6003" s="79">
        <v>0</v>
      </c>
      <c r="H6003" s="52">
        <v>100</v>
      </c>
      <c r="I6003" s="51">
        <f t="shared" si="278"/>
        <v>0</v>
      </c>
    </row>
    <row r="6004" spans="1:9" x14ac:dyDescent="0.25">
      <c r="A6004" s="29">
        <v>43915</v>
      </c>
      <c r="B6004" s="27" t="s">
        <v>125</v>
      </c>
      <c r="C6004" s="27" t="s">
        <v>340</v>
      </c>
      <c r="D6004" s="50" t="s">
        <v>27</v>
      </c>
      <c r="E6004" s="50"/>
      <c r="F6004" s="51" t="s">
        <v>23</v>
      </c>
      <c r="G6004" s="79">
        <v>2</v>
      </c>
      <c r="H6004" s="52">
        <v>100</v>
      </c>
      <c r="I6004" s="51">
        <f t="shared" si="278"/>
        <v>200</v>
      </c>
    </row>
    <row r="6005" spans="1:9" x14ac:dyDescent="0.25">
      <c r="A6005" s="29">
        <v>43915</v>
      </c>
      <c r="B6005" s="27" t="s">
        <v>125</v>
      </c>
      <c r="C6005" s="27" t="s">
        <v>340</v>
      </c>
      <c r="D6005" s="50" t="s">
        <v>28</v>
      </c>
      <c r="E6005" s="50"/>
      <c r="F6005" s="51" t="s">
        <v>23</v>
      </c>
      <c r="G6005" s="79">
        <v>3</v>
      </c>
      <c r="H6005" s="52">
        <v>100</v>
      </c>
      <c r="I6005" s="51">
        <f t="shared" si="278"/>
        <v>300</v>
      </c>
    </row>
    <row r="6006" spans="1:9" x14ac:dyDescent="0.25">
      <c r="A6006" s="29">
        <v>43915</v>
      </c>
      <c r="B6006" s="27" t="s">
        <v>125</v>
      </c>
      <c r="C6006" s="27" t="s">
        <v>340</v>
      </c>
      <c r="D6006" s="50" t="s">
        <v>29</v>
      </c>
      <c r="E6006" s="50"/>
      <c r="F6006" s="51" t="s">
        <v>23</v>
      </c>
      <c r="G6006" s="79">
        <v>0</v>
      </c>
      <c r="H6006" s="52">
        <v>100</v>
      </c>
      <c r="I6006" s="51">
        <f t="shared" si="278"/>
        <v>0</v>
      </c>
    </row>
    <row r="6007" spans="1:9" x14ac:dyDescent="0.25">
      <c r="A6007" s="29">
        <v>43915</v>
      </c>
      <c r="B6007" s="27" t="s">
        <v>125</v>
      </c>
      <c r="C6007" s="27" t="s">
        <v>340</v>
      </c>
      <c r="D6007" s="50" t="s">
        <v>30</v>
      </c>
      <c r="E6007" s="50"/>
      <c r="F6007" s="51" t="s">
        <v>23</v>
      </c>
      <c r="G6007" s="79">
        <v>2</v>
      </c>
      <c r="H6007" s="52">
        <v>100</v>
      </c>
      <c r="I6007" s="51">
        <f t="shared" si="278"/>
        <v>200</v>
      </c>
    </row>
    <row r="6008" spans="1:9" x14ac:dyDescent="0.25">
      <c r="A6008" s="29">
        <v>43915</v>
      </c>
      <c r="B6008" s="27" t="s">
        <v>125</v>
      </c>
      <c r="C6008" s="27" t="s">
        <v>340</v>
      </c>
      <c r="D6008" s="50" t="s">
        <v>31</v>
      </c>
      <c r="E6008" s="50"/>
      <c r="F6008" s="51" t="s">
        <v>23</v>
      </c>
      <c r="G6008" s="79">
        <v>2</v>
      </c>
      <c r="H6008" s="52">
        <v>100</v>
      </c>
      <c r="I6008" s="51">
        <f t="shared" si="278"/>
        <v>200</v>
      </c>
    </row>
    <row r="6009" spans="1:9" x14ac:dyDescent="0.25">
      <c r="A6009" s="29">
        <v>43915</v>
      </c>
      <c r="B6009" s="27" t="s">
        <v>125</v>
      </c>
      <c r="C6009" s="27" t="s">
        <v>340</v>
      </c>
      <c r="D6009" s="1" t="s">
        <v>11</v>
      </c>
      <c r="E6009" s="1"/>
      <c r="F6009" s="2" t="s">
        <v>32</v>
      </c>
      <c r="G6009" s="79">
        <v>28</v>
      </c>
      <c r="H6009" s="33">
        <v>24</v>
      </c>
      <c r="I6009" s="2">
        <f t="shared" si="278"/>
        <v>672</v>
      </c>
    </row>
    <row r="6010" spans="1:9" x14ac:dyDescent="0.25">
      <c r="A6010" s="29">
        <v>43915</v>
      </c>
      <c r="B6010" s="27" t="s">
        <v>125</v>
      </c>
      <c r="C6010" s="27" t="s">
        <v>340</v>
      </c>
      <c r="D6010" s="1" t="s">
        <v>33</v>
      </c>
      <c r="E6010" s="1"/>
      <c r="F6010" s="2" t="s">
        <v>5</v>
      </c>
      <c r="G6010" s="79">
        <v>0</v>
      </c>
      <c r="H6010" s="33">
        <v>35</v>
      </c>
      <c r="I6010" s="2">
        <f t="shared" si="278"/>
        <v>0</v>
      </c>
    </row>
    <row r="6011" spans="1:9" x14ac:dyDescent="0.25">
      <c r="A6011" s="29">
        <v>43915</v>
      </c>
      <c r="B6011" s="27" t="s">
        <v>125</v>
      </c>
      <c r="C6011" s="27" t="s">
        <v>340</v>
      </c>
      <c r="D6011" s="1" t="s">
        <v>34</v>
      </c>
      <c r="E6011" s="1"/>
      <c r="F6011" s="2" t="s">
        <v>5</v>
      </c>
      <c r="G6011" s="79">
        <v>0</v>
      </c>
      <c r="H6011" s="33">
        <v>35</v>
      </c>
      <c r="I6011" s="2">
        <f t="shared" si="278"/>
        <v>0</v>
      </c>
    </row>
    <row r="6012" spans="1:9" x14ac:dyDescent="0.25">
      <c r="A6012" s="29">
        <v>43915</v>
      </c>
      <c r="B6012" s="27" t="s">
        <v>125</v>
      </c>
      <c r="C6012" s="27" t="s">
        <v>340</v>
      </c>
      <c r="D6012" s="1" t="s">
        <v>35</v>
      </c>
      <c r="E6012" s="1"/>
      <c r="F6012" s="2" t="s">
        <v>35</v>
      </c>
      <c r="G6012" s="79"/>
      <c r="H6012" s="33"/>
      <c r="I6012" s="2"/>
    </row>
    <row r="6013" spans="1:9" x14ac:dyDescent="0.25">
      <c r="A6013" s="29">
        <v>43915</v>
      </c>
      <c r="B6013" s="27" t="s">
        <v>125</v>
      </c>
      <c r="C6013" s="27" t="s">
        <v>340</v>
      </c>
      <c r="D6013" s="1" t="s">
        <v>36</v>
      </c>
      <c r="E6013" s="1"/>
      <c r="F6013" s="2" t="s">
        <v>13</v>
      </c>
      <c r="G6013" s="79"/>
      <c r="H6013" s="33"/>
      <c r="I6013" s="2"/>
    </row>
    <row r="6014" spans="1:9" x14ac:dyDescent="0.25">
      <c r="A6014" s="29">
        <v>43915</v>
      </c>
      <c r="B6014" s="27" t="s">
        <v>125</v>
      </c>
      <c r="C6014" s="27" t="s">
        <v>340</v>
      </c>
      <c r="D6014" s="1" t="s">
        <v>37</v>
      </c>
      <c r="E6014" s="1"/>
      <c r="F6014" s="2" t="s">
        <v>13</v>
      </c>
      <c r="G6014" s="79">
        <v>0</v>
      </c>
      <c r="H6014" s="33">
        <v>24</v>
      </c>
      <c r="I6014" s="2">
        <f t="shared" si="278"/>
        <v>0</v>
      </c>
    </row>
    <row r="6015" spans="1:9" x14ac:dyDescent="0.25">
      <c r="A6015" s="29">
        <v>43915</v>
      </c>
      <c r="B6015" s="27" t="s">
        <v>125</v>
      </c>
      <c r="C6015" s="27" t="s">
        <v>340</v>
      </c>
      <c r="D6015" s="1" t="s">
        <v>341</v>
      </c>
      <c r="E6015" s="1"/>
      <c r="F6015" s="2" t="s">
        <v>5</v>
      </c>
      <c r="G6015" s="79">
        <v>48</v>
      </c>
      <c r="H6015" s="33">
        <v>30</v>
      </c>
      <c r="I6015" s="2">
        <f>H6015*G6015</f>
        <v>1440</v>
      </c>
    </row>
    <row r="6016" spans="1:9" x14ac:dyDescent="0.25">
      <c r="A6016" s="29">
        <v>43915</v>
      </c>
      <c r="B6016" s="27" t="s">
        <v>125</v>
      </c>
      <c r="C6016" s="27" t="s">
        <v>340</v>
      </c>
      <c r="D6016" s="1"/>
      <c r="E6016" s="1"/>
      <c r="F6016" s="2"/>
      <c r="G6016" s="79"/>
      <c r="H6016" s="33"/>
      <c r="I6016" s="2"/>
    </row>
    <row r="6017" spans="1:9" x14ac:dyDescent="0.25">
      <c r="A6017" s="29">
        <v>43915</v>
      </c>
      <c r="B6017" s="27" t="s">
        <v>125</v>
      </c>
      <c r="C6017" s="27" t="s">
        <v>340</v>
      </c>
      <c r="D6017" s="1"/>
      <c r="E6017" s="1"/>
      <c r="F6017" s="2"/>
      <c r="G6017" s="79"/>
      <c r="H6017" s="33"/>
      <c r="I6017" s="2"/>
    </row>
    <row r="6018" spans="1:9" x14ac:dyDescent="0.25">
      <c r="A6018" s="29">
        <v>43915</v>
      </c>
      <c r="B6018" s="27" t="s">
        <v>125</v>
      </c>
      <c r="C6018" s="27" t="s">
        <v>340</v>
      </c>
      <c r="D6018" s="1"/>
      <c r="E6018" s="1"/>
      <c r="F6018" s="2"/>
      <c r="G6018" s="79"/>
      <c r="H6018" s="33"/>
      <c r="I6018" s="2"/>
    </row>
    <row r="6019" spans="1:9" x14ac:dyDescent="0.25">
      <c r="A6019" s="29">
        <v>43915</v>
      </c>
      <c r="B6019" s="27" t="s">
        <v>125</v>
      </c>
      <c r="C6019" s="27" t="s">
        <v>340</v>
      </c>
      <c r="D6019" s="1"/>
      <c r="E6019" s="1"/>
      <c r="F6019" s="2"/>
      <c r="G6019" s="79"/>
      <c r="H6019" s="33"/>
      <c r="I6019" s="2"/>
    </row>
    <row r="6020" spans="1:9" x14ac:dyDescent="0.25">
      <c r="A6020" s="29">
        <v>43915</v>
      </c>
      <c r="B6020" s="27" t="s">
        <v>125</v>
      </c>
      <c r="C6020" s="27" t="s">
        <v>340</v>
      </c>
      <c r="D6020" s="1"/>
      <c r="E6020" s="1"/>
      <c r="F6020" s="2"/>
      <c r="G6020" s="79"/>
      <c r="H6020" s="33"/>
      <c r="I6020" s="2"/>
    </row>
    <row r="6021" spans="1:9" x14ac:dyDescent="0.25">
      <c r="A6021" s="29">
        <v>43915</v>
      </c>
      <c r="B6021" s="27" t="s">
        <v>125</v>
      </c>
      <c r="C6021" s="27" t="s">
        <v>340</v>
      </c>
      <c r="D6021" s="2"/>
      <c r="E6021" s="2"/>
      <c r="F6021" s="2"/>
      <c r="G6021" s="79"/>
      <c r="H6021" s="33"/>
      <c r="I6021" s="2"/>
    </row>
    <row r="6022" spans="1:9" x14ac:dyDescent="0.25">
      <c r="A6022" s="101"/>
      <c r="B6022" s="28"/>
      <c r="C6022" s="28"/>
      <c r="D6022" s="4"/>
      <c r="E6022" s="4"/>
      <c r="F6022" s="5"/>
      <c r="G6022" s="79"/>
      <c r="H6022" s="36"/>
      <c r="I6022" s="5"/>
    </row>
    <row r="6023" spans="1:9" x14ac:dyDescent="0.25">
      <c r="A6023" s="29">
        <v>43915</v>
      </c>
      <c r="B6023" s="27" t="s">
        <v>157</v>
      </c>
      <c r="C6023" s="27" t="s">
        <v>340</v>
      </c>
      <c r="D6023" s="2" t="s">
        <v>4</v>
      </c>
      <c r="E6023" s="2"/>
      <c r="F6023" s="2" t="s">
        <v>242</v>
      </c>
      <c r="G6023" s="79">
        <v>14</v>
      </c>
      <c r="H6023" s="33">
        <v>50</v>
      </c>
      <c r="I6023" s="2">
        <f>G6023*H6023</f>
        <v>700</v>
      </c>
    </row>
    <row r="6024" spans="1:9" x14ac:dyDescent="0.25">
      <c r="A6024" s="29">
        <v>43915</v>
      </c>
      <c r="B6024" s="27" t="s">
        <v>157</v>
      </c>
      <c r="C6024" s="27" t="s">
        <v>340</v>
      </c>
      <c r="D6024" s="38" t="s">
        <v>6</v>
      </c>
      <c r="E6024" s="38"/>
      <c r="F6024" s="39" t="s">
        <v>5</v>
      </c>
      <c r="G6024" s="79">
        <v>0</v>
      </c>
      <c r="H6024" s="40">
        <v>30</v>
      </c>
      <c r="I6024" s="39">
        <f t="shared" ref="I6024:I6051" si="279">G6024*H6024</f>
        <v>0</v>
      </c>
    </row>
    <row r="6025" spans="1:9" x14ac:dyDescent="0.25">
      <c r="A6025" s="29">
        <v>43915</v>
      </c>
      <c r="B6025" s="27" t="s">
        <v>157</v>
      </c>
      <c r="C6025" s="27" t="s">
        <v>340</v>
      </c>
      <c r="D6025" s="38" t="s">
        <v>7</v>
      </c>
      <c r="E6025" s="38"/>
      <c r="F6025" s="39" t="s">
        <v>5</v>
      </c>
      <c r="G6025" s="79">
        <v>0</v>
      </c>
      <c r="H6025" s="40">
        <v>20</v>
      </c>
      <c r="I6025" s="39">
        <f t="shared" si="279"/>
        <v>0</v>
      </c>
    </row>
    <row r="6026" spans="1:9" x14ac:dyDescent="0.25">
      <c r="A6026" s="29">
        <v>43915</v>
      </c>
      <c r="B6026" s="27" t="s">
        <v>157</v>
      </c>
      <c r="C6026" s="27" t="s">
        <v>340</v>
      </c>
      <c r="D6026" s="38" t="s">
        <v>9</v>
      </c>
      <c r="E6026" s="38"/>
      <c r="F6026" s="39" t="s">
        <v>5</v>
      </c>
      <c r="G6026" s="79">
        <v>0</v>
      </c>
      <c r="H6026" s="40">
        <v>20</v>
      </c>
      <c r="I6026" s="39">
        <f t="shared" si="279"/>
        <v>0</v>
      </c>
    </row>
    <row r="6027" spans="1:9" x14ac:dyDescent="0.25">
      <c r="A6027" s="29">
        <v>43915</v>
      </c>
      <c r="B6027" s="27" t="s">
        <v>157</v>
      </c>
      <c r="C6027" s="27" t="s">
        <v>340</v>
      </c>
      <c r="D6027" s="38" t="s">
        <v>8</v>
      </c>
      <c r="E6027" s="38"/>
      <c r="F6027" s="39" t="s">
        <v>5</v>
      </c>
      <c r="G6027" s="79">
        <v>0</v>
      </c>
      <c r="H6027" s="40">
        <v>20</v>
      </c>
      <c r="I6027" s="39">
        <f t="shared" si="279"/>
        <v>0</v>
      </c>
    </row>
    <row r="6028" spans="1:9" x14ac:dyDescent="0.25">
      <c r="A6028" s="29">
        <v>43915</v>
      </c>
      <c r="B6028" s="27" t="s">
        <v>157</v>
      </c>
      <c r="C6028" s="27" t="s">
        <v>340</v>
      </c>
      <c r="D6028" s="38" t="s">
        <v>10</v>
      </c>
      <c r="E6028" s="38"/>
      <c r="F6028" s="39" t="s">
        <v>5</v>
      </c>
      <c r="G6028" s="79">
        <v>0</v>
      </c>
      <c r="H6028" s="40">
        <v>20</v>
      </c>
      <c r="I6028" s="39">
        <f t="shared" si="279"/>
        <v>0</v>
      </c>
    </row>
    <row r="6029" spans="1:9" x14ac:dyDescent="0.25">
      <c r="A6029" s="29">
        <v>43915</v>
      </c>
      <c r="B6029" s="27" t="s">
        <v>157</v>
      </c>
      <c r="C6029" s="27" t="s">
        <v>340</v>
      </c>
      <c r="D6029" s="41" t="s">
        <v>12</v>
      </c>
      <c r="E6029" s="41"/>
      <c r="F6029" s="42" t="s">
        <v>13</v>
      </c>
      <c r="G6029" s="82">
        <v>0</v>
      </c>
      <c r="H6029" s="43">
        <v>1</v>
      </c>
      <c r="I6029" s="44">
        <f t="shared" si="279"/>
        <v>0</v>
      </c>
    </row>
    <row r="6030" spans="1:9" x14ac:dyDescent="0.25">
      <c r="A6030" s="29">
        <v>43915</v>
      </c>
      <c r="B6030" s="27" t="s">
        <v>157</v>
      </c>
      <c r="C6030" s="27" t="s">
        <v>340</v>
      </c>
      <c r="D6030" s="45" t="s">
        <v>14</v>
      </c>
      <c r="E6030" s="45"/>
      <c r="F6030" s="44" t="s">
        <v>13</v>
      </c>
      <c r="G6030" s="79">
        <v>0</v>
      </c>
      <c r="H6030" s="46">
        <v>1</v>
      </c>
      <c r="I6030" s="44">
        <f t="shared" si="279"/>
        <v>0</v>
      </c>
    </row>
    <row r="6031" spans="1:9" x14ac:dyDescent="0.25">
      <c r="A6031" s="29">
        <v>43915</v>
      </c>
      <c r="B6031" s="27" t="s">
        <v>157</v>
      </c>
      <c r="C6031" s="27" t="s">
        <v>340</v>
      </c>
      <c r="D6031" s="45" t="s">
        <v>15</v>
      </c>
      <c r="E6031" s="45"/>
      <c r="F6031" s="44" t="s">
        <v>13</v>
      </c>
      <c r="G6031" s="79">
        <v>1</v>
      </c>
      <c r="H6031" s="46">
        <v>1</v>
      </c>
      <c r="I6031" s="44">
        <f t="shared" si="279"/>
        <v>1</v>
      </c>
    </row>
    <row r="6032" spans="1:9" x14ac:dyDescent="0.25">
      <c r="A6032" s="29">
        <v>43915</v>
      </c>
      <c r="B6032" s="27" t="s">
        <v>157</v>
      </c>
      <c r="C6032" s="27" t="s">
        <v>340</v>
      </c>
      <c r="D6032" s="45" t="s">
        <v>16</v>
      </c>
      <c r="E6032" s="45"/>
      <c r="F6032" s="44" t="s">
        <v>13</v>
      </c>
      <c r="G6032" s="79">
        <v>0</v>
      </c>
      <c r="H6032" s="46">
        <v>1</v>
      </c>
      <c r="I6032" s="44">
        <f t="shared" si="279"/>
        <v>0</v>
      </c>
    </row>
    <row r="6033" spans="1:9" x14ac:dyDescent="0.25">
      <c r="A6033" s="29">
        <v>43915</v>
      </c>
      <c r="B6033" s="27" t="s">
        <v>157</v>
      </c>
      <c r="C6033" s="27" t="s">
        <v>340</v>
      </c>
      <c r="D6033" s="45" t="s">
        <v>17</v>
      </c>
      <c r="E6033" s="45"/>
      <c r="F6033" s="44" t="s">
        <v>13</v>
      </c>
      <c r="G6033" s="79">
        <v>0</v>
      </c>
      <c r="H6033" s="46">
        <v>1</v>
      </c>
      <c r="I6033" s="44">
        <f t="shared" si="279"/>
        <v>0</v>
      </c>
    </row>
    <row r="6034" spans="1:9" x14ac:dyDescent="0.25">
      <c r="A6034" s="29">
        <v>43915</v>
      </c>
      <c r="B6034" s="27" t="s">
        <v>157</v>
      </c>
      <c r="C6034" s="27" t="s">
        <v>340</v>
      </c>
      <c r="D6034" s="47" t="s">
        <v>18</v>
      </c>
      <c r="E6034" s="47"/>
      <c r="F6034" s="48" t="s">
        <v>19</v>
      </c>
      <c r="G6034" s="79">
        <v>2</v>
      </c>
      <c r="H6034" s="49">
        <v>30</v>
      </c>
      <c r="I6034" s="48">
        <f t="shared" si="279"/>
        <v>60</v>
      </c>
    </row>
    <row r="6035" spans="1:9" x14ac:dyDescent="0.25">
      <c r="A6035" s="29">
        <v>43915</v>
      </c>
      <c r="B6035" s="27" t="s">
        <v>157</v>
      </c>
      <c r="C6035" s="27" t="s">
        <v>340</v>
      </c>
      <c r="D6035" s="47" t="s">
        <v>20</v>
      </c>
      <c r="E6035" s="47"/>
      <c r="F6035" s="48" t="s">
        <v>19</v>
      </c>
      <c r="G6035" s="79">
        <v>3</v>
      </c>
      <c r="H6035" s="49">
        <v>30</v>
      </c>
      <c r="I6035" s="48">
        <f t="shared" si="279"/>
        <v>90</v>
      </c>
    </row>
    <row r="6036" spans="1:9" x14ac:dyDescent="0.25">
      <c r="A6036" s="29">
        <v>43915</v>
      </c>
      <c r="B6036" s="27" t="s">
        <v>157</v>
      </c>
      <c r="C6036" s="27" t="s">
        <v>340</v>
      </c>
      <c r="D6036" s="47" t="s">
        <v>21</v>
      </c>
      <c r="E6036" s="47"/>
      <c r="F6036" s="48" t="s">
        <v>19</v>
      </c>
      <c r="G6036" s="79">
        <v>4</v>
      </c>
      <c r="H6036" s="49">
        <v>18</v>
      </c>
      <c r="I6036" s="48">
        <f t="shared" si="279"/>
        <v>72</v>
      </c>
    </row>
    <row r="6037" spans="1:9" x14ac:dyDescent="0.25">
      <c r="A6037" s="29">
        <v>43915</v>
      </c>
      <c r="B6037" s="27" t="s">
        <v>157</v>
      </c>
      <c r="C6037" s="27" t="s">
        <v>340</v>
      </c>
      <c r="D6037" s="50" t="s">
        <v>22</v>
      </c>
      <c r="E6037" s="50"/>
      <c r="F6037" s="51" t="s">
        <v>23</v>
      </c>
      <c r="G6037" s="79">
        <v>100</v>
      </c>
      <c r="H6037" s="52">
        <v>100</v>
      </c>
      <c r="I6037" s="51">
        <f t="shared" si="279"/>
        <v>10000</v>
      </c>
    </row>
    <row r="6038" spans="1:9" x14ac:dyDescent="0.25">
      <c r="A6038" s="29">
        <v>43915</v>
      </c>
      <c r="B6038" s="27" t="s">
        <v>157</v>
      </c>
      <c r="C6038" s="27" t="s">
        <v>340</v>
      </c>
      <c r="D6038" s="50" t="s">
        <v>24</v>
      </c>
      <c r="E6038" s="50"/>
      <c r="F6038" s="51" t="s">
        <v>23</v>
      </c>
      <c r="G6038" s="79">
        <v>2</v>
      </c>
      <c r="H6038" s="52">
        <v>100</v>
      </c>
      <c r="I6038" s="51">
        <f t="shared" si="279"/>
        <v>200</v>
      </c>
    </row>
    <row r="6039" spans="1:9" x14ac:dyDescent="0.25">
      <c r="A6039" s="29">
        <v>43915</v>
      </c>
      <c r="B6039" s="27" t="s">
        <v>157</v>
      </c>
      <c r="C6039" s="27" t="s">
        <v>340</v>
      </c>
      <c r="D6039" s="50" t="s">
        <v>25</v>
      </c>
      <c r="E6039" s="50"/>
      <c r="F6039" s="51" t="s">
        <v>23</v>
      </c>
      <c r="G6039" s="79">
        <v>2</v>
      </c>
      <c r="H6039" s="52">
        <v>100</v>
      </c>
      <c r="I6039" s="51">
        <f t="shared" si="279"/>
        <v>200</v>
      </c>
    </row>
    <row r="6040" spans="1:9" x14ac:dyDescent="0.25">
      <c r="A6040" s="29">
        <v>43915</v>
      </c>
      <c r="B6040" s="27" t="s">
        <v>157</v>
      </c>
      <c r="C6040" s="27" t="s">
        <v>340</v>
      </c>
      <c r="D6040" s="50" t="s">
        <v>26</v>
      </c>
      <c r="E6040" s="50"/>
      <c r="F6040" s="51" t="s">
        <v>23</v>
      </c>
      <c r="G6040" s="79">
        <v>0</v>
      </c>
      <c r="H6040" s="52">
        <v>100</v>
      </c>
      <c r="I6040" s="51">
        <f t="shared" si="279"/>
        <v>0</v>
      </c>
    </row>
    <row r="6041" spans="1:9" x14ac:dyDescent="0.25">
      <c r="A6041" s="29">
        <v>43915</v>
      </c>
      <c r="B6041" s="27" t="s">
        <v>157</v>
      </c>
      <c r="C6041" s="27" t="s">
        <v>340</v>
      </c>
      <c r="D6041" s="50" t="s">
        <v>27</v>
      </c>
      <c r="E6041" s="50"/>
      <c r="F6041" s="51" t="s">
        <v>23</v>
      </c>
      <c r="G6041" s="79">
        <v>1</v>
      </c>
      <c r="H6041" s="52">
        <v>100</v>
      </c>
      <c r="I6041" s="51">
        <f t="shared" si="279"/>
        <v>100</v>
      </c>
    </row>
    <row r="6042" spans="1:9" x14ac:dyDescent="0.25">
      <c r="A6042" s="29">
        <v>43915</v>
      </c>
      <c r="B6042" s="27" t="s">
        <v>157</v>
      </c>
      <c r="C6042" s="27" t="s">
        <v>340</v>
      </c>
      <c r="D6042" s="50" t="s">
        <v>28</v>
      </c>
      <c r="E6042" s="50"/>
      <c r="F6042" s="51" t="s">
        <v>23</v>
      </c>
      <c r="G6042" s="79">
        <v>1</v>
      </c>
      <c r="H6042" s="52">
        <v>100</v>
      </c>
      <c r="I6042" s="51">
        <f t="shared" si="279"/>
        <v>100</v>
      </c>
    </row>
    <row r="6043" spans="1:9" x14ac:dyDescent="0.25">
      <c r="A6043" s="29">
        <v>43915</v>
      </c>
      <c r="B6043" s="27" t="s">
        <v>157</v>
      </c>
      <c r="C6043" s="27" t="s">
        <v>340</v>
      </c>
      <c r="D6043" s="50" t="s">
        <v>29</v>
      </c>
      <c r="E6043" s="50"/>
      <c r="F6043" s="51" t="s">
        <v>23</v>
      </c>
      <c r="G6043" s="79">
        <v>0</v>
      </c>
      <c r="H6043" s="52">
        <v>100</v>
      </c>
      <c r="I6043" s="51">
        <f t="shared" si="279"/>
        <v>0</v>
      </c>
    </row>
    <row r="6044" spans="1:9" x14ac:dyDescent="0.25">
      <c r="A6044" s="29">
        <v>43915</v>
      </c>
      <c r="B6044" s="27" t="s">
        <v>157</v>
      </c>
      <c r="C6044" s="27" t="s">
        <v>340</v>
      </c>
      <c r="D6044" s="50" t="s">
        <v>30</v>
      </c>
      <c r="E6044" s="50"/>
      <c r="F6044" s="51" t="s">
        <v>23</v>
      </c>
      <c r="G6044" s="79">
        <v>1</v>
      </c>
      <c r="H6044" s="52">
        <v>100</v>
      </c>
      <c r="I6044" s="51">
        <f t="shared" si="279"/>
        <v>100</v>
      </c>
    </row>
    <row r="6045" spans="1:9" x14ac:dyDescent="0.25">
      <c r="A6045" s="29">
        <v>43915</v>
      </c>
      <c r="B6045" s="27" t="s">
        <v>157</v>
      </c>
      <c r="C6045" s="27" t="s">
        <v>340</v>
      </c>
      <c r="D6045" s="50" t="s">
        <v>31</v>
      </c>
      <c r="E6045" s="50"/>
      <c r="F6045" s="51" t="s">
        <v>23</v>
      </c>
      <c r="G6045" s="79">
        <v>1</v>
      </c>
      <c r="H6045" s="52">
        <v>100</v>
      </c>
      <c r="I6045" s="51">
        <f t="shared" si="279"/>
        <v>100</v>
      </c>
    </row>
    <row r="6046" spans="1:9" x14ac:dyDescent="0.25">
      <c r="A6046" s="29">
        <v>43915</v>
      </c>
      <c r="B6046" s="27" t="s">
        <v>157</v>
      </c>
      <c r="C6046" s="27" t="s">
        <v>340</v>
      </c>
      <c r="D6046" s="85" t="s">
        <v>11</v>
      </c>
      <c r="E6046" s="85"/>
      <c r="F6046" s="86" t="s">
        <v>32</v>
      </c>
      <c r="G6046" s="79">
        <v>12</v>
      </c>
      <c r="H6046" s="87">
        <v>24</v>
      </c>
      <c r="I6046" s="86">
        <f t="shared" si="279"/>
        <v>288</v>
      </c>
    </row>
    <row r="6047" spans="1:9" x14ac:dyDescent="0.25">
      <c r="A6047" s="29">
        <v>43915</v>
      </c>
      <c r="B6047" s="27" t="s">
        <v>157</v>
      </c>
      <c r="C6047" s="27" t="s">
        <v>340</v>
      </c>
      <c r="D6047" s="1" t="s">
        <v>33</v>
      </c>
      <c r="E6047" s="1"/>
      <c r="F6047" s="2" t="s">
        <v>5</v>
      </c>
      <c r="G6047" s="79">
        <v>0</v>
      </c>
      <c r="H6047" s="33">
        <v>35</v>
      </c>
      <c r="I6047" s="2">
        <f t="shared" si="279"/>
        <v>0</v>
      </c>
    </row>
    <row r="6048" spans="1:9" x14ac:dyDescent="0.25">
      <c r="A6048" s="29">
        <v>43915</v>
      </c>
      <c r="B6048" s="27" t="s">
        <v>157</v>
      </c>
      <c r="C6048" s="27" t="s">
        <v>340</v>
      </c>
      <c r="D6048" s="1" t="s">
        <v>34</v>
      </c>
      <c r="E6048" s="1"/>
      <c r="F6048" s="2" t="s">
        <v>5</v>
      </c>
      <c r="G6048" s="79">
        <v>0</v>
      </c>
      <c r="H6048" s="33">
        <v>35</v>
      </c>
      <c r="I6048" s="2">
        <f t="shared" si="279"/>
        <v>0</v>
      </c>
    </row>
    <row r="6049" spans="1:9" x14ac:dyDescent="0.25">
      <c r="A6049" s="29">
        <v>43915</v>
      </c>
      <c r="B6049" s="27" t="s">
        <v>157</v>
      </c>
      <c r="C6049" s="27" t="s">
        <v>340</v>
      </c>
      <c r="D6049" s="1" t="s">
        <v>35</v>
      </c>
      <c r="E6049" s="1"/>
      <c r="F6049" s="2" t="s">
        <v>35</v>
      </c>
      <c r="G6049" s="79"/>
      <c r="H6049" s="33"/>
      <c r="I6049" s="2"/>
    </row>
    <row r="6050" spans="1:9" x14ac:dyDescent="0.25">
      <c r="A6050" s="29">
        <v>43915</v>
      </c>
      <c r="B6050" s="27" t="s">
        <v>157</v>
      </c>
      <c r="C6050" s="27" t="s">
        <v>340</v>
      </c>
      <c r="D6050" s="1" t="s">
        <v>36</v>
      </c>
      <c r="E6050" s="1"/>
      <c r="F6050" s="2" t="s">
        <v>13</v>
      </c>
      <c r="G6050" s="79"/>
      <c r="H6050" s="33"/>
      <c r="I6050" s="2"/>
    </row>
    <row r="6051" spans="1:9" x14ac:dyDescent="0.25">
      <c r="A6051" s="29">
        <v>43915</v>
      </c>
      <c r="B6051" s="27" t="s">
        <v>157</v>
      </c>
      <c r="C6051" s="27" t="s">
        <v>340</v>
      </c>
      <c r="D6051" s="1" t="s">
        <v>37</v>
      </c>
      <c r="E6051" s="1"/>
      <c r="F6051" s="2" t="s">
        <v>13</v>
      </c>
      <c r="G6051" s="79">
        <v>0</v>
      </c>
      <c r="H6051" s="33">
        <v>24</v>
      </c>
      <c r="I6051" s="2">
        <f t="shared" si="279"/>
        <v>0</v>
      </c>
    </row>
    <row r="6052" spans="1:9" x14ac:dyDescent="0.25">
      <c r="A6052" s="29">
        <v>43915</v>
      </c>
      <c r="B6052" s="27" t="s">
        <v>157</v>
      </c>
      <c r="C6052" s="27" t="s">
        <v>340</v>
      </c>
      <c r="D6052" s="1" t="s">
        <v>341</v>
      </c>
      <c r="E6052" s="1"/>
      <c r="F6052" s="2" t="s">
        <v>5</v>
      </c>
      <c r="G6052" s="79">
        <v>19</v>
      </c>
      <c r="H6052" s="33">
        <v>30</v>
      </c>
      <c r="I6052" s="2">
        <f>H6052*G6052</f>
        <v>570</v>
      </c>
    </row>
    <row r="6053" spans="1:9" x14ac:dyDescent="0.25">
      <c r="A6053" s="29">
        <v>43915</v>
      </c>
      <c r="B6053" s="27" t="s">
        <v>157</v>
      </c>
      <c r="C6053" s="27" t="s">
        <v>340</v>
      </c>
      <c r="D6053" s="1"/>
      <c r="E6053" s="1"/>
      <c r="F6053" s="2"/>
      <c r="G6053" s="79"/>
      <c r="H6053" s="33"/>
      <c r="I6053" s="2"/>
    </row>
    <row r="6054" spans="1:9" x14ac:dyDescent="0.25">
      <c r="A6054" s="29">
        <v>43915</v>
      </c>
      <c r="B6054" s="27" t="s">
        <v>157</v>
      </c>
      <c r="C6054" s="27" t="s">
        <v>340</v>
      </c>
      <c r="D6054" s="1"/>
      <c r="E6054" s="1"/>
      <c r="F6054" s="2"/>
      <c r="G6054" s="79"/>
      <c r="H6054" s="33"/>
      <c r="I6054" s="2"/>
    </row>
    <row r="6055" spans="1:9" x14ac:dyDescent="0.25">
      <c r="A6055" s="29">
        <v>43915</v>
      </c>
      <c r="B6055" s="27" t="s">
        <v>157</v>
      </c>
      <c r="C6055" s="27" t="s">
        <v>340</v>
      </c>
      <c r="D6055" s="1"/>
      <c r="E6055" s="1"/>
      <c r="F6055" s="2"/>
      <c r="G6055" s="79"/>
      <c r="H6055" s="33"/>
      <c r="I6055" s="2"/>
    </row>
    <row r="6056" spans="1:9" x14ac:dyDescent="0.25">
      <c r="A6056" s="29">
        <v>43915</v>
      </c>
      <c r="B6056" s="27" t="s">
        <v>157</v>
      </c>
      <c r="C6056" s="27" t="s">
        <v>340</v>
      </c>
      <c r="D6056" s="1"/>
      <c r="E6056" s="1"/>
      <c r="F6056" s="2"/>
      <c r="G6056" s="79"/>
      <c r="H6056" s="33"/>
      <c r="I6056" s="2"/>
    </row>
    <row r="6057" spans="1:9" x14ac:dyDescent="0.25">
      <c r="A6057" s="29">
        <v>43915</v>
      </c>
      <c r="B6057" s="27" t="s">
        <v>157</v>
      </c>
      <c r="C6057" s="27" t="s">
        <v>340</v>
      </c>
      <c r="D6057" s="1"/>
      <c r="E6057" s="1"/>
      <c r="F6057" s="2"/>
      <c r="G6057" s="79"/>
      <c r="H6057" s="33"/>
      <c r="I6057" s="2"/>
    </row>
    <row r="6058" spans="1:9" x14ac:dyDescent="0.25">
      <c r="A6058" s="29">
        <v>43915</v>
      </c>
      <c r="B6058" s="27" t="s">
        <v>157</v>
      </c>
      <c r="C6058" s="27" t="s">
        <v>340</v>
      </c>
      <c r="D6058" s="2"/>
      <c r="E6058" s="2"/>
      <c r="F6058" s="2"/>
      <c r="G6058" s="79"/>
      <c r="H6058" s="33"/>
      <c r="I6058" s="2"/>
    </row>
    <row r="6059" spans="1:9" x14ac:dyDescent="0.25">
      <c r="A6059" s="101"/>
      <c r="B6059" s="28"/>
      <c r="C6059" s="28"/>
      <c r="D6059" s="4"/>
      <c r="E6059" s="4"/>
      <c r="F6059" s="5"/>
      <c r="G6059" s="79"/>
      <c r="H6059" s="36"/>
      <c r="I6059" s="5"/>
    </row>
    <row r="6060" spans="1:9" x14ac:dyDescent="0.25">
      <c r="A6060" s="29">
        <v>43915</v>
      </c>
      <c r="B6060" s="27" t="s">
        <v>175</v>
      </c>
      <c r="C6060" s="27" t="s">
        <v>340</v>
      </c>
      <c r="D6060" s="2" t="s">
        <v>4</v>
      </c>
      <c r="E6060" s="2"/>
      <c r="F6060" s="2" t="s">
        <v>242</v>
      </c>
      <c r="G6060" s="79">
        <v>21</v>
      </c>
      <c r="H6060" s="33">
        <v>50</v>
      </c>
      <c r="I6060" s="2">
        <f>G6060*H6060</f>
        <v>1050</v>
      </c>
    </row>
    <row r="6061" spans="1:9" x14ac:dyDescent="0.25">
      <c r="A6061" s="29">
        <v>43915</v>
      </c>
      <c r="B6061" s="27" t="s">
        <v>175</v>
      </c>
      <c r="C6061" s="27" t="s">
        <v>340</v>
      </c>
      <c r="D6061" s="38" t="s">
        <v>6</v>
      </c>
      <c r="E6061" s="38"/>
      <c r="F6061" s="39" t="s">
        <v>5</v>
      </c>
      <c r="G6061" s="79">
        <v>0</v>
      </c>
      <c r="H6061" s="40">
        <v>30</v>
      </c>
      <c r="I6061" s="39">
        <f t="shared" ref="I6061:I6088" si="280">G6061*H6061</f>
        <v>0</v>
      </c>
    </row>
    <row r="6062" spans="1:9" x14ac:dyDescent="0.25">
      <c r="A6062" s="29">
        <v>43915</v>
      </c>
      <c r="B6062" s="27" t="s">
        <v>175</v>
      </c>
      <c r="C6062" s="27" t="s">
        <v>340</v>
      </c>
      <c r="D6062" s="38" t="s">
        <v>7</v>
      </c>
      <c r="E6062" s="38"/>
      <c r="F6062" s="39" t="s">
        <v>5</v>
      </c>
      <c r="G6062" s="79">
        <v>0</v>
      </c>
      <c r="H6062" s="40">
        <v>20</v>
      </c>
      <c r="I6062" s="39">
        <f t="shared" si="280"/>
        <v>0</v>
      </c>
    </row>
    <row r="6063" spans="1:9" x14ac:dyDescent="0.25">
      <c r="A6063" s="29">
        <v>43915</v>
      </c>
      <c r="B6063" s="27" t="s">
        <v>175</v>
      </c>
      <c r="C6063" s="27" t="s">
        <v>340</v>
      </c>
      <c r="D6063" s="38" t="s">
        <v>9</v>
      </c>
      <c r="E6063" s="38"/>
      <c r="F6063" s="39" t="s">
        <v>5</v>
      </c>
      <c r="G6063" s="79">
        <v>0</v>
      </c>
      <c r="H6063" s="40">
        <v>20</v>
      </c>
      <c r="I6063" s="39">
        <f t="shared" si="280"/>
        <v>0</v>
      </c>
    </row>
    <row r="6064" spans="1:9" x14ac:dyDescent="0.25">
      <c r="A6064" s="29">
        <v>43915</v>
      </c>
      <c r="B6064" s="27" t="s">
        <v>175</v>
      </c>
      <c r="C6064" s="27" t="s">
        <v>340</v>
      </c>
      <c r="D6064" s="38" t="s">
        <v>8</v>
      </c>
      <c r="E6064" s="38"/>
      <c r="F6064" s="39" t="s">
        <v>5</v>
      </c>
      <c r="G6064" s="79">
        <v>0</v>
      </c>
      <c r="H6064" s="40">
        <v>20</v>
      </c>
      <c r="I6064" s="39">
        <f t="shared" si="280"/>
        <v>0</v>
      </c>
    </row>
    <row r="6065" spans="1:9" x14ac:dyDescent="0.25">
      <c r="A6065" s="29">
        <v>43915</v>
      </c>
      <c r="B6065" s="27" t="s">
        <v>175</v>
      </c>
      <c r="C6065" s="27" t="s">
        <v>340</v>
      </c>
      <c r="D6065" s="38" t="s">
        <v>10</v>
      </c>
      <c r="E6065" s="38"/>
      <c r="F6065" s="39" t="s">
        <v>5</v>
      </c>
      <c r="G6065" s="79">
        <v>0</v>
      </c>
      <c r="H6065" s="40">
        <v>20</v>
      </c>
      <c r="I6065" s="39">
        <f t="shared" si="280"/>
        <v>0</v>
      </c>
    </row>
    <row r="6066" spans="1:9" x14ac:dyDescent="0.25">
      <c r="A6066" s="29">
        <v>43915</v>
      </c>
      <c r="B6066" s="27" t="s">
        <v>175</v>
      </c>
      <c r="C6066" s="27" t="s">
        <v>340</v>
      </c>
      <c r="D6066" s="41" t="s">
        <v>12</v>
      </c>
      <c r="E6066" s="41"/>
      <c r="F6066" s="42" t="s">
        <v>13</v>
      </c>
      <c r="G6066" s="82">
        <v>0</v>
      </c>
      <c r="H6066" s="43">
        <v>1</v>
      </c>
      <c r="I6066" s="44">
        <f t="shared" si="280"/>
        <v>0</v>
      </c>
    </row>
    <row r="6067" spans="1:9" x14ac:dyDescent="0.25">
      <c r="A6067" s="29">
        <v>43915</v>
      </c>
      <c r="B6067" s="27" t="s">
        <v>175</v>
      </c>
      <c r="C6067" s="27" t="s">
        <v>340</v>
      </c>
      <c r="D6067" s="45" t="s">
        <v>14</v>
      </c>
      <c r="E6067" s="45"/>
      <c r="F6067" s="44" t="s">
        <v>13</v>
      </c>
      <c r="G6067" s="79">
        <v>0</v>
      </c>
      <c r="H6067" s="46">
        <v>1</v>
      </c>
      <c r="I6067" s="44">
        <f t="shared" si="280"/>
        <v>0</v>
      </c>
    </row>
    <row r="6068" spans="1:9" x14ac:dyDescent="0.25">
      <c r="A6068" s="29">
        <v>43915</v>
      </c>
      <c r="B6068" s="27" t="s">
        <v>175</v>
      </c>
      <c r="C6068" s="27" t="s">
        <v>340</v>
      </c>
      <c r="D6068" s="45" t="s">
        <v>15</v>
      </c>
      <c r="E6068" s="45"/>
      <c r="F6068" s="44" t="s">
        <v>13</v>
      </c>
      <c r="G6068" s="79">
        <v>1</v>
      </c>
      <c r="H6068" s="46">
        <v>1</v>
      </c>
      <c r="I6068" s="44">
        <f t="shared" si="280"/>
        <v>1</v>
      </c>
    </row>
    <row r="6069" spans="1:9" x14ac:dyDescent="0.25">
      <c r="A6069" s="29">
        <v>43915</v>
      </c>
      <c r="B6069" s="27" t="s">
        <v>175</v>
      </c>
      <c r="C6069" s="27" t="s">
        <v>340</v>
      </c>
      <c r="D6069" s="45" t="s">
        <v>16</v>
      </c>
      <c r="E6069" s="45"/>
      <c r="F6069" s="44" t="s">
        <v>13</v>
      </c>
      <c r="G6069" s="79">
        <v>1</v>
      </c>
      <c r="H6069" s="46">
        <v>1</v>
      </c>
      <c r="I6069" s="44">
        <f t="shared" si="280"/>
        <v>1</v>
      </c>
    </row>
    <row r="6070" spans="1:9" x14ac:dyDescent="0.25">
      <c r="A6070" s="29">
        <v>43915</v>
      </c>
      <c r="B6070" s="27" t="s">
        <v>175</v>
      </c>
      <c r="C6070" s="27" t="s">
        <v>340</v>
      </c>
      <c r="D6070" s="45" t="s">
        <v>17</v>
      </c>
      <c r="E6070" s="45"/>
      <c r="F6070" s="44" t="s">
        <v>13</v>
      </c>
      <c r="G6070" s="79">
        <v>0</v>
      </c>
      <c r="H6070" s="46">
        <v>1</v>
      </c>
      <c r="I6070" s="44">
        <f t="shared" si="280"/>
        <v>0</v>
      </c>
    </row>
    <row r="6071" spans="1:9" x14ac:dyDescent="0.25">
      <c r="A6071" s="29">
        <v>43915</v>
      </c>
      <c r="B6071" s="27" t="s">
        <v>175</v>
      </c>
      <c r="C6071" s="27" t="s">
        <v>340</v>
      </c>
      <c r="D6071" s="47" t="s">
        <v>18</v>
      </c>
      <c r="E6071" s="47"/>
      <c r="F6071" s="48" t="s">
        <v>19</v>
      </c>
      <c r="G6071" s="79">
        <v>4</v>
      </c>
      <c r="H6071" s="49">
        <v>30</v>
      </c>
      <c r="I6071" s="48">
        <f t="shared" si="280"/>
        <v>120</v>
      </c>
    </row>
    <row r="6072" spans="1:9" x14ac:dyDescent="0.25">
      <c r="A6072" s="29">
        <v>43915</v>
      </c>
      <c r="B6072" s="27" t="s">
        <v>175</v>
      </c>
      <c r="C6072" s="27" t="s">
        <v>340</v>
      </c>
      <c r="D6072" s="47" t="s">
        <v>20</v>
      </c>
      <c r="E6072" s="47"/>
      <c r="F6072" s="48" t="s">
        <v>19</v>
      </c>
      <c r="G6072" s="79">
        <v>4</v>
      </c>
      <c r="H6072" s="49">
        <v>30</v>
      </c>
      <c r="I6072" s="48">
        <f t="shared" si="280"/>
        <v>120</v>
      </c>
    </row>
    <row r="6073" spans="1:9" x14ac:dyDescent="0.25">
      <c r="A6073" s="29">
        <v>43915</v>
      </c>
      <c r="B6073" s="27" t="s">
        <v>175</v>
      </c>
      <c r="C6073" s="27" t="s">
        <v>340</v>
      </c>
      <c r="D6073" s="47" t="s">
        <v>21</v>
      </c>
      <c r="E6073" s="47"/>
      <c r="F6073" s="48" t="s">
        <v>19</v>
      </c>
      <c r="G6073" s="79">
        <v>6</v>
      </c>
      <c r="H6073" s="49">
        <v>18</v>
      </c>
      <c r="I6073" s="48">
        <f t="shared" si="280"/>
        <v>108</v>
      </c>
    </row>
    <row r="6074" spans="1:9" x14ac:dyDescent="0.25">
      <c r="A6074" s="29">
        <v>43915</v>
      </c>
      <c r="B6074" s="27" t="s">
        <v>175</v>
      </c>
      <c r="C6074" s="27" t="s">
        <v>340</v>
      </c>
      <c r="D6074" s="50" t="s">
        <v>22</v>
      </c>
      <c r="E6074" s="50"/>
      <c r="F6074" s="51" t="s">
        <v>23</v>
      </c>
      <c r="G6074" s="79">
        <v>2</v>
      </c>
      <c r="H6074" s="52">
        <v>100</v>
      </c>
      <c r="I6074" s="51">
        <f t="shared" si="280"/>
        <v>200</v>
      </c>
    </row>
    <row r="6075" spans="1:9" x14ac:dyDescent="0.25">
      <c r="A6075" s="29">
        <v>43915</v>
      </c>
      <c r="B6075" s="27" t="s">
        <v>175</v>
      </c>
      <c r="C6075" s="27" t="s">
        <v>340</v>
      </c>
      <c r="D6075" s="50" t="s">
        <v>24</v>
      </c>
      <c r="E6075" s="50"/>
      <c r="F6075" s="51" t="s">
        <v>23</v>
      </c>
      <c r="G6075" s="79">
        <v>2</v>
      </c>
      <c r="H6075" s="52">
        <v>100</v>
      </c>
      <c r="I6075" s="51">
        <f t="shared" si="280"/>
        <v>200</v>
      </c>
    </row>
    <row r="6076" spans="1:9" x14ac:dyDescent="0.25">
      <c r="A6076" s="29">
        <v>43915</v>
      </c>
      <c r="B6076" s="27" t="s">
        <v>175</v>
      </c>
      <c r="C6076" s="27" t="s">
        <v>340</v>
      </c>
      <c r="D6076" s="50" t="s">
        <v>25</v>
      </c>
      <c r="E6076" s="50"/>
      <c r="F6076" s="51" t="s">
        <v>23</v>
      </c>
      <c r="G6076" s="79">
        <v>3</v>
      </c>
      <c r="H6076" s="52">
        <v>100</v>
      </c>
      <c r="I6076" s="51">
        <f t="shared" si="280"/>
        <v>300</v>
      </c>
    </row>
    <row r="6077" spans="1:9" x14ac:dyDescent="0.25">
      <c r="A6077" s="29">
        <v>43915</v>
      </c>
      <c r="B6077" s="27" t="s">
        <v>175</v>
      </c>
      <c r="C6077" s="27" t="s">
        <v>340</v>
      </c>
      <c r="D6077" s="50" t="s">
        <v>26</v>
      </c>
      <c r="E6077" s="50"/>
      <c r="F6077" s="51" t="s">
        <v>23</v>
      </c>
      <c r="G6077" s="79">
        <v>0</v>
      </c>
      <c r="H6077" s="52">
        <v>100</v>
      </c>
      <c r="I6077" s="51">
        <f t="shared" si="280"/>
        <v>0</v>
      </c>
    </row>
    <row r="6078" spans="1:9" x14ac:dyDescent="0.25">
      <c r="A6078" s="29">
        <v>43915</v>
      </c>
      <c r="B6078" s="27" t="s">
        <v>175</v>
      </c>
      <c r="C6078" s="27" t="s">
        <v>340</v>
      </c>
      <c r="D6078" s="50" t="s">
        <v>27</v>
      </c>
      <c r="E6078" s="50"/>
      <c r="F6078" s="51" t="s">
        <v>23</v>
      </c>
      <c r="G6078" s="79">
        <v>1</v>
      </c>
      <c r="H6078" s="52">
        <v>100</v>
      </c>
      <c r="I6078" s="51">
        <f t="shared" si="280"/>
        <v>100</v>
      </c>
    </row>
    <row r="6079" spans="1:9" x14ac:dyDescent="0.25">
      <c r="A6079" s="29">
        <v>43915</v>
      </c>
      <c r="B6079" s="27" t="s">
        <v>175</v>
      </c>
      <c r="C6079" s="27" t="s">
        <v>340</v>
      </c>
      <c r="D6079" s="50" t="s">
        <v>28</v>
      </c>
      <c r="E6079" s="50"/>
      <c r="F6079" s="51" t="s">
        <v>23</v>
      </c>
      <c r="G6079" s="79">
        <v>2</v>
      </c>
      <c r="H6079" s="52">
        <v>100</v>
      </c>
      <c r="I6079" s="51">
        <f t="shared" si="280"/>
        <v>200</v>
      </c>
    </row>
    <row r="6080" spans="1:9" x14ac:dyDescent="0.25">
      <c r="A6080" s="29">
        <v>43915</v>
      </c>
      <c r="B6080" s="27" t="s">
        <v>175</v>
      </c>
      <c r="C6080" s="27" t="s">
        <v>340</v>
      </c>
      <c r="D6080" s="50" t="s">
        <v>29</v>
      </c>
      <c r="E6080" s="50"/>
      <c r="F6080" s="51" t="s">
        <v>23</v>
      </c>
      <c r="G6080" s="79">
        <v>0</v>
      </c>
      <c r="H6080" s="52">
        <v>100</v>
      </c>
      <c r="I6080" s="51">
        <f t="shared" si="280"/>
        <v>0</v>
      </c>
    </row>
    <row r="6081" spans="1:9" x14ac:dyDescent="0.25">
      <c r="A6081" s="29">
        <v>43915</v>
      </c>
      <c r="B6081" s="27" t="s">
        <v>175</v>
      </c>
      <c r="C6081" s="27" t="s">
        <v>340</v>
      </c>
      <c r="D6081" s="50" t="s">
        <v>30</v>
      </c>
      <c r="E6081" s="50"/>
      <c r="F6081" s="51" t="s">
        <v>23</v>
      </c>
      <c r="G6081" s="79">
        <v>1</v>
      </c>
      <c r="H6081" s="52">
        <v>100</v>
      </c>
      <c r="I6081" s="51">
        <f t="shared" si="280"/>
        <v>100</v>
      </c>
    </row>
    <row r="6082" spans="1:9" x14ac:dyDescent="0.25">
      <c r="A6082" s="29">
        <v>43915</v>
      </c>
      <c r="B6082" s="27" t="s">
        <v>175</v>
      </c>
      <c r="C6082" s="27" t="s">
        <v>340</v>
      </c>
      <c r="D6082" s="50" t="s">
        <v>31</v>
      </c>
      <c r="E6082" s="50"/>
      <c r="F6082" s="51" t="s">
        <v>23</v>
      </c>
      <c r="G6082" s="79">
        <v>1</v>
      </c>
      <c r="H6082" s="52">
        <v>100</v>
      </c>
      <c r="I6082" s="51">
        <f t="shared" si="280"/>
        <v>100</v>
      </c>
    </row>
    <row r="6083" spans="1:9" x14ac:dyDescent="0.25">
      <c r="A6083" s="29">
        <v>43915</v>
      </c>
      <c r="B6083" s="27" t="s">
        <v>175</v>
      </c>
      <c r="C6083" s="27" t="s">
        <v>340</v>
      </c>
      <c r="D6083" s="85" t="s">
        <v>11</v>
      </c>
      <c r="E6083" s="85"/>
      <c r="F6083" s="86" t="s">
        <v>32</v>
      </c>
      <c r="G6083" s="79">
        <v>0</v>
      </c>
      <c r="H6083" s="87">
        <v>24</v>
      </c>
      <c r="I6083" s="86">
        <f t="shared" si="280"/>
        <v>0</v>
      </c>
    </row>
    <row r="6084" spans="1:9" x14ac:dyDescent="0.25">
      <c r="A6084" s="29">
        <v>43915</v>
      </c>
      <c r="B6084" s="27" t="s">
        <v>175</v>
      </c>
      <c r="C6084" s="27" t="s">
        <v>340</v>
      </c>
      <c r="D6084" s="1" t="s">
        <v>33</v>
      </c>
      <c r="E6084" s="1"/>
      <c r="F6084" s="2" t="s">
        <v>5</v>
      </c>
      <c r="G6084" s="79">
        <v>0</v>
      </c>
      <c r="H6084" s="33">
        <v>35</v>
      </c>
      <c r="I6084" s="2">
        <f t="shared" si="280"/>
        <v>0</v>
      </c>
    </row>
    <row r="6085" spans="1:9" x14ac:dyDescent="0.25">
      <c r="A6085" s="29">
        <v>43915</v>
      </c>
      <c r="B6085" s="27" t="s">
        <v>175</v>
      </c>
      <c r="C6085" s="27" t="s">
        <v>340</v>
      </c>
      <c r="D6085" s="1" t="s">
        <v>34</v>
      </c>
      <c r="E6085" s="1"/>
      <c r="F6085" s="2" t="s">
        <v>5</v>
      </c>
      <c r="G6085" s="79">
        <v>0</v>
      </c>
      <c r="H6085" s="33">
        <v>35</v>
      </c>
      <c r="I6085" s="2">
        <f t="shared" si="280"/>
        <v>0</v>
      </c>
    </row>
    <row r="6086" spans="1:9" x14ac:dyDescent="0.25">
      <c r="A6086" s="29">
        <v>43915</v>
      </c>
      <c r="B6086" s="27" t="s">
        <v>175</v>
      </c>
      <c r="C6086" s="27" t="s">
        <v>340</v>
      </c>
      <c r="D6086" s="1" t="s">
        <v>35</v>
      </c>
      <c r="E6086" s="1"/>
      <c r="F6086" s="2" t="s">
        <v>35</v>
      </c>
      <c r="G6086" s="79"/>
      <c r="H6086" s="33"/>
      <c r="I6086" s="2"/>
    </row>
    <row r="6087" spans="1:9" x14ac:dyDescent="0.25">
      <c r="A6087" s="29">
        <v>43915</v>
      </c>
      <c r="B6087" s="27" t="s">
        <v>175</v>
      </c>
      <c r="C6087" s="27" t="s">
        <v>340</v>
      </c>
      <c r="D6087" s="1" t="s">
        <v>36</v>
      </c>
      <c r="E6087" s="1"/>
      <c r="F6087" s="2" t="s">
        <v>13</v>
      </c>
      <c r="G6087" s="79"/>
      <c r="H6087" s="33"/>
      <c r="I6087" s="2"/>
    </row>
    <row r="6088" spans="1:9" x14ac:dyDescent="0.25">
      <c r="A6088" s="29">
        <v>43915</v>
      </c>
      <c r="B6088" s="27" t="s">
        <v>175</v>
      </c>
      <c r="C6088" s="27" t="s">
        <v>340</v>
      </c>
      <c r="D6088" s="1" t="s">
        <v>37</v>
      </c>
      <c r="E6088" s="1"/>
      <c r="F6088" s="2" t="s">
        <v>13</v>
      </c>
      <c r="G6088" s="79">
        <v>0</v>
      </c>
      <c r="H6088" s="33">
        <v>24</v>
      </c>
      <c r="I6088" s="2">
        <f t="shared" si="280"/>
        <v>0</v>
      </c>
    </row>
    <row r="6089" spans="1:9" x14ac:dyDescent="0.25">
      <c r="A6089" s="29">
        <v>43915</v>
      </c>
      <c r="B6089" s="27" t="s">
        <v>175</v>
      </c>
      <c r="C6089" s="27" t="s">
        <v>340</v>
      </c>
      <c r="D6089" s="1" t="s">
        <v>341</v>
      </c>
      <c r="E6089" s="1"/>
      <c r="F6089" s="2" t="s">
        <v>5</v>
      </c>
      <c r="G6089" s="79">
        <v>29</v>
      </c>
      <c r="H6089" s="33">
        <v>30</v>
      </c>
      <c r="I6089" s="2">
        <f>H6089*G6089</f>
        <v>870</v>
      </c>
    </row>
    <row r="6090" spans="1:9" x14ac:dyDescent="0.25">
      <c r="A6090" s="29">
        <v>43915</v>
      </c>
      <c r="B6090" s="27" t="s">
        <v>175</v>
      </c>
      <c r="C6090" s="27" t="s">
        <v>340</v>
      </c>
      <c r="D6090" s="1"/>
      <c r="E6090" s="1"/>
      <c r="F6090" s="2"/>
      <c r="G6090" s="79"/>
      <c r="H6090" s="33"/>
      <c r="I6090" s="2"/>
    </row>
    <row r="6091" spans="1:9" x14ac:dyDescent="0.25">
      <c r="A6091" s="29">
        <v>43915</v>
      </c>
      <c r="B6091" s="27" t="s">
        <v>175</v>
      </c>
      <c r="C6091" s="27" t="s">
        <v>340</v>
      </c>
      <c r="D6091" s="1"/>
      <c r="E6091" s="1"/>
      <c r="F6091" s="2"/>
      <c r="G6091" s="79"/>
      <c r="H6091" s="33"/>
      <c r="I6091" s="2"/>
    </row>
    <row r="6092" spans="1:9" x14ac:dyDescent="0.25">
      <c r="A6092" s="29">
        <v>43915</v>
      </c>
      <c r="B6092" s="27" t="s">
        <v>175</v>
      </c>
      <c r="C6092" s="27" t="s">
        <v>340</v>
      </c>
      <c r="D6092" s="1"/>
      <c r="E6092" s="1"/>
      <c r="F6092" s="2"/>
      <c r="G6092" s="79"/>
      <c r="H6092" s="33"/>
      <c r="I6092" s="2"/>
    </row>
    <row r="6093" spans="1:9" x14ac:dyDescent="0.25">
      <c r="A6093" s="29">
        <v>43915</v>
      </c>
      <c r="B6093" s="27" t="s">
        <v>175</v>
      </c>
      <c r="C6093" s="27" t="s">
        <v>340</v>
      </c>
      <c r="D6093" s="1"/>
      <c r="E6093" s="1"/>
      <c r="F6093" s="2"/>
      <c r="G6093" s="79"/>
      <c r="H6093" s="33"/>
      <c r="I6093" s="2"/>
    </row>
    <row r="6094" spans="1:9" x14ac:dyDescent="0.25">
      <c r="A6094" s="29">
        <v>43915</v>
      </c>
      <c r="B6094" s="27" t="s">
        <v>175</v>
      </c>
      <c r="C6094" s="27" t="s">
        <v>340</v>
      </c>
      <c r="D6094" s="1"/>
      <c r="E6094" s="1"/>
      <c r="F6094" s="2"/>
      <c r="G6094" s="79"/>
      <c r="H6094" s="33"/>
      <c r="I6094" s="2"/>
    </row>
    <row r="6095" spans="1:9" x14ac:dyDescent="0.25">
      <c r="A6095" s="29">
        <v>43915</v>
      </c>
      <c r="B6095" s="27" t="s">
        <v>175</v>
      </c>
      <c r="C6095" s="27" t="s">
        <v>340</v>
      </c>
      <c r="D6095" s="2"/>
      <c r="E6095" s="2"/>
      <c r="F6095" s="2"/>
      <c r="G6095" s="79"/>
      <c r="H6095" s="33"/>
      <c r="I6095" s="2"/>
    </row>
    <row r="6096" spans="1:9" x14ac:dyDescent="0.25">
      <c r="A6096" s="101"/>
      <c r="B6096" s="28"/>
      <c r="C6096" s="28"/>
      <c r="D6096" s="4"/>
      <c r="E6096" s="4"/>
      <c r="F6096" s="5"/>
      <c r="G6096" s="79"/>
      <c r="H6096" s="36"/>
      <c r="I6096" s="5"/>
    </row>
    <row r="6097" spans="1:9" x14ac:dyDescent="0.25">
      <c r="A6097" s="29">
        <v>43915</v>
      </c>
      <c r="B6097" s="27" t="s">
        <v>187</v>
      </c>
      <c r="C6097" s="27" t="s">
        <v>340</v>
      </c>
      <c r="D6097" s="2" t="s">
        <v>4</v>
      </c>
      <c r="E6097" s="2"/>
      <c r="F6097" s="2" t="s">
        <v>242</v>
      </c>
      <c r="G6097" s="79">
        <v>35</v>
      </c>
      <c r="H6097" s="33">
        <v>50</v>
      </c>
      <c r="I6097" s="2">
        <f>G6097*H6097</f>
        <v>1750</v>
      </c>
    </row>
    <row r="6098" spans="1:9" x14ac:dyDescent="0.25">
      <c r="A6098" s="29">
        <v>43915</v>
      </c>
      <c r="B6098" s="27" t="s">
        <v>187</v>
      </c>
      <c r="C6098" s="27" t="s">
        <v>340</v>
      </c>
      <c r="D6098" s="38" t="s">
        <v>6</v>
      </c>
      <c r="E6098" s="38"/>
      <c r="F6098" s="39" t="s">
        <v>5</v>
      </c>
      <c r="G6098" s="79">
        <v>0</v>
      </c>
      <c r="H6098" s="40">
        <v>30</v>
      </c>
      <c r="I6098" s="39">
        <f t="shared" ref="I6098:I6125" si="281">G6098*H6098</f>
        <v>0</v>
      </c>
    </row>
    <row r="6099" spans="1:9" x14ac:dyDescent="0.25">
      <c r="A6099" s="29">
        <v>43915</v>
      </c>
      <c r="B6099" s="27" t="s">
        <v>187</v>
      </c>
      <c r="C6099" s="27" t="s">
        <v>340</v>
      </c>
      <c r="D6099" s="38" t="s">
        <v>7</v>
      </c>
      <c r="E6099" s="38"/>
      <c r="F6099" s="39" t="s">
        <v>5</v>
      </c>
      <c r="G6099" s="79">
        <v>0</v>
      </c>
      <c r="H6099" s="40">
        <v>20</v>
      </c>
      <c r="I6099" s="39">
        <f t="shared" si="281"/>
        <v>0</v>
      </c>
    </row>
    <row r="6100" spans="1:9" x14ac:dyDescent="0.25">
      <c r="A6100" s="29">
        <v>43915</v>
      </c>
      <c r="B6100" s="27" t="s">
        <v>187</v>
      </c>
      <c r="C6100" s="27" t="s">
        <v>340</v>
      </c>
      <c r="D6100" s="38" t="s">
        <v>9</v>
      </c>
      <c r="E6100" s="38"/>
      <c r="F6100" s="39" t="s">
        <v>5</v>
      </c>
      <c r="G6100" s="79">
        <v>0</v>
      </c>
      <c r="H6100" s="40">
        <v>20</v>
      </c>
      <c r="I6100" s="39">
        <f t="shared" si="281"/>
        <v>0</v>
      </c>
    </row>
    <row r="6101" spans="1:9" x14ac:dyDescent="0.25">
      <c r="A6101" s="29">
        <v>43915</v>
      </c>
      <c r="B6101" s="27" t="s">
        <v>187</v>
      </c>
      <c r="C6101" s="27" t="s">
        <v>340</v>
      </c>
      <c r="D6101" s="38" t="s">
        <v>8</v>
      </c>
      <c r="E6101" s="38"/>
      <c r="F6101" s="39" t="s">
        <v>5</v>
      </c>
      <c r="G6101" s="79">
        <v>0</v>
      </c>
      <c r="H6101" s="40">
        <v>20</v>
      </c>
      <c r="I6101" s="39">
        <f t="shared" si="281"/>
        <v>0</v>
      </c>
    </row>
    <row r="6102" spans="1:9" x14ac:dyDescent="0.25">
      <c r="A6102" s="29">
        <v>43915</v>
      </c>
      <c r="B6102" s="27" t="s">
        <v>187</v>
      </c>
      <c r="C6102" s="27" t="s">
        <v>340</v>
      </c>
      <c r="D6102" s="38" t="s">
        <v>10</v>
      </c>
      <c r="E6102" s="38"/>
      <c r="F6102" s="39" t="s">
        <v>5</v>
      </c>
      <c r="G6102" s="79">
        <v>0</v>
      </c>
      <c r="H6102" s="40">
        <v>20</v>
      </c>
      <c r="I6102" s="39">
        <f t="shared" si="281"/>
        <v>0</v>
      </c>
    </row>
    <row r="6103" spans="1:9" x14ac:dyDescent="0.25">
      <c r="A6103" s="29">
        <v>43915</v>
      </c>
      <c r="B6103" s="27" t="s">
        <v>187</v>
      </c>
      <c r="C6103" s="27" t="s">
        <v>340</v>
      </c>
      <c r="D6103" s="41" t="s">
        <v>12</v>
      </c>
      <c r="E6103" s="41"/>
      <c r="F6103" s="42" t="s">
        <v>13</v>
      </c>
      <c r="G6103" s="82">
        <v>0</v>
      </c>
      <c r="H6103" s="43">
        <v>1</v>
      </c>
      <c r="I6103" s="44">
        <f t="shared" si="281"/>
        <v>0</v>
      </c>
    </row>
    <row r="6104" spans="1:9" x14ac:dyDescent="0.25">
      <c r="A6104" s="29">
        <v>43915</v>
      </c>
      <c r="B6104" s="27" t="s">
        <v>187</v>
      </c>
      <c r="C6104" s="27" t="s">
        <v>340</v>
      </c>
      <c r="D6104" s="45" t="s">
        <v>14</v>
      </c>
      <c r="E6104" s="45"/>
      <c r="F6104" s="44" t="s">
        <v>13</v>
      </c>
      <c r="G6104" s="79">
        <v>0</v>
      </c>
      <c r="H6104" s="46">
        <v>1</v>
      </c>
      <c r="I6104" s="44">
        <f t="shared" si="281"/>
        <v>0</v>
      </c>
    </row>
    <row r="6105" spans="1:9" x14ac:dyDescent="0.25">
      <c r="A6105" s="29">
        <v>43915</v>
      </c>
      <c r="B6105" s="27" t="s">
        <v>187</v>
      </c>
      <c r="C6105" s="27" t="s">
        <v>340</v>
      </c>
      <c r="D6105" s="45" t="s">
        <v>15</v>
      </c>
      <c r="E6105" s="45"/>
      <c r="F6105" s="44" t="s">
        <v>13</v>
      </c>
      <c r="G6105" s="79">
        <v>1</v>
      </c>
      <c r="H6105" s="46">
        <v>1</v>
      </c>
      <c r="I6105" s="44">
        <f t="shared" si="281"/>
        <v>1</v>
      </c>
    </row>
    <row r="6106" spans="1:9" x14ac:dyDescent="0.25">
      <c r="A6106" s="29">
        <v>43915</v>
      </c>
      <c r="B6106" s="27" t="s">
        <v>187</v>
      </c>
      <c r="C6106" s="27" t="s">
        <v>340</v>
      </c>
      <c r="D6106" s="45" t="s">
        <v>16</v>
      </c>
      <c r="E6106" s="45"/>
      <c r="F6106" s="44" t="s">
        <v>13</v>
      </c>
      <c r="G6106" s="79">
        <v>1</v>
      </c>
      <c r="H6106" s="46">
        <v>1</v>
      </c>
      <c r="I6106" s="44">
        <f t="shared" si="281"/>
        <v>1</v>
      </c>
    </row>
    <row r="6107" spans="1:9" x14ac:dyDescent="0.25">
      <c r="A6107" s="29">
        <v>43915</v>
      </c>
      <c r="B6107" s="27" t="s">
        <v>187</v>
      </c>
      <c r="C6107" s="27" t="s">
        <v>340</v>
      </c>
      <c r="D6107" s="45" t="s">
        <v>17</v>
      </c>
      <c r="E6107" s="45"/>
      <c r="F6107" s="44" t="s">
        <v>13</v>
      </c>
      <c r="G6107" s="79">
        <v>1</v>
      </c>
      <c r="H6107" s="46">
        <v>1</v>
      </c>
      <c r="I6107" s="44">
        <f t="shared" si="281"/>
        <v>1</v>
      </c>
    </row>
    <row r="6108" spans="1:9" x14ac:dyDescent="0.25">
      <c r="A6108" s="29">
        <v>43915</v>
      </c>
      <c r="B6108" s="27" t="s">
        <v>187</v>
      </c>
      <c r="C6108" s="27" t="s">
        <v>340</v>
      </c>
      <c r="D6108" s="47" t="s">
        <v>18</v>
      </c>
      <c r="E6108" s="47"/>
      <c r="F6108" s="48" t="s">
        <v>19</v>
      </c>
      <c r="G6108" s="79">
        <v>6</v>
      </c>
      <c r="H6108" s="49">
        <v>30</v>
      </c>
      <c r="I6108" s="48">
        <f t="shared" si="281"/>
        <v>180</v>
      </c>
    </row>
    <row r="6109" spans="1:9" x14ac:dyDescent="0.25">
      <c r="A6109" s="29">
        <v>43915</v>
      </c>
      <c r="B6109" s="27" t="s">
        <v>187</v>
      </c>
      <c r="C6109" s="27" t="s">
        <v>340</v>
      </c>
      <c r="D6109" s="47" t="s">
        <v>20</v>
      </c>
      <c r="E6109" s="47"/>
      <c r="F6109" s="48" t="s">
        <v>19</v>
      </c>
      <c r="G6109" s="79">
        <v>6</v>
      </c>
      <c r="H6109" s="49">
        <v>30</v>
      </c>
      <c r="I6109" s="48">
        <f t="shared" si="281"/>
        <v>180</v>
      </c>
    </row>
    <row r="6110" spans="1:9" x14ac:dyDescent="0.25">
      <c r="A6110" s="29">
        <v>43915</v>
      </c>
      <c r="B6110" s="27" t="s">
        <v>187</v>
      </c>
      <c r="C6110" s="27" t="s">
        <v>340</v>
      </c>
      <c r="D6110" s="47" t="s">
        <v>21</v>
      </c>
      <c r="E6110" s="47"/>
      <c r="F6110" s="48" t="s">
        <v>19</v>
      </c>
      <c r="G6110" s="79">
        <v>10</v>
      </c>
      <c r="H6110" s="49">
        <v>18</v>
      </c>
      <c r="I6110" s="48">
        <f t="shared" si="281"/>
        <v>180</v>
      </c>
    </row>
    <row r="6111" spans="1:9" x14ac:dyDescent="0.25">
      <c r="A6111" s="29">
        <v>43915</v>
      </c>
      <c r="B6111" s="27" t="s">
        <v>187</v>
      </c>
      <c r="C6111" s="27" t="s">
        <v>340</v>
      </c>
      <c r="D6111" s="50" t="s">
        <v>22</v>
      </c>
      <c r="E6111" s="50"/>
      <c r="F6111" s="51" t="s">
        <v>23</v>
      </c>
      <c r="G6111" s="79">
        <v>3</v>
      </c>
      <c r="H6111" s="52">
        <v>100</v>
      </c>
      <c r="I6111" s="51">
        <f t="shared" si="281"/>
        <v>300</v>
      </c>
    </row>
    <row r="6112" spans="1:9" x14ac:dyDescent="0.25">
      <c r="A6112" s="29">
        <v>43915</v>
      </c>
      <c r="B6112" s="27" t="s">
        <v>187</v>
      </c>
      <c r="C6112" s="27" t="s">
        <v>340</v>
      </c>
      <c r="D6112" s="50" t="s">
        <v>24</v>
      </c>
      <c r="E6112" s="50"/>
      <c r="F6112" s="51" t="s">
        <v>23</v>
      </c>
      <c r="G6112" s="79">
        <v>3</v>
      </c>
      <c r="H6112" s="52">
        <v>100</v>
      </c>
      <c r="I6112" s="51">
        <f t="shared" si="281"/>
        <v>300</v>
      </c>
    </row>
    <row r="6113" spans="1:9" x14ac:dyDescent="0.25">
      <c r="A6113" s="29">
        <v>43915</v>
      </c>
      <c r="B6113" s="27" t="s">
        <v>187</v>
      </c>
      <c r="C6113" s="27" t="s">
        <v>340</v>
      </c>
      <c r="D6113" s="50" t="s">
        <v>25</v>
      </c>
      <c r="E6113" s="50"/>
      <c r="F6113" s="51" t="s">
        <v>23</v>
      </c>
      <c r="G6113" s="79">
        <v>0</v>
      </c>
      <c r="H6113" s="52">
        <v>100</v>
      </c>
      <c r="I6113" s="51">
        <f t="shared" si="281"/>
        <v>0</v>
      </c>
    </row>
    <row r="6114" spans="1:9" x14ac:dyDescent="0.25">
      <c r="A6114" s="29">
        <v>43915</v>
      </c>
      <c r="B6114" s="27" t="s">
        <v>187</v>
      </c>
      <c r="C6114" s="27" t="s">
        <v>340</v>
      </c>
      <c r="D6114" s="50" t="s">
        <v>26</v>
      </c>
      <c r="E6114" s="50"/>
      <c r="F6114" s="51" t="s">
        <v>23</v>
      </c>
      <c r="G6114" s="79">
        <v>0</v>
      </c>
      <c r="H6114" s="52">
        <v>100</v>
      </c>
      <c r="I6114" s="51">
        <f t="shared" si="281"/>
        <v>0</v>
      </c>
    </row>
    <row r="6115" spans="1:9" x14ac:dyDescent="0.25">
      <c r="A6115" s="29">
        <v>43915</v>
      </c>
      <c r="B6115" s="27" t="s">
        <v>187</v>
      </c>
      <c r="C6115" s="27" t="s">
        <v>340</v>
      </c>
      <c r="D6115" s="50" t="s">
        <v>27</v>
      </c>
      <c r="E6115" s="50"/>
      <c r="F6115" s="51" t="s">
        <v>23</v>
      </c>
      <c r="G6115" s="79">
        <v>2</v>
      </c>
      <c r="H6115" s="52">
        <v>100</v>
      </c>
      <c r="I6115" s="51">
        <f t="shared" si="281"/>
        <v>200</v>
      </c>
    </row>
    <row r="6116" spans="1:9" x14ac:dyDescent="0.25">
      <c r="A6116" s="29">
        <v>43915</v>
      </c>
      <c r="B6116" s="27" t="s">
        <v>187</v>
      </c>
      <c r="C6116" s="27" t="s">
        <v>340</v>
      </c>
      <c r="D6116" s="50" t="s">
        <v>28</v>
      </c>
      <c r="E6116" s="50"/>
      <c r="F6116" s="51" t="s">
        <v>23</v>
      </c>
      <c r="G6116" s="79">
        <v>0</v>
      </c>
      <c r="H6116" s="52">
        <v>100</v>
      </c>
      <c r="I6116" s="51">
        <f t="shared" si="281"/>
        <v>0</v>
      </c>
    </row>
    <row r="6117" spans="1:9" x14ac:dyDescent="0.25">
      <c r="A6117" s="29">
        <v>43915</v>
      </c>
      <c r="B6117" s="27" t="s">
        <v>187</v>
      </c>
      <c r="C6117" s="27" t="s">
        <v>340</v>
      </c>
      <c r="D6117" s="50" t="s">
        <v>29</v>
      </c>
      <c r="E6117" s="50"/>
      <c r="F6117" s="51" t="s">
        <v>23</v>
      </c>
      <c r="G6117" s="79">
        <v>0</v>
      </c>
      <c r="H6117" s="52">
        <v>100</v>
      </c>
      <c r="I6117" s="51">
        <f t="shared" si="281"/>
        <v>0</v>
      </c>
    </row>
    <row r="6118" spans="1:9" x14ac:dyDescent="0.25">
      <c r="A6118" s="29">
        <v>43915</v>
      </c>
      <c r="B6118" s="27" t="s">
        <v>187</v>
      </c>
      <c r="C6118" s="27" t="s">
        <v>340</v>
      </c>
      <c r="D6118" s="50" t="s">
        <v>30</v>
      </c>
      <c r="E6118" s="50"/>
      <c r="F6118" s="51" t="s">
        <v>23</v>
      </c>
      <c r="G6118" s="79">
        <v>2</v>
      </c>
      <c r="H6118" s="52">
        <v>100</v>
      </c>
      <c r="I6118" s="51">
        <f t="shared" si="281"/>
        <v>200</v>
      </c>
    </row>
    <row r="6119" spans="1:9" x14ac:dyDescent="0.25">
      <c r="A6119" s="29">
        <v>43915</v>
      </c>
      <c r="B6119" s="27" t="s">
        <v>187</v>
      </c>
      <c r="C6119" s="27" t="s">
        <v>340</v>
      </c>
      <c r="D6119" s="50" t="s">
        <v>31</v>
      </c>
      <c r="E6119" s="50"/>
      <c r="F6119" s="51" t="s">
        <v>23</v>
      </c>
      <c r="G6119" s="79">
        <v>2</v>
      </c>
      <c r="H6119" s="52">
        <v>100</v>
      </c>
      <c r="I6119" s="51">
        <f t="shared" si="281"/>
        <v>200</v>
      </c>
    </row>
    <row r="6120" spans="1:9" x14ac:dyDescent="0.25">
      <c r="A6120" s="29">
        <v>43915</v>
      </c>
      <c r="B6120" s="27" t="s">
        <v>187</v>
      </c>
      <c r="C6120" s="27" t="s">
        <v>340</v>
      </c>
      <c r="D6120" s="85" t="s">
        <v>11</v>
      </c>
      <c r="E6120" s="85"/>
      <c r="F6120" s="86" t="s">
        <v>32</v>
      </c>
      <c r="G6120" s="79">
        <v>28</v>
      </c>
      <c r="H6120" s="87">
        <v>24</v>
      </c>
      <c r="I6120" s="86">
        <f t="shared" si="281"/>
        <v>672</v>
      </c>
    </row>
    <row r="6121" spans="1:9" x14ac:dyDescent="0.25">
      <c r="A6121" s="29">
        <v>43915</v>
      </c>
      <c r="B6121" s="27" t="s">
        <v>187</v>
      </c>
      <c r="C6121" s="27" t="s">
        <v>340</v>
      </c>
      <c r="D6121" s="1" t="s">
        <v>33</v>
      </c>
      <c r="E6121" s="1"/>
      <c r="F6121" s="2" t="s">
        <v>5</v>
      </c>
      <c r="G6121" s="79">
        <v>0</v>
      </c>
      <c r="H6121" s="33">
        <v>35</v>
      </c>
      <c r="I6121" s="2">
        <f t="shared" si="281"/>
        <v>0</v>
      </c>
    </row>
    <row r="6122" spans="1:9" x14ac:dyDescent="0.25">
      <c r="A6122" s="29">
        <v>43915</v>
      </c>
      <c r="B6122" s="27" t="s">
        <v>187</v>
      </c>
      <c r="C6122" s="27" t="s">
        <v>340</v>
      </c>
      <c r="D6122" s="1" t="s">
        <v>34</v>
      </c>
      <c r="E6122" s="1"/>
      <c r="F6122" s="2" t="s">
        <v>5</v>
      </c>
      <c r="G6122" s="79">
        <v>0</v>
      </c>
      <c r="H6122" s="33">
        <v>35</v>
      </c>
      <c r="I6122" s="2">
        <f t="shared" si="281"/>
        <v>0</v>
      </c>
    </row>
    <row r="6123" spans="1:9" x14ac:dyDescent="0.25">
      <c r="A6123" s="29">
        <v>43915</v>
      </c>
      <c r="B6123" s="27" t="s">
        <v>187</v>
      </c>
      <c r="C6123" s="27" t="s">
        <v>340</v>
      </c>
      <c r="D6123" s="1" t="s">
        <v>35</v>
      </c>
      <c r="E6123" s="1"/>
      <c r="F6123" s="2" t="s">
        <v>35</v>
      </c>
      <c r="G6123" s="79"/>
      <c r="H6123" s="33"/>
      <c r="I6123" s="2"/>
    </row>
    <row r="6124" spans="1:9" x14ac:dyDescent="0.25">
      <c r="A6124" s="29">
        <v>43915</v>
      </c>
      <c r="B6124" s="27" t="s">
        <v>187</v>
      </c>
      <c r="C6124" s="27" t="s">
        <v>340</v>
      </c>
      <c r="D6124" s="1" t="s">
        <v>36</v>
      </c>
      <c r="E6124" s="1"/>
      <c r="F6124" s="2" t="s">
        <v>13</v>
      </c>
      <c r="G6124" s="79"/>
      <c r="H6124" s="33"/>
      <c r="I6124" s="2"/>
    </row>
    <row r="6125" spans="1:9" x14ac:dyDescent="0.25">
      <c r="A6125" s="29">
        <v>43915</v>
      </c>
      <c r="B6125" s="27" t="s">
        <v>187</v>
      </c>
      <c r="C6125" s="27" t="s">
        <v>340</v>
      </c>
      <c r="D6125" s="1" t="s">
        <v>37</v>
      </c>
      <c r="E6125" s="1"/>
      <c r="F6125" s="2" t="s">
        <v>13</v>
      </c>
      <c r="G6125" s="79">
        <v>0</v>
      </c>
      <c r="H6125" s="33">
        <v>24</v>
      </c>
      <c r="I6125" s="2">
        <f t="shared" si="281"/>
        <v>0</v>
      </c>
    </row>
    <row r="6126" spans="1:9" x14ac:dyDescent="0.25">
      <c r="A6126" s="29">
        <v>43915</v>
      </c>
      <c r="B6126" s="27" t="s">
        <v>187</v>
      </c>
      <c r="C6126" s="27" t="s">
        <v>340</v>
      </c>
      <c r="D6126" s="1" t="s">
        <v>341</v>
      </c>
      <c r="E6126" s="1"/>
      <c r="F6126" s="2" t="s">
        <v>5</v>
      </c>
      <c r="G6126" s="79">
        <v>48</v>
      </c>
      <c r="H6126" s="33">
        <v>30</v>
      </c>
      <c r="I6126" s="2">
        <f>H6126*G6126</f>
        <v>1440</v>
      </c>
    </row>
    <row r="6127" spans="1:9" x14ac:dyDescent="0.25">
      <c r="A6127" s="29">
        <v>43915</v>
      </c>
      <c r="B6127" s="27" t="s">
        <v>187</v>
      </c>
      <c r="C6127" s="27" t="s">
        <v>340</v>
      </c>
      <c r="D6127" s="1"/>
      <c r="E6127" s="1"/>
      <c r="F6127" s="2"/>
      <c r="G6127" s="79"/>
      <c r="H6127" s="33"/>
      <c r="I6127" s="2"/>
    </row>
    <row r="6128" spans="1:9" x14ac:dyDescent="0.25">
      <c r="A6128" s="29">
        <v>43915</v>
      </c>
      <c r="B6128" s="27" t="s">
        <v>187</v>
      </c>
      <c r="C6128" s="27" t="s">
        <v>340</v>
      </c>
      <c r="D6128" s="1"/>
      <c r="E6128" s="1"/>
      <c r="F6128" s="2"/>
      <c r="G6128" s="79"/>
      <c r="H6128" s="33"/>
      <c r="I6128" s="2"/>
    </row>
    <row r="6129" spans="1:9" x14ac:dyDescent="0.25">
      <c r="A6129" s="29">
        <v>43915</v>
      </c>
      <c r="B6129" s="27" t="s">
        <v>187</v>
      </c>
      <c r="C6129" s="27" t="s">
        <v>340</v>
      </c>
      <c r="D6129" s="1"/>
      <c r="E6129" s="1"/>
      <c r="F6129" s="2"/>
      <c r="G6129" s="79"/>
      <c r="H6129" s="33"/>
      <c r="I6129" s="2"/>
    </row>
    <row r="6130" spans="1:9" x14ac:dyDescent="0.25">
      <c r="A6130" s="29">
        <v>43915</v>
      </c>
      <c r="B6130" s="27" t="s">
        <v>187</v>
      </c>
      <c r="C6130" s="27" t="s">
        <v>340</v>
      </c>
      <c r="D6130" s="1"/>
      <c r="E6130" s="1"/>
      <c r="F6130" s="2"/>
      <c r="G6130" s="79"/>
      <c r="H6130" s="33"/>
      <c r="I6130" s="2"/>
    </row>
    <row r="6131" spans="1:9" x14ac:dyDescent="0.25">
      <c r="A6131" s="29">
        <v>43915</v>
      </c>
      <c r="B6131" s="27" t="s">
        <v>187</v>
      </c>
      <c r="C6131" s="27" t="s">
        <v>340</v>
      </c>
      <c r="D6131" s="1"/>
      <c r="E6131" s="1"/>
      <c r="F6131" s="2"/>
      <c r="G6131" s="79"/>
      <c r="H6131" s="33"/>
      <c r="I6131" s="2"/>
    </row>
    <row r="6132" spans="1:9" x14ac:dyDescent="0.25">
      <c r="A6132" s="29">
        <v>43915</v>
      </c>
      <c r="B6132" s="27" t="s">
        <v>187</v>
      </c>
      <c r="C6132" s="27" t="s">
        <v>340</v>
      </c>
      <c r="D6132" s="2"/>
      <c r="E6132" s="2"/>
      <c r="F6132" s="2"/>
      <c r="G6132" s="79"/>
      <c r="H6132" s="33"/>
      <c r="I6132" s="2"/>
    </row>
    <row r="6133" spans="1:9" x14ac:dyDescent="0.25">
      <c r="A6133" s="101"/>
      <c r="B6133" s="28"/>
      <c r="C6133" s="28"/>
      <c r="D6133" s="4"/>
      <c r="E6133" s="4"/>
      <c r="F6133" s="5"/>
      <c r="G6133" s="79"/>
      <c r="H6133" s="36"/>
      <c r="I6133" s="5"/>
    </row>
    <row r="6134" spans="1:9" x14ac:dyDescent="0.25">
      <c r="A6134" s="29">
        <v>43917</v>
      </c>
      <c r="B6134" s="88" t="s">
        <v>51</v>
      </c>
      <c r="C6134" s="27" t="s">
        <v>234</v>
      </c>
      <c r="D6134" s="2" t="s">
        <v>4</v>
      </c>
      <c r="E6134" s="2"/>
      <c r="F6134" s="2" t="s">
        <v>242</v>
      </c>
      <c r="G6134" s="79">
        <v>7</v>
      </c>
      <c r="H6134" s="33">
        <v>50</v>
      </c>
      <c r="I6134" s="2">
        <f>G6134*H6134</f>
        <v>350</v>
      </c>
    </row>
    <row r="6135" spans="1:9" x14ac:dyDescent="0.25">
      <c r="A6135" s="29">
        <v>43917</v>
      </c>
      <c r="B6135" s="88" t="s">
        <v>51</v>
      </c>
      <c r="C6135" s="27" t="s">
        <v>234</v>
      </c>
      <c r="D6135" s="38" t="s">
        <v>6</v>
      </c>
      <c r="E6135" s="38"/>
      <c r="F6135" s="39" t="s">
        <v>5</v>
      </c>
      <c r="G6135" s="79">
        <v>0</v>
      </c>
      <c r="H6135" s="40">
        <v>30</v>
      </c>
      <c r="I6135" s="39">
        <f t="shared" ref="I6135:I6162" si="282">G6135*H6135</f>
        <v>0</v>
      </c>
    </row>
    <row r="6136" spans="1:9" x14ac:dyDescent="0.25">
      <c r="A6136" s="29">
        <v>43917</v>
      </c>
      <c r="B6136" s="88" t="s">
        <v>51</v>
      </c>
      <c r="C6136" s="27" t="s">
        <v>234</v>
      </c>
      <c r="D6136" s="38" t="s">
        <v>7</v>
      </c>
      <c r="E6136" s="38"/>
      <c r="F6136" s="39" t="s">
        <v>5</v>
      </c>
      <c r="G6136" s="79">
        <v>0</v>
      </c>
      <c r="H6136" s="40">
        <v>20</v>
      </c>
      <c r="I6136" s="39">
        <f t="shared" si="282"/>
        <v>0</v>
      </c>
    </row>
    <row r="6137" spans="1:9" x14ac:dyDescent="0.25">
      <c r="A6137" s="29">
        <v>43917</v>
      </c>
      <c r="B6137" s="88" t="s">
        <v>51</v>
      </c>
      <c r="C6137" s="27" t="s">
        <v>234</v>
      </c>
      <c r="D6137" s="38" t="s">
        <v>9</v>
      </c>
      <c r="E6137" s="38"/>
      <c r="F6137" s="39" t="s">
        <v>5</v>
      </c>
      <c r="G6137" s="79">
        <v>0</v>
      </c>
      <c r="H6137" s="40">
        <v>20</v>
      </c>
      <c r="I6137" s="39">
        <f t="shared" si="282"/>
        <v>0</v>
      </c>
    </row>
    <row r="6138" spans="1:9" x14ac:dyDescent="0.25">
      <c r="A6138" s="29">
        <v>43917</v>
      </c>
      <c r="B6138" s="88" t="s">
        <v>51</v>
      </c>
      <c r="C6138" s="27" t="s">
        <v>234</v>
      </c>
      <c r="D6138" s="38" t="s">
        <v>8</v>
      </c>
      <c r="E6138" s="38"/>
      <c r="F6138" s="39" t="s">
        <v>5</v>
      </c>
      <c r="G6138" s="79">
        <v>0</v>
      </c>
      <c r="H6138" s="40">
        <v>20</v>
      </c>
      <c r="I6138" s="39">
        <f t="shared" si="282"/>
        <v>0</v>
      </c>
    </row>
    <row r="6139" spans="1:9" x14ac:dyDescent="0.25">
      <c r="A6139" s="29">
        <v>43917</v>
      </c>
      <c r="B6139" s="88" t="s">
        <v>51</v>
      </c>
      <c r="C6139" s="27" t="s">
        <v>234</v>
      </c>
      <c r="D6139" s="38" t="s">
        <v>10</v>
      </c>
      <c r="E6139" s="38"/>
      <c r="F6139" s="39" t="s">
        <v>5</v>
      </c>
      <c r="G6139" s="79">
        <v>0</v>
      </c>
      <c r="H6139" s="40">
        <v>20</v>
      </c>
      <c r="I6139" s="39">
        <f t="shared" si="282"/>
        <v>0</v>
      </c>
    </row>
    <row r="6140" spans="1:9" x14ac:dyDescent="0.25">
      <c r="A6140" s="29">
        <v>43917</v>
      </c>
      <c r="B6140" s="88" t="s">
        <v>51</v>
      </c>
      <c r="C6140" s="27" t="s">
        <v>234</v>
      </c>
      <c r="D6140" s="41" t="s">
        <v>12</v>
      </c>
      <c r="E6140" s="41"/>
      <c r="F6140" s="42" t="s">
        <v>13</v>
      </c>
      <c r="G6140" s="82">
        <v>0</v>
      </c>
      <c r="H6140" s="43">
        <v>1</v>
      </c>
      <c r="I6140" s="44">
        <f t="shared" si="282"/>
        <v>0</v>
      </c>
    </row>
    <row r="6141" spans="1:9" x14ac:dyDescent="0.25">
      <c r="A6141" s="29">
        <v>43917</v>
      </c>
      <c r="B6141" s="88" t="s">
        <v>51</v>
      </c>
      <c r="C6141" s="27" t="s">
        <v>234</v>
      </c>
      <c r="D6141" s="45" t="s">
        <v>14</v>
      </c>
      <c r="E6141" s="45"/>
      <c r="F6141" s="44" t="s">
        <v>13</v>
      </c>
      <c r="G6141" s="79">
        <v>0</v>
      </c>
      <c r="H6141" s="46">
        <v>1</v>
      </c>
      <c r="I6141" s="44">
        <f t="shared" si="282"/>
        <v>0</v>
      </c>
    </row>
    <row r="6142" spans="1:9" x14ac:dyDescent="0.25">
      <c r="A6142" s="29">
        <v>43917</v>
      </c>
      <c r="B6142" s="88" t="s">
        <v>51</v>
      </c>
      <c r="C6142" s="27" t="s">
        <v>234</v>
      </c>
      <c r="D6142" s="45" t="s">
        <v>15</v>
      </c>
      <c r="E6142" s="45"/>
      <c r="F6142" s="44" t="s">
        <v>13</v>
      </c>
      <c r="G6142" s="79">
        <v>0</v>
      </c>
      <c r="H6142" s="46">
        <v>1</v>
      </c>
      <c r="I6142" s="44">
        <f t="shared" si="282"/>
        <v>0</v>
      </c>
    </row>
    <row r="6143" spans="1:9" x14ac:dyDescent="0.25">
      <c r="A6143" s="29">
        <v>43917</v>
      </c>
      <c r="B6143" s="88" t="s">
        <v>51</v>
      </c>
      <c r="C6143" s="27" t="s">
        <v>234</v>
      </c>
      <c r="D6143" s="45" t="s">
        <v>16</v>
      </c>
      <c r="E6143" s="45"/>
      <c r="F6143" s="44" t="s">
        <v>13</v>
      </c>
      <c r="G6143" s="79">
        <v>0</v>
      </c>
      <c r="H6143" s="46">
        <v>1</v>
      </c>
      <c r="I6143" s="44">
        <f t="shared" si="282"/>
        <v>0</v>
      </c>
    </row>
    <row r="6144" spans="1:9" x14ac:dyDescent="0.25">
      <c r="A6144" s="29">
        <v>43917</v>
      </c>
      <c r="B6144" s="88" t="s">
        <v>51</v>
      </c>
      <c r="C6144" s="27" t="s">
        <v>234</v>
      </c>
      <c r="D6144" s="45" t="s">
        <v>17</v>
      </c>
      <c r="E6144" s="45"/>
      <c r="F6144" s="44" t="s">
        <v>13</v>
      </c>
      <c r="G6144" s="79">
        <v>0</v>
      </c>
      <c r="H6144" s="46">
        <v>1</v>
      </c>
      <c r="I6144" s="44">
        <f t="shared" si="282"/>
        <v>0</v>
      </c>
    </row>
    <row r="6145" spans="1:9" x14ac:dyDescent="0.25">
      <c r="A6145" s="29">
        <v>43917</v>
      </c>
      <c r="B6145" s="88" t="s">
        <v>51</v>
      </c>
      <c r="C6145" s="27" t="s">
        <v>234</v>
      </c>
      <c r="D6145" s="47" t="s">
        <v>18</v>
      </c>
      <c r="E6145" s="47"/>
      <c r="F6145" s="48" t="s">
        <v>19</v>
      </c>
      <c r="G6145" s="79">
        <v>0</v>
      </c>
      <c r="H6145" s="49">
        <v>30</v>
      </c>
      <c r="I6145" s="48">
        <f t="shared" si="282"/>
        <v>0</v>
      </c>
    </row>
    <row r="6146" spans="1:9" x14ac:dyDescent="0.25">
      <c r="A6146" s="29">
        <v>43917</v>
      </c>
      <c r="B6146" s="88" t="s">
        <v>51</v>
      </c>
      <c r="C6146" s="27" t="s">
        <v>234</v>
      </c>
      <c r="D6146" s="47" t="s">
        <v>20</v>
      </c>
      <c r="E6146" s="47"/>
      <c r="F6146" s="48" t="s">
        <v>19</v>
      </c>
      <c r="G6146" s="79">
        <v>4</v>
      </c>
      <c r="H6146" s="49">
        <v>30</v>
      </c>
      <c r="I6146" s="48">
        <f t="shared" si="282"/>
        <v>120</v>
      </c>
    </row>
    <row r="6147" spans="1:9" x14ac:dyDescent="0.25">
      <c r="A6147" s="29">
        <v>43917</v>
      </c>
      <c r="B6147" s="88" t="s">
        <v>51</v>
      </c>
      <c r="C6147" s="27" t="s">
        <v>234</v>
      </c>
      <c r="D6147" s="47" t="s">
        <v>21</v>
      </c>
      <c r="E6147" s="47"/>
      <c r="F6147" s="48" t="s">
        <v>19</v>
      </c>
      <c r="G6147" s="79">
        <v>0</v>
      </c>
      <c r="H6147" s="49">
        <v>18</v>
      </c>
      <c r="I6147" s="48">
        <f t="shared" si="282"/>
        <v>0</v>
      </c>
    </row>
    <row r="6148" spans="1:9" x14ac:dyDescent="0.25">
      <c r="A6148" s="29">
        <v>43917</v>
      </c>
      <c r="B6148" s="88" t="s">
        <v>51</v>
      </c>
      <c r="C6148" s="27" t="s">
        <v>234</v>
      </c>
      <c r="D6148" s="50" t="s">
        <v>22</v>
      </c>
      <c r="E6148" s="50"/>
      <c r="F6148" s="51" t="s">
        <v>23</v>
      </c>
      <c r="G6148" s="79">
        <v>0</v>
      </c>
      <c r="H6148" s="52">
        <v>100</v>
      </c>
      <c r="I6148" s="51">
        <f t="shared" si="282"/>
        <v>0</v>
      </c>
    </row>
    <row r="6149" spans="1:9" x14ac:dyDescent="0.25">
      <c r="A6149" s="29">
        <v>43917</v>
      </c>
      <c r="B6149" s="88" t="s">
        <v>51</v>
      </c>
      <c r="C6149" s="27" t="s">
        <v>234</v>
      </c>
      <c r="D6149" s="50" t="s">
        <v>24</v>
      </c>
      <c r="E6149" s="50"/>
      <c r="F6149" s="51" t="s">
        <v>23</v>
      </c>
      <c r="G6149" s="79">
        <v>0</v>
      </c>
      <c r="H6149" s="52">
        <v>100</v>
      </c>
      <c r="I6149" s="51">
        <f t="shared" si="282"/>
        <v>0</v>
      </c>
    </row>
    <row r="6150" spans="1:9" x14ac:dyDescent="0.25">
      <c r="A6150" s="29">
        <v>43917</v>
      </c>
      <c r="B6150" s="88" t="s">
        <v>51</v>
      </c>
      <c r="C6150" s="27" t="s">
        <v>234</v>
      </c>
      <c r="D6150" s="50" t="s">
        <v>25</v>
      </c>
      <c r="E6150" s="50"/>
      <c r="F6150" s="51" t="s">
        <v>23</v>
      </c>
      <c r="G6150" s="79">
        <v>0</v>
      </c>
      <c r="H6150" s="52">
        <v>100</v>
      </c>
      <c r="I6150" s="51">
        <f t="shared" si="282"/>
        <v>0</v>
      </c>
    </row>
    <row r="6151" spans="1:9" x14ac:dyDescent="0.25">
      <c r="A6151" s="29">
        <v>43917</v>
      </c>
      <c r="B6151" s="88" t="s">
        <v>51</v>
      </c>
      <c r="C6151" s="27" t="s">
        <v>234</v>
      </c>
      <c r="D6151" s="50" t="s">
        <v>26</v>
      </c>
      <c r="E6151" s="50"/>
      <c r="F6151" s="51" t="s">
        <v>23</v>
      </c>
      <c r="G6151" s="79">
        <v>0</v>
      </c>
      <c r="H6151" s="52">
        <v>100</v>
      </c>
      <c r="I6151" s="51">
        <f t="shared" si="282"/>
        <v>0</v>
      </c>
    </row>
    <row r="6152" spans="1:9" x14ac:dyDescent="0.25">
      <c r="A6152" s="29">
        <v>43917</v>
      </c>
      <c r="B6152" s="88" t="s">
        <v>51</v>
      </c>
      <c r="C6152" s="27" t="s">
        <v>234</v>
      </c>
      <c r="D6152" s="50" t="s">
        <v>27</v>
      </c>
      <c r="E6152" s="50"/>
      <c r="F6152" s="51" t="s">
        <v>23</v>
      </c>
      <c r="G6152" s="79">
        <v>0</v>
      </c>
      <c r="H6152" s="52">
        <v>100</v>
      </c>
      <c r="I6152" s="51">
        <f t="shared" si="282"/>
        <v>0</v>
      </c>
    </row>
    <row r="6153" spans="1:9" x14ac:dyDescent="0.25">
      <c r="A6153" s="29">
        <v>43917</v>
      </c>
      <c r="B6153" s="88" t="s">
        <v>51</v>
      </c>
      <c r="C6153" s="27" t="s">
        <v>234</v>
      </c>
      <c r="D6153" s="50" t="s">
        <v>28</v>
      </c>
      <c r="E6153" s="50"/>
      <c r="F6153" s="51" t="s">
        <v>23</v>
      </c>
      <c r="G6153" s="79">
        <v>0</v>
      </c>
      <c r="H6153" s="52">
        <v>100</v>
      </c>
      <c r="I6153" s="51">
        <f t="shared" si="282"/>
        <v>0</v>
      </c>
    </row>
    <row r="6154" spans="1:9" x14ac:dyDescent="0.25">
      <c r="A6154" s="29">
        <v>43917</v>
      </c>
      <c r="B6154" s="88" t="s">
        <v>51</v>
      </c>
      <c r="C6154" s="27" t="s">
        <v>234</v>
      </c>
      <c r="D6154" s="50" t="s">
        <v>29</v>
      </c>
      <c r="E6154" s="50"/>
      <c r="F6154" s="51" t="s">
        <v>23</v>
      </c>
      <c r="G6154" s="79">
        <v>0</v>
      </c>
      <c r="H6154" s="52">
        <v>100</v>
      </c>
      <c r="I6154" s="51">
        <f t="shared" si="282"/>
        <v>0</v>
      </c>
    </row>
    <row r="6155" spans="1:9" x14ac:dyDescent="0.25">
      <c r="A6155" s="29">
        <v>43917</v>
      </c>
      <c r="B6155" s="88" t="s">
        <v>51</v>
      </c>
      <c r="C6155" s="27" t="s">
        <v>234</v>
      </c>
      <c r="D6155" s="50" t="s">
        <v>30</v>
      </c>
      <c r="E6155" s="50"/>
      <c r="F6155" s="51" t="s">
        <v>23</v>
      </c>
      <c r="G6155" s="79">
        <v>0</v>
      </c>
      <c r="H6155" s="52">
        <v>100</v>
      </c>
      <c r="I6155" s="51">
        <f t="shared" si="282"/>
        <v>0</v>
      </c>
    </row>
    <row r="6156" spans="1:9" x14ac:dyDescent="0.25">
      <c r="A6156" s="29">
        <v>43917</v>
      </c>
      <c r="B6156" s="88" t="s">
        <v>51</v>
      </c>
      <c r="C6156" s="27" t="s">
        <v>234</v>
      </c>
      <c r="D6156" s="50" t="s">
        <v>31</v>
      </c>
      <c r="E6156" s="50"/>
      <c r="F6156" s="51" t="s">
        <v>23</v>
      </c>
      <c r="G6156" s="79">
        <v>0</v>
      </c>
      <c r="H6156" s="52">
        <v>100</v>
      </c>
      <c r="I6156" s="51">
        <f t="shared" si="282"/>
        <v>0</v>
      </c>
    </row>
    <row r="6157" spans="1:9" x14ac:dyDescent="0.25">
      <c r="A6157" s="29">
        <v>43917</v>
      </c>
      <c r="B6157" s="88" t="s">
        <v>51</v>
      </c>
      <c r="C6157" s="27" t="s">
        <v>234</v>
      </c>
      <c r="D6157" s="85" t="s">
        <v>11</v>
      </c>
      <c r="E6157" s="85"/>
      <c r="F6157" s="86" t="s">
        <v>32</v>
      </c>
      <c r="G6157" s="79">
        <v>6</v>
      </c>
      <c r="H6157" s="87">
        <v>24</v>
      </c>
      <c r="I6157" s="86">
        <f t="shared" si="282"/>
        <v>144</v>
      </c>
    </row>
    <row r="6158" spans="1:9" x14ac:dyDescent="0.25">
      <c r="A6158" s="29">
        <v>43917</v>
      </c>
      <c r="B6158" s="88" t="s">
        <v>51</v>
      </c>
      <c r="C6158" s="27" t="s">
        <v>234</v>
      </c>
      <c r="D6158" s="1" t="s">
        <v>33</v>
      </c>
      <c r="E6158" s="1"/>
      <c r="F6158" s="2" t="s">
        <v>5</v>
      </c>
      <c r="G6158" s="79">
        <v>0</v>
      </c>
      <c r="H6158" s="33">
        <v>35</v>
      </c>
      <c r="I6158" s="2">
        <f t="shared" si="282"/>
        <v>0</v>
      </c>
    </row>
    <row r="6159" spans="1:9" x14ac:dyDescent="0.25">
      <c r="A6159" s="29">
        <v>43917</v>
      </c>
      <c r="B6159" s="88" t="s">
        <v>51</v>
      </c>
      <c r="C6159" s="27" t="s">
        <v>234</v>
      </c>
      <c r="D6159" s="1" t="s">
        <v>34</v>
      </c>
      <c r="E6159" s="1"/>
      <c r="F6159" s="2" t="s">
        <v>5</v>
      </c>
      <c r="G6159" s="79">
        <v>0</v>
      </c>
      <c r="H6159" s="33">
        <v>35</v>
      </c>
      <c r="I6159" s="2">
        <f t="shared" si="282"/>
        <v>0</v>
      </c>
    </row>
    <row r="6160" spans="1:9" x14ac:dyDescent="0.25">
      <c r="A6160" s="29">
        <v>43917</v>
      </c>
      <c r="B6160" s="88" t="s">
        <v>51</v>
      </c>
      <c r="C6160" s="27" t="s">
        <v>234</v>
      </c>
      <c r="D6160" s="1" t="s">
        <v>35</v>
      </c>
      <c r="E6160" s="1"/>
      <c r="F6160" s="2" t="s">
        <v>35</v>
      </c>
      <c r="G6160" s="79"/>
      <c r="H6160" s="33"/>
      <c r="I6160" s="2"/>
    </row>
    <row r="6161" spans="1:11" x14ac:dyDescent="0.25">
      <c r="A6161" s="29">
        <v>43917</v>
      </c>
      <c r="B6161" s="88" t="s">
        <v>51</v>
      </c>
      <c r="C6161" s="27" t="s">
        <v>234</v>
      </c>
      <c r="D6161" s="1" t="s">
        <v>36</v>
      </c>
      <c r="E6161" s="1"/>
      <c r="F6161" s="2" t="s">
        <v>13</v>
      </c>
      <c r="G6161" s="79"/>
      <c r="H6161" s="33"/>
      <c r="I6161" s="2"/>
    </row>
    <row r="6162" spans="1:11" x14ac:dyDescent="0.25">
      <c r="A6162" s="29">
        <v>43917</v>
      </c>
      <c r="B6162" s="88" t="s">
        <v>51</v>
      </c>
      <c r="C6162" s="27" t="s">
        <v>234</v>
      </c>
      <c r="D6162" s="1" t="s">
        <v>37</v>
      </c>
      <c r="E6162" s="1"/>
      <c r="F6162" s="2" t="s">
        <v>13</v>
      </c>
      <c r="G6162" s="79">
        <v>0</v>
      </c>
      <c r="H6162" s="33">
        <v>24</v>
      </c>
      <c r="I6162" s="2">
        <f t="shared" si="282"/>
        <v>0</v>
      </c>
    </row>
    <row r="6163" spans="1:11" x14ac:dyDescent="0.25">
      <c r="A6163" s="29">
        <v>43917</v>
      </c>
      <c r="B6163" s="88" t="s">
        <v>51</v>
      </c>
      <c r="C6163" s="27" t="s">
        <v>234</v>
      </c>
      <c r="D6163" s="1" t="s">
        <v>341</v>
      </c>
      <c r="E6163" s="1"/>
      <c r="F6163" s="2" t="s">
        <v>5</v>
      </c>
      <c r="G6163" s="79">
        <v>10</v>
      </c>
      <c r="H6163" s="33">
        <v>30</v>
      </c>
      <c r="I6163" s="2">
        <f>H6163*G6163</f>
        <v>300</v>
      </c>
    </row>
    <row r="6164" spans="1:11" x14ac:dyDescent="0.25">
      <c r="A6164" s="29">
        <v>43917</v>
      </c>
      <c r="B6164" s="88" t="s">
        <v>51</v>
      </c>
      <c r="C6164" s="27" t="s">
        <v>234</v>
      </c>
      <c r="D6164" s="1"/>
      <c r="E6164" s="1"/>
      <c r="F6164" s="2"/>
      <c r="G6164" s="79"/>
      <c r="H6164" s="33"/>
      <c r="I6164" s="2"/>
    </row>
    <row r="6165" spans="1:11" x14ac:dyDescent="0.25">
      <c r="A6165" s="29">
        <v>43917</v>
      </c>
      <c r="B6165" s="88" t="s">
        <v>51</v>
      </c>
      <c r="C6165" s="27" t="s">
        <v>234</v>
      </c>
      <c r="D6165" s="1"/>
      <c r="E6165" s="1"/>
      <c r="F6165" s="2"/>
      <c r="G6165" s="79"/>
      <c r="H6165" s="33"/>
      <c r="I6165" s="2"/>
    </row>
    <row r="6166" spans="1:11" x14ac:dyDescent="0.25">
      <c r="A6166" s="29">
        <v>43917</v>
      </c>
      <c r="B6166" s="88" t="s">
        <v>51</v>
      </c>
      <c r="C6166" s="27" t="s">
        <v>234</v>
      </c>
      <c r="D6166" s="1"/>
      <c r="E6166" s="1"/>
      <c r="F6166" s="2"/>
      <c r="G6166" s="79"/>
      <c r="H6166" s="33"/>
      <c r="I6166" s="2"/>
    </row>
    <row r="6167" spans="1:11" x14ac:dyDescent="0.25">
      <c r="A6167" s="29">
        <v>43917</v>
      </c>
      <c r="B6167" s="88" t="s">
        <v>51</v>
      </c>
      <c r="C6167" s="27" t="s">
        <v>234</v>
      </c>
      <c r="D6167" s="1"/>
      <c r="E6167" s="1"/>
      <c r="F6167" s="2"/>
      <c r="G6167" s="79"/>
      <c r="H6167" s="33"/>
      <c r="I6167" s="2"/>
    </row>
    <row r="6168" spans="1:11" x14ac:dyDescent="0.25">
      <c r="A6168" s="29">
        <v>43917</v>
      </c>
      <c r="B6168" s="88" t="s">
        <v>51</v>
      </c>
      <c r="C6168" s="27" t="s">
        <v>234</v>
      </c>
      <c r="D6168" s="1"/>
      <c r="E6168" s="1"/>
      <c r="F6168" s="2"/>
      <c r="G6168" s="79"/>
      <c r="H6168" s="33"/>
      <c r="I6168" s="2"/>
    </row>
    <row r="6169" spans="1:11" x14ac:dyDescent="0.25">
      <c r="A6169" s="29">
        <v>43917</v>
      </c>
      <c r="B6169" s="88" t="s">
        <v>51</v>
      </c>
      <c r="C6169" s="27" t="s">
        <v>234</v>
      </c>
      <c r="D6169" s="2"/>
      <c r="E6169" s="2"/>
      <c r="F6169" s="2"/>
      <c r="G6169" s="79"/>
      <c r="H6169" s="33"/>
      <c r="I6169" s="2"/>
    </row>
    <row r="6170" spans="1:11" x14ac:dyDescent="0.25">
      <c r="A6170" s="101"/>
      <c r="B6170" s="28"/>
      <c r="C6170" s="28"/>
      <c r="D6170" s="4"/>
      <c r="E6170" s="4"/>
      <c r="F6170" s="5"/>
      <c r="G6170" s="79"/>
      <c r="H6170" s="36"/>
      <c r="I6170" s="5"/>
    </row>
    <row r="6171" spans="1:11" x14ac:dyDescent="0.25">
      <c r="A6171" s="29">
        <v>43917</v>
      </c>
      <c r="B6171" s="27" t="s">
        <v>82</v>
      </c>
      <c r="C6171" s="27" t="s">
        <v>235</v>
      </c>
      <c r="D6171" s="2" t="s">
        <v>4</v>
      </c>
      <c r="E6171" s="2"/>
      <c r="F6171" s="2" t="s">
        <v>242</v>
      </c>
      <c r="G6171" s="79">
        <v>0</v>
      </c>
      <c r="H6171" s="33">
        <v>50</v>
      </c>
      <c r="I6171" s="2">
        <f>G6171*H6171</f>
        <v>0</v>
      </c>
      <c r="J6171" s="37"/>
      <c r="K6171" t="s">
        <v>337</v>
      </c>
    </row>
    <row r="6172" spans="1:11" x14ac:dyDescent="0.25">
      <c r="A6172" s="29">
        <v>43917</v>
      </c>
      <c r="B6172" s="27" t="s">
        <v>82</v>
      </c>
      <c r="C6172" s="27" t="s">
        <v>235</v>
      </c>
      <c r="D6172" s="38" t="s">
        <v>6</v>
      </c>
      <c r="E6172" s="38"/>
      <c r="F6172" s="39" t="s">
        <v>5</v>
      </c>
      <c r="G6172" s="79">
        <v>0</v>
      </c>
      <c r="H6172" s="40">
        <v>30</v>
      </c>
      <c r="I6172" s="39">
        <f t="shared" ref="I6172:I6199" si="283">G6172*H6172</f>
        <v>0</v>
      </c>
      <c r="J6172" s="37"/>
      <c r="K6172" t="s">
        <v>337</v>
      </c>
    </row>
    <row r="6173" spans="1:11" x14ac:dyDescent="0.25">
      <c r="A6173" s="29">
        <v>43917</v>
      </c>
      <c r="B6173" s="27" t="s">
        <v>82</v>
      </c>
      <c r="C6173" s="27" t="s">
        <v>235</v>
      </c>
      <c r="D6173" s="38" t="s">
        <v>7</v>
      </c>
      <c r="E6173" s="38"/>
      <c r="F6173" s="39" t="s">
        <v>5</v>
      </c>
      <c r="G6173" s="79">
        <v>0</v>
      </c>
      <c r="H6173" s="40">
        <v>20</v>
      </c>
      <c r="I6173" s="39">
        <f t="shared" si="283"/>
        <v>0</v>
      </c>
      <c r="J6173" s="37"/>
      <c r="K6173" t="s">
        <v>337</v>
      </c>
    </row>
    <row r="6174" spans="1:11" x14ac:dyDescent="0.25">
      <c r="A6174" s="29">
        <v>43917</v>
      </c>
      <c r="B6174" s="27" t="s">
        <v>82</v>
      </c>
      <c r="C6174" s="27" t="s">
        <v>235</v>
      </c>
      <c r="D6174" s="38" t="s">
        <v>9</v>
      </c>
      <c r="E6174" s="38"/>
      <c r="F6174" s="39" t="s">
        <v>5</v>
      </c>
      <c r="G6174" s="79">
        <v>0</v>
      </c>
      <c r="H6174" s="40">
        <v>20</v>
      </c>
      <c r="I6174" s="39">
        <f t="shared" si="283"/>
        <v>0</v>
      </c>
      <c r="J6174" s="37"/>
      <c r="K6174" t="s">
        <v>337</v>
      </c>
    </row>
    <row r="6175" spans="1:11" x14ac:dyDescent="0.25">
      <c r="A6175" s="29">
        <v>43917</v>
      </c>
      <c r="B6175" s="27" t="s">
        <v>82</v>
      </c>
      <c r="C6175" s="27" t="s">
        <v>235</v>
      </c>
      <c r="D6175" s="38" t="s">
        <v>8</v>
      </c>
      <c r="E6175" s="38"/>
      <c r="F6175" s="39" t="s">
        <v>5</v>
      </c>
      <c r="G6175" s="79">
        <v>0</v>
      </c>
      <c r="H6175" s="40">
        <v>20</v>
      </c>
      <c r="I6175" s="39">
        <f t="shared" si="283"/>
        <v>0</v>
      </c>
      <c r="J6175" s="37"/>
      <c r="K6175" t="s">
        <v>337</v>
      </c>
    </row>
    <row r="6176" spans="1:11" x14ac:dyDescent="0.25">
      <c r="A6176" s="29">
        <v>43917</v>
      </c>
      <c r="B6176" s="27" t="s">
        <v>82</v>
      </c>
      <c r="C6176" s="27" t="s">
        <v>235</v>
      </c>
      <c r="D6176" s="38" t="s">
        <v>10</v>
      </c>
      <c r="E6176" s="38"/>
      <c r="F6176" s="39" t="s">
        <v>5</v>
      </c>
      <c r="G6176" s="79">
        <v>0</v>
      </c>
      <c r="H6176" s="40">
        <v>20</v>
      </c>
      <c r="I6176" s="39">
        <f t="shared" si="283"/>
        <v>0</v>
      </c>
      <c r="J6176" s="37"/>
      <c r="K6176" t="s">
        <v>337</v>
      </c>
    </row>
    <row r="6177" spans="1:11" x14ac:dyDescent="0.25">
      <c r="A6177" s="29">
        <v>43917</v>
      </c>
      <c r="B6177" s="27" t="s">
        <v>82</v>
      </c>
      <c r="C6177" s="27" t="s">
        <v>235</v>
      </c>
      <c r="D6177" s="41" t="s">
        <v>12</v>
      </c>
      <c r="E6177" s="41"/>
      <c r="F6177" s="42" t="s">
        <v>13</v>
      </c>
      <c r="G6177" s="82">
        <v>0</v>
      </c>
      <c r="H6177" s="43">
        <v>1</v>
      </c>
      <c r="I6177" s="44">
        <f t="shared" si="283"/>
        <v>0</v>
      </c>
      <c r="J6177" s="37"/>
      <c r="K6177" t="s">
        <v>337</v>
      </c>
    </row>
    <row r="6178" spans="1:11" x14ac:dyDescent="0.25">
      <c r="A6178" s="29">
        <v>43917</v>
      </c>
      <c r="B6178" s="27" t="s">
        <v>82</v>
      </c>
      <c r="C6178" s="27" t="s">
        <v>235</v>
      </c>
      <c r="D6178" s="45" t="s">
        <v>14</v>
      </c>
      <c r="E6178" s="45"/>
      <c r="F6178" s="44" t="s">
        <v>13</v>
      </c>
      <c r="G6178" s="79">
        <v>0</v>
      </c>
      <c r="H6178" s="46">
        <v>1</v>
      </c>
      <c r="I6178" s="44">
        <f t="shared" si="283"/>
        <v>0</v>
      </c>
      <c r="J6178" s="37"/>
      <c r="K6178" t="s">
        <v>337</v>
      </c>
    </row>
    <row r="6179" spans="1:11" x14ac:dyDescent="0.25">
      <c r="A6179" s="29">
        <v>43917</v>
      </c>
      <c r="B6179" s="27" t="s">
        <v>82</v>
      </c>
      <c r="C6179" s="27" t="s">
        <v>235</v>
      </c>
      <c r="D6179" s="45" t="s">
        <v>15</v>
      </c>
      <c r="E6179" s="45"/>
      <c r="F6179" s="44" t="s">
        <v>13</v>
      </c>
      <c r="G6179" s="79">
        <v>0</v>
      </c>
      <c r="H6179" s="46">
        <v>1</v>
      </c>
      <c r="I6179" s="44">
        <f t="shared" si="283"/>
        <v>0</v>
      </c>
      <c r="J6179" s="37"/>
      <c r="K6179" t="s">
        <v>337</v>
      </c>
    </row>
    <row r="6180" spans="1:11" x14ac:dyDescent="0.25">
      <c r="A6180" s="29">
        <v>43917</v>
      </c>
      <c r="B6180" s="27" t="s">
        <v>82</v>
      </c>
      <c r="C6180" s="27" t="s">
        <v>235</v>
      </c>
      <c r="D6180" s="45" t="s">
        <v>16</v>
      </c>
      <c r="E6180" s="45"/>
      <c r="F6180" s="44" t="s">
        <v>13</v>
      </c>
      <c r="G6180" s="79">
        <v>0</v>
      </c>
      <c r="H6180" s="46">
        <v>1</v>
      </c>
      <c r="I6180" s="44">
        <f t="shared" si="283"/>
        <v>0</v>
      </c>
      <c r="J6180" s="37"/>
      <c r="K6180" t="s">
        <v>337</v>
      </c>
    </row>
    <row r="6181" spans="1:11" x14ac:dyDescent="0.25">
      <c r="A6181" s="29">
        <v>43917</v>
      </c>
      <c r="B6181" s="27" t="s">
        <v>82</v>
      </c>
      <c r="C6181" s="27" t="s">
        <v>235</v>
      </c>
      <c r="D6181" s="45" t="s">
        <v>17</v>
      </c>
      <c r="E6181" s="45"/>
      <c r="F6181" s="44" t="s">
        <v>13</v>
      </c>
      <c r="G6181" s="79">
        <v>0</v>
      </c>
      <c r="H6181" s="46">
        <v>1</v>
      </c>
      <c r="I6181" s="44">
        <f t="shared" si="283"/>
        <v>0</v>
      </c>
      <c r="J6181" s="37"/>
      <c r="K6181" t="s">
        <v>337</v>
      </c>
    </row>
    <row r="6182" spans="1:11" x14ac:dyDescent="0.25">
      <c r="A6182" s="29">
        <v>43917</v>
      </c>
      <c r="B6182" s="27" t="s">
        <v>82</v>
      </c>
      <c r="C6182" s="27" t="s">
        <v>235</v>
      </c>
      <c r="D6182" s="47" t="s">
        <v>18</v>
      </c>
      <c r="E6182" s="47"/>
      <c r="F6182" s="48" t="s">
        <v>19</v>
      </c>
      <c r="G6182" s="79">
        <v>0</v>
      </c>
      <c r="H6182" s="49">
        <v>30</v>
      </c>
      <c r="I6182" s="48">
        <f t="shared" si="283"/>
        <v>0</v>
      </c>
      <c r="J6182" s="37"/>
      <c r="K6182" t="s">
        <v>337</v>
      </c>
    </row>
    <row r="6183" spans="1:11" x14ac:dyDescent="0.25">
      <c r="A6183" s="29">
        <v>43917</v>
      </c>
      <c r="B6183" s="27" t="s">
        <v>82</v>
      </c>
      <c r="C6183" s="27" t="s">
        <v>235</v>
      </c>
      <c r="D6183" s="47" t="s">
        <v>20</v>
      </c>
      <c r="E6183" s="47"/>
      <c r="F6183" s="48" t="s">
        <v>19</v>
      </c>
      <c r="G6183" s="79">
        <v>0</v>
      </c>
      <c r="H6183" s="49">
        <v>30</v>
      </c>
      <c r="I6183" s="48">
        <f t="shared" si="283"/>
        <v>0</v>
      </c>
      <c r="J6183" s="37"/>
      <c r="K6183" t="s">
        <v>337</v>
      </c>
    </row>
    <row r="6184" spans="1:11" x14ac:dyDescent="0.25">
      <c r="A6184" s="29">
        <v>43917</v>
      </c>
      <c r="B6184" s="27" t="s">
        <v>82</v>
      </c>
      <c r="C6184" s="27" t="s">
        <v>235</v>
      </c>
      <c r="D6184" s="47" t="s">
        <v>21</v>
      </c>
      <c r="E6184" s="47"/>
      <c r="F6184" s="48" t="s">
        <v>19</v>
      </c>
      <c r="G6184" s="79">
        <v>0</v>
      </c>
      <c r="H6184" s="49">
        <v>18</v>
      </c>
      <c r="I6184" s="48">
        <f t="shared" si="283"/>
        <v>0</v>
      </c>
      <c r="J6184" s="37"/>
      <c r="K6184" t="s">
        <v>337</v>
      </c>
    </row>
    <row r="6185" spans="1:11" x14ac:dyDescent="0.25">
      <c r="A6185" s="29">
        <v>43917</v>
      </c>
      <c r="B6185" s="27" t="s">
        <v>82</v>
      </c>
      <c r="C6185" s="27" t="s">
        <v>235</v>
      </c>
      <c r="D6185" s="50" t="s">
        <v>22</v>
      </c>
      <c r="E6185" s="50"/>
      <c r="F6185" s="51" t="s">
        <v>23</v>
      </c>
      <c r="G6185" s="79">
        <v>0</v>
      </c>
      <c r="H6185" s="52">
        <v>100</v>
      </c>
      <c r="I6185" s="51">
        <f t="shared" si="283"/>
        <v>0</v>
      </c>
      <c r="J6185" s="37"/>
      <c r="K6185" t="s">
        <v>337</v>
      </c>
    </row>
    <row r="6186" spans="1:11" x14ac:dyDescent="0.25">
      <c r="A6186" s="29">
        <v>43917</v>
      </c>
      <c r="B6186" s="27" t="s">
        <v>82</v>
      </c>
      <c r="C6186" s="27" t="s">
        <v>235</v>
      </c>
      <c r="D6186" s="50" t="s">
        <v>24</v>
      </c>
      <c r="E6186" s="50"/>
      <c r="F6186" s="51" t="s">
        <v>23</v>
      </c>
      <c r="G6186" s="79">
        <v>0</v>
      </c>
      <c r="H6186" s="52">
        <v>100</v>
      </c>
      <c r="I6186" s="51">
        <f t="shared" si="283"/>
        <v>0</v>
      </c>
      <c r="J6186" s="37"/>
      <c r="K6186" t="s">
        <v>337</v>
      </c>
    </row>
    <row r="6187" spans="1:11" x14ac:dyDescent="0.25">
      <c r="A6187" s="29">
        <v>43917</v>
      </c>
      <c r="B6187" s="27" t="s">
        <v>82</v>
      </c>
      <c r="C6187" s="27" t="s">
        <v>235</v>
      </c>
      <c r="D6187" s="50" t="s">
        <v>25</v>
      </c>
      <c r="E6187" s="50"/>
      <c r="F6187" s="51" t="s">
        <v>23</v>
      </c>
      <c r="G6187" s="79">
        <v>0</v>
      </c>
      <c r="H6187" s="52">
        <v>100</v>
      </c>
      <c r="I6187" s="51">
        <f t="shared" si="283"/>
        <v>0</v>
      </c>
      <c r="J6187" s="37"/>
      <c r="K6187" t="s">
        <v>337</v>
      </c>
    </row>
    <row r="6188" spans="1:11" x14ac:dyDescent="0.25">
      <c r="A6188" s="29">
        <v>43917</v>
      </c>
      <c r="B6188" s="27" t="s">
        <v>82</v>
      </c>
      <c r="C6188" s="27" t="s">
        <v>235</v>
      </c>
      <c r="D6188" s="50" t="s">
        <v>26</v>
      </c>
      <c r="E6188" s="50"/>
      <c r="F6188" s="51" t="s">
        <v>23</v>
      </c>
      <c r="G6188" s="79">
        <v>0</v>
      </c>
      <c r="H6188" s="52">
        <v>100</v>
      </c>
      <c r="I6188" s="51">
        <f t="shared" si="283"/>
        <v>0</v>
      </c>
      <c r="J6188" s="37"/>
      <c r="K6188" t="s">
        <v>337</v>
      </c>
    </row>
    <row r="6189" spans="1:11" x14ac:dyDescent="0.25">
      <c r="A6189" s="29">
        <v>43917</v>
      </c>
      <c r="B6189" s="27" t="s">
        <v>82</v>
      </c>
      <c r="C6189" s="27" t="s">
        <v>235</v>
      </c>
      <c r="D6189" s="50" t="s">
        <v>27</v>
      </c>
      <c r="E6189" s="50"/>
      <c r="F6189" s="51" t="s">
        <v>23</v>
      </c>
      <c r="G6189" s="79">
        <v>0</v>
      </c>
      <c r="H6189" s="52">
        <v>100</v>
      </c>
      <c r="I6189" s="51">
        <f t="shared" si="283"/>
        <v>0</v>
      </c>
      <c r="J6189" s="37"/>
      <c r="K6189" t="s">
        <v>337</v>
      </c>
    </row>
    <row r="6190" spans="1:11" x14ac:dyDescent="0.25">
      <c r="A6190" s="29">
        <v>43917</v>
      </c>
      <c r="B6190" s="27" t="s">
        <v>82</v>
      </c>
      <c r="C6190" s="27" t="s">
        <v>235</v>
      </c>
      <c r="D6190" s="50" t="s">
        <v>28</v>
      </c>
      <c r="E6190" s="50"/>
      <c r="F6190" s="51" t="s">
        <v>23</v>
      </c>
      <c r="G6190" s="79">
        <v>0</v>
      </c>
      <c r="H6190" s="52">
        <v>100</v>
      </c>
      <c r="I6190" s="51">
        <f t="shared" si="283"/>
        <v>0</v>
      </c>
      <c r="J6190" s="37"/>
      <c r="K6190" t="s">
        <v>337</v>
      </c>
    </row>
    <row r="6191" spans="1:11" x14ac:dyDescent="0.25">
      <c r="A6191" s="29">
        <v>43917</v>
      </c>
      <c r="B6191" s="27" t="s">
        <v>82</v>
      </c>
      <c r="C6191" s="27" t="s">
        <v>235</v>
      </c>
      <c r="D6191" s="50" t="s">
        <v>29</v>
      </c>
      <c r="E6191" s="50"/>
      <c r="F6191" s="51" t="s">
        <v>23</v>
      </c>
      <c r="G6191" s="79">
        <v>0</v>
      </c>
      <c r="H6191" s="52">
        <v>100</v>
      </c>
      <c r="I6191" s="51">
        <f t="shared" si="283"/>
        <v>0</v>
      </c>
      <c r="J6191" s="37"/>
      <c r="K6191" t="s">
        <v>337</v>
      </c>
    </row>
    <row r="6192" spans="1:11" x14ac:dyDescent="0.25">
      <c r="A6192" s="29">
        <v>43917</v>
      </c>
      <c r="B6192" s="27" t="s">
        <v>82</v>
      </c>
      <c r="C6192" s="27" t="s">
        <v>235</v>
      </c>
      <c r="D6192" s="50" t="s">
        <v>30</v>
      </c>
      <c r="E6192" s="50"/>
      <c r="F6192" s="51" t="s">
        <v>23</v>
      </c>
      <c r="G6192" s="79">
        <v>0</v>
      </c>
      <c r="H6192" s="52">
        <v>100</v>
      </c>
      <c r="I6192" s="51">
        <f t="shared" si="283"/>
        <v>0</v>
      </c>
      <c r="J6192" s="37"/>
      <c r="K6192" t="s">
        <v>337</v>
      </c>
    </row>
    <row r="6193" spans="1:11" x14ac:dyDescent="0.25">
      <c r="A6193" s="29">
        <v>43917</v>
      </c>
      <c r="B6193" s="27" t="s">
        <v>82</v>
      </c>
      <c r="C6193" s="27" t="s">
        <v>235</v>
      </c>
      <c r="D6193" s="50" t="s">
        <v>31</v>
      </c>
      <c r="E6193" s="50"/>
      <c r="F6193" s="51" t="s">
        <v>23</v>
      </c>
      <c r="G6193" s="79">
        <v>0</v>
      </c>
      <c r="H6193" s="52">
        <v>100</v>
      </c>
      <c r="I6193" s="51">
        <f t="shared" si="283"/>
        <v>0</v>
      </c>
      <c r="J6193" s="37"/>
      <c r="K6193" t="s">
        <v>337</v>
      </c>
    </row>
    <row r="6194" spans="1:11" x14ac:dyDescent="0.25">
      <c r="A6194" s="29">
        <v>43917</v>
      </c>
      <c r="B6194" s="27" t="s">
        <v>82</v>
      </c>
      <c r="C6194" s="27" t="s">
        <v>235</v>
      </c>
      <c r="D6194" s="85" t="s">
        <v>11</v>
      </c>
      <c r="E6194" s="85"/>
      <c r="F6194" s="86" t="s">
        <v>32</v>
      </c>
      <c r="G6194" s="79">
        <v>0</v>
      </c>
      <c r="H6194" s="87">
        <v>24</v>
      </c>
      <c r="I6194" s="86">
        <f t="shared" si="283"/>
        <v>0</v>
      </c>
      <c r="J6194" s="37"/>
      <c r="K6194" t="s">
        <v>337</v>
      </c>
    </row>
    <row r="6195" spans="1:11" x14ac:dyDescent="0.25">
      <c r="A6195" s="29">
        <v>43917</v>
      </c>
      <c r="B6195" s="27" t="s">
        <v>82</v>
      </c>
      <c r="C6195" s="27" t="s">
        <v>235</v>
      </c>
      <c r="D6195" s="1" t="s">
        <v>33</v>
      </c>
      <c r="E6195" s="1"/>
      <c r="F6195" s="2" t="s">
        <v>5</v>
      </c>
      <c r="G6195" s="79">
        <v>0</v>
      </c>
      <c r="H6195" s="33">
        <v>35</v>
      </c>
      <c r="I6195" s="2">
        <f t="shared" si="283"/>
        <v>0</v>
      </c>
      <c r="J6195" s="37"/>
      <c r="K6195" t="s">
        <v>337</v>
      </c>
    </row>
    <row r="6196" spans="1:11" x14ac:dyDescent="0.25">
      <c r="A6196" s="29">
        <v>43917</v>
      </c>
      <c r="B6196" s="27" t="s">
        <v>82</v>
      </c>
      <c r="C6196" s="27" t="s">
        <v>235</v>
      </c>
      <c r="D6196" s="1" t="s">
        <v>34</v>
      </c>
      <c r="E6196" s="1"/>
      <c r="F6196" s="2" t="s">
        <v>5</v>
      </c>
      <c r="G6196" s="79">
        <v>0</v>
      </c>
      <c r="H6196" s="33">
        <v>35</v>
      </c>
      <c r="I6196" s="2">
        <f t="shared" si="283"/>
        <v>0</v>
      </c>
      <c r="J6196" s="37"/>
      <c r="K6196" t="s">
        <v>337</v>
      </c>
    </row>
    <row r="6197" spans="1:11" x14ac:dyDescent="0.25">
      <c r="A6197" s="29">
        <v>43917</v>
      </c>
      <c r="B6197" s="27" t="s">
        <v>82</v>
      </c>
      <c r="C6197" s="27" t="s">
        <v>235</v>
      </c>
      <c r="D6197" s="1" t="s">
        <v>35</v>
      </c>
      <c r="E6197" s="1"/>
      <c r="F6197" s="2" t="s">
        <v>35</v>
      </c>
      <c r="G6197" s="79"/>
      <c r="H6197" s="33"/>
      <c r="I6197" s="2"/>
      <c r="J6197" s="37"/>
      <c r="K6197" t="s">
        <v>337</v>
      </c>
    </row>
    <row r="6198" spans="1:11" x14ac:dyDescent="0.25">
      <c r="A6198" s="29">
        <v>43917</v>
      </c>
      <c r="B6198" s="27" t="s">
        <v>82</v>
      </c>
      <c r="C6198" s="27" t="s">
        <v>235</v>
      </c>
      <c r="D6198" s="1" t="s">
        <v>36</v>
      </c>
      <c r="E6198" s="1"/>
      <c r="F6198" s="2" t="s">
        <v>13</v>
      </c>
      <c r="G6198" s="79"/>
      <c r="H6198" s="33"/>
      <c r="I6198" s="2"/>
      <c r="J6198" s="37"/>
      <c r="K6198" t="s">
        <v>337</v>
      </c>
    </row>
    <row r="6199" spans="1:11" x14ac:dyDescent="0.25">
      <c r="A6199" s="29">
        <v>43917</v>
      </c>
      <c r="B6199" s="27" t="s">
        <v>82</v>
      </c>
      <c r="C6199" s="27" t="s">
        <v>235</v>
      </c>
      <c r="D6199" s="1" t="s">
        <v>37</v>
      </c>
      <c r="E6199" s="1"/>
      <c r="F6199" s="2" t="s">
        <v>13</v>
      </c>
      <c r="G6199" s="79">
        <v>0</v>
      </c>
      <c r="H6199" s="33">
        <v>24</v>
      </c>
      <c r="I6199" s="2">
        <f t="shared" si="283"/>
        <v>0</v>
      </c>
      <c r="J6199" s="37"/>
      <c r="K6199" t="s">
        <v>337</v>
      </c>
    </row>
    <row r="6200" spans="1:11" x14ac:dyDescent="0.25">
      <c r="A6200" s="29">
        <v>43917</v>
      </c>
      <c r="B6200" s="27" t="s">
        <v>82</v>
      </c>
      <c r="C6200" s="27" t="s">
        <v>235</v>
      </c>
      <c r="D6200" s="1" t="s">
        <v>341</v>
      </c>
      <c r="E6200" s="1"/>
      <c r="F6200" s="2" t="s">
        <v>5</v>
      </c>
      <c r="G6200" s="79">
        <v>19</v>
      </c>
      <c r="H6200" s="33">
        <v>30</v>
      </c>
      <c r="I6200" s="2">
        <f>H6200*G6200</f>
        <v>570</v>
      </c>
      <c r="J6200" s="37"/>
      <c r="K6200" t="s">
        <v>337</v>
      </c>
    </row>
    <row r="6201" spans="1:11" x14ac:dyDescent="0.25">
      <c r="A6201" s="29">
        <v>43917</v>
      </c>
      <c r="B6201" s="27" t="s">
        <v>82</v>
      </c>
      <c r="C6201" s="27" t="s">
        <v>235</v>
      </c>
      <c r="D6201" s="1"/>
      <c r="E6201" s="1"/>
      <c r="F6201" s="2"/>
      <c r="G6201" s="79"/>
      <c r="H6201" s="33"/>
      <c r="I6201" s="2"/>
      <c r="J6201" s="37"/>
      <c r="K6201" t="s">
        <v>337</v>
      </c>
    </row>
    <row r="6202" spans="1:11" x14ac:dyDescent="0.25">
      <c r="A6202" s="29">
        <v>43917</v>
      </c>
      <c r="B6202" s="27" t="s">
        <v>82</v>
      </c>
      <c r="C6202" s="27" t="s">
        <v>235</v>
      </c>
      <c r="D6202" s="1"/>
      <c r="E6202" s="1"/>
      <c r="F6202" s="2"/>
      <c r="G6202" s="79"/>
      <c r="H6202" s="33"/>
      <c r="I6202" s="2"/>
      <c r="J6202" s="37"/>
      <c r="K6202" t="s">
        <v>337</v>
      </c>
    </row>
    <row r="6203" spans="1:11" x14ac:dyDescent="0.25">
      <c r="A6203" s="29">
        <v>43917</v>
      </c>
      <c r="B6203" s="27" t="s">
        <v>82</v>
      </c>
      <c r="C6203" s="27" t="s">
        <v>235</v>
      </c>
      <c r="D6203" s="1"/>
      <c r="E6203" s="1"/>
      <c r="F6203" s="2"/>
      <c r="G6203" s="79"/>
      <c r="H6203" s="33"/>
      <c r="I6203" s="2"/>
      <c r="J6203" s="37"/>
      <c r="K6203" t="s">
        <v>337</v>
      </c>
    </row>
    <row r="6204" spans="1:11" x14ac:dyDescent="0.25">
      <c r="A6204" s="29">
        <v>43917</v>
      </c>
      <c r="B6204" s="27" t="s">
        <v>82</v>
      </c>
      <c r="C6204" s="27" t="s">
        <v>235</v>
      </c>
      <c r="D6204" s="1"/>
      <c r="E6204" s="1"/>
      <c r="F6204" s="2"/>
      <c r="G6204" s="79"/>
      <c r="H6204" s="33"/>
      <c r="I6204" s="2"/>
      <c r="J6204" s="37"/>
      <c r="K6204" t="s">
        <v>337</v>
      </c>
    </row>
    <row r="6205" spans="1:11" x14ac:dyDescent="0.25">
      <c r="A6205" s="29">
        <v>43917</v>
      </c>
      <c r="B6205" s="27" t="s">
        <v>82</v>
      </c>
      <c r="C6205" s="27" t="s">
        <v>235</v>
      </c>
      <c r="D6205" s="1"/>
      <c r="E6205" s="1"/>
      <c r="F6205" s="2"/>
      <c r="G6205" s="79"/>
      <c r="H6205" s="33"/>
      <c r="I6205" s="2"/>
      <c r="J6205" s="37"/>
      <c r="K6205" t="s">
        <v>337</v>
      </c>
    </row>
    <row r="6206" spans="1:11" x14ac:dyDescent="0.25">
      <c r="A6206" s="29">
        <v>43917</v>
      </c>
      <c r="B6206" s="27" t="s">
        <v>82</v>
      </c>
      <c r="C6206" s="27" t="s">
        <v>235</v>
      </c>
      <c r="D6206" s="2"/>
      <c r="E6206" s="2"/>
      <c r="F6206" s="2"/>
      <c r="G6206" s="79"/>
      <c r="H6206" s="33"/>
      <c r="I6206" s="2"/>
      <c r="J6206" s="37"/>
      <c r="K6206" t="s">
        <v>337</v>
      </c>
    </row>
    <row r="6207" spans="1:11" x14ac:dyDescent="0.25">
      <c r="A6207" s="101"/>
      <c r="B6207" s="28"/>
      <c r="C6207" s="28"/>
      <c r="D6207" s="4"/>
      <c r="E6207" s="4"/>
      <c r="F6207" s="5"/>
      <c r="G6207" s="79"/>
      <c r="H6207" s="36"/>
      <c r="I6207" s="5"/>
    </row>
    <row r="6208" spans="1:11" x14ac:dyDescent="0.25">
      <c r="A6208" s="29">
        <v>43917</v>
      </c>
      <c r="B6208" s="27" t="s">
        <v>99</v>
      </c>
      <c r="C6208" s="27" t="s">
        <v>326</v>
      </c>
      <c r="D6208" s="2" t="s">
        <v>4</v>
      </c>
      <c r="E6208" s="2"/>
      <c r="F6208" s="2" t="s">
        <v>242</v>
      </c>
      <c r="G6208" s="79">
        <v>105</v>
      </c>
      <c r="H6208" s="33">
        <v>50</v>
      </c>
      <c r="I6208" s="2">
        <f>G6208*H6208</f>
        <v>5250</v>
      </c>
    </row>
    <row r="6209" spans="1:9" x14ac:dyDescent="0.25">
      <c r="A6209" s="29">
        <v>43917</v>
      </c>
      <c r="B6209" s="27" t="s">
        <v>99</v>
      </c>
      <c r="C6209" s="27" t="s">
        <v>326</v>
      </c>
      <c r="D6209" s="38" t="s">
        <v>6</v>
      </c>
      <c r="E6209" s="38"/>
      <c r="F6209" s="39" t="s">
        <v>5</v>
      </c>
      <c r="G6209" s="79">
        <v>0</v>
      </c>
      <c r="H6209" s="40">
        <v>30</v>
      </c>
      <c r="I6209" s="39">
        <f t="shared" ref="I6209:I6236" si="284">G6209*H6209</f>
        <v>0</v>
      </c>
    </row>
    <row r="6210" spans="1:9" x14ac:dyDescent="0.25">
      <c r="A6210" s="29">
        <v>43917</v>
      </c>
      <c r="B6210" s="27" t="s">
        <v>99</v>
      </c>
      <c r="C6210" s="27" t="s">
        <v>326</v>
      </c>
      <c r="D6210" s="38" t="s">
        <v>7</v>
      </c>
      <c r="E6210" s="38"/>
      <c r="F6210" s="39" t="s">
        <v>5</v>
      </c>
      <c r="G6210" s="79">
        <v>0</v>
      </c>
      <c r="H6210" s="40">
        <v>20</v>
      </c>
      <c r="I6210" s="39">
        <f t="shared" si="284"/>
        <v>0</v>
      </c>
    </row>
    <row r="6211" spans="1:9" x14ac:dyDescent="0.25">
      <c r="A6211" s="29">
        <v>43917</v>
      </c>
      <c r="B6211" s="27" t="s">
        <v>99</v>
      </c>
      <c r="C6211" s="27" t="s">
        <v>326</v>
      </c>
      <c r="D6211" s="38" t="s">
        <v>9</v>
      </c>
      <c r="E6211" s="38"/>
      <c r="F6211" s="39" t="s">
        <v>5</v>
      </c>
      <c r="G6211" s="79">
        <v>0</v>
      </c>
      <c r="H6211" s="40">
        <v>20</v>
      </c>
      <c r="I6211" s="39">
        <f t="shared" si="284"/>
        <v>0</v>
      </c>
    </row>
    <row r="6212" spans="1:9" x14ac:dyDescent="0.25">
      <c r="A6212" s="29">
        <v>43917</v>
      </c>
      <c r="B6212" s="27" t="s">
        <v>99</v>
      </c>
      <c r="C6212" s="27" t="s">
        <v>326</v>
      </c>
      <c r="D6212" s="38" t="s">
        <v>8</v>
      </c>
      <c r="E6212" s="38"/>
      <c r="F6212" s="39" t="s">
        <v>5</v>
      </c>
      <c r="G6212" s="79">
        <v>0</v>
      </c>
      <c r="H6212" s="40">
        <v>20</v>
      </c>
      <c r="I6212" s="39">
        <f t="shared" si="284"/>
        <v>0</v>
      </c>
    </row>
    <row r="6213" spans="1:9" x14ac:dyDescent="0.25">
      <c r="A6213" s="29">
        <v>43917</v>
      </c>
      <c r="B6213" s="27" t="s">
        <v>99</v>
      </c>
      <c r="C6213" s="27" t="s">
        <v>326</v>
      </c>
      <c r="D6213" s="38" t="s">
        <v>10</v>
      </c>
      <c r="E6213" s="38"/>
      <c r="F6213" s="39" t="s">
        <v>5</v>
      </c>
      <c r="G6213" s="79">
        <v>0</v>
      </c>
      <c r="H6213" s="40">
        <v>20</v>
      </c>
      <c r="I6213" s="39">
        <f t="shared" si="284"/>
        <v>0</v>
      </c>
    </row>
    <row r="6214" spans="1:9" x14ac:dyDescent="0.25">
      <c r="A6214" s="29">
        <v>43917</v>
      </c>
      <c r="B6214" s="27" t="s">
        <v>99</v>
      </c>
      <c r="C6214" s="27" t="s">
        <v>326</v>
      </c>
      <c r="D6214" s="41" t="s">
        <v>12</v>
      </c>
      <c r="E6214" s="41"/>
      <c r="F6214" s="42" t="s">
        <v>13</v>
      </c>
      <c r="G6214" s="82">
        <v>0</v>
      </c>
      <c r="H6214" s="43">
        <v>1</v>
      </c>
      <c r="I6214" s="44">
        <f t="shared" si="284"/>
        <v>0</v>
      </c>
    </row>
    <row r="6215" spans="1:9" x14ac:dyDescent="0.25">
      <c r="A6215" s="29">
        <v>43917</v>
      </c>
      <c r="B6215" s="27" t="s">
        <v>99</v>
      </c>
      <c r="C6215" s="27" t="s">
        <v>326</v>
      </c>
      <c r="D6215" s="45" t="s">
        <v>14</v>
      </c>
      <c r="E6215" s="45"/>
      <c r="F6215" s="44" t="s">
        <v>13</v>
      </c>
      <c r="G6215" s="79">
        <v>0</v>
      </c>
      <c r="H6215" s="46">
        <v>1</v>
      </c>
      <c r="I6215" s="44">
        <f t="shared" si="284"/>
        <v>0</v>
      </c>
    </row>
    <row r="6216" spans="1:9" x14ac:dyDescent="0.25">
      <c r="A6216" s="29">
        <v>43917</v>
      </c>
      <c r="B6216" s="27" t="s">
        <v>99</v>
      </c>
      <c r="C6216" s="27" t="s">
        <v>326</v>
      </c>
      <c r="D6216" s="45" t="s">
        <v>15</v>
      </c>
      <c r="E6216" s="45"/>
      <c r="F6216" s="44" t="s">
        <v>13</v>
      </c>
      <c r="G6216" s="79">
        <v>0</v>
      </c>
      <c r="H6216" s="46">
        <v>1</v>
      </c>
      <c r="I6216" s="44">
        <f t="shared" si="284"/>
        <v>0</v>
      </c>
    </row>
    <row r="6217" spans="1:9" x14ac:dyDescent="0.25">
      <c r="A6217" s="29">
        <v>43917</v>
      </c>
      <c r="B6217" s="27" t="s">
        <v>99</v>
      </c>
      <c r="C6217" s="27" t="s">
        <v>326</v>
      </c>
      <c r="D6217" s="45" t="s">
        <v>16</v>
      </c>
      <c r="E6217" s="45"/>
      <c r="F6217" s="44" t="s">
        <v>13</v>
      </c>
      <c r="G6217" s="79">
        <v>0</v>
      </c>
      <c r="H6217" s="46">
        <v>1</v>
      </c>
      <c r="I6217" s="44">
        <f t="shared" si="284"/>
        <v>0</v>
      </c>
    </row>
    <row r="6218" spans="1:9" x14ac:dyDescent="0.25">
      <c r="A6218" s="29">
        <v>43917</v>
      </c>
      <c r="B6218" s="27" t="s">
        <v>99</v>
      </c>
      <c r="C6218" s="27" t="s">
        <v>326</v>
      </c>
      <c r="D6218" s="45" t="s">
        <v>17</v>
      </c>
      <c r="E6218" s="45"/>
      <c r="F6218" s="44" t="s">
        <v>13</v>
      </c>
      <c r="G6218" s="79">
        <v>0</v>
      </c>
      <c r="H6218" s="46">
        <v>1</v>
      </c>
      <c r="I6218" s="44">
        <f t="shared" si="284"/>
        <v>0</v>
      </c>
    </row>
    <row r="6219" spans="1:9" x14ac:dyDescent="0.25">
      <c r="A6219" s="29">
        <v>43917</v>
      </c>
      <c r="B6219" s="27" t="s">
        <v>99</v>
      </c>
      <c r="C6219" s="27" t="s">
        <v>326</v>
      </c>
      <c r="D6219" s="47" t="s">
        <v>18</v>
      </c>
      <c r="E6219" s="47"/>
      <c r="F6219" s="48" t="s">
        <v>19</v>
      </c>
      <c r="G6219" s="79">
        <v>3</v>
      </c>
      <c r="H6219" s="49">
        <v>30</v>
      </c>
      <c r="I6219" s="48">
        <f t="shared" si="284"/>
        <v>90</v>
      </c>
    </row>
    <row r="6220" spans="1:9" x14ac:dyDescent="0.25">
      <c r="A6220" s="29">
        <v>43917</v>
      </c>
      <c r="B6220" s="27" t="s">
        <v>99</v>
      </c>
      <c r="C6220" s="27" t="s">
        <v>326</v>
      </c>
      <c r="D6220" s="47" t="s">
        <v>20</v>
      </c>
      <c r="E6220" s="47"/>
      <c r="F6220" s="48" t="s">
        <v>19</v>
      </c>
      <c r="G6220" s="79">
        <v>3</v>
      </c>
      <c r="H6220" s="49">
        <v>30</v>
      </c>
      <c r="I6220" s="48">
        <f t="shared" si="284"/>
        <v>90</v>
      </c>
    </row>
    <row r="6221" spans="1:9" x14ac:dyDescent="0.25">
      <c r="A6221" s="29">
        <v>43917</v>
      </c>
      <c r="B6221" s="27" t="s">
        <v>99</v>
      </c>
      <c r="C6221" s="27" t="s">
        <v>326</v>
      </c>
      <c r="D6221" s="47" t="s">
        <v>21</v>
      </c>
      <c r="E6221" s="47"/>
      <c r="F6221" s="48" t="s">
        <v>19</v>
      </c>
      <c r="G6221" s="79">
        <v>4</v>
      </c>
      <c r="H6221" s="49">
        <v>18</v>
      </c>
      <c r="I6221" s="48">
        <f t="shared" si="284"/>
        <v>72</v>
      </c>
    </row>
    <row r="6222" spans="1:9" x14ac:dyDescent="0.25">
      <c r="A6222" s="29">
        <v>43917</v>
      </c>
      <c r="B6222" s="27" t="s">
        <v>99</v>
      </c>
      <c r="C6222" s="27" t="s">
        <v>326</v>
      </c>
      <c r="D6222" s="50" t="s">
        <v>22</v>
      </c>
      <c r="E6222" s="50"/>
      <c r="F6222" s="51" t="s">
        <v>23</v>
      </c>
      <c r="G6222" s="79">
        <v>0</v>
      </c>
      <c r="H6222" s="52">
        <v>100</v>
      </c>
      <c r="I6222" s="51">
        <f t="shared" si="284"/>
        <v>0</v>
      </c>
    </row>
    <row r="6223" spans="1:9" x14ac:dyDescent="0.25">
      <c r="A6223" s="29">
        <v>43917</v>
      </c>
      <c r="B6223" s="27" t="s">
        <v>99</v>
      </c>
      <c r="C6223" s="27" t="s">
        <v>326</v>
      </c>
      <c r="D6223" s="50" t="s">
        <v>24</v>
      </c>
      <c r="E6223" s="50"/>
      <c r="F6223" s="51" t="s">
        <v>23</v>
      </c>
      <c r="G6223" s="79">
        <v>2</v>
      </c>
      <c r="H6223" s="52">
        <v>100</v>
      </c>
      <c r="I6223" s="51">
        <f t="shared" si="284"/>
        <v>200</v>
      </c>
    </row>
    <row r="6224" spans="1:9" x14ac:dyDescent="0.25">
      <c r="A6224" s="29">
        <v>43917</v>
      </c>
      <c r="B6224" s="27" t="s">
        <v>99</v>
      </c>
      <c r="C6224" s="27" t="s">
        <v>326</v>
      </c>
      <c r="D6224" s="50" t="s">
        <v>25</v>
      </c>
      <c r="E6224" s="50"/>
      <c r="F6224" s="51" t="s">
        <v>23</v>
      </c>
      <c r="G6224" s="79">
        <v>2</v>
      </c>
      <c r="H6224" s="52">
        <v>100</v>
      </c>
      <c r="I6224" s="51">
        <f t="shared" si="284"/>
        <v>200</v>
      </c>
    </row>
    <row r="6225" spans="1:9" x14ac:dyDescent="0.25">
      <c r="A6225" s="29">
        <v>43917</v>
      </c>
      <c r="B6225" s="27" t="s">
        <v>99</v>
      </c>
      <c r="C6225" s="27" t="s">
        <v>326</v>
      </c>
      <c r="D6225" s="50" t="s">
        <v>26</v>
      </c>
      <c r="E6225" s="50"/>
      <c r="F6225" s="51" t="s">
        <v>23</v>
      </c>
      <c r="G6225" s="79">
        <v>0</v>
      </c>
      <c r="H6225" s="52">
        <v>100</v>
      </c>
      <c r="I6225" s="51">
        <f t="shared" si="284"/>
        <v>0</v>
      </c>
    </row>
    <row r="6226" spans="1:9" x14ac:dyDescent="0.25">
      <c r="A6226" s="29">
        <v>43917</v>
      </c>
      <c r="B6226" s="27" t="s">
        <v>99</v>
      </c>
      <c r="C6226" s="27" t="s">
        <v>326</v>
      </c>
      <c r="D6226" s="50" t="s">
        <v>27</v>
      </c>
      <c r="E6226" s="50"/>
      <c r="F6226" s="51" t="s">
        <v>23</v>
      </c>
      <c r="G6226" s="79">
        <v>1</v>
      </c>
      <c r="H6226" s="52">
        <v>100</v>
      </c>
      <c r="I6226" s="51">
        <f t="shared" si="284"/>
        <v>100</v>
      </c>
    </row>
    <row r="6227" spans="1:9" x14ac:dyDescent="0.25">
      <c r="A6227" s="29">
        <v>43917</v>
      </c>
      <c r="B6227" s="27" t="s">
        <v>99</v>
      </c>
      <c r="C6227" s="27" t="s">
        <v>326</v>
      </c>
      <c r="D6227" s="50" t="s">
        <v>28</v>
      </c>
      <c r="E6227" s="50"/>
      <c r="F6227" s="51" t="s">
        <v>23</v>
      </c>
      <c r="G6227" s="79">
        <v>2</v>
      </c>
      <c r="H6227" s="52">
        <v>100</v>
      </c>
      <c r="I6227" s="51">
        <f t="shared" si="284"/>
        <v>200</v>
      </c>
    </row>
    <row r="6228" spans="1:9" x14ac:dyDescent="0.25">
      <c r="A6228" s="29">
        <v>43917</v>
      </c>
      <c r="B6228" s="27" t="s">
        <v>99</v>
      </c>
      <c r="C6228" s="27" t="s">
        <v>326</v>
      </c>
      <c r="D6228" s="50" t="s">
        <v>29</v>
      </c>
      <c r="E6228" s="50"/>
      <c r="F6228" s="51" t="s">
        <v>23</v>
      </c>
      <c r="G6228" s="79">
        <v>0</v>
      </c>
      <c r="H6228" s="52">
        <v>100</v>
      </c>
      <c r="I6228" s="51">
        <f t="shared" si="284"/>
        <v>0</v>
      </c>
    </row>
    <row r="6229" spans="1:9" x14ac:dyDescent="0.25">
      <c r="A6229" s="29">
        <v>43917</v>
      </c>
      <c r="B6229" s="27" t="s">
        <v>99</v>
      </c>
      <c r="C6229" s="27" t="s">
        <v>326</v>
      </c>
      <c r="D6229" s="50" t="s">
        <v>30</v>
      </c>
      <c r="E6229" s="50"/>
      <c r="F6229" s="51" t="s">
        <v>23</v>
      </c>
      <c r="G6229" s="79">
        <v>1</v>
      </c>
      <c r="H6229" s="52">
        <v>100</v>
      </c>
      <c r="I6229" s="51">
        <f t="shared" si="284"/>
        <v>100</v>
      </c>
    </row>
    <row r="6230" spans="1:9" x14ac:dyDescent="0.25">
      <c r="A6230" s="29">
        <v>43917</v>
      </c>
      <c r="B6230" s="27" t="s">
        <v>99</v>
      </c>
      <c r="C6230" s="27" t="s">
        <v>326</v>
      </c>
      <c r="D6230" s="50" t="s">
        <v>31</v>
      </c>
      <c r="E6230" s="50"/>
      <c r="F6230" s="51" t="s">
        <v>23</v>
      </c>
      <c r="G6230" s="79">
        <v>1</v>
      </c>
      <c r="H6230" s="52">
        <v>100</v>
      </c>
      <c r="I6230" s="51">
        <f t="shared" si="284"/>
        <v>100</v>
      </c>
    </row>
    <row r="6231" spans="1:9" x14ac:dyDescent="0.25">
      <c r="A6231" s="29">
        <v>43917</v>
      </c>
      <c r="B6231" s="27" t="s">
        <v>99</v>
      </c>
      <c r="C6231" s="27" t="s">
        <v>326</v>
      </c>
      <c r="D6231" s="85" t="s">
        <v>11</v>
      </c>
      <c r="E6231" s="85"/>
      <c r="F6231" s="86" t="s">
        <v>32</v>
      </c>
      <c r="G6231" s="79">
        <v>0</v>
      </c>
      <c r="H6231" s="87">
        <v>24</v>
      </c>
      <c r="I6231" s="86">
        <f t="shared" si="284"/>
        <v>0</v>
      </c>
    </row>
    <row r="6232" spans="1:9" x14ac:dyDescent="0.25">
      <c r="A6232" s="29">
        <v>43917</v>
      </c>
      <c r="B6232" s="27" t="s">
        <v>99</v>
      </c>
      <c r="C6232" s="27" t="s">
        <v>326</v>
      </c>
      <c r="D6232" s="1" t="s">
        <v>33</v>
      </c>
      <c r="E6232" s="1"/>
      <c r="F6232" s="2" t="s">
        <v>5</v>
      </c>
      <c r="G6232" s="79">
        <v>0</v>
      </c>
      <c r="H6232" s="33">
        <v>35</v>
      </c>
      <c r="I6232" s="2">
        <f t="shared" si="284"/>
        <v>0</v>
      </c>
    </row>
    <row r="6233" spans="1:9" x14ac:dyDescent="0.25">
      <c r="A6233" s="29">
        <v>43917</v>
      </c>
      <c r="B6233" s="27" t="s">
        <v>99</v>
      </c>
      <c r="C6233" s="27" t="s">
        <v>326</v>
      </c>
      <c r="D6233" s="1" t="s">
        <v>34</v>
      </c>
      <c r="E6233" s="1"/>
      <c r="F6233" s="2" t="s">
        <v>5</v>
      </c>
      <c r="G6233" s="79">
        <v>0</v>
      </c>
      <c r="H6233" s="33">
        <v>35</v>
      </c>
      <c r="I6233" s="2">
        <f t="shared" si="284"/>
        <v>0</v>
      </c>
    </row>
    <row r="6234" spans="1:9" x14ac:dyDescent="0.25">
      <c r="A6234" s="29">
        <v>43917</v>
      </c>
      <c r="B6234" s="27" t="s">
        <v>99</v>
      </c>
      <c r="C6234" s="27" t="s">
        <v>326</v>
      </c>
      <c r="D6234" s="1" t="s">
        <v>35</v>
      </c>
      <c r="E6234" s="1"/>
      <c r="F6234" s="2" t="s">
        <v>35</v>
      </c>
      <c r="G6234" s="79"/>
      <c r="H6234" s="33"/>
      <c r="I6234" s="2"/>
    </row>
    <row r="6235" spans="1:9" x14ac:dyDescent="0.25">
      <c r="A6235" s="29">
        <v>43917</v>
      </c>
      <c r="B6235" s="27" t="s">
        <v>99</v>
      </c>
      <c r="C6235" s="27" t="s">
        <v>326</v>
      </c>
      <c r="D6235" s="1" t="s">
        <v>36</v>
      </c>
      <c r="E6235" s="1"/>
      <c r="F6235" s="2" t="s">
        <v>13</v>
      </c>
      <c r="G6235" s="79"/>
      <c r="H6235" s="33"/>
      <c r="I6235" s="2"/>
    </row>
    <row r="6236" spans="1:9" x14ac:dyDescent="0.25">
      <c r="A6236" s="29">
        <v>43917</v>
      </c>
      <c r="B6236" s="27" t="s">
        <v>99</v>
      </c>
      <c r="C6236" s="27" t="s">
        <v>326</v>
      </c>
      <c r="D6236" s="1" t="s">
        <v>37</v>
      </c>
      <c r="E6236" s="1"/>
      <c r="F6236" s="2" t="s">
        <v>13</v>
      </c>
      <c r="G6236" s="79">
        <v>0</v>
      </c>
      <c r="H6236" s="33">
        <v>24</v>
      </c>
      <c r="I6236" s="2">
        <f t="shared" si="284"/>
        <v>0</v>
      </c>
    </row>
    <row r="6237" spans="1:9" x14ac:dyDescent="0.25">
      <c r="A6237" s="29">
        <v>43917</v>
      </c>
      <c r="B6237" s="27" t="s">
        <v>99</v>
      </c>
      <c r="C6237" s="27" t="s">
        <v>326</v>
      </c>
      <c r="D6237" s="1" t="s">
        <v>341</v>
      </c>
      <c r="E6237" s="1"/>
      <c r="F6237" s="2" t="s">
        <v>5</v>
      </c>
      <c r="G6237" s="79">
        <v>19</v>
      </c>
      <c r="H6237" s="33">
        <v>30</v>
      </c>
      <c r="I6237" s="2">
        <f>H6237*G6237</f>
        <v>570</v>
      </c>
    </row>
    <row r="6238" spans="1:9" x14ac:dyDescent="0.25">
      <c r="A6238" s="29">
        <v>43917</v>
      </c>
      <c r="B6238" s="27" t="s">
        <v>99</v>
      </c>
      <c r="C6238" s="27" t="s">
        <v>326</v>
      </c>
      <c r="D6238" s="1"/>
      <c r="E6238" s="1"/>
      <c r="F6238" s="2"/>
      <c r="G6238" s="79"/>
      <c r="H6238" s="33"/>
      <c r="I6238" s="2"/>
    </row>
    <row r="6239" spans="1:9" x14ac:dyDescent="0.25">
      <c r="A6239" s="29">
        <v>43917</v>
      </c>
      <c r="B6239" s="27" t="s">
        <v>99</v>
      </c>
      <c r="C6239" s="27" t="s">
        <v>326</v>
      </c>
      <c r="D6239" s="1"/>
      <c r="E6239" s="1"/>
      <c r="F6239" s="2"/>
      <c r="G6239" s="79"/>
      <c r="H6239" s="33"/>
      <c r="I6239" s="2"/>
    </row>
    <row r="6240" spans="1:9" x14ac:dyDescent="0.25">
      <c r="A6240" s="29">
        <v>43917</v>
      </c>
      <c r="B6240" s="27" t="s">
        <v>99</v>
      </c>
      <c r="C6240" s="27" t="s">
        <v>326</v>
      </c>
      <c r="D6240" s="1"/>
      <c r="E6240" s="1"/>
      <c r="F6240" s="2"/>
      <c r="G6240" s="79"/>
      <c r="H6240" s="33"/>
      <c r="I6240" s="2"/>
    </row>
    <row r="6241" spans="1:9" x14ac:dyDescent="0.25">
      <c r="A6241" s="29">
        <v>43917</v>
      </c>
      <c r="B6241" s="27" t="s">
        <v>99</v>
      </c>
      <c r="C6241" s="27" t="s">
        <v>326</v>
      </c>
      <c r="D6241" s="1"/>
      <c r="E6241" s="1"/>
      <c r="F6241" s="2"/>
      <c r="G6241" s="79"/>
      <c r="H6241" s="33"/>
      <c r="I6241" s="2"/>
    </row>
    <row r="6242" spans="1:9" x14ac:dyDescent="0.25">
      <c r="A6242" s="29">
        <v>43917</v>
      </c>
      <c r="B6242" s="27" t="s">
        <v>99</v>
      </c>
      <c r="C6242" s="27" t="s">
        <v>326</v>
      </c>
      <c r="D6242" s="1"/>
      <c r="E6242" s="1"/>
      <c r="F6242" s="2"/>
      <c r="G6242" s="79"/>
      <c r="H6242" s="33"/>
      <c r="I6242" s="2"/>
    </row>
    <row r="6243" spans="1:9" x14ac:dyDescent="0.25">
      <c r="A6243" s="29">
        <v>43917</v>
      </c>
      <c r="B6243" s="27" t="s">
        <v>99</v>
      </c>
      <c r="C6243" s="27" t="s">
        <v>326</v>
      </c>
      <c r="D6243" s="2"/>
      <c r="E6243" s="2"/>
      <c r="F6243" s="2"/>
      <c r="G6243" s="79"/>
      <c r="H6243" s="33"/>
      <c r="I6243" s="2"/>
    </row>
    <row r="6244" spans="1:9" x14ac:dyDescent="0.25">
      <c r="A6244" s="101"/>
      <c r="B6244" s="28"/>
      <c r="C6244" s="28"/>
      <c r="D6244" s="4"/>
      <c r="E6244" s="4"/>
      <c r="F6244" s="5"/>
      <c r="G6244" s="79"/>
      <c r="H6244" s="36"/>
      <c r="I6244" s="5"/>
    </row>
    <row r="6245" spans="1:9" x14ac:dyDescent="0.25">
      <c r="A6245" s="29">
        <v>43917</v>
      </c>
      <c r="B6245" s="56" t="s">
        <v>380</v>
      </c>
      <c r="C6245" s="27" t="s">
        <v>235</v>
      </c>
      <c r="D6245" s="2" t="s">
        <v>4</v>
      </c>
      <c r="E6245" s="2" t="s">
        <v>204</v>
      </c>
      <c r="F6245" s="2" t="s">
        <v>242</v>
      </c>
      <c r="G6245" s="79">
        <f>252+132</f>
        <v>384</v>
      </c>
      <c r="H6245" s="33">
        <v>50</v>
      </c>
      <c r="I6245" s="2">
        <f>G6245*H6245</f>
        <v>19200</v>
      </c>
    </row>
    <row r="6246" spans="1:9" x14ac:dyDescent="0.25">
      <c r="A6246" s="29">
        <v>43917</v>
      </c>
      <c r="B6246" s="56" t="s">
        <v>380</v>
      </c>
      <c r="C6246" s="27" t="s">
        <v>235</v>
      </c>
      <c r="D6246" s="38" t="s">
        <v>6</v>
      </c>
      <c r="E6246" s="38"/>
      <c r="F6246" s="39" t="s">
        <v>5</v>
      </c>
      <c r="G6246" s="79">
        <v>0</v>
      </c>
      <c r="H6246" s="40">
        <v>30</v>
      </c>
      <c r="I6246" s="39">
        <f t="shared" ref="I6246:I6273" si="285">G6246*H6246</f>
        <v>0</v>
      </c>
    </row>
    <row r="6247" spans="1:9" x14ac:dyDescent="0.25">
      <c r="A6247" s="29">
        <v>43917</v>
      </c>
      <c r="B6247" s="56" t="s">
        <v>380</v>
      </c>
      <c r="C6247" s="27" t="s">
        <v>235</v>
      </c>
      <c r="D6247" s="38" t="s">
        <v>7</v>
      </c>
      <c r="E6247" s="38"/>
      <c r="F6247" s="39" t="s">
        <v>5</v>
      </c>
      <c r="G6247" s="79">
        <v>0</v>
      </c>
      <c r="H6247" s="40">
        <v>20</v>
      </c>
      <c r="I6247" s="39">
        <f t="shared" si="285"/>
        <v>0</v>
      </c>
    </row>
    <row r="6248" spans="1:9" x14ac:dyDescent="0.25">
      <c r="A6248" s="29">
        <v>43917</v>
      </c>
      <c r="B6248" s="56" t="s">
        <v>380</v>
      </c>
      <c r="C6248" s="27" t="s">
        <v>235</v>
      </c>
      <c r="D6248" s="38" t="s">
        <v>9</v>
      </c>
      <c r="E6248" s="38"/>
      <c r="F6248" s="39" t="s">
        <v>5</v>
      </c>
      <c r="G6248" s="79">
        <v>0</v>
      </c>
      <c r="H6248" s="40">
        <v>20</v>
      </c>
      <c r="I6248" s="39">
        <f t="shared" si="285"/>
        <v>0</v>
      </c>
    </row>
    <row r="6249" spans="1:9" x14ac:dyDescent="0.25">
      <c r="A6249" s="29">
        <v>43917</v>
      </c>
      <c r="B6249" s="56" t="s">
        <v>380</v>
      </c>
      <c r="C6249" s="27" t="s">
        <v>235</v>
      </c>
      <c r="D6249" s="38" t="s">
        <v>8</v>
      </c>
      <c r="E6249" s="38"/>
      <c r="F6249" s="39" t="s">
        <v>5</v>
      </c>
      <c r="G6249" s="79">
        <v>0</v>
      </c>
      <c r="H6249" s="40">
        <v>20</v>
      </c>
      <c r="I6249" s="39">
        <f t="shared" si="285"/>
        <v>0</v>
      </c>
    </row>
    <row r="6250" spans="1:9" x14ac:dyDescent="0.25">
      <c r="A6250" s="29">
        <v>43917</v>
      </c>
      <c r="B6250" s="56" t="s">
        <v>380</v>
      </c>
      <c r="C6250" s="27" t="s">
        <v>235</v>
      </c>
      <c r="D6250" s="38" t="s">
        <v>10</v>
      </c>
      <c r="E6250" s="38"/>
      <c r="F6250" s="39" t="s">
        <v>5</v>
      </c>
      <c r="G6250" s="79">
        <v>0</v>
      </c>
      <c r="H6250" s="40">
        <v>20</v>
      </c>
      <c r="I6250" s="39">
        <f t="shared" si="285"/>
        <v>0</v>
      </c>
    </row>
    <row r="6251" spans="1:9" x14ac:dyDescent="0.25">
      <c r="A6251" s="29">
        <v>43917</v>
      </c>
      <c r="B6251" s="56" t="s">
        <v>380</v>
      </c>
      <c r="C6251" s="27" t="s">
        <v>235</v>
      </c>
      <c r="D6251" s="41" t="s">
        <v>12</v>
      </c>
      <c r="E6251" s="41"/>
      <c r="F6251" s="42" t="s">
        <v>13</v>
      </c>
      <c r="G6251" s="82">
        <v>0</v>
      </c>
      <c r="H6251" s="43">
        <v>1</v>
      </c>
      <c r="I6251" s="44">
        <f t="shared" si="285"/>
        <v>0</v>
      </c>
    </row>
    <row r="6252" spans="1:9" x14ac:dyDescent="0.25">
      <c r="A6252" s="29">
        <v>43917</v>
      </c>
      <c r="B6252" s="56" t="s">
        <v>380</v>
      </c>
      <c r="C6252" s="27" t="s">
        <v>235</v>
      </c>
      <c r="D6252" s="45" t="s">
        <v>14</v>
      </c>
      <c r="E6252" s="45"/>
      <c r="F6252" s="44" t="s">
        <v>13</v>
      </c>
      <c r="G6252" s="79">
        <v>0</v>
      </c>
      <c r="H6252" s="46">
        <v>1</v>
      </c>
      <c r="I6252" s="44">
        <f t="shared" si="285"/>
        <v>0</v>
      </c>
    </row>
    <row r="6253" spans="1:9" x14ac:dyDescent="0.25">
      <c r="A6253" s="29">
        <v>43917</v>
      </c>
      <c r="B6253" s="56" t="s">
        <v>380</v>
      </c>
      <c r="C6253" s="27" t="s">
        <v>235</v>
      </c>
      <c r="D6253" s="45" t="s">
        <v>15</v>
      </c>
      <c r="E6253" s="45"/>
      <c r="F6253" s="44" t="s">
        <v>13</v>
      </c>
      <c r="G6253" s="79">
        <v>0</v>
      </c>
      <c r="H6253" s="46">
        <v>1</v>
      </c>
      <c r="I6253" s="44">
        <f t="shared" si="285"/>
        <v>0</v>
      </c>
    </row>
    <row r="6254" spans="1:9" x14ac:dyDescent="0.25">
      <c r="A6254" s="29">
        <v>43917</v>
      </c>
      <c r="B6254" s="56" t="s">
        <v>380</v>
      </c>
      <c r="C6254" s="27" t="s">
        <v>235</v>
      </c>
      <c r="D6254" s="45" t="s">
        <v>16</v>
      </c>
      <c r="E6254" s="45"/>
      <c r="F6254" s="44" t="s">
        <v>13</v>
      </c>
      <c r="G6254" s="79">
        <v>0</v>
      </c>
      <c r="H6254" s="46">
        <v>1</v>
      </c>
      <c r="I6254" s="44">
        <f t="shared" si="285"/>
        <v>0</v>
      </c>
    </row>
    <row r="6255" spans="1:9" x14ac:dyDescent="0.25">
      <c r="A6255" s="29">
        <v>43917</v>
      </c>
      <c r="B6255" s="56" t="s">
        <v>380</v>
      </c>
      <c r="C6255" s="27" t="s">
        <v>235</v>
      </c>
      <c r="D6255" s="45" t="s">
        <v>17</v>
      </c>
      <c r="E6255" s="45"/>
      <c r="F6255" s="44" t="s">
        <v>13</v>
      </c>
      <c r="G6255" s="79">
        <v>0</v>
      </c>
      <c r="H6255" s="46">
        <v>1</v>
      </c>
      <c r="I6255" s="44">
        <f t="shared" si="285"/>
        <v>0</v>
      </c>
    </row>
    <row r="6256" spans="1:9" x14ac:dyDescent="0.25">
      <c r="A6256" s="29">
        <v>43917</v>
      </c>
      <c r="B6256" s="56" t="s">
        <v>380</v>
      </c>
      <c r="C6256" s="27" t="s">
        <v>235</v>
      </c>
      <c r="D6256" s="47" t="s">
        <v>18</v>
      </c>
      <c r="E6256" s="47"/>
      <c r="F6256" s="48" t="s">
        <v>19</v>
      </c>
      <c r="G6256" s="79">
        <v>0</v>
      </c>
      <c r="H6256" s="49">
        <v>30</v>
      </c>
      <c r="I6256" s="48">
        <f t="shared" si="285"/>
        <v>0</v>
      </c>
    </row>
    <row r="6257" spans="1:9" x14ac:dyDescent="0.25">
      <c r="A6257" s="29">
        <v>43917</v>
      </c>
      <c r="B6257" s="56" t="s">
        <v>380</v>
      </c>
      <c r="C6257" s="27" t="s">
        <v>235</v>
      </c>
      <c r="D6257" s="47" t="s">
        <v>20</v>
      </c>
      <c r="E6257" s="47"/>
      <c r="F6257" s="48" t="s">
        <v>19</v>
      </c>
      <c r="G6257" s="79">
        <v>0</v>
      </c>
      <c r="H6257" s="49">
        <v>30</v>
      </c>
      <c r="I6257" s="48">
        <f t="shared" si="285"/>
        <v>0</v>
      </c>
    </row>
    <row r="6258" spans="1:9" x14ac:dyDescent="0.25">
      <c r="A6258" s="29">
        <v>43917</v>
      </c>
      <c r="B6258" s="56" t="s">
        <v>380</v>
      </c>
      <c r="C6258" s="27" t="s">
        <v>235</v>
      </c>
      <c r="D6258" s="47" t="s">
        <v>21</v>
      </c>
      <c r="E6258" s="47"/>
      <c r="F6258" s="48" t="s">
        <v>19</v>
      </c>
      <c r="G6258" s="79">
        <v>0</v>
      </c>
      <c r="H6258" s="49">
        <v>18</v>
      </c>
      <c r="I6258" s="48">
        <f t="shared" si="285"/>
        <v>0</v>
      </c>
    </row>
    <row r="6259" spans="1:9" x14ac:dyDescent="0.25">
      <c r="A6259" s="29">
        <v>43917</v>
      </c>
      <c r="B6259" s="56" t="s">
        <v>380</v>
      </c>
      <c r="C6259" s="27" t="s">
        <v>235</v>
      </c>
      <c r="D6259" s="50" t="s">
        <v>22</v>
      </c>
      <c r="E6259" s="50"/>
      <c r="F6259" s="51" t="s">
        <v>23</v>
      </c>
      <c r="G6259" s="79">
        <v>0</v>
      </c>
      <c r="H6259" s="52">
        <v>100</v>
      </c>
      <c r="I6259" s="51">
        <f t="shared" si="285"/>
        <v>0</v>
      </c>
    </row>
    <row r="6260" spans="1:9" x14ac:dyDescent="0.25">
      <c r="A6260" s="29">
        <v>43917</v>
      </c>
      <c r="B6260" s="56" t="s">
        <v>380</v>
      </c>
      <c r="C6260" s="27" t="s">
        <v>235</v>
      </c>
      <c r="D6260" s="50" t="s">
        <v>24</v>
      </c>
      <c r="E6260" s="50"/>
      <c r="F6260" s="51" t="s">
        <v>23</v>
      </c>
      <c r="G6260" s="79">
        <v>0</v>
      </c>
      <c r="H6260" s="52">
        <v>100</v>
      </c>
      <c r="I6260" s="51">
        <f t="shared" si="285"/>
        <v>0</v>
      </c>
    </row>
    <row r="6261" spans="1:9" x14ac:dyDescent="0.25">
      <c r="A6261" s="29">
        <v>43917</v>
      </c>
      <c r="B6261" s="56" t="s">
        <v>380</v>
      </c>
      <c r="C6261" s="27" t="s">
        <v>235</v>
      </c>
      <c r="D6261" s="50" t="s">
        <v>25</v>
      </c>
      <c r="E6261" s="50"/>
      <c r="F6261" s="51" t="s">
        <v>23</v>
      </c>
      <c r="G6261" s="79">
        <v>0</v>
      </c>
      <c r="H6261" s="52">
        <v>100</v>
      </c>
      <c r="I6261" s="51">
        <f t="shared" si="285"/>
        <v>0</v>
      </c>
    </row>
    <row r="6262" spans="1:9" x14ac:dyDescent="0.25">
      <c r="A6262" s="29">
        <v>43917</v>
      </c>
      <c r="B6262" s="56" t="s">
        <v>380</v>
      </c>
      <c r="C6262" s="27" t="s">
        <v>235</v>
      </c>
      <c r="D6262" s="50" t="s">
        <v>26</v>
      </c>
      <c r="E6262" s="50"/>
      <c r="F6262" s="51" t="s">
        <v>23</v>
      </c>
      <c r="G6262" s="79">
        <v>0</v>
      </c>
      <c r="H6262" s="52">
        <v>100</v>
      </c>
      <c r="I6262" s="51">
        <f t="shared" si="285"/>
        <v>0</v>
      </c>
    </row>
    <row r="6263" spans="1:9" x14ac:dyDescent="0.25">
      <c r="A6263" s="29">
        <v>43917</v>
      </c>
      <c r="B6263" s="56" t="s">
        <v>380</v>
      </c>
      <c r="C6263" s="27" t="s">
        <v>235</v>
      </c>
      <c r="D6263" s="50" t="s">
        <v>27</v>
      </c>
      <c r="E6263" s="50"/>
      <c r="F6263" s="51" t="s">
        <v>23</v>
      </c>
      <c r="G6263" s="79">
        <v>0</v>
      </c>
      <c r="H6263" s="52">
        <v>100</v>
      </c>
      <c r="I6263" s="51">
        <f t="shared" si="285"/>
        <v>0</v>
      </c>
    </row>
    <row r="6264" spans="1:9" x14ac:dyDescent="0.25">
      <c r="A6264" s="29">
        <v>43917</v>
      </c>
      <c r="B6264" s="56" t="s">
        <v>380</v>
      </c>
      <c r="C6264" s="27" t="s">
        <v>235</v>
      </c>
      <c r="D6264" s="50" t="s">
        <v>28</v>
      </c>
      <c r="E6264" s="50"/>
      <c r="F6264" s="51" t="s">
        <v>23</v>
      </c>
      <c r="G6264" s="79">
        <v>0</v>
      </c>
      <c r="H6264" s="52">
        <v>100</v>
      </c>
      <c r="I6264" s="51">
        <f t="shared" si="285"/>
        <v>0</v>
      </c>
    </row>
    <row r="6265" spans="1:9" x14ac:dyDescent="0.25">
      <c r="A6265" s="29">
        <v>43917</v>
      </c>
      <c r="B6265" s="56" t="s">
        <v>380</v>
      </c>
      <c r="C6265" s="27" t="s">
        <v>235</v>
      </c>
      <c r="D6265" s="50" t="s">
        <v>29</v>
      </c>
      <c r="E6265" s="50"/>
      <c r="F6265" s="51" t="s">
        <v>23</v>
      </c>
      <c r="G6265" s="79">
        <v>0</v>
      </c>
      <c r="H6265" s="52">
        <v>100</v>
      </c>
      <c r="I6265" s="51">
        <f t="shared" si="285"/>
        <v>0</v>
      </c>
    </row>
    <row r="6266" spans="1:9" x14ac:dyDescent="0.25">
      <c r="A6266" s="29">
        <v>43917</v>
      </c>
      <c r="B6266" s="56" t="s">
        <v>380</v>
      </c>
      <c r="C6266" s="27" t="s">
        <v>235</v>
      </c>
      <c r="D6266" s="50" t="s">
        <v>30</v>
      </c>
      <c r="E6266" s="50"/>
      <c r="F6266" s="51" t="s">
        <v>23</v>
      </c>
      <c r="G6266" s="79">
        <v>0</v>
      </c>
      <c r="H6266" s="52">
        <v>100</v>
      </c>
      <c r="I6266" s="51">
        <f t="shared" si="285"/>
        <v>0</v>
      </c>
    </row>
    <row r="6267" spans="1:9" x14ac:dyDescent="0.25">
      <c r="A6267" s="29">
        <v>43917</v>
      </c>
      <c r="B6267" s="56" t="s">
        <v>380</v>
      </c>
      <c r="C6267" s="27" t="s">
        <v>235</v>
      </c>
      <c r="D6267" s="50" t="s">
        <v>31</v>
      </c>
      <c r="E6267" s="50"/>
      <c r="F6267" s="51" t="s">
        <v>23</v>
      </c>
      <c r="G6267" s="79">
        <v>0</v>
      </c>
      <c r="H6267" s="52">
        <v>100</v>
      </c>
      <c r="I6267" s="51">
        <f t="shared" si="285"/>
        <v>0</v>
      </c>
    </row>
    <row r="6268" spans="1:9" x14ac:dyDescent="0.25">
      <c r="A6268" s="29">
        <v>43917</v>
      </c>
      <c r="B6268" s="56" t="s">
        <v>380</v>
      </c>
      <c r="C6268" s="27" t="s">
        <v>235</v>
      </c>
      <c r="D6268" s="85" t="s">
        <v>11</v>
      </c>
      <c r="E6268" s="85"/>
      <c r="F6268" s="86" t="s">
        <v>32</v>
      </c>
      <c r="G6268" s="79">
        <v>0</v>
      </c>
      <c r="H6268" s="87">
        <v>24</v>
      </c>
      <c r="I6268" s="86">
        <f t="shared" si="285"/>
        <v>0</v>
      </c>
    </row>
    <row r="6269" spans="1:9" x14ac:dyDescent="0.25">
      <c r="A6269" s="29">
        <v>43917</v>
      </c>
      <c r="B6269" s="56" t="s">
        <v>380</v>
      </c>
      <c r="C6269" s="27" t="s">
        <v>235</v>
      </c>
      <c r="D6269" s="1" t="s">
        <v>33</v>
      </c>
      <c r="E6269" s="1"/>
      <c r="F6269" s="2" t="s">
        <v>5</v>
      </c>
      <c r="G6269" s="79">
        <v>0</v>
      </c>
      <c r="H6269" s="33">
        <v>35</v>
      </c>
      <c r="I6269" s="2">
        <f t="shared" si="285"/>
        <v>0</v>
      </c>
    </row>
    <row r="6270" spans="1:9" x14ac:dyDescent="0.25">
      <c r="A6270" s="29">
        <v>43917</v>
      </c>
      <c r="B6270" s="56" t="s">
        <v>380</v>
      </c>
      <c r="C6270" s="27" t="s">
        <v>235</v>
      </c>
      <c r="D6270" s="1" t="s">
        <v>34</v>
      </c>
      <c r="E6270" s="1"/>
      <c r="F6270" s="2" t="s">
        <v>5</v>
      </c>
      <c r="G6270" s="79">
        <v>0</v>
      </c>
      <c r="H6270" s="33">
        <v>35</v>
      </c>
      <c r="I6270" s="2">
        <f t="shared" si="285"/>
        <v>0</v>
      </c>
    </row>
    <row r="6271" spans="1:9" x14ac:dyDescent="0.25">
      <c r="A6271" s="29">
        <v>43917</v>
      </c>
      <c r="B6271" s="56" t="s">
        <v>380</v>
      </c>
      <c r="C6271" s="27" t="s">
        <v>235</v>
      </c>
      <c r="D6271" s="1" t="s">
        <v>35</v>
      </c>
      <c r="E6271" s="1"/>
      <c r="F6271" s="2" t="s">
        <v>35</v>
      </c>
      <c r="G6271" s="79"/>
      <c r="H6271" s="33"/>
      <c r="I6271" s="2"/>
    </row>
    <row r="6272" spans="1:9" x14ac:dyDescent="0.25">
      <c r="A6272" s="29">
        <v>43917</v>
      </c>
      <c r="B6272" s="56" t="s">
        <v>380</v>
      </c>
      <c r="C6272" s="27" t="s">
        <v>235</v>
      </c>
      <c r="D6272" s="1" t="s">
        <v>36</v>
      </c>
      <c r="E6272" s="1"/>
      <c r="F6272" s="2" t="s">
        <v>13</v>
      </c>
      <c r="G6272" s="79"/>
      <c r="H6272" s="33"/>
      <c r="I6272" s="2"/>
    </row>
    <row r="6273" spans="1:11" x14ac:dyDescent="0.25">
      <c r="A6273" s="29">
        <v>43917</v>
      </c>
      <c r="B6273" s="56" t="s">
        <v>380</v>
      </c>
      <c r="C6273" s="27" t="s">
        <v>235</v>
      </c>
      <c r="D6273" s="1" t="s">
        <v>37</v>
      </c>
      <c r="E6273" s="1"/>
      <c r="F6273" s="2" t="s">
        <v>13</v>
      </c>
      <c r="G6273" s="79">
        <v>0</v>
      </c>
      <c r="H6273" s="33">
        <v>24</v>
      </c>
      <c r="I6273" s="2">
        <f t="shared" si="285"/>
        <v>0</v>
      </c>
    </row>
    <row r="6274" spans="1:11" x14ac:dyDescent="0.25">
      <c r="A6274" s="29">
        <v>43917</v>
      </c>
      <c r="B6274" s="56" t="s">
        <v>380</v>
      </c>
      <c r="C6274" s="27" t="s">
        <v>235</v>
      </c>
      <c r="D6274" s="1" t="s">
        <v>341</v>
      </c>
      <c r="E6274" s="1"/>
      <c r="F6274" s="2" t="s">
        <v>5</v>
      </c>
      <c r="G6274" s="79">
        <v>0</v>
      </c>
      <c r="H6274" s="33">
        <v>30</v>
      </c>
      <c r="I6274" s="2">
        <f>H6274*G6274</f>
        <v>0</v>
      </c>
    </row>
    <row r="6275" spans="1:11" x14ac:dyDescent="0.25">
      <c r="A6275" s="29">
        <v>43917</v>
      </c>
      <c r="B6275" s="56" t="s">
        <v>380</v>
      </c>
      <c r="C6275" s="27" t="s">
        <v>235</v>
      </c>
      <c r="D6275" s="1"/>
      <c r="E6275" s="1"/>
      <c r="F6275" s="2"/>
      <c r="G6275" s="79"/>
      <c r="H6275" s="33"/>
      <c r="I6275" s="2"/>
    </row>
    <row r="6276" spans="1:11" x14ac:dyDescent="0.25">
      <c r="A6276" s="29">
        <v>43917</v>
      </c>
      <c r="B6276" s="56" t="s">
        <v>380</v>
      </c>
      <c r="C6276" s="27" t="s">
        <v>235</v>
      </c>
      <c r="D6276" s="1"/>
      <c r="E6276" s="1"/>
      <c r="F6276" s="2"/>
      <c r="G6276" s="79"/>
      <c r="H6276" s="33"/>
      <c r="I6276" s="2"/>
    </row>
    <row r="6277" spans="1:11" x14ac:dyDescent="0.25">
      <c r="A6277" s="29">
        <v>43917</v>
      </c>
      <c r="B6277" s="56" t="s">
        <v>380</v>
      </c>
      <c r="C6277" s="27" t="s">
        <v>235</v>
      </c>
      <c r="D6277" s="1"/>
      <c r="E6277" s="1"/>
      <c r="F6277" s="2"/>
      <c r="G6277" s="79"/>
      <c r="H6277" s="33"/>
      <c r="I6277" s="2"/>
    </row>
    <row r="6278" spans="1:11" x14ac:dyDescent="0.25">
      <c r="A6278" s="29">
        <v>43917</v>
      </c>
      <c r="B6278" s="56" t="s">
        <v>380</v>
      </c>
      <c r="C6278" s="27" t="s">
        <v>235</v>
      </c>
      <c r="D6278" s="1"/>
      <c r="E6278" s="1"/>
      <c r="F6278" s="2"/>
      <c r="G6278" s="79"/>
      <c r="H6278" s="33"/>
      <c r="I6278" s="2"/>
    </row>
    <row r="6279" spans="1:11" x14ac:dyDescent="0.25">
      <c r="A6279" s="29">
        <v>43917</v>
      </c>
      <c r="B6279" s="56" t="s">
        <v>380</v>
      </c>
      <c r="C6279" s="27" t="s">
        <v>235</v>
      </c>
      <c r="D6279" s="1"/>
      <c r="E6279" s="1"/>
      <c r="F6279" s="2"/>
      <c r="G6279" s="79"/>
      <c r="H6279" s="33"/>
      <c r="I6279" s="2"/>
    </row>
    <row r="6280" spans="1:11" x14ac:dyDescent="0.25">
      <c r="A6280" s="29">
        <v>43917</v>
      </c>
      <c r="B6280" s="56" t="s">
        <v>380</v>
      </c>
      <c r="C6280" s="27" t="s">
        <v>235</v>
      </c>
      <c r="D6280" s="2"/>
      <c r="E6280" s="2"/>
      <c r="F6280" s="2"/>
      <c r="G6280" s="79"/>
      <c r="H6280" s="33"/>
      <c r="I6280" s="2"/>
    </row>
    <row r="6281" spans="1:11" x14ac:dyDescent="0.25">
      <c r="A6281" s="101"/>
      <c r="B6281" s="28"/>
      <c r="C6281" s="28"/>
      <c r="D6281" s="4"/>
      <c r="E6281" s="4"/>
      <c r="F6281" s="5"/>
      <c r="G6281" s="79"/>
      <c r="H6281" s="36"/>
      <c r="I6281" s="5"/>
    </row>
    <row r="6282" spans="1:11" x14ac:dyDescent="0.25">
      <c r="A6282" s="29">
        <v>43917</v>
      </c>
      <c r="B6282" s="27" t="s">
        <v>127</v>
      </c>
      <c r="C6282" s="27" t="s">
        <v>235</v>
      </c>
      <c r="D6282" s="2" t="s">
        <v>4</v>
      </c>
      <c r="E6282" s="2"/>
      <c r="F6282" s="2" t="s">
        <v>242</v>
      </c>
      <c r="G6282" s="79">
        <v>0</v>
      </c>
      <c r="H6282" s="33">
        <v>50</v>
      </c>
      <c r="I6282" s="2">
        <f>G6282*H6282</f>
        <v>0</v>
      </c>
      <c r="J6282" s="37"/>
      <c r="K6282" t="s">
        <v>337</v>
      </c>
    </row>
    <row r="6283" spans="1:11" x14ac:dyDescent="0.25">
      <c r="A6283" s="29">
        <v>43917</v>
      </c>
      <c r="B6283" s="27" t="s">
        <v>127</v>
      </c>
      <c r="C6283" s="27" t="s">
        <v>235</v>
      </c>
      <c r="D6283" s="38" t="s">
        <v>6</v>
      </c>
      <c r="E6283" s="38"/>
      <c r="F6283" s="39" t="s">
        <v>5</v>
      </c>
      <c r="G6283" s="79">
        <v>0</v>
      </c>
      <c r="H6283" s="40">
        <v>30</v>
      </c>
      <c r="I6283" s="39">
        <f t="shared" ref="I6283:I6310" si="286">G6283*H6283</f>
        <v>0</v>
      </c>
      <c r="J6283" s="37"/>
      <c r="K6283" t="s">
        <v>337</v>
      </c>
    </row>
    <row r="6284" spans="1:11" x14ac:dyDescent="0.25">
      <c r="A6284" s="29">
        <v>43917</v>
      </c>
      <c r="B6284" s="27" t="s">
        <v>127</v>
      </c>
      <c r="C6284" s="27" t="s">
        <v>235</v>
      </c>
      <c r="D6284" s="38" t="s">
        <v>7</v>
      </c>
      <c r="E6284" s="38"/>
      <c r="F6284" s="39" t="s">
        <v>5</v>
      </c>
      <c r="G6284" s="79">
        <v>0</v>
      </c>
      <c r="H6284" s="40">
        <v>20</v>
      </c>
      <c r="I6284" s="39">
        <f t="shared" si="286"/>
        <v>0</v>
      </c>
      <c r="J6284" s="37"/>
      <c r="K6284" t="s">
        <v>337</v>
      </c>
    </row>
    <row r="6285" spans="1:11" x14ac:dyDescent="0.25">
      <c r="A6285" s="29">
        <v>43917</v>
      </c>
      <c r="B6285" s="27" t="s">
        <v>127</v>
      </c>
      <c r="C6285" s="27" t="s">
        <v>235</v>
      </c>
      <c r="D6285" s="38" t="s">
        <v>9</v>
      </c>
      <c r="E6285" s="38"/>
      <c r="F6285" s="39" t="s">
        <v>5</v>
      </c>
      <c r="G6285" s="79">
        <v>0</v>
      </c>
      <c r="H6285" s="40">
        <v>20</v>
      </c>
      <c r="I6285" s="39">
        <f t="shared" si="286"/>
        <v>0</v>
      </c>
      <c r="J6285" s="37"/>
      <c r="K6285" t="s">
        <v>337</v>
      </c>
    </row>
    <row r="6286" spans="1:11" x14ac:dyDescent="0.25">
      <c r="A6286" s="29">
        <v>43917</v>
      </c>
      <c r="B6286" s="27" t="s">
        <v>127</v>
      </c>
      <c r="C6286" s="27" t="s">
        <v>235</v>
      </c>
      <c r="D6286" s="38" t="s">
        <v>8</v>
      </c>
      <c r="E6286" s="38"/>
      <c r="F6286" s="39" t="s">
        <v>5</v>
      </c>
      <c r="G6286" s="79">
        <v>0</v>
      </c>
      <c r="H6286" s="40">
        <v>20</v>
      </c>
      <c r="I6286" s="39">
        <f t="shared" si="286"/>
        <v>0</v>
      </c>
      <c r="J6286" s="37"/>
      <c r="K6286" t="s">
        <v>337</v>
      </c>
    </row>
    <row r="6287" spans="1:11" x14ac:dyDescent="0.25">
      <c r="A6287" s="29">
        <v>43917</v>
      </c>
      <c r="B6287" s="27" t="s">
        <v>127</v>
      </c>
      <c r="C6287" s="27" t="s">
        <v>235</v>
      </c>
      <c r="D6287" s="38" t="s">
        <v>10</v>
      </c>
      <c r="E6287" s="38"/>
      <c r="F6287" s="39" t="s">
        <v>5</v>
      </c>
      <c r="G6287" s="79">
        <v>0</v>
      </c>
      <c r="H6287" s="40">
        <v>20</v>
      </c>
      <c r="I6287" s="39">
        <f t="shared" si="286"/>
        <v>0</v>
      </c>
      <c r="J6287" s="37"/>
      <c r="K6287" t="s">
        <v>337</v>
      </c>
    </row>
    <row r="6288" spans="1:11" x14ac:dyDescent="0.25">
      <c r="A6288" s="29">
        <v>43917</v>
      </c>
      <c r="B6288" s="27" t="s">
        <v>127</v>
      </c>
      <c r="C6288" s="27" t="s">
        <v>235</v>
      </c>
      <c r="D6288" s="41" t="s">
        <v>12</v>
      </c>
      <c r="E6288" s="41"/>
      <c r="F6288" s="42" t="s">
        <v>13</v>
      </c>
      <c r="G6288" s="82">
        <v>0</v>
      </c>
      <c r="H6288" s="43">
        <v>1</v>
      </c>
      <c r="I6288" s="44">
        <f t="shared" si="286"/>
        <v>0</v>
      </c>
      <c r="J6288" s="37"/>
      <c r="K6288" t="s">
        <v>337</v>
      </c>
    </row>
    <row r="6289" spans="1:11" x14ac:dyDescent="0.25">
      <c r="A6289" s="29">
        <v>43917</v>
      </c>
      <c r="B6289" s="27" t="s">
        <v>127</v>
      </c>
      <c r="C6289" s="27" t="s">
        <v>235</v>
      </c>
      <c r="D6289" s="45" t="s">
        <v>14</v>
      </c>
      <c r="E6289" s="45"/>
      <c r="F6289" s="44" t="s">
        <v>13</v>
      </c>
      <c r="G6289" s="79">
        <v>0</v>
      </c>
      <c r="H6289" s="46">
        <v>1</v>
      </c>
      <c r="I6289" s="44">
        <f t="shared" si="286"/>
        <v>0</v>
      </c>
      <c r="J6289" s="37"/>
      <c r="K6289" t="s">
        <v>337</v>
      </c>
    </row>
    <row r="6290" spans="1:11" x14ac:dyDescent="0.25">
      <c r="A6290" s="29">
        <v>43917</v>
      </c>
      <c r="B6290" s="27" t="s">
        <v>127</v>
      </c>
      <c r="C6290" s="27" t="s">
        <v>235</v>
      </c>
      <c r="D6290" s="45" t="s">
        <v>15</v>
      </c>
      <c r="E6290" s="45"/>
      <c r="F6290" s="44" t="s">
        <v>13</v>
      </c>
      <c r="G6290" s="79">
        <v>0</v>
      </c>
      <c r="H6290" s="46">
        <v>1</v>
      </c>
      <c r="I6290" s="44">
        <f t="shared" si="286"/>
        <v>0</v>
      </c>
      <c r="J6290" s="37"/>
      <c r="K6290" t="s">
        <v>337</v>
      </c>
    </row>
    <row r="6291" spans="1:11" x14ac:dyDescent="0.25">
      <c r="A6291" s="29">
        <v>43917</v>
      </c>
      <c r="B6291" s="27" t="s">
        <v>127</v>
      </c>
      <c r="C6291" s="27" t="s">
        <v>235</v>
      </c>
      <c r="D6291" s="45" t="s">
        <v>16</v>
      </c>
      <c r="E6291" s="45"/>
      <c r="F6291" s="44" t="s">
        <v>13</v>
      </c>
      <c r="G6291" s="79">
        <v>0</v>
      </c>
      <c r="H6291" s="46">
        <v>1</v>
      </c>
      <c r="I6291" s="44">
        <f t="shared" si="286"/>
        <v>0</v>
      </c>
      <c r="J6291" s="37"/>
      <c r="K6291" t="s">
        <v>337</v>
      </c>
    </row>
    <row r="6292" spans="1:11" x14ac:dyDescent="0.25">
      <c r="A6292" s="29">
        <v>43917</v>
      </c>
      <c r="B6292" s="27" t="s">
        <v>127</v>
      </c>
      <c r="C6292" s="27" t="s">
        <v>235</v>
      </c>
      <c r="D6292" s="45" t="s">
        <v>17</v>
      </c>
      <c r="E6292" s="45"/>
      <c r="F6292" s="44" t="s">
        <v>13</v>
      </c>
      <c r="G6292" s="79">
        <v>0</v>
      </c>
      <c r="H6292" s="46">
        <v>1</v>
      </c>
      <c r="I6292" s="44">
        <f t="shared" si="286"/>
        <v>0</v>
      </c>
      <c r="J6292" s="37"/>
      <c r="K6292" t="s">
        <v>337</v>
      </c>
    </row>
    <row r="6293" spans="1:11" x14ac:dyDescent="0.25">
      <c r="A6293" s="29">
        <v>43917</v>
      </c>
      <c r="B6293" s="27" t="s">
        <v>127</v>
      </c>
      <c r="C6293" s="27" t="s">
        <v>235</v>
      </c>
      <c r="D6293" s="47" t="s">
        <v>18</v>
      </c>
      <c r="E6293" s="47"/>
      <c r="F6293" s="48" t="s">
        <v>19</v>
      </c>
      <c r="G6293" s="79">
        <v>0</v>
      </c>
      <c r="H6293" s="49">
        <v>30</v>
      </c>
      <c r="I6293" s="48">
        <f t="shared" si="286"/>
        <v>0</v>
      </c>
      <c r="J6293" s="37"/>
      <c r="K6293" t="s">
        <v>337</v>
      </c>
    </row>
    <row r="6294" spans="1:11" x14ac:dyDescent="0.25">
      <c r="A6294" s="29">
        <v>43917</v>
      </c>
      <c r="B6294" s="27" t="s">
        <v>127</v>
      </c>
      <c r="C6294" s="27" t="s">
        <v>235</v>
      </c>
      <c r="D6294" s="47" t="s">
        <v>20</v>
      </c>
      <c r="E6294" s="47"/>
      <c r="F6294" s="48" t="s">
        <v>19</v>
      </c>
      <c r="G6294" s="79">
        <v>0</v>
      </c>
      <c r="H6294" s="49">
        <v>30</v>
      </c>
      <c r="I6294" s="48">
        <f t="shared" si="286"/>
        <v>0</v>
      </c>
      <c r="J6294" s="37"/>
      <c r="K6294" t="s">
        <v>337</v>
      </c>
    </row>
    <row r="6295" spans="1:11" x14ac:dyDescent="0.25">
      <c r="A6295" s="29">
        <v>43917</v>
      </c>
      <c r="B6295" s="27" t="s">
        <v>127</v>
      </c>
      <c r="C6295" s="27" t="s">
        <v>235</v>
      </c>
      <c r="D6295" s="47" t="s">
        <v>21</v>
      </c>
      <c r="E6295" s="47"/>
      <c r="F6295" s="48" t="s">
        <v>19</v>
      </c>
      <c r="G6295" s="79">
        <v>0</v>
      </c>
      <c r="H6295" s="49">
        <v>18</v>
      </c>
      <c r="I6295" s="48">
        <f t="shared" si="286"/>
        <v>0</v>
      </c>
      <c r="J6295" s="37"/>
      <c r="K6295" t="s">
        <v>337</v>
      </c>
    </row>
    <row r="6296" spans="1:11" x14ac:dyDescent="0.25">
      <c r="A6296" s="29">
        <v>43917</v>
      </c>
      <c r="B6296" s="27" t="s">
        <v>127</v>
      </c>
      <c r="C6296" s="27" t="s">
        <v>235</v>
      </c>
      <c r="D6296" s="50" t="s">
        <v>22</v>
      </c>
      <c r="E6296" s="50"/>
      <c r="F6296" s="51" t="s">
        <v>23</v>
      </c>
      <c r="G6296" s="79">
        <v>0</v>
      </c>
      <c r="H6296" s="52">
        <v>100</v>
      </c>
      <c r="I6296" s="51">
        <f t="shared" si="286"/>
        <v>0</v>
      </c>
      <c r="J6296" s="37"/>
      <c r="K6296" t="s">
        <v>337</v>
      </c>
    </row>
    <row r="6297" spans="1:11" x14ac:dyDescent="0.25">
      <c r="A6297" s="29">
        <v>43917</v>
      </c>
      <c r="B6297" s="27" t="s">
        <v>127</v>
      </c>
      <c r="C6297" s="27" t="s">
        <v>235</v>
      </c>
      <c r="D6297" s="50" t="s">
        <v>24</v>
      </c>
      <c r="E6297" s="50"/>
      <c r="F6297" s="51" t="s">
        <v>23</v>
      </c>
      <c r="G6297" s="79">
        <v>0</v>
      </c>
      <c r="H6297" s="52">
        <v>100</v>
      </c>
      <c r="I6297" s="51">
        <f t="shared" si="286"/>
        <v>0</v>
      </c>
      <c r="J6297" s="37"/>
      <c r="K6297" t="s">
        <v>337</v>
      </c>
    </row>
    <row r="6298" spans="1:11" x14ac:dyDescent="0.25">
      <c r="A6298" s="29">
        <v>43917</v>
      </c>
      <c r="B6298" s="27" t="s">
        <v>127</v>
      </c>
      <c r="C6298" s="27" t="s">
        <v>235</v>
      </c>
      <c r="D6298" s="50" t="s">
        <v>25</v>
      </c>
      <c r="E6298" s="50"/>
      <c r="F6298" s="51" t="s">
        <v>23</v>
      </c>
      <c r="G6298" s="79">
        <v>0</v>
      </c>
      <c r="H6298" s="52">
        <v>100</v>
      </c>
      <c r="I6298" s="51">
        <f t="shared" si="286"/>
        <v>0</v>
      </c>
      <c r="J6298" s="37"/>
      <c r="K6298" t="s">
        <v>337</v>
      </c>
    </row>
    <row r="6299" spans="1:11" x14ac:dyDescent="0.25">
      <c r="A6299" s="29">
        <v>43917</v>
      </c>
      <c r="B6299" s="27" t="s">
        <v>127</v>
      </c>
      <c r="C6299" s="27" t="s">
        <v>235</v>
      </c>
      <c r="D6299" s="50" t="s">
        <v>26</v>
      </c>
      <c r="E6299" s="50"/>
      <c r="F6299" s="51" t="s">
        <v>23</v>
      </c>
      <c r="G6299" s="79">
        <v>0</v>
      </c>
      <c r="H6299" s="52">
        <v>100</v>
      </c>
      <c r="I6299" s="51">
        <f t="shared" si="286"/>
        <v>0</v>
      </c>
      <c r="J6299" s="37"/>
      <c r="K6299" t="s">
        <v>337</v>
      </c>
    </row>
    <row r="6300" spans="1:11" x14ac:dyDescent="0.25">
      <c r="A6300" s="29">
        <v>43917</v>
      </c>
      <c r="B6300" s="27" t="s">
        <v>127</v>
      </c>
      <c r="C6300" s="27" t="s">
        <v>235</v>
      </c>
      <c r="D6300" s="50" t="s">
        <v>27</v>
      </c>
      <c r="E6300" s="50"/>
      <c r="F6300" s="51" t="s">
        <v>23</v>
      </c>
      <c r="G6300" s="79">
        <v>0</v>
      </c>
      <c r="H6300" s="52">
        <v>100</v>
      </c>
      <c r="I6300" s="51">
        <f t="shared" si="286"/>
        <v>0</v>
      </c>
      <c r="J6300" s="37"/>
      <c r="K6300" t="s">
        <v>337</v>
      </c>
    </row>
    <row r="6301" spans="1:11" x14ac:dyDescent="0.25">
      <c r="A6301" s="29">
        <v>43917</v>
      </c>
      <c r="B6301" s="27" t="s">
        <v>127</v>
      </c>
      <c r="C6301" s="27" t="s">
        <v>235</v>
      </c>
      <c r="D6301" s="50" t="s">
        <v>28</v>
      </c>
      <c r="E6301" s="50"/>
      <c r="F6301" s="51" t="s">
        <v>23</v>
      </c>
      <c r="G6301" s="79">
        <v>0</v>
      </c>
      <c r="H6301" s="52">
        <v>100</v>
      </c>
      <c r="I6301" s="51">
        <f t="shared" si="286"/>
        <v>0</v>
      </c>
      <c r="J6301" s="37"/>
      <c r="K6301" t="s">
        <v>337</v>
      </c>
    </row>
    <row r="6302" spans="1:11" x14ac:dyDescent="0.25">
      <c r="A6302" s="29">
        <v>43917</v>
      </c>
      <c r="B6302" s="27" t="s">
        <v>127</v>
      </c>
      <c r="C6302" s="27" t="s">
        <v>235</v>
      </c>
      <c r="D6302" s="50" t="s">
        <v>29</v>
      </c>
      <c r="E6302" s="50"/>
      <c r="F6302" s="51" t="s">
        <v>23</v>
      </c>
      <c r="G6302" s="79">
        <v>0</v>
      </c>
      <c r="H6302" s="52">
        <v>100</v>
      </c>
      <c r="I6302" s="51">
        <f t="shared" si="286"/>
        <v>0</v>
      </c>
      <c r="J6302" s="37"/>
      <c r="K6302" t="s">
        <v>337</v>
      </c>
    </row>
    <row r="6303" spans="1:11" x14ac:dyDescent="0.25">
      <c r="A6303" s="29">
        <v>43917</v>
      </c>
      <c r="B6303" s="27" t="s">
        <v>127</v>
      </c>
      <c r="C6303" s="27" t="s">
        <v>235</v>
      </c>
      <c r="D6303" s="50" t="s">
        <v>30</v>
      </c>
      <c r="E6303" s="50"/>
      <c r="F6303" s="51" t="s">
        <v>23</v>
      </c>
      <c r="G6303" s="79">
        <v>0</v>
      </c>
      <c r="H6303" s="52">
        <v>100</v>
      </c>
      <c r="I6303" s="51">
        <f t="shared" si="286"/>
        <v>0</v>
      </c>
      <c r="J6303" s="37"/>
      <c r="K6303" t="s">
        <v>337</v>
      </c>
    </row>
    <row r="6304" spans="1:11" x14ac:dyDescent="0.25">
      <c r="A6304" s="29">
        <v>43917</v>
      </c>
      <c r="B6304" s="27" t="s">
        <v>127</v>
      </c>
      <c r="C6304" s="27" t="s">
        <v>235</v>
      </c>
      <c r="D6304" s="50" t="s">
        <v>31</v>
      </c>
      <c r="E6304" s="50"/>
      <c r="F6304" s="51" t="s">
        <v>23</v>
      </c>
      <c r="G6304" s="79">
        <v>0</v>
      </c>
      <c r="H6304" s="52">
        <v>100</v>
      </c>
      <c r="I6304" s="51">
        <f t="shared" si="286"/>
        <v>0</v>
      </c>
      <c r="J6304" s="37"/>
      <c r="K6304" t="s">
        <v>337</v>
      </c>
    </row>
    <row r="6305" spans="1:11" x14ac:dyDescent="0.25">
      <c r="A6305" s="29">
        <v>43917</v>
      </c>
      <c r="B6305" s="27" t="s">
        <v>127</v>
      </c>
      <c r="C6305" s="27" t="s">
        <v>235</v>
      </c>
      <c r="D6305" s="85" t="s">
        <v>11</v>
      </c>
      <c r="E6305" s="85"/>
      <c r="F6305" s="86" t="s">
        <v>32</v>
      </c>
      <c r="G6305" s="79">
        <v>0</v>
      </c>
      <c r="H6305" s="87">
        <v>24</v>
      </c>
      <c r="I6305" s="86">
        <f t="shared" si="286"/>
        <v>0</v>
      </c>
      <c r="J6305" s="37"/>
      <c r="K6305" t="s">
        <v>337</v>
      </c>
    </row>
    <row r="6306" spans="1:11" x14ac:dyDescent="0.25">
      <c r="A6306" s="29">
        <v>43917</v>
      </c>
      <c r="B6306" s="27" t="s">
        <v>127</v>
      </c>
      <c r="C6306" s="27" t="s">
        <v>235</v>
      </c>
      <c r="D6306" s="1" t="s">
        <v>33</v>
      </c>
      <c r="E6306" s="1"/>
      <c r="F6306" s="2" t="s">
        <v>5</v>
      </c>
      <c r="G6306" s="79">
        <v>0</v>
      </c>
      <c r="H6306" s="33">
        <v>35</v>
      </c>
      <c r="I6306" s="2">
        <f t="shared" si="286"/>
        <v>0</v>
      </c>
      <c r="J6306" s="37"/>
      <c r="K6306" t="s">
        <v>337</v>
      </c>
    </row>
    <row r="6307" spans="1:11" x14ac:dyDescent="0.25">
      <c r="A6307" s="29">
        <v>43917</v>
      </c>
      <c r="B6307" s="27" t="s">
        <v>127</v>
      </c>
      <c r="C6307" s="27" t="s">
        <v>235</v>
      </c>
      <c r="D6307" s="1" t="s">
        <v>34</v>
      </c>
      <c r="E6307" s="1"/>
      <c r="F6307" s="2" t="s">
        <v>5</v>
      </c>
      <c r="G6307" s="79">
        <v>0</v>
      </c>
      <c r="H6307" s="33">
        <v>35</v>
      </c>
      <c r="I6307" s="2">
        <f t="shared" si="286"/>
        <v>0</v>
      </c>
      <c r="J6307" s="37"/>
      <c r="K6307" t="s">
        <v>337</v>
      </c>
    </row>
    <row r="6308" spans="1:11" x14ac:dyDescent="0.25">
      <c r="A6308" s="29">
        <v>43917</v>
      </c>
      <c r="B6308" s="27" t="s">
        <v>127</v>
      </c>
      <c r="C6308" s="27" t="s">
        <v>235</v>
      </c>
      <c r="D6308" s="1" t="s">
        <v>35</v>
      </c>
      <c r="E6308" s="1"/>
      <c r="F6308" s="2" t="s">
        <v>35</v>
      </c>
      <c r="G6308" s="79"/>
      <c r="H6308" s="33"/>
      <c r="I6308" s="2"/>
      <c r="J6308" s="37"/>
      <c r="K6308" t="s">
        <v>337</v>
      </c>
    </row>
    <row r="6309" spans="1:11" x14ac:dyDescent="0.25">
      <c r="A6309" s="29">
        <v>43917</v>
      </c>
      <c r="B6309" s="27" t="s">
        <v>127</v>
      </c>
      <c r="C6309" s="27" t="s">
        <v>235</v>
      </c>
      <c r="D6309" s="1" t="s">
        <v>36</v>
      </c>
      <c r="E6309" s="1"/>
      <c r="F6309" s="2" t="s">
        <v>13</v>
      </c>
      <c r="G6309" s="79"/>
      <c r="H6309" s="33"/>
      <c r="I6309" s="2"/>
      <c r="J6309" s="37"/>
      <c r="K6309" t="s">
        <v>337</v>
      </c>
    </row>
    <row r="6310" spans="1:11" x14ac:dyDescent="0.25">
      <c r="A6310" s="29">
        <v>43917</v>
      </c>
      <c r="B6310" s="27" t="s">
        <v>127</v>
      </c>
      <c r="C6310" s="27" t="s">
        <v>235</v>
      </c>
      <c r="D6310" s="1" t="s">
        <v>37</v>
      </c>
      <c r="E6310" s="1"/>
      <c r="F6310" s="2" t="s">
        <v>13</v>
      </c>
      <c r="G6310" s="79">
        <v>0</v>
      </c>
      <c r="H6310" s="33">
        <v>24</v>
      </c>
      <c r="I6310" s="2">
        <f t="shared" si="286"/>
        <v>0</v>
      </c>
      <c r="J6310" s="37"/>
      <c r="K6310" t="s">
        <v>337</v>
      </c>
    </row>
    <row r="6311" spans="1:11" x14ac:dyDescent="0.25">
      <c r="A6311" s="29">
        <v>43917</v>
      </c>
      <c r="B6311" s="27" t="s">
        <v>127</v>
      </c>
      <c r="C6311" s="27" t="s">
        <v>235</v>
      </c>
      <c r="D6311" s="1" t="s">
        <v>341</v>
      </c>
      <c r="E6311" s="1"/>
      <c r="F6311" s="2" t="s">
        <v>5</v>
      </c>
      <c r="G6311" s="79">
        <v>0</v>
      </c>
      <c r="H6311" s="33">
        <v>30</v>
      </c>
      <c r="I6311" s="2">
        <f>H6311*G6311</f>
        <v>0</v>
      </c>
      <c r="J6311" s="37"/>
      <c r="K6311" t="s">
        <v>337</v>
      </c>
    </row>
    <row r="6312" spans="1:11" x14ac:dyDescent="0.25">
      <c r="A6312" s="29">
        <v>43917</v>
      </c>
      <c r="B6312" s="27" t="s">
        <v>127</v>
      </c>
      <c r="C6312" s="27" t="s">
        <v>235</v>
      </c>
      <c r="D6312" s="1"/>
      <c r="E6312" s="1"/>
      <c r="F6312" s="2"/>
      <c r="G6312" s="79"/>
      <c r="H6312" s="33"/>
      <c r="I6312" s="2"/>
      <c r="J6312" s="37"/>
      <c r="K6312" t="s">
        <v>337</v>
      </c>
    </row>
    <row r="6313" spans="1:11" x14ac:dyDescent="0.25">
      <c r="A6313" s="29">
        <v>43917</v>
      </c>
      <c r="B6313" s="27" t="s">
        <v>127</v>
      </c>
      <c r="C6313" s="27" t="s">
        <v>235</v>
      </c>
      <c r="D6313" s="1"/>
      <c r="E6313" s="1"/>
      <c r="F6313" s="2"/>
      <c r="G6313" s="79"/>
      <c r="H6313" s="33"/>
      <c r="I6313" s="2"/>
      <c r="J6313" s="37"/>
      <c r="K6313" t="s">
        <v>337</v>
      </c>
    </row>
    <row r="6314" spans="1:11" x14ac:dyDescent="0.25">
      <c r="A6314" s="29">
        <v>43917</v>
      </c>
      <c r="B6314" s="27" t="s">
        <v>127</v>
      </c>
      <c r="C6314" s="27" t="s">
        <v>235</v>
      </c>
      <c r="D6314" s="1"/>
      <c r="E6314" s="1"/>
      <c r="F6314" s="2"/>
      <c r="G6314" s="79"/>
      <c r="H6314" s="33"/>
      <c r="I6314" s="2"/>
      <c r="J6314" s="37"/>
      <c r="K6314" t="s">
        <v>337</v>
      </c>
    </row>
    <row r="6315" spans="1:11" x14ac:dyDescent="0.25">
      <c r="A6315" s="29">
        <v>43917</v>
      </c>
      <c r="B6315" s="27" t="s">
        <v>127</v>
      </c>
      <c r="C6315" s="27" t="s">
        <v>235</v>
      </c>
      <c r="D6315" s="1"/>
      <c r="E6315" s="1"/>
      <c r="F6315" s="2"/>
      <c r="G6315" s="79"/>
      <c r="H6315" s="33"/>
      <c r="I6315" s="2"/>
      <c r="J6315" s="37"/>
      <c r="K6315" t="s">
        <v>337</v>
      </c>
    </row>
    <row r="6316" spans="1:11" x14ac:dyDescent="0.25">
      <c r="A6316" s="29">
        <v>43917</v>
      </c>
      <c r="B6316" s="27" t="s">
        <v>127</v>
      </c>
      <c r="C6316" s="27" t="s">
        <v>235</v>
      </c>
      <c r="D6316" s="1"/>
      <c r="E6316" s="1"/>
      <c r="F6316" s="2"/>
      <c r="G6316" s="79"/>
      <c r="H6316" s="33"/>
      <c r="I6316" s="2"/>
      <c r="J6316" s="37"/>
      <c r="K6316" t="s">
        <v>337</v>
      </c>
    </row>
    <row r="6317" spans="1:11" x14ac:dyDescent="0.25">
      <c r="A6317" s="29">
        <v>43917</v>
      </c>
      <c r="B6317" s="27" t="s">
        <v>127</v>
      </c>
      <c r="C6317" s="27" t="s">
        <v>235</v>
      </c>
      <c r="D6317" s="2"/>
      <c r="E6317" s="2"/>
      <c r="F6317" s="2"/>
      <c r="G6317" s="79"/>
      <c r="H6317" s="33"/>
      <c r="I6317" s="2"/>
      <c r="J6317" s="37"/>
      <c r="K6317" t="s">
        <v>337</v>
      </c>
    </row>
    <row r="6318" spans="1:11" x14ac:dyDescent="0.25">
      <c r="A6318" s="101"/>
      <c r="B6318" s="28"/>
      <c r="C6318" s="28"/>
      <c r="D6318" s="4"/>
      <c r="E6318" s="4"/>
      <c r="F6318" s="5"/>
      <c r="G6318" s="79"/>
      <c r="H6318" s="36"/>
      <c r="I6318" s="5"/>
    </row>
    <row r="6319" spans="1:11" x14ac:dyDescent="0.25">
      <c r="A6319" s="29">
        <v>43917</v>
      </c>
      <c r="B6319" s="27" t="s">
        <v>136</v>
      </c>
      <c r="C6319" s="27" t="s">
        <v>248</v>
      </c>
      <c r="D6319" s="2" t="s">
        <v>4</v>
      </c>
      <c r="E6319" s="2"/>
      <c r="F6319" s="2" t="s">
        <v>242</v>
      </c>
      <c r="G6319" s="79">
        <v>0</v>
      </c>
      <c r="H6319" s="33">
        <v>50</v>
      </c>
      <c r="I6319" s="2">
        <f>G6319*H6319</f>
        <v>0</v>
      </c>
      <c r="J6319" s="37"/>
      <c r="K6319" t="s">
        <v>337</v>
      </c>
    </row>
    <row r="6320" spans="1:11" x14ac:dyDescent="0.25">
      <c r="A6320" s="29">
        <v>43917</v>
      </c>
      <c r="B6320" s="27" t="s">
        <v>136</v>
      </c>
      <c r="C6320" s="27" t="s">
        <v>248</v>
      </c>
      <c r="D6320" s="38" t="s">
        <v>6</v>
      </c>
      <c r="E6320" s="38"/>
      <c r="F6320" s="39" t="s">
        <v>5</v>
      </c>
      <c r="G6320" s="79">
        <v>0</v>
      </c>
      <c r="H6320" s="40">
        <v>30</v>
      </c>
      <c r="I6320" s="39">
        <f t="shared" ref="I6320:I6347" si="287">G6320*H6320</f>
        <v>0</v>
      </c>
      <c r="J6320" s="37"/>
      <c r="K6320" t="s">
        <v>337</v>
      </c>
    </row>
    <row r="6321" spans="1:11" x14ac:dyDescent="0.25">
      <c r="A6321" s="29">
        <v>43917</v>
      </c>
      <c r="B6321" s="27" t="s">
        <v>136</v>
      </c>
      <c r="C6321" s="27" t="s">
        <v>248</v>
      </c>
      <c r="D6321" s="38" t="s">
        <v>7</v>
      </c>
      <c r="E6321" s="38"/>
      <c r="F6321" s="39" t="s">
        <v>5</v>
      </c>
      <c r="G6321" s="79">
        <v>0</v>
      </c>
      <c r="H6321" s="40">
        <v>20</v>
      </c>
      <c r="I6321" s="39">
        <f t="shared" si="287"/>
        <v>0</v>
      </c>
      <c r="J6321" s="37"/>
      <c r="K6321" t="s">
        <v>337</v>
      </c>
    </row>
    <row r="6322" spans="1:11" x14ac:dyDescent="0.25">
      <c r="A6322" s="29">
        <v>43917</v>
      </c>
      <c r="B6322" s="27" t="s">
        <v>136</v>
      </c>
      <c r="C6322" s="27" t="s">
        <v>248</v>
      </c>
      <c r="D6322" s="38" t="s">
        <v>9</v>
      </c>
      <c r="E6322" s="38"/>
      <c r="F6322" s="39" t="s">
        <v>5</v>
      </c>
      <c r="G6322" s="79">
        <v>0</v>
      </c>
      <c r="H6322" s="40">
        <v>20</v>
      </c>
      <c r="I6322" s="39">
        <f t="shared" si="287"/>
        <v>0</v>
      </c>
      <c r="J6322" s="37"/>
      <c r="K6322" t="s">
        <v>337</v>
      </c>
    </row>
    <row r="6323" spans="1:11" x14ac:dyDescent="0.25">
      <c r="A6323" s="29">
        <v>43917</v>
      </c>
      <c r="B6323" s="27" t="s">
        <v>136</v>
      </c>
      <c r="C6323" s="27" t="s">
        <v>248</v>
      </c>
      <c r="D6323" s="38" t="s">
        <v>8</v>
      </c>
      <c r="E6323" s="38"/>
      <c r="F6323" s="39" t="s">
        <v>5</v>
      </c>
      <c r="G6323" s="79">
        <v>0</v>
      </c>
      <c r="H6323" s="40">
        <v>20</v>
      </c>
      <c r="I6323" s="39">
        <f t="shared" si="287"/>
        <v>0</v>
      </c>
      <c r="J6323" s="37"/>
      <c r="K6323" t="s">
        <v>337</v>
      </c>
    </row>
    <row r="6324" spans="1:11" x14ac:dyDescent="0.25">
      <c r="A6324" s="29">
        <v>43917</v>
      </c>
      <c r="B6324" s="27" t="s">
        <v>136</v>
      </c>
      <c r="C6324" s="27" t="s">
        <v>248</v>
      </c>
      <c r="D6324" s="38" t="s">
        <v>10</v>
      </c>
      <c r="E6324" s="38"/>
      <c r="F6324" s="39" t="s">
        <v>5</v>
      </c>
      <c r="G6324" s="79">
        <v>0</v>
      </c>
      <c r="H6324" s="40">
        <v>20</v>
      </c>
      <c r="I6324" s="39">
        <f t="shared" si="287"/>
        <v>0</v>
      </c>
      <c r="J6324" s="37"/>
      <c r="K6324" t="s">
        <v>337</v>
      </c>
    </row>
    <row r="6325" spans="1:11" x14ac:dyDescent="0.25">
      <c r="A6325" s="29">
        <v>43917</v>
      </c>
      <c r="B6325" s="27" t="s">
        <v>136</v>
      </c>
      <c r="C6325" s="27" t="s">
        <v>248</v>
      </c>
      <c r="D6325" s="41" t="s">
        <v>12</v>
      </c>
      <c r="E6325" s="41"/>
      <c r="F6325" s="42" t="s">
        <v>13</v>
      </c>
      <c r="G6325" s="82">
        <v>0</v>
      </c>
      <c r="H6325" s="43">
        <v>1</v>
      </c>
      <c r="I6325" s="44">
        <f t="shared" si="287"/>
        <v>0</v>
      </c>
      <c r="J6325" s="37"/>
      <c r="K6325" t="s">
        <v>337</v>
      </c>
    </row>
    <row r="6326" spans="1:11" x14ac:dyDescent="0.25">
      <c r="A6326" s="29">
        <v>43917</v>
      </c>
      <c r="B6326" s="27" t="s">
        <v>136</v>
      </c>
      <c r="C6326" s="27" t="s">
        <v>248</v>
      </c>
      <c r="D6326" s="45" t="s">
        <v>14</v>
      </c>
      <c r="E6326" s="45"/>
      <c r="F6326" s="44" t="s">
        <v>13</v>
      </c>
      <c r="G6326" s="79">
        <v>0</v>
      </c>
      <c r="H6326" s="46">
        <v>1</v>
      </c>
      <c r="I6326" s="44">
        <f t="shared" si="287"/>
        <v>0</v>
      </c>
      <c r="J6326" s="37"/>
      <c r="K6326" t="s">
        <v>337</v>
      </c>
    </row>
    <row r="6327" spans="1:11" x14ac:dyDescent="0.25">
      <c r="A6327" s="29">
        <v>43917</v>
      </c>
      <c r="B6327" s="27" t="s">
        <v>136</v>
      </c>
      <c r="C6327" s="27" t="s">
        <v>248</v>
      </c>
      <c r="D6327" s="45" t="s">
        <v>15</v>
      </c>
      <c r="E6327" s="45"/>
      <c r="F6327" s="44" t="s">
        <v>13</v>
      </c>
      <c r="G6327" s="79">
        <v>0</v>
      </c>
      <c r="H6327" s="46">
        <v>1</v>
      </c>
      <c r="I6327" s="44">
        <f t="shared" si="287"/>
        <v>0</v>
      </c>
      <c r="J6327" s="37"/>
      <c r="K6327" t="s">
        <v>337</v>
      </c>
    </row>
    <row r="6328" spans="1:11" x14ac:dyDescent="0.25">
      <c r="A6328" s="29">
        <v>43917</v>
      </c>
      <c r="B6328" s="27" t="s">
        <v>136</v>
      </c>
      <c r="C6328" s="27" t="s">
        <v>248</v>
      </c>
      <c r="D6328" s="45" t="s">
        <v>16</v>
      </c>
      <c r="E6328" s="45"/>
      <c r="F6328" s="44" t="s">
        <v>13</v>
      </c>
      <c r="G6328" s="79">
        <v>0</v>
      </c>
      <c r="H6328" s="46">
        <v>1</v>
      </c>
      <c r="I6328" s="44">
        <f t="shared" si="287"/>
        <v>0</v>
      </c>
      <c r="J6328" s="37"/>
      <c r="K6328" t="s">
        <v>337</v>
      </c>
    </row>
    <row r="6329" spans="1:11" x14ac:dyDescent="0.25">
      <c r="A6329" s="29">
        <v>43917</v>
      </c>
      <c r="B6329" s="27" t="s">
        <v>136</v>
      </c>
      <c r="C6329" s="27" t="s">
        <v>248</v>
      </c>
      <c r="D6329" s="45" t="s">
        <v>17</v>
      </c>
      <c r="E6329" s="45"/>
      <c r="F6329" s="44" t="s">
        <v>13</v>
      </c>
      <c r="G6329" s="79">
        <v>0</v>
      </c>
      <c r="H6329" s="46">
        <v>1</v>
      </c>
      <c r="I6329" s="44">
        <f t="shared" si="287"/>
        <v>0</v>
      </c>
      <c r="J6329" s="37"/>
      <c r="K6329" t="s">
        <v>337</v>
      </c>
    </row>
    <row r="6330" spans="1:11" x14ac:dyDescent="0.25">
      <c r="A6330" s="29">
        <v>43917</v>
      </c>
      <c r="B6330" s="27" t="s">
        <v>136</v>
      </c>
      <c r="C6330" s="27" t="s">
        <v>248</v>
      </c>
      <c r="D6330" s="47" t="s">
        <v>18</v>
      </c>
      <c r="E6330" s="47"/>
      <c r="F6330" s="48" t="s">
        <v>19</v>
      </c>
      <c r="G6330" s="79">
        <v>0</v>
      </c>
      <c r="H6330" s="49">
        <v>30</v>
      </c>
      <c r="I6330" s="48">
        <f t="shared" si="287"/>
        <v>0</v>
      </c>
      <c r="J6330" s="37"/>
      <c r="K6330" t="s">
        <v>337</v>
      </c>
    </row>
    <row r="6331" spans="1:11" x14ac:dyDescent="0.25">
      <c r="A6331" s="29">
        <v>43917</v>
      </c>
      <c r="B6331" s="27" t="s">
        <v>136</v>
      </c>
      <c r="C6331" s="27" t="s">
        <v>248</v>
      </c>
      <c r="D6331" s="47" t="s">
        <v>20</v>
      </c>
      <c r="E6331" s="47"/>
      <c r="F6331" s="48" t="s">
        <v>19</v>
      </c>
      <c r="G6331" s="79">
        <v>0</v>
      </c>
      <c r="H6331" s="49">
        <v>30</v>
      </c>
      <c r="I6331" s="48">
        <f t="shared" si="287"/>
        <v>0</v>
      </c>
      <c r="J6331" s="37"/>
      <c r="K6331" t="s">
        <v>337</v>
      </c>
    </row>
    <row r="6332" spans="1:11" x14ac:dyDescent="0.25">
      <c r="A6332" s="29">
        <v>43917</v>
      </c>
      <c r="B6332" s="27" t="s">
        <v>136</v>
      </c>
      <c r="C6332" s="27" t="s">
        <v>248</v>
      </c>
      <c r="D6332" s="47" t="s">
        <v>21</v>
      </c>
      <c r="E6332" s="47"/>
      <c r="F6332" s="48" t="s">
        <v>19</v>
      </c>
      <c r="G6332" s="79">
        <v>0</v>
      </c>
      <c r="H6332" s="49">
        <v>18</v>
      </c>
      <c r="I6332" s="48">
        <f t="shared" si="287"/>
        <v>0</v>
      </c>
      <c r="J6332" s="37"/>
      <c r="K6332" t="s">
        <v>337</v>
      </c>
    </row>
    <row r="6333" spans="1:11" x14ac:dyDescent="0.25">
      <c r="A6333" s="29">
        <v>43917</v>
      </c>
      <c r="B6333" s="27" t="s">
        <v>136</v>
      </c>
      <c r="C6333" s="27" t="s">
        <v>248</v>
      </c>
      <c r="D6333" s="50" t="s">
        <v>22</v>
      </c>
      <c r="E6333" s="50"/>
      <c r="F6333" s="51" t="s">
        <v>23</v>
      </c>
      <c r="G6333" s="79">
        <v>0</v>
      </c>
      <c r="H6333" s="52">
        <v>100</v>
      </c>
      <c r="I6333" s="51">
        <f t="shared" si="287"/>
        <v>0</v>
      </c>
      <c r="J6333" s="37"/>
      <c r="K6333" t="s">
        <v>337</v>
      </c>
    </row>
    <row r="6334" spans="1:11" x14ac:dyDescent="0.25">
      <c r="A6334" s="29">
        <v>43917</v>
      </c>
      <c r="B6334" s="27" t="s">
        <v>136</v>
      </c>
      <c r="C6334" s="27" t="s">
        <v>248</v>
      </c>
      <c r="D6334" s="50" t="s">
        <v>24</v>
      </c>
      <c r="E6334" s="50"/>
      <c r="F6334" s="51" t="s">
        <v>23</v>
      </c>
      <c r="G6334" s="79">
        <v>0</v>
      </c>
      <c r="H6334" s="52">
        <v>100</v>
      </c>
      <c r="I6334" s="51">
        <f t="shared" si="287"/>
        <v>0</v>
      </c>
      <c r="J6334" s="37"/>
      <c r="K6334" t="s">
        <v>337</v>
      </c>
    </row>
    <row r="6335" spans="1:11" x14ac:dyDescent="0.25">
      <c r="A6335" s="29">
        <v>43917</v>
      </c>
      <c r="B6335" s="27" t="s">
        <v>136</v>
      </c>
      <c r="C6335" s="27" t="s">
        <v>248</v>
      </c>
      <c r="D6335" s="50" t="s">
        <v>25</v>
      </c>
      <c r="E6335" s="50"/>
      <c r="F6335" s="51" t="s">
        <v>23</v>
      </c>
      <c r="G6335" s="79">
        <v>0</v>
      </c>
      <c r="H6335" s="52">
        <v>100</v>
      </c>
      <c r="I6335" s="51">
        <f t="shared" si="287"/>
        <v>0</v>
      </c>
      <c r="J6335" s="37"/>
      <c r="K6335" t="s">
        <v>337</v>
      </c>
    </row>
    <row r="6336" spans="1:11" x14ac:dyDescent="0.25">
      <c r="A6336" s="29">
        <v>43917</v>
      </c>
      <c r="B6336" s="27" t="s">
        <v>136</v>
      </c>
      <c r="C6336" s="27" t="s">
        <v>248</v>
      </c>
      <c r="D6336" s="50" t="s">
        <v>26</v>
      </c>
      <c r="E6336" s="50"/>
      <c r="F6336" s="51" t="s">
        <v>23</v>
      </c>
      <c r="G6336" s="79">
        <v>0</v>
      </c>
      <c r="H6336" s="52">
        <v>100</v>
      </c>
      <c r="I6336" s="51">
        <f t="shared" si="287"/>
        <v>0</v>
      </c>
      <c r="J6336" s="37"/>
      <c r="K6336" t="s">
        <v>337</v>
      </c>
    </row>
    <row r="6337" spans="1:11" x14ac:dyDescent="0.25">
      <c r="A6337" s="29">
        <v>43917</v>
      </c>
      <c r="B6337" s="27" t="s">
        <v>136</v>
      </c>
      <c r="C6337" s="27" t="s">
        <v>248</v>
      </c>
      <c r="D6337" s="50" t="s">
        <v>27</v>
      </c>
      <c r="E6337" s="50"/>
      <c r="F6337" s="51" t="s">
        <v>23</v>
      </c>
      <c r="G6337" s="79">
        <v>0</v>
      </c>
      <c r="H6337" s="52">
        <v>100</v>
      </c>
      <c r="I6337" s="51">
        <f t="shared" si="287"/>
        <v>0</v>
      </c>
      <c r="J6337" s="37"/>
      <c r="K6337" t="s">
        <v>337</v>
      </c>
    </row>
    <row r="6338" spans="1:11" x14ac:dyDescent="0.25">
      <c r="A6338" s="29">
        <v>43917</v>
      </c>
      <c r="B6338" s="27" t="s">
        <v>136</v>
      </c>
      <c r="C6338" s="27" t="s">
        <v>248</v>
      </c>
      <c r="D6338" s="50" t="s">
        <v>28</v>
      </c>
      <c r="E6338" s="50"/>
      <c r="F6338" s="51" t="s">
        <v>23</v>
      </c>
      <c r="G6338" s="79">
        <v>0</v>
      </c>
      <c r="H6338" s="52">
        <v>100</v>
      </c>
      <c r="I6338" s="51">
        <f t="shared" si="287"/>
        <v>0</v>
      </c>
      <c r="J6338" s="37"/>
      <c r="K6338" t="s">
        <v>337</v>
      </c>
    </row>
    <row r="6339" spans="1:11" x14ac:dyDescent="0.25">
      <c r="A6339" s="29">
        <v>43917</v>
      </c>
      <c r="B6339" s="27" t="s">
        <v>136</v>
      </c>
      <c r="C6339" s="27" t="s">
        <v>248</v>
      </c>
      <c r="D6339" s="50" t="s">
        <v>29</v>
      </c>
      <c r="E6339" s="50"/>
      <c r="F6339" s="51" t="s">
        <v>23</v>
      </c>
      <c r="G6339" s="79">
        <v>0</v>
      </c>
      <c r="H6339" s="52">
        <v>100</v>
      </c>
      <c r="I6339" s="51">
        <f t="shared" si="287"/>
        <v>0</v>
      </c>
      <c r="J6339" s="37"/>
      <c r="K6339" t="s">
        <v>337</v>
      </c>
    </row>
    <row r="6340" spans="1:11" x14ac:dyDescent="0.25">
      <c r="A6340" s="29">
        <v>43917</v>
      </c>
      <c r="B6340" s="27" t="s">
        <v>136</v>
      </c>
      <c r="C6340" s="27" t="s">
        <v>248</v>
      </c>
      <c r="D6340" s="50" t="s">
        <v>30</v>
      </c>
      <c r="E6340" s="50"/>
      <c r="F6340" s="51" t="s">
        <v>23</v>
      </c>
      <c r="G6340" s="79">
        <v>0</v>
      </c>
      <c r="H6340" s="52">
        <v>100</v>
      </c>
      <c r="I6340" s="51">
        <f t="shared" si="287"/>
        <v>0</v>
      </c>
      <c r="J6340" s="37"/>
      <c r="K6340" t="s">
        <v>337</v>
      </c>
    </row>
    <row r="6341" spans="1:11" x14ac:dyDescent="0.25">
      <c r="A6341" s="29">
        <v>43917</v>
      </c>
      <c r="B6341" s="27" t="s">
        <v>136</v>
      </c>
      <c r="C6341" s="27" t="s">
        <v>248</v>
      </c>
      <c r="D6341" s="50" t="s">
        <v>31</v>
      </c>
      <c r="E6341" s="50"/>
      <c r="F6341" s="51" t="s">
        <v>23</v>
      </c>
      <c r="G6341" s="79">
        <v>0</v>
      </c>
      <c r="H6341" s="52">
        <v>100</v>
      </c>
      <c r="I6341" s="51">
        <f t="shared" si="287"/>
        <v>0</v>
      </c>
      <c r="J6341" s="37"/>
      <c r="K6341" t="s">
        <v>337</v>
      </c>
    </row>
    <row r="6342" spans="1:11" x14ac:dyDescent="0.25">
      <c r="A6342" s="29">
        <v>43917</v>
      </c>
      <c r="B6342" s="27" t="s">
        <v>136</v>
      </c>
      <c r="C6342" s="27" t="s">
        <v>248</v>
      </c>
      <c r="D6342" s="85" t="s">
        <v>11</v>
      </c>
      <c r="E6342" s="85"/>
      <c r="F6342" s="86" t="s">
        <v>32</v>
      </c>
      <c r="G6342" s="79">
        <v>0</v>
      </c>
      <c r="H6342" s="87">
        <v>24</v>
      </c>
      <c r="I6342" s="86">
        <f t="shared" si="287"/>
        <v>0</v>
      </c>
      <c r="J6342" s="37"/>
      <c r="K6342" t="s">
        <v>337</v>
      </c>
    </row>
    <row r="6343" spans="1:11" x14ac:dyDescent="0.25">
      <c r="A6343" s="29">
        <v>43917</v>
      </c>
      <c r="B6343" s="27" t="s">
        <v>136</v>
      </c>
      <c r="C6343" s="27" t="s">
        <v>248</v>
      </c>
      <c r="D6343" s="1" t="s">
        <v>33</v>
      </c>
      <c r="E6343" s="1"/>
      <c r="F6343" s="2" t="s">
        <v>5</v>
      </c>
      <c r="G6343" s="79">
        <v>0</v>
      </c>
      <c r="H6343" s="33">
        <v>35</v>
      </c>
      <c r="I6343" s="2">
        <f t="shared" si="287"/>
        <v>0</v>
      </c>
      <c r="J6343" s="37"/>
      <c r="K6343" t="s">
        <v>337</v>
      </c>
    </row>
    <row r="6344" spans="1:11" x14ac:dyDescent="0.25">
      <c r="A6344" s="29">
        <v>43917</v>
      </c>
      <c r="B6344" s="27" t="s">
        <v>136</v>
      </c>
      <c r="C6344" s="27" t="s">
        <v>248</v>
      </c>
      <c r="D6344" s="1" t="s">
        <v>34</v>
      </c>
      <c r="E6344" s="1"/>
      <c r="F6344" s="2" t="s">
        <v>5</v>
      </c>
      <c r="G6344" s="79">
        <v>0</v>
      </c>
      <c r="H6344" s="33">
        <v>35</v>
      </c>
      <c r="I6344" s="2">
        <f t="shared" si="287"/>
        <v>0</v>
      </c>
      <c r="J6344" s="37"/>
      <c r="K6344" t="s">
        <v>337</v>
      </c>
    </row>
    <row r="6345" spans="1:11" x14ac:dyDescent="0.25">
      <c r="A6345" s="29">
        <v>43917</v>
      </c>
      <c r="B6345" s="27" t="s">
        <v>136</v>
      </c>
      <c r="C6345" s="27" t="s">
        <v>248</v>
      </c>
      <c r="D6345" s="1" t="s">
        <v>35</v>
      </c>
      <c r="E6345" s="1"/>
      <c r="F6345" s="2" t="s">
        <v>35</v>
      </c>
      <c r="G6345" s="79"/>
      <c r="H6345" s="33"/>
      <c r="I6345" s="2"/>
      <c r="J6345" s="37"/>
      <c r="K6345" t="s">
        <v>337</v>
      </c>
    </row>
    <row r="6346" spans="1:11" x14ac:dyDescent="0.25">
      <c r="A6346" s="29">
        <v>43917</v>
      </c>
      <c r="B6346" s="27" t="s">
        <v>136</v>
      </c>
      <c r="C6346" s="27" t="s">
        <v>248</v>
      </c>
      <c r="D6346" s="1" t="s">
        <v>36</v>
      </c>
      <c r="E6346" s="1"/>
      <c r="F6346" s="2" t="s">
        <v>13</v>
      </c>
      <c r="G6346" s="79"/>
      <c r="H6346" s="33"/>
      <c r="I6346" s="2"/>
      <c r="J6346" s="37"/>
      <c r="K6346" t="s">
        <v>337</v>
      </c>
    </row>
    <row r="6347" spans="1:11" x14ac:dyDescent="0.25">
      <c r="A6347" s="29">
        <v>43917</v>
      </c>
      <c r="B6347" s="27" t="s">
        <v>136</v>
      </c>
      <c r="C6347" s="27" t="s">
        <v>248</v>
      </c>
      <c r="D6347" s="1" t="s">
        <v>37</v>
      </c>
      <c r="E6347" s="1"/>
      <c r="F6347" s="2" t="s">
        <v>13</v>
      </c>
      <c r="G6347" s="79">
        <v>0</v>
      </c>
      <c r="H6347" s="33">
        <v>24</v>
      </c>
      <c r="I6347" s="2">
        <f t="shared" si="287"/>
        <v>0</v>
      </c>
      <c r="J6347" s="37"/>
      <c r="K6347" t="s">
        <v>337</v>
      </c>
    </row>
    <row r="6348" spans="1:11" x14ac:dyDescent="0.25">
      <c r="A6348" s="29">
        <v>43917</v>
      </c>
      <c r="B6348" s="27" t="s">
        <v>136</v>
      </c>
      <c r="C6348" s="27" t="s">
        <v>248</v>
      </c>
      <c r="D6348" s="1" t="s">
        <v>341</v>
      </c>
      <c r="E6348" s="1"/>
      <c r="F6348" s="2" t="s">
        <v>5</v>
      </c>
      <c r="G6348" s="79">
        <v>0</v>
      </c>
      <c r="H6348" s="33">
        <v>30</v>
      </c>
      <c r="I6348" s="2">
        <f>H6348*G6348</f>
        <v>0</v>
      </c>
      <c r="J6348" s="37"/>
      <c r="K6348" t="s">
        <v>337</v>
      </c>
    </row>
    <row r="6349" spans="1:11" x14ac:dyDescent="0.25">
      <c r="A6349" s="29">
        <v>43917</v>
      </c>
      <c r="B6349" s="27" t="s">
        <v>136</v>
      </c>
      <c r="C6349" s="27" t="s">
        <v>248</v>
      </c>
      <c r="D6349" s="1"/>
      <c r="E6349" s="1"/>
      <c r="F6349" s="2"/>
      <c r="G6349" s="79"/>
      <c r="H6349" s="33"/>
      <c r="I6349" s="2"/>
      <c r="J6349" s="37"/>
      <c r="K6349" t="s">
        <v>337</v>
      </c>
    </row>
    <row r="6350" spans="1:11" x14ac:dyDescent="0.25">
      <c r="A6350" s="29">
        <v>43917</v>
      </c>
      <c r="B6350" s="27" t="s">
        <v>136</v>
      </c>
      <c r="C6350" s="27" t="s">
        <v>248</v>
      </c>
      <c r="D6350" s="1"/>
      <c r="E6350" s="1"/>
      <c r="F6350" s="2"/>
      <c r="G6350" s="79"/>
      <c r="H6350" s="33"/>
      <c r="I6350" s="2"/>
      <c r="J6350" s="37"/>
      <c r="K6350" t="s">
        <v>337</v>
      </c>
    </row>
    <row r="6351" spans="1:11" x14ac:dyDescent="0.25">
      <c r="A6351" s="29">
        <v>43917</v>
      </c>
      <c r="B6351" s="27" t="s">
        <v>136</v>
      </c>
      <c r="C6351" s="27" t="s">
        <v>248</v>
      </c>
      <c r="D6351" s="1"/>
      <c r="E6351" s="1"/>
      <c r="F6351" s="2"/>
      <c r="G6351" s="79"/>
      <c r="H6351" s="33"/>
      <c r="I6351" s="2"/>
      <c r="J6351" s="37"/>
      <c r="K6351" t="s">
        <v>337</v>
      </c>
    </row>
    <row r="6352" spans="1:11" x14ac:dyDescent="0.25">
      <c r="A6352" s="29">
        <v>43917</v>
      </c>
      <c r="B6352" s="27" t="s">
        <v>136</v>
      </c>
      <c r="C6352" s="27" t="s">
        <v>248</v>
      </c>
      <c r="D6352" s="1"/>
      <c r="E6352" s="1"/>
      <c r="F6352" s="2"/>
      <c r="G6352" s="79"/>
      <c r="H6352" s="33"/>
      <c r="I6352" s="2"/>
      <c r="J6352" s="37"/>
      <c r="K6352" t="s">
        <v>337</v>
      </c>
    </row>
    <row r="6353" spans="1:11" x14ac:dyDescent="0.25">
      <c r="A6353" s="29">
        <v>43917</v>
      </c>
      <c r="B6353" s="27" t="s">
        <v>136</v>
      </c>
      <c r="C6353" s="27" t="s">
        <v>248</v>
      </c>
      <c r="D6353" s="1"/>
      <c r="E6353" s="1"/>
      <c r="F6353" s="2"/>
      <c r="G6353" s="79"/>
      <c r="H6353" s="33"/>
      <c r="I6353" s="2"/>
      <c r="J6353" s="37"/>
      <c r="K6353" t="s">
        <v>337</v>
      </c>
    </row>
    <row r="6354" spans="1:11" x14ac:dyDescent="0.25">
      <c r="A6354" s="29">
        <v>43917</v>
      </c>
      <c r="B6354" s="27" t="s">
        <v>136</v>
      </c>
      <c r="C6354" s="27" t="s">
        <v>248</v>
      </c>
      <c r="D6354" s="2"/>
      <c r="E6354" s="2"/>
      <c r="F6354" s="2"/>
      <c r="G6354" s="79"/>
      <c r="H6354" s="33"/>
      <c r="I6354" s="2"/>
      <c r="J6354" s="37"/>
      <c r="K6354" t="s">
        <v>337</v>
      </c>
    </row>
    <row r="6355" spans="1:11" x14ac:dyDescent="0.25">
      <c r="A6355" s="101"/>
      <c r="B6355" s="28"/>
      <c r="C6355" s="28"/>
      <c r="D6355" s="4"/>
      <c r="E6355" s="4"/>
      <c r="F6355" s="5"/>
      <c r="G6355" s="79"/>
      <c r="H6355" s="36"/>
      <c r="I6355" s="5"/>
    </row>
    <row r="6356" spans="1:11" x14ac:dyDescent="0.25">
      <c r="A6356" s="29">
        <v>43917</v>
      </c>
      <c r="B6356" s="27" t="s">
        <v>184</v>
      </c>
      <c r="C6356" s="27" t="s">
        <v>234</v>
      </c>
      <c r="D6356" s="2" t="s">
        <v>4</v>
      </c>
      <c r="E6356" s="2"/>
      <c r="F6356" s="2" t="s">
        <v>242</v>
      </c>
      <c r="G6356" s="79">
        <v>12</v>
      </c>
      <c r="H6356" s="33">
        <v>50</v>
      </c>
      <c r="I6356" s="2">
        <f>G6356*H6356</f>
        <v>600</v>
      </c>
    </row>
    <row r="6357" spans="1:11" x14ac:dyDescent="0.25">
      <c r="A6357" s="29">
        <v>43917</v>
      </c>
      <c r="B6357" s="27" t="s">
        <v>184</v>
      </c>
      <c r="C6357" s="27" t="s">
        <v>234</v>
      </c>
      <c r="D6357" s="38" t="s">
        <v>6</v>
      </c>
      <c r="E6357" s="38"/>
      <c r="F6357" s="39" t="s">
        <v>5</v>
      </c>
      <c r="G6357" s="79">
        <v>0</v>
      </c>
      <c r="H6357" s="40">
        <v>30</v>
      </c>
      <c r="I6357" s="39">
        <f t="shared" ref="I6357:I6384" si="288">G6357*H6357</f>
        <v>0</v>
      </c>
    </row>
    <row r="6358" spans="1:11" x14ac:dyDescent="0.25">
      <c r="A6358" s="29">
        <v>43917</v>
      </c>
      <c r="B6358" s="27" t="s">
        <v>184</v>
      </c>
      <c r="C6358" s="27" t="s">
        <v>234</v>
      </c>
      <c r="D6358" s="38" t="s">
        <v>7</v>
      </c>
      <c r="E6358" s="38"/>
      <c r="F6358" s="39" t="s">
        <v>5</v>
      </c>
      <c r="G6358" s="79">
        <v>0</v>
      </c>
      <c r="H6358" s="40">
        <v>20</v>
      </c>
      <c r="I6358" s="39">
        <f t="shared" si="288"/>
        <v>0</v>
      </c>
    </row>
    <row r="6359" spans="1:11" x14ac:dyDescent="0.25">
      <c r="A6359" s="29">
        <v>43917</v>
      </c>
      <c r="B6359" s="27" t="s">
        <v>184</v>
      </c>
      <c r="C6359" s="27" t="s">
        <v>234</v>
      </c>
      <c r="D6359" s="38" t="s">
        <v>9</v>
      </c>
      <c r="E6359" s="38"/>
      <c r="F6359" s="39" t="s">
        <v>5</v>
      </c>
      <c r="G6359" s="79">
        <v>0</v>
      </c>
      <c r="H6359" s="40">
        <v>20</v>
      </c>
      <c r="I6359" s="39">
        <f t="shared" si="288"/>
        <v>0</v>
      </c>
    </row>
    <row r="6360" spans="1:11" x14ac:dyDescent="0.25">
      <c r="A6360" s="29">
        <v>43917</v>
      </c>
      <c r="B6360" s="27" t="s">
        <v>184</v>
      </c>
      <c r="C6360" s="27" t="s">
        <v>234</v>
      </c>
      <c r="D6360" s="38" t="s">
        <v>8</v>
      </c>
      <c r="E6360" s="38" t="s">
        <v>204</v>
      </c>
      <c r="F6360" s="39" t="s">
        <v>5</v>
      </c>
      <c r="G6360" s="79">
        <v>30</v>
      </c>
      <c r="H6360" s="40">
        <v>20</v>
      </c>
      <c r="I6360" s="39">
        <f t="shared" si="288"/>
        <v>600</v>
      </c>
    </row>
    <row r="6361" spans="1:11" x14ac:dyDescent="0.25">
      <c r="A6361" s="29">
        <v>43917</v>
      </c>
      <c r="B6361" s="27" t="s">
        <v>184</v>
      </c>
      <c r="C6361" s="27" t="s">
        <v>234</v>
      </c>
      <c r="D6361" s="38" t="s">
        <v>10</v>
      </c>
      <c r="E6361" s="38"/>
      <c r="F6361" s="39" t="s">
        <v>5</v>
      </c>
      <c r="G6361" s="79">
        <v>0</v>
      </c>
      <c r="H6361" s="40">
        <v>20</v>
      </c>
      <c r="I6361" s="39">
        <f t="shared" si="288"/>
        <v>0</v>
      </c>
    </row>
    <row r="6362" spans="1:11" x14ac:dyDescent="0.25">
      <c r="A6362" s="29">
        <v>43917</v>
      </c>
      <c r="B6362" s="27" t="s">
        <v>184</v>
      </c>
      <c r="C6362" s="27" t="s">
        <v>234</v>
      </c>
      <c r="D6362" s="41" t="s">
        <v>12</v>
      </c>
      <c r="E6362" s="41"/>
      <c r="F6362" s="42" t="s">
        <v>13</v>
      </c>
      <c r="G6362" s="82">
        <v>0</v>
      </c>
      <c r="H6362" s="43">
        <v>1</v>
      </c>
      <c r="I6362" s="44">
        <f t="shared" si="288"/>
        <v>0</v>
      </c>
    </row>
    <row r="6363" spans="1:11" x14ac:dyDescent="0.25">
      <c r="A6363" s="29">
        <v>43917</v>
      </c>
      <c r="B6363" s="27" t="s">
        <v>184</v>
      </c>
      <c r="C6363" s="27" t="s">
        <v>234</v>
      </c>
      <c r="D6363" s="45" t="s">
        <v>14</v>
      </c>
      <c r="E6363" s="45"/>
      <c r="F6363" s="44" t="s">
        <v>13</v>
      </c>
      <c r="G6363" s="79">
        <v>0</v>
      </c>
      <c r="H6363" s="46">
        <v>1</v>
      </c>
      <c r="I6363" s="44">
        <f t="shared" si="288"/>
        <v>0</v>
      </c>
    </row>
    <row r="6364" spans="1:11" x14ac:dyDescent="0.25">
      <c r="A6364" s="29">
        <v>43917</v>
      </c>
      <c r="B6364" s="27" t="s">
        <v>184</v>
      </c>
      <c r="C6364" s="27" t="s">
        <v>234</v>
      </c>
      <c r="D6364" s="45" t="s">
        <v>15</v>
      </c>
      <c r="E6364" s="45"/>
      <c r="F6364" s="44" t="s">
        <v>13</v>
      </c>
      <c r="G6364" s="79">
        <v>0</v>
      </c>
      <c r="H6364" s="46">
        <v>1</v>
      </c>
      <c r="I6364" s="44">
        <f t="shared" si="288"/>
        <v>0</v>
      </c>
    </row>
    <row r="6365" spans="1:11" x14ac:dyDescent="0.25">
      <c r="A6365" s="29">
        <v>43917</v>
      </c>
      <c r="B6365" s="27" t="s">
        <v>184</v>
      </c>
      <c r="C6365" s="27" t="s">
        <v>234</v>
      </c>
      <c r="D6365" s="45" t="s">
        <v>16</v>
      </c>
      <c r="E6365" s="45"/>
      <c r="F6365" s="44" t="s">
        <v>13</v>
      </c>
      <c r="G6365" s="79">
        <v>0</v>
      </c>
      <c r="H6365" s="46">
        <v>1</v>
      </c>
      <c r="I6365" s="44">
        <f t="shared" si="288"/>
        <v>0</v>
      </c>
    </row>
    <row r="6366" spans="1:11" x14ac:dyDescent="0.25">
      <c r="A6366" s="29">
        <v>43917</v>
      </c>
      <c r="B6366" s="27" t="s">
        <v>184</v>
      </c>
      <c r="C6366" s="27" t="s">
        <v>234</v>
      </c>
      <c r="D6366" s="45" t="s">
        <v>17</v>
      </c>
      <c r="E6366" s="45"/>
      <c r="F6366" s="44" t="s">
        <v>13</v>
      </c>
      <c r="G6366" s="79">
        <v>0</v>
      </c>
      <c r="H6366" s="46">
        <v>1</v>
      </c>
      <c r="I6366" s="44">
        <f t="shared" si="288"/>
        <v>0</v>
      </c>
    </row>
    <row r="6367" spans="1:11" x14ac:dyDescent="0.25">
      <c r="A6367" s="29">
        <v>43917</v>
      </c>
      <c r="B6367" s="27" t="s">
        <v>184</v>
      </c>
      <c r="C6367" s="27" t="s">
        <v>234</v>
      </c>
      <c r="D6367" s="47" t="s">
        <v>18</v>
      </c>
      <c r="E6367" s="47"/>
      <c r="F6367" s="48" t="s">
        <v>19</v>
      </c>
      <c r="G6367" s="79">
        <v>0</v>
      </c>
      <c r="H6367" s="49">
        <v>30</v>
      </c>
      <c r="I6367" s="48">
        <f t="shared" si="288"/>
        <v>0</v>
      </c>
    </row>
    <row r="6368" spans="1:11" x14ac:dyDescent="0.25">
      <c r="A6368" s="29">
        <v>43917</v>
      </c>
      <c r="B6368" s="27" t="s">
        <v>184</v>
      </c>
      <c r="C6368" s="27" t="s">
        <v>234</v>
      </c>
      <c r="D6368" s="47" t="s">
        <v>20</v>
      </c>
      <c r="E6368" s="47"/>
      <c r="F6368" s="48" t="s">
        <v>19</v>
      </c>
      <c r="G6368" s="79">
        <v>0</v>
      </c>
      <c r="H6368" s="49">
        <v>30</v>
      </c>
      <c r="I6368" s="48">
        <f t="shared" si="288"/>
        <v>0</v>
      </c>
    </row>
    <row r="6369" spans="1:9" x14ac:dyDescent="0.25">
      <c r="A6369" s="29">
        <v>43917</v>
      </c>
      <c r="B6369" s="27" t="s">
        <v>184</v>
      </c>
      <c r="C6369" s="27" t="s">
        <v>234</v>
      </c>
      <c r="D6369" s="47" t="s">
        <v>21</v>
      </c>
      <c r="E6369" s="47"/>
      <c r="F6369" s="48" t="s">
        <v>19</v>
      </c>
      <c r="G6369" s="79">
        <v>0</v>
      </c>
      <c r="H6369" s="49">
        <v>18</v>
      </c>
      <c r="I6369" s="48">
        <f t="shared" si="288"/>
        <v>0</v>
      </c>
    </row>
    <row r="6370" spans="1:9" x14ac:dyDescent="0.25">
      <c r="A6370" s="29">
        <v>43917</v>
      </c>
      <c r="B6370" s="27" t="s">
        <v>184</v>
      </c>
      <c r="C6370" s="27" t="s">
        <v>234</v>
      </c>
      <c r="D6370" s="50" t="s">
        <v>22</v>
      </c>
      <c r="E6370" s="50"/>
      <c r="F6370" s="51" t="s">
        <v>23</v>
      </c>
      <c r="G6370" s="79">
        <v>0</v>
      </c>
      <c r="H6370" s="52">
        <v>100</v>
      </c>
      <c r="I6370" s="51">
        <f t="shared" si="288"/>
        <v>0</v>
      </c>
    </row>
    <row r="6371" spans="1:9" x14ac:dyDescent="0.25">
      <c r="A6371" s="29">
        <v>43917</v>
      </c>
      <c r="B6371" s="27" t="s">
        <v>184</v>
      </c>
      <c r="C6371" s="27" t="s">
        <v>234</v>
      </c>
      <c r="D6371" s="50" t="s">
        <v>24</v>
      </c>
      <c r="E6371" s="50"/>
      <c r="F6371" s="51" t="s">
        <v>23</v>
      </c>
      <c r="G6371" s="79">
        <v>0</v>
      </c>
      <c r="H6371" s="52">
        <v>100</v>
      </c>
      <c r="I6371" s="51">
        <f t="shared" si="288"/>
        <v>0</v>
      </c>
    </row>
    <row r="6372" spans="1:9" x14ac:dyDescent="0.25">
      <c r="A6372" s="29">
        <v>43917</v>
      </c>
      <c r="B6372" s="27" t="s">
        <v>184</v>
      </c>
      <c r="C6372" s="27" t="s">
        <v>234</v>
      </c>
      <c r="D6372" s="50" t="s">
        <v>25</v>
      </c>
      <c r="E6372" s="50"/>
      <c r="F6372" s="51" t="s">
        <v>23</v>
      </c>
      <c r="G6372" s="79">
        <v>0</v>
      </c>
      <c r="H6372" s="52">
        <v>100</v>
      </c>
      <c r="I6372" s="51">
        <f t="shared" si="288"/>
        <v>0</v>
      </c>
    </row>
    <row r="6373" spans="1:9" x14ac:dyDescent="0.25">
      <c r="A6373" s="29">
        <v>43917</v>
      </c>
      <c r="B6373" s="27" t="s">
        <v>184</v>
      </c>
      <c r="C6373" s="27" t="s">
        <v>234</v>
      </c>
      <c r="D6373" s="50" t="s">
        <v>26</v>
      </c>
      <c r="E6373" s="50"/>
      <c r="F6373" s="51" t="s">
        <v>23</v>
      </c>
      <c r="G6373" s="79">
        <v>0</v>
      </c>
      <c r="H6373" s="52">
        <v>100</v>
      </c>
      <c r="I6373" s="51">
        <f t="shared" si="288"/>
        <v>0</v>
      </c>
    </row>
    <row r="6374" spans="1:9" x14ac:dyDescent="0.25">
      <c r="A6374" s="29">
        <v>43917</v>
      </c>
      <c r="B6374" s="27" t="s">
        <v>184</v>
      </c>
      <c r="C6374" s="27" t="s">
        <v>234</v>
      </c>
      <c r="D6374" s="50" t="s">
        <v>27</v>
      </c>
      <c r="E6374" s="50"/>
      <c r="F6374" s="51" t="s">
        <v>23</v>
      </c>
      <c r="G6374" s="79">
        <v>2</v>
      </c>
      <c r="H6374" s="52">
        <v>100</v>
      </c>
      <c r="I6374" s="51">
        <f t="shared" si="288"/>
        <v>200</v>
      </c>
    </row>
    <row r="6375" spans="1:9" x14ac:dyDescent="0.25">
      <c r="A6375" s="29">
        <v>43917</v>
      </c>
      <c r="B6375" s="27" t="s">
        <v>184</v>
      </c>
      <c r="C6375" s="27" t="s">
        <v>234</v>
      </c>
      <c r="D6375" s="50" t="s">
        <v>28</v>
      </c>
      <c r="E6375" s="50"/>
      <c r="F6375" s="51" t="s">
        <v>23</v>
      </c>
      <c r="G6375" s="79">
        <v>2</v>
      </c>
      <c r="H6375" s="52">
        <v>100</v>
      </c>
      <c r="I6375" s="51">
        <f t="shared" si="288"/>
        <v>200</v>
      </c>
    </row>
    <row r="6376" spans="1:9" x14ac:dyDescent="0.25">
      <c r="A6376" s="29">
        <v>43917</v>
      </c>
      <c r="B6376" s="27" t="s">
        <v>184</v>
      </c>
      <c r="C6376" s="27" t="s">
        <v>234</v>
      </c>
      <c r="D6376" s="50" t="s">
        <v>29</v>
      </c>
      <c r="E6376" s="50"/>
      <c r="F6376" s="51" t="s">
        <v>23</v>
      </c>
      <c r="G6376" s="79">
        <v>0</v>
      </c>
      <c r="H6376" s="52">
        <v>100</v>
      </c>
      <c r="I6376" s="51">
        <f t="shared" si="288"/>
        <v>0</v>
      </c>
    </row>
    <row r="6377" spans="1:9" x14ac:dyDescent="0.25">
      <c r="A6377" s="29">
        <v>43917</v>
      </c>
      <c r="B6377" s="27" t="s">
        <v>184</v>
      </c>
      <c r="C6377" s="27" t="s">
        <v>234</v>
      </c>
      <c r="D6377" s="50" t="s">
        <v>30</v>
      </c>
      <c r="E6377" s="50"/>
      <c r="F6377" s="51" t="s">
        <v>23</v>
      </c>
      <c r="G6377" s="79">
        <v>0</v>
      </c>
      <c r="H6377" s="52">
        <v>100</v>
      </c>
      <c r="I6377" s="51">
        <f t="shared" si="288"/>
        <v>0</v>
      </c>
    </row>
    <row r="6378" spans="1:9" x14ac:dyDescent="0.25">
      <c r="A6378" s="29">
        <v>43917</v>
      </c>
      <c r="B6378" s="27" t="s">
        <v>184</v>
      </c>
      <c r="C6378" s="27" t="s">
        <v>234</v>
      </c>
      <c r="D6378" s="50" t="s">
        <v>31</v>
      </c>
      <c r="E6378" s="50"/>
      <c r="F6378" s="51" t="s">
        <v>23</v>
      </c>
      <c r="G6378" s="79">
        <v>0</v>
      </c>
      <c r="H6378" s="52">
        <v>100</v>
      </c>
      <c r="I6378" s="51">
        <f t="shared" si="288"/>
        <v>0</v>
      </c>
    </row>
    <row r="6379" spans="1:9" x14ac:dyDescent="0.25">
      <c r="A6379" s="29">
        <v>43917</v>
      </c>
      <c r="B6379" s="27" t="s">
        <v>184</v>
      </c>
      <c r="C6379" s="27" t="s">
        <v>234</v>
      </c>
      <c r="D6379" s="85" t="s">
        <v>11</v>
      </c>
      <c r="E6379" s="85"/>
      <c r="F6379" s="86" t="s">
        <v>32</v>
      </c>
      <c r="G6379" s="79">
        <v>0</v>
      </c>
      <c r="H6379" s="87">
        <v>24</v>
      </c>
      <c r="I6379" s="86">
        <f t="shared" si="288"/>
        <v>0</v>
      </c>
    </row>
    <row r="6380" spans="1:9" x14ac:dyDescent="0.25">
      <c r="A6380" s="29">
        <v>43917</v>
      </c>
      <c r="B6380" s="27" t="s">
        <v>184</v>
      </c>
      <c r="C6380" s="27" t="s">
        <v>234</v>
      </c>
      <c r="D6380" s="1" t="s">
        <v>33</v>
      </c>
      <c r="E6380" s="1"/>
      <c r="F6380" s="2" t="s">
        <v>5</v>
      </c>
      <c r="G6380" s="79">
        <v>0</v>
      </c>
      <c r="H6380" s="33">
        <v>35</v>
      </c>
      <c r="I6380" s="2">
        <f t="shared" si="288"/>
        <v>0</v>
      </c>
    </row>
    <row r="6381" spans="1:9" x14ac:dyDescent="0.25">
      <c r="A6381" s="29">
        <v>43917</v>
      </c>
      <c r="B6381" s="27" t="s">
        <v>184</v>
      </c>
      <c r="C6381" s="27" t="s">
        <v>234</v>
      </c>
      <c r="D6381" s="1" t="s">
        <v>34</v>
      </c>
      <c r="E6381" s="1"/>
      <c r="F6381" s="2" t="s">
        <v>5</v>
      </c>
      <c r="G6381" s="79">
        <v>0</v>
      </c>
      <c r="H6381" s="33">
        <v>35</v>
      </c>
      <c r="I6381" s="2">
        <f t="shared" si="288"/>
        <v>0</v>
      </c>
    </row>
    <row r="6382" spans="1:9" x14ac:dyDescent="0.25">
      <c r="A6382" s="29">
        <v>43917</v>
      </c>
      <c r="B6382" s="27" t="s">
        <v>184</v>
      </c>
      <c r="C6382" s="27" t="s">
        <v>234</v>
      </c>
      <c r="D6382" s="1" t="s">
        <v>35</v>
      </c>
      <c r="E6382" s="1"/>
      <c r="F6382" s="2" t="s">
        <v>35</v>
      </c>
      <c r="G6382" s="79"/>
      <c r="H6382" s="33"/>
      <c r="I6382" s="2"/>
    </row>
    <row r="6383" spans="1:9" x14ac:dyDescent="0.25">
      <c r="A6383" s="29">
        <v>43917</v>
      </c>
      <c r="B6383" s="27" t="s">
        <v>184</v>
      </c>
      <c r="C6383" s="27" t="s">
        <v>234</v>
      </c>
      <c r="D6383" s="1" t="s">
        <v>36</v>
      </c>
      <c r="E6383" s="1"/>
      <c r="F6383" s="2" t="s">
        <v>13</v>
      </c>
      <c r="G6383" s="79"/>
      <c r="H6383" s="33"/>
      <c r="I6383" s="2"/>
    </row>
    <row r="6384" spans="1:9" x14ac:dyDescent="0.25">
      <c r="A6384" s="29">
        <v>43917</v>
      </c>
      <c r="B6384" s="27" t="s">
        <v>184</v>
      </c>
      <c r="C6384" s="27" t="s">
        <v>234</v>
      </c>
      <c r="D6384" s="1" t="s">
        <v>37</v>
      </c>
      <c r="E6384" s="1"/>
      <c r="F6384" s="2" t="s">
        <v>13</v>
      </c>
      <c r="G6384" s="79">
        <v>0</v>
      </c>
      <c r="H6384" s="33">
        <v>24</v>
      </c>
      <c r="I6384" s="2">
        <f t="shared" si="288"/>
        <v>0</v>
      </c>
    </row>
    <row r="6385" spans="1:9" x14ac:dyDescent="0.25">
      <c r="A6385" s="29">
        <v>43917</v>
      </c>
      <c r="B6385" s="27" t="s">
        <v>184</v>
      </c>
      <c r="C6385" s="27" t="s">
        <v>234</v>
      </c>
      <c r="D6385" s="1" t="s">
        <v>341</v>
      </c>
      <c r="E6385" s="1"/>
      <c r="F6385" s="2" t="s">
        <v>5</v>
      </c>
      <c r="G6385" s="79">
        <v>0</v>
      </c>
      <c r="H6385" s="33">
        <v>30</v>
      </c>
      <c r="I6385" s="2">
        <f>H6385*G6385</f>
        <v>0</v>
      </c>
    </row>
    <row r="6386" spans="1:9" x14ac:dyDescent="0.25">
      <c r="A6386" s="29">
        <v>43917</v>
      </c>
      <c r="B6386" s="27" t="s">
        <v>184</v>
      </c>
      <c r="C6386" s="27" t="s">
        <v>234</v>
      </c>
      <c r="D6386" s="1"/>
      <c r="E6386" s="1"/>
      <c r="F6386" s="2"/>
      <c r="G6386" s="79"/>
      <c r="H6386" s="33"/>
      <c r="I6386" s="2"/>
    </row>
    <row r="6387" spans="1:9" x14ac:dyDescent="0.25">
      <c r="A6387" s="29">
        <v>43917</v>
      </c>
      <c r="B6387" s="27" t="s">
        <v>184</v>
      </c>
      <c r="C6387" s="27" t="s">
        <v>234</v>
      </c>
      <c r="D6387" s="1"/>
      <c r="E6387" s="1"/>
      <c r="F6387" s="2"/>
      <c r="G6387" s="79"/>
      <c r="H6387" s="33"/>
      <c r="I6387" s="2"/>
    </row>
    <row r="6388" spans="1:9" x14ac:dyDescent="0.25">
      <c r="A6388" s="29">
        <v>43917</v>
      </c>
      <c r="B6388" s="27" t="s">
        <v>184</v>
      </c>
      <c r="C6388" s="27" t="s">
        <v>234</v>
      </c>
      <c r="D6388" s="1"/>
      <c r="E6388" s="1"/>
      <c r="F6388" s="2"/>
      <c r="G6388" s="79"/>
      <c r="H6388" s="33"/>
      <c r="I6388" s="2"/>
    </row>
    <row r="6389" spans="1:9" x14ac:dyDescent="0.25">
      <c r="A6389" s="29">
        <v>43917</v>
      </c>
      <c r="B6389" s="27" t="s">
        <v>184</v>
      </c>
      <c r="C6389" s="27" t="s">
        <v>234</v>
      </c>
      <c r="D6389" s="1"/>
      <c r="E6389" s="1"/>
      <c r="F6389" s="2"/>
      <c r="G6389" s="79"/>
      <c r="H6389" s="33"/>
      <c r="I6389" s="2"/>
    </row>
    <row r="6390" spans="1:9" x14ac:dyDescent="0.25">
      <c r="A6390" s="29">
        <v>43917</v>
      </c>
      <c r="B6390" s="27" t="s">
        <v>184</v>
      </c>
      <c r="C6390" s="27" t="s">
        <v>234</v>
      </c>
      <c r="D6390" s="1"/>
      <c r="E6390" s="1"/>
      <c r="F6390" s="2"/>
      <c r="G6390" s="79"/>
      <c r="H6390" s="33"/>
      <c r="I6390" s="2"/>
    </row>
    <row r="6391" spans="1:9" x14ac:dyDescent="0.25">
      <c r="A6391" s="29">
        <v>43917</v>
      </c>
      <c r="B6391" s="27" t="s">
        <v>184</v>
      </c>
      <c r="C6391" s="27" t="s">
        <v>234</v>
      </c>
      <c r="D6391" s="2"/>
      <c r="E6391" s="2"/>
      <c r="F6391" s="2"/>
      <c r="G6391" s="79"/>
      <c r="H6391" s="33"/>
      <c r="I6391" s="2"/>
    </row>
    <row r="6392" spans="1:9" x14ac:dyDescent="0.25">
      <c r="A6392" s="101"/>
      <c r="B6392" s="28"/>
      <c r="C6392" s="28"/>
      <c r="D6392" s="4"/>
      <c r="E6392" s="4"/>
      <c r="F6392" s="5"/>
      <c r="G6392" s="79"/>
      <c r="H6392" s="36"/>
      <c r="I6392" s="5"/>
    </row>
    <row r="6393" spans="1:9" x14ac:dyDescent="0.25">
      <c r="A6393" s="29">
        <v>43917</v>
      </c>
      <c r="B6393" s="27" t="s">
        <v>190</v>
      </c>
      <c r="C6393" s="27" t="s">
        <v>248</v>
      </c>
      <c r="D6393" s="2" t="s">
        <v>4</v>
      </c>
      <c r="E6393" s="2"/>
      <c r="F6393" s="2" t="s">
        <v>242</v>
      </c>
      <c r="G6393" s="79">
        <v>0</v>
      </c>
      <c r="H6393" s="33">
        <v>50</v>
      </c>
      <c r="I6393" s="2">
        <f>G6393*H6393</f>
        <v>0</v>
      </c>
    </row>
    <row r="6394" spans="1:9" x14ac:dyDescent="0.25">
      <c r="A6394" s="29">
        <v>43917</v>
      </c>
      <c r="B6394" s="27" t="s">
        <v>190</v>
      </c>
      <c r="C6394" s="27" t="s">
        <v>248</v>
      </c>
      <c r="D6394" s="38" t="s">
        <v>6</v>
      </c>
      <c r="E6394" s="38"/>
      <c r="F6394" s="39" t="s">
        <v>5</v>
      </c>
      <c r="G6394" s="79">
        <v>0</v>
      </c>
      <c r="H6394" s="40">
        <v>30</v>
      </c>
      <c r="I6394" s="39">
        <f t="shared" ref="I6394:I6421" si="289">G6394*H6394</f>
        <v>0</v>
      </c>
    </row>
    <row r="6395" spans="1:9" x14ac:dyDescent="0.25">
      <c r="A6395" s="29">
        <v>43917</v>
      </c>
      <c r="B6395" s="27" t="s">
        <v>190</v>
      </c>
      <c r="C6395" s="27" t="s">
        <v>248</v>
      </c>
      <c r="D6395" s="38" t="s">
        <v>7</v>
      </c>
      <c r="E6395" s="38"/>
      <c r="F6395" s="39" t="s">
        <v>5</v>
      </c>
      <c r="G6395" s="79">
        <v>0</v>
      </c>
      <c r="H6395" s="40">
        <v>20</v>
      </c>
      <c r="I6395" s="39">
        <f t="shared" si="289"/>
        <v>0</v>
      </c>
    </row>
    <row r="6396" spans="1:9" x14ac:dyDescent="0.25">
      <c r="A6396" s="29">
        <v>43917</v>
      </c>
      <c r="B6396" s="27" t="s">
        <v>190</v>
      </c>
      <c r="C6396" s="27" t="s">
        <v>248</v>
      </c>
      <c r="D6396" s="38" t="s">
        <v>9</v>
      </c>
      <c r="E6396" s="38"/>
      <c r="F6396" s="39" t="s">
        <v>5</v>
      </c>
      <c r="G6396" s="79">
        <v>0</v>
      </c>
      <c r="H6396" s="40">
        <v>20</v>
      </c>
      <c r="I6396" s="39">
        <f t="shared" si="289"/>
        <v>0</v>
      </c>
    </row>
    <row r="6397" spans="1:9" x14ac:dyDescent="0.25">
      <c r="A6397" s="29">
        <v>43917</v>
      </c>
      <c r="B6397" s="27" t="s">
        <v>190</v>
      </c>
      <c r="C6397" s="27" t="s">
        <v>248</v>
      </c>
      <c r="D6397" s="38" t="s">
        <v>8</v>
      </c>
      <c r="E6397" s="38" t="s">
        <v>204</v>
      </c>
      <c r="F6397" s="39" t="s">
        <v>5</v>
      </c>
      <c r="G6397" s="79">
        <v>24</v>
      </c>
      <c r="H6397" s="40">
        <v>20</v>
      </c>
      <c r="I6397" s="39">
        <f t="shared" si="289"/>
        <v>480</v>
      </c>
    </row>
    <row r="6398" spans="1:9" x14ac:dyDescent="0.25">
      <c r="A6398" s="29">
        <v>43917</v>
      </c>
      <c r="B6398" s="27" t="s">
        <v>190</v>
      </c>
      <c r="C6398" s="27" t="s">
        <v>248</v>
      </c>
      <c r="D6398" s="38" t="s">
        <v>10</v>
      </c>
      <c r="E6398" s="38"/>
      <c r="F6398" s="39" t="s">
        <v>5</v>
      </c>
      <c r="G6398" s="79">
        <v>0</v>
      </c>
      <c r="H6398" s="40">
        <v>20</v>
      </c>
      <c r="I6398" s="39">
        <f t="shared" si="289"/>
        <v>0</v>
      </c>
    </row>
    <row r="6399" spans="1:9" x14ac:dyDescent="0.25">
      <c r="A6399" s="29">
        <v>43917</v>
      </c>
      <c r="B6399" s="27" t="s">
        <v>190</v>
      </c>
      <c r="C6399" s="27" t="s">
        <v>248</v>
      </c>
      <c r="D6399" s="41" t="s">
        <v>12</v>
      </c>
      <c r="E6399" s="41"/>
      <c r="F6399" s="42" t="s">
        <v>13</v>
      </c>
      <c r="G6399" s="82">
        <v>0</v>
      </c>
      <c r="H6399" s="43">
        <v>1</v>
      </c>
      <c r="I6399" s="44">
        <f t="shared" si="289"/>
        <v>0</v>
      </c>
    </row>
    <row r="6400" spans="1:9" x14ac:dyDescent="0.25">
      <c r="A6400" s="29">
        <v>43917</v>
      </c>
      <c r="B6400" s="27" t="s">
        <v>190</v>
      </c>
      <c r="C6400" s="27" t="s">
        <v>248</v>
      </c>
      <c r="D6400" s="45" t="s">
        <v>14</v>
      </c>
      <c r="E6400" s="45"/>
      <c r="F6400" s="44" t="s">
        <v>13</v>
      </c>
      <c r="G6400" s="79">
        <v>0</v>
      </c>
      <c r="H6400" s="46">
        <v>1</v>
      </c>
      <c r="I6400" s="44">
        <f t="shared" si="289"/>
        <v>0</v>
      </c>
    </row>
    <row r="6401" spans="1:9" x14ac:dyDescent="0.25">
      <c r="A6401" s="29">
        <v>43917</v>
      </c>
      <c r="B6401" s="27" t="s">
        <v>190</v>
      </c>
      <c r="C6401" s="27" t="s">
        <v>248</v>
      </c>
      <c r="D6401" s="45" t="s">
        <v>15</v>
      </c>
      <c r="E6401" s="45"/>
      <c r="F6401" s="44" t="s">
        <v>13</v>
      </c>
      <c r="G6401" s="79">
        <v>0</v>
      </c>
      <c r="H6401" s="46">
        <v>1</v>
      </c>
      <c r="I6401" s="44">
        <f t="shared" si="289"/>
        <v>0</v>
      </c>
    </row>
    <row r="6402" spans="1:9" x14ac:dyDescent="0.25">
      <c r="A6402" s="29">
        <v>43917</v>
      </c>
      <c r="B6402" s="27" t="s">
        <v>190</v>
      </c>
      <c r="C6402" s="27" t="s">
        <v>248</v>
      </c>
      <c r="D6402" s="45" t="s">
        <v>16</v>
      </c>
      <c r="E6402" s="45"/>
      <c r="F6402" s="44" t="s">
        <v>13</v>
      </c>
      <c r="G6402" s="79">
        <v>0</v>
      </c>
      <c r="H6402" s="46">
        <v>1</v>
      </c>
      <c r="I6402" s="44">
        <f t="shared" si="289"/>
        <v>0</v>
      </c>
    </row>
    <row r="6403" spans="1:9" x14ac:dyDescent="0.25">
      <c r="A6403" s="29">
        <v>43917</v>
      </c>
      <c r="B6403" s="27" t="s">
        <v>190</v>
      </c>
      <c r="C6403" s="27" t="s">
        <v>248</v>
      </c>
      <c r="D6403" s="45" t="s">
        <v>17</v>
      </c>
      <c r="E6403" s="45"/>
      <c r="F6403" s="44" t="s">
        <v>13</v>
      </c>
      <c r="G6403" s="79">
        <v>0</v>
      </c>
      <c r="H6403" s="46">
        <v>1</v>
      </c>
      <c r="I6403" s="44">
        <f t="shared" si="289"/>
        <v>0</v>
      </c>
    </row>
    <row r="6404" spans="1:9" x14ac:dyDescent="0.25">
      <c r="A6404" s="29">
        <v>43917</v>
      </c>
      <c r="B6404" s="27" t="s">
        <v>190</v>
      </c>
      <c r="C6404" s="27" t="s">
        <v>248</v>
      </c>
      <c r="D6404" s="47" t="s">
        <v>18</v>
      </c>
      <c r="E6404" s="47"/>
      <c r="F6404" s="48" t="s">
        <v>19</v>
      </c>
      <c r="G6404" s="79">
        <v>0</v>
      </c>
      <c r="H6404" s="49">
        <v>30</v>
      </c>
      <c r="I6404" s="48">
        <f t="shared" si="289"/>
        <v>0</v>
      </c>
    </row>
    <row r="6405" spans="1:9" x14ac:dyDescent="0.25">
      <c r="A6405" s="29">
        <v>43917</v>
      </c>
      <c r="B6405" s="27" t="s">
        <v>190</v>
      </c>
      <c r="C6405" s="27" t="s">
        <v>248</v>
      </c>
      <c r="D6405" s="47" t="s">
        <v>20</v>
      </c>
      <c r="E6405" s="47"/>
      <c r="F6405" s="48" t="s">
        <v>19</v>
      </c>
      <c r="G6405" s="79">
        <v>0</v>
      </c>
      <c r="H6405" s="49">
        <v>30</v>
      </c>
      <c r="I6405" s="48">
        <f t="shared" si="289"/>
        <v>0</v>
      </c>
    </row>
    <row r="6406" spans="1:9" x14ac:dyDescent="0.25">
      <c r="A6406" s="29">
        <v>43917</v>
      </c>
      <c r="B6406" s="27" t="s">
        <v>190</v>
      </c>
      <c r="C6406" s="27" t="s">
        <v>248</v>
      </c>
      <c r="D6406" s="47" t="s">
        <v>21</v>
      </c>
      <c r="E6406" s="47"/>
      <c r="F6406" s="48" t="s">
        <v>19</v>
      </c>
      <c r="G6406" s="79">
        <v>0</v>
      </c>
      <c r="H6406" s="49">
        <v>18</v>
      </c>
      <c r="I6406" s="48">
        <f t="shared" si="289"/>
        <v>0</v>
      </c>
    </row>
    <row r="6407" spans="1:9" x14ac:dyDescent="0.25">
      <c r="A6407" s="29">
        <v>43917</v>
      </c>
      <c r="B6407" s="27" t="s">
        <v>190</v>
      </c>
      <c r="C6407" s="27" t="s">
        <v>248</v>
      </c>
      <c r="D6407" s="50" t="s">
        <v>22</v>
      </c>
      <c r="E6407" s="50"/>
      <c r="F6407" s="51" t="s">
        <v>23</v>
      </c>
      <c r="G6407" s="79">
        <v>0</v>
      </c>
      <c r="H6407" s="52">
        <v>100</v>
      </c>
      <c r="I6407" s="51">
        <f t="shared" si="289"/>
        <v>0</v>
      </c>
    </row>
    <row r="6408" spans="1:9" x14ac:dyDescent="0.25">
      <c r="A6408" s="29">
        <v>43917</v>
      </c>
      <c r="B6408" s="27" t="s">
        <v>190</v>
      </c>
      <c r="C6408" s="27" t="s">
        <v>248</v>
      </c>
      <c r="D6408" s="50" t="s">
        <v>24</v>
      </c>
      <c r="E6408" s="50"/>
      <c r="F6408" s="51" t="s">
        <v>23</v>
      </c>
      <c r="G6408" s="79">
        <v>0</v>
      </c>
      <c r="H6408" s="52">
        <v>100</v>
      </c>
      <c r="I6408" s="51">
        <f t="shared" si="289"/>
        <v>0</v>
      </c>
    </row>
    <row r="6409" spans="1:9" x14ac:dyDescent="0.25">
      <c r="A6409" s="29">
        <v>43917</v>
      </c>
      <c r="B6409" s="27" t="s">
        <v>190</v>
      </c>
      <c r="C6409" s="27" t="s">
        <v>248</v>
      </c>
      <c r="D6409" s="50" t="s">
        <v>25</v>
      </c>
      <c r="E6409" s="50"/>
      <c r="F6409" s="51" t="s">
        <v>23</v>
      </c>
      <c r="G6409" s="79">
        <v>0</v>
      </c>
      <c r="H6409" s="52">
        <v>100</v>
      </c>
      <c r="I6409" s="51">
        <f t="shared" si="289"/>
        <v>0</v>
      </c>
    </row>
    <row r="6410" spans="1:9" x14ac:dyDescent="0.25">
      <c r="A6410" s="29">
        <v>43917</v>
      </c>
      <c r="B6410" s="27" t="s">
        <v>190</v>
      </c>
      <c r="C6410" s="27" t="s">
        <v>248</v>
      </c>
      <c r="D6410" s="50" t="s">
        <v>26</v>
      </c>
      <c r="E6410" s="50"/>
      <c r="F6410" s="51" t="s">
        <v>23</v>
      </c>
      <c r="G6410" s="79">
        <v>2</v>
      </c>
      <c r="H6410" s="52">
        <v>100</v>
      </c>
      <c r="I6410" s="51">
        <f t="shared" si="289"/>
        <v>200</v>
      </c>
    </row>
    <row r="6411" spans="1:9" x14ac:dyDescent="0.25">
      <c r="A6411" s="29">
        <v>43917</v>
      </c>
      <c r="B6411" s="27" t="s">
        <v>190</v>
      </c>
      <c r="C6411" s="27" t="s">
        <v>248</v>
      </c>
      <c r="D6411" s="50" t="s">
        <v>27</v>
      </c>
      <c r="E6411" s="50"/>
      <c r="F6411" s="51" t="s">
        <v>23</v>
      </c>
      <c r="G6411" s="79">
        <v>2</v>
      </c>
      <c r="H6411" s="52">
        <v>100</v>
      </c>
      <c r="I6411" s="51">
        <f t="shared" si="289"/>
        <v>200</v>
      </c>
    </row>
    <row r="6412" spans="1:9" x14ac:dyDescent="0.25">
      <c r="A6412" s="29">
        <v>43917</v>
      </c>
      <c r="B6412" s="27" t="s">
        <v>190</v>
      </c>
      <c r="C6412" s="27" t="s">
        <v>248</v>
      </c>
      <c r="D6412" s="50" t="s">
        <v>28</v>
      </c>
      <c r="E6412" s="50"/>
      <c r="F6412" s="51" t="s">
        <v>23</v>
      </c>
      <c r="G6412" s="79">
        <v>2</v>
      </c>
      <c r="H6412" s="52">
        <v>100</v>
      </c>
      <c r="I6412" s="51">
        <f t="shared" si="289"/>
        <v>200</v>
      </c>
    </row>
    <row r="6413" spans="1:9" x14ac:dyDescent="0.25">
      <c r="A6413" s="29">
        <v>43917</v>
      </c>
      <c r="B6413" s="27" t="s">
        <v>190</v>
      </c>
      <c r="C6413" s="27" t="s">
        <v>248</v>
      </c>
      <c r="D6413" s="50" t="s">
        <v>29</v>
      </c>
      <c r="E6413" s="50"/>
      <c r="F6413" s="51" t="s">
        <v>23</v>
      </c>
      <c r="G6413" s="79">
        <v>0</v>
      </c>
      <c r="H6413" s="52">
        <v>100</v>
      </c>
      <c r="I6413" s="51">
        <f t="shared" si="289"/>
        <v>0</v>
      </c>
    </row>
    <row r="6414" spans="1:9" x14ac:dyDescent="0.25">
      <c r="A6414" s="29">
        <v>43917</v>
      </c>
      <c r="B6414" s="27" t="s">
        <v>190</v>
      </c>
      <c r="C6414" s="27" t="s">
        <v>248</v>
      </c>
      <c r="D6414" s="50" t="s">
        <v>30</v>
      </c>
      <c r="E6414" s="50"/>
      <c r="F6414" s="51" t="s">
        <v>23</v>
      </c>
      <c r="G6414" s="79">
        <v>0</v>
      </c>
      <c r="H6414" s="52">
        <v>100</v>
      </c>
      <c r="I6414" s="51">
        <f t="shared" si="289"/>
        <v>0</v>
      </c>
    </row>
    <row r="6415" spans="1:9" x14ac:dyDescent="0.25">
      <c r="A6415" s="29">
        <v>43917</v>
      </c>
      <c r="B6415" s="27" t="s">
        <v>190</v>
      </c>
      <c r="C6415" s="27" t="s">
        <v>248</v>
      </c>
      <c r="D6415" s="50" t="s">
        <v>31</v>
      </c>
      <c r="E6415" s="50"/>
      <c r="F6415" s="51" t="s">
        <v>23</v>
      </c>
      <c r="G6415" s="79">
        <v>0</v>
      </c>
      <c r="H6415" s="52">
        <v>100</v>
      </c>
      <c r="I6415" s="51">
        <f t="shared" si="289"/>
        <v>0</v>
      </c>
    </row>
    <row r="6416" spans="1:9" x14ac:dyDescent="0.25">
      <c r="A6416" s="29">
        <v>43917</v>
      </c>
      <c r="B6416" s="27" t="s">
        <v>190</v>
      </c>
      <c r="C6416" s="27" t="s">
        <v>248</v>
      </c>
      <c r="D6416" s="85" t="s">
        <v>11</v>
      </c>
      <c r="E6416" s="85"/>
      <c r="F6416" s="86" t="s">
        <v>32</v>
      </c>
      <c r="G6416" s="79">
        <v>0</v>
      </c>
      <c r="H6416" s="87">
        <v>24</v>
      </c>
      <c r="I6416" s="86">
        <f t="shared" si="289"/>
        <v>0</v>
      </c>
    </row>
    <row r="6417" spans="1:9" x14ac:dyDescent="0.25">
      <c r="A6417" s="29">
        <v>43917</v>
      </c>
      <c r="B6417" s="27" t="s">
        <v>190</v>
      </c>
      <c r="C6417" s="27" t="s">
        <v>248</v>
      </c>
      <c r="D6417" s="1" t="s">
        <v>33</v>
      </c>
      <c r="E6417" s="1"/>
      <c r="F6417" s="2" t="s">
        <v>5</v>
      </c>
      <c r="G6417" s="79">
        <v>0</v>
      </c>
      <c r="H6417" s="33">
        <v>35</v>
      </c>
      <c r="I6417" s="2">
        <f t="shared" si="289"/>
        <v>0</v>
      </c>
    </row>
    <row r="6418" spans="1:9" x14ac:dyDescent="0.25">
      <c r="A6418" s="29">
        <v>43917</v>
      </c>
      <c r="B6418" s="27" t="s">
        <v>190</v>
      </c>
      <c r="C6418" s="27" t="s">
        <v>248</v>
      </c>
      <c r="D6418" s="1" t="s">
        <v>34</v>
      </c>
      <c r="E6418" s="1"/>
      <c r="F6418" s="2" t="s">
        <v>5</v>
      </c>
      <c r="G6418" s="79">
        <v>0</v>
      </c>
      <c r="H6418" s="33">
        <v>35</v>
      </c>
      <c r="I6418" s="2">
        <f t="shared" si="289"/>
        <v>0</v>
      </c>
    </row>
    <row r="6419" spans="1:9" x14ac:dyDescent="0.25">
      <c r="A6419" s="29">
        <v>43917</v>
      </c>
      <c r="B6419" s="27" t="s">
        <v>190</v>
      </c>
      <c r="C6419" s="27" t="s">
        <v>248</v>
      </c>
      <c r="D6419" s="1" t="s">
        <v>35</v>
      </c>
      <c r="E6419" s="1"/>
      <c r="F6419" s="2" t="s">
        <v>35</v>
      </c>
      <c r="G6419" s="79"/>
      <c r="H6419" s="33"/>
      <c r="I6419" s="2"/>
    </row>
    <row r="6420" spans="1:9" x14ac:dyDescent="0.25">
      <c r="A6420" s="29">
        <v>43917</v>
      </c>
      <c r="B6420" s="27" t="s">
        <v>190</v>
      </c>
      <c r="C6420" s="27" t="s">
        <v>248</v>
      </c>
      <c r="D6420" s="1" t="s">
        <v>36</v>
      </c>
      <c r="E6420" s="1"/>
      <c r="F6420" s="2" t="s">
        <v>13</v>
      </c>
      <c r="G6420" s="79"/>
      <c r="H6420" s="33"/>
      <c r="I6420" s="2"/>
    </row>
    <row r="6421" spans="1:9" x14ac:dyDescent="0.25">
      <c r="A6421" s="29">
        <v>43917</v>
      </c>
      <c r="B6421" s="27" t="s">
        <v>190</v>
      </c>
      <c r="C6421" s="27" t="s">
        <v>248</v>
      </c>
      <c r="D6421" s="1" t="s">
        <v>37</v>
      </c>
      <c r="E6421" s="1"/>
      <c r="F6421" s="2" t="s">
        <v>13</v>
      </c>
      <c r="G6421" s="79">
        <v>0</v>
      </c>
      <c r="H6421" s="33">
        <v>24</v>
      </c>
      <c r="I6421" s="2">
        <f t="shared" si="289"/>
        <v>0</v>
      </c>
    </row>
    <row r="6422" spans="1:9" x14ac:dyDescent="0.25">
      <c r="A6422" s="29">
        <v>43917</v>
      </c>
      <c r="B6422" s="27" t="s">
        <v>190</v>
      </c>
      <c r="C6422" s="27" t="s">
        <v>248</v>
      </c>
      <c r="D6422" s="1" t="s">
        <v>341</v>
      </c>
      <c r="E6422" s="1"/>
      <c r="F6422" s="2" t="s">
        <v>5</v>
      </c>
      <c r="G6422" s="79">
        <v>0</v>
      </c>
      <c r="H6422" s="33">
        <v>30</v>
      </c>
      <c r="I6422" s="2">
        <f>H6422*G6422</f>
        <v>0</v>
      </c>
    </row>
    <row r="6423" spans="1:9" x14ac:dyDescent="0.25">
      <c r="A6423" s="29">
        <v>43917</v>
      </c>
      <c r="B6423" s="27" t="s">
        <v>190</v>
      </c>
      <c r="C6423" s="27" t="s">
        <v>248</v>
      </c>
      <c r="D6423" s="1"/>
      <c r="E6423" s="1"/>
      <c r="F6423" s="2"/>
      <c r="G6423" s="79"/>
      <c r="H6423" s="33"/>
      <c r="I6423" s="2"/>
    </row>
    <row r="6424" spans="1:9" x14ac:dyDescent="0.25">
      <c r="A6424" s="29">
        <v>43917</v>
      </c>
      <c r="B6424" s="27" t="s">
        <v>190</v>
      </c>
      <c r="C6424" s="27" t="s">
        <v>248</v>
      </c>
      <c r="D6424" s="1"/>
      <c r="E6424" s="1"/>
      <c r="F6424" s="2"/>
      <c r="G6424" s="79"/>
      <c r="H6424" s="33"/>
      <c r="I6424" s="2"/>
    </row>
    <row r="6425" spans="1:9" x14ac:dyDescent="0.25">
      <c r="A6425" s="29">
        <v>43917</v>
      </c>
      <c r="B6425" s="27" t="s">
        <v>190</v>
      </c>
      <c r="C6425" s="27" t="s">
        <v>248</v>
      </c>
      <c r="D6425" s="1"/>
      <c r="E6425" s="1"/>
      <c r="F6425" s="2"/>
      <c r="G6425" s="79"/>
      <c r="H6425" s="33"/>
      <c r="I6425" s="2"/>
    </row>
    <row r="6426" spans="1:9" x14ac:dyDescent="0.25">
      <c r="A6426" s="29">
        <v>43917</v>
      </c>
      <c r="B6426" s="27" t="s">
        <v>190</v>
      </c>
      <c r="C6426" s="27" t="s">
        <v>248</v>
      </c>
      <c r="D6426" s="1"/>
      <c r="E6426" s="1"/>
      <c r="F6426" s="2"/>
      <c r="G6426" s="79"/>
      <c r="H6426" s="33"/>
      <c r="I6426" s="2"/>
    </row>
    <row r="6427" spans="1:9" x14ac:dyDescent="0.25">
      <c r="A6427" s="29">
        <v>43917</v>
      </c>
      <c r="B6427" s="27" t="s">
        <v>190</v>
      </c>
      <c r="C6427" s="27" t="s">
        <v>248</v>
      </c>
      <c r="D6427" s="1"/>
      <c r="E6427" s="1"/>
      <c r="F6427" s="2"/>
      <c r="G6427" s="79"/>
      <c r="H6427" s="33"/>
      <c r="I6427" s="2"/>
    </row>
    <row r="6428" spans="1:9" x14ac:dyDescent="0.25">
      <c r="A6428" s="29">
        <v>43917</v>
      </c>
      <c r="B6428" s="27" t="s">
        <v>190</v>
      </c>
      <c r="C6428" s="27" t="s">
        <v>248</v>
      </c>
      <c r="D6428" s="2"/>
      <c r="E6428" s="2"/>
      <c r="F6428" s="2"/>
      <c r="G6428" s="79"/>
      <c r="H6428" s="33"/>
      <c r="I6428" s="2"/>
    </row>
    <row r="6429" spans="1:9" x14ac:dyDescent="0.25">
      <c r="A6429" s="101"/>
      <c r="B6429" s="28"/>
      <c r="C6429" s="28"/>
      <c r="D6429" s="4"/>
      <c r="E6429" s="4"/>
      <c r="F6429" s="5"/>
      <c r="G6429" s="79"/>
      <c r="H6429" s="36"/>
      <c r="I6429" s="5"/>
    </row>
    <row r="6430" spans="1:9" x14ac:dyDescent="0.25">
      <c r="A6430" s="29">
        <v>43927</v>
      </c>
      <c r="B6430" s="27" t="s">
        <v>51</v>
      </c>
      <c r="C6430" s="27" t="s">
        <v>234</v>
      </c>
      <c r="D6430" s="2" t="s">
        <v>4</v>
      </c>
      <c r="E6430" s="2"/>
      <c r="F6430" s="2" t="s">
        <v>242</v>
      </c>
      <c r="G6430" s="89">
        <v>18</v>
      </c>
      <c r="H6430" s="33">
        <v>50</v>
      </c>
      <c r="I6430" s="2">
        <f>G6430*H6430</f>
        <v>900</v>
      </c>
    </row>
    <row r="6431" spans="1:9" x14ac:dyDescent="0.25">
      <c r="A6431" s="29">
        <v>43927</v>
      </c>
      <c r="B6431" s="27" t="s">
        <v>51</v>
      </c>
      <c r="C6431" s="27" t="s">
        <v>234</v>
      </c>
      <c r="D6431" s="38" t="s">
        <v>6</v>
      </c>
      <c r="E6431" s="38"/>
      <c r="F6431" s="39" t="s">
        <v>5</v>
      </c>
      <c r="G6431" s="89">
        <v>0</v>
      </c>
      <c r="H6431" s="40">
        <v>30</v>
      </c>
      <c r="I6431" s="39">
        <f t="shared" ref="I6431:I6458" si="290">G6431*H6431</f>
        <v>0</v>
      </c>
    </row>
    <row r="6432" spans="1:9" x14ac:dyDescent="0.25">
      <c r="A6432" s="29">
        <v>43927</v>
      </c>
      <c r="B6432" s="27" t="s">
        <v>51</v>
      </c>
      <c r="C6432" s="27" t="s">
        <v>234</v>
      </c>
      <c r="D6432" s="38" t="s">
        <v>7</v>
      </c>
      <c r="E6432" s="38"/>
      <c r="F6432" s="39" t="s">
        <v>5</v>
      </c>
      <c r="G6432" s="89">
        <v>0</v>
      </c>
      <c r="H6432" s="40">
        <v>20</v>
      </c>
      <c r="I6432" s="39">
        <f t="shared" si="290"/>
        <v>0</v>
      </c>
    </row>
    <row r="6433" spans="1:9" x14ac:dyDescent="0.25">
      <c r="A6433" s="29">
        <v>43927</v>
      </c>
      <c r="B6433" s="27" t="s">
        <v>51</v>
      </c>
      <c r="C6433" s="27" t="s">
        <v>234</v>
      </c>
      <c r="D6433" s="38" t="s">
        <v>9</v>
      </c>
      <c r="E6433" s="38"/>
      <c r="F6433" s="39" t="s">
        <v>5</v>
      </c>
      <c r="G6433" s="89">
        <v>0</v>
      </c>
      <c r="H6433" s="40">
        <v>20</v>
      </c>
      <c r="I6433" s="39">
        <f t="shared" si="290"/>
        <v>0</v>
      </c>
    </row>
    <row r="6434" spans="1:9" x14ac:dyDescent="0.25">
      <c r="A6434" s="29">
        <v>43927</v>
      </c>
      <c r="B6434" s="27" t="s">
        <v>51</v>
      </c>
      <c r="C6434" s="27" t="s">
        <v>234</v>
      </c>
      <c r="D6434" s="38" t="s">
        <v>8</v>
      </c>
      <c r="E6434" s="38"/>
      <c r="F6434" s="39" t="s">
        <v>5</v>
      </c>
      <c r="G6434" s="89">
        <v>1</v>
      </c>
      <c r="H6434" s="40">
        <v>20</v>
      </c>
      <c r="I6434" s="39">
        <f t="shared" si="290"/>
        <v>20</v>
      </c>
    </row>
    <row r="6435" spans="1:9" x14ac:dyDescent="0.25">
      <c r="A6435" s="29">
        <v>43927</v>
      </c>
      <c r="B6435" s="27" t="s">
        <v>51</v>
      </c>
      <c r="C6435" s="27" t="s">
        <v>234</v>
      </c>
      <c r="D6435" s="38" t="s">
        <v>10</v>
      </c>
      <c r="E6435" s="38"/>
      <c r="F6435" s="39" t="s">
        <v>5</v>
      </c>
      <c r="G6435" s="89">
        <v>17</v>
      </c>
      <c r="H6435" s="40">
        <v>20</v>
      </c>
      <c r="I6435" s="39">
        <f t="shared" si="290"/>
        <v>340</v>
      </c>
    </row>
    <row r="6436" spans="1:9" x14ac:dyDescent="0.25">
      <c r="A6436" s="29">
        <v>43927</v>
      </c>
      <c r="B6436" s="27" t="s">
        <v>51</v>
      </c>
      <c r="C6436" s="27" t="s">
        <v>234</v>
      </c>
      <c r="D6436" s="41" t="s">
        <v>12</v>
      </c>
      <c r="E6436" s="41"/>
      <c r="F6436" s="42" t="s">
        <v>13</v>
      </c>
      <c r="G6436" s="90">
        <v>0</v>
      </c>
      <c r="H6436" s="43">
        <v>1</v>
      </c>
      <c r="I6436" s="44">
        <f t="shared" si="290"/>
        <v>0</v>
      </c>
    </row>
    <row r="6437" spans="1:9" x14ac:dyDescent="0.25">
      <c r="A6437" s="29">
        <v>43927</v>
      </c>
      <c r="B6437" s="27" t="s">
        <v>51</v>
      </c>
      <c r="C6437" s="27" t="s">
        <v>234</v>
      </c>
      <c r="D6437" s="45" t="s">
        <v>14</v>
      </c>
      <c r="E6437" s="45"/>
      <c r="F6437" s="44" t="s">
        <v>13</v>
      </c>
      <c r="G6437" s="89">
        <v>0</v>
      </c>
      <c r="H6437" s="46">
        <v>1</v>
      </c>
      <c r="I6437" s="44">
        <f t="shared" si="290"/>
        <v>0</v>
      </c>
    </row>
    <row r="6438" spans="1:9" x14ac:dyDescent="0.25">
      <c r="A6438" s="29">
        <v>43927</v>
      </c>
      <c r="B6438" s="27" t="s">
        <v>51</v>
      </c>
      <c r="C6438" s="27" t="s">
        <v>234</v>
      </c>
      <c r="D6438" s="45" t="s">
        <v>15</v>
      </c>
      <c r="E6438" s="45"/>
      <c r="F6438" s="44" t="s">
        <v>13</v>
      </c>
      <c r="G6438" s="89">
        <v>0</v>
      </c>
      <c r="H6438" s="46">
        <v>1</v>
      </c>
      <c r="I6438" s="44">
        <f t="shared" si="290"/>
        <v>0</v>
      </c>
    </row>
    <row r="6439" spans="1:9" x14ac:dyDescent="0.25">
      <c r="A6439" s="29">
        <v>43927</v>
      </c>
      <c r="B6439" s="27" t="s">
        <v>51</v>
      </c>
      <c r="C6439" s="27" t="s">
        <v>234</v>
      </c>
      <c r="D6439" s="45" t="s">
        <v>16</v>
      </c>
      <c r="E6439" s="45"/>
      <c r="F6439" s="44" t="s">
        <v>13</v>
      </c>
      <c r="G6439" s="89">
        <v>0</v>
      </c>
      <c r="H6439" s="46">
        <v>1</v>
      </c>
      <c r="I6439" s="44">
        <f t="shared" si="290"/>
        <v>0</v>
      </c>
    </row>
    <row r="6440" spans="1:9" x14ac:dyDescent="0.25">
      <c r="A6440" s="29">
        <v>43927</v>
      </c>
      <c r="B6440" s="27" t="s">
        <v>51</v>
      </c>
      <c r="C6440" s="27" t="s">
        <v>234</v>
      </c>
      <c r="D6440" s="45" t="s">
        <v>17</v>
      </c>
      <c r="E6440" s="45"/>
      <c r="F6440" s="44" t="s">
        <v>13</v>
      </c>
      <c r="G6440" s="89">
        <v>0</v>
      </c>
      <c r="H6440" s="46">
        <v>1</v>
      </c>
      <c r="I6440" s="44">
        <f t="shared" si="290"/>
        <v>0</v>
      </c>
    </row>
    <row r="6441" spans="1:9" x14ac:dyDescent="0.25">
      <c r="A6441" s="29">
        <v>43927</v>
      </c>
      <c r="B6441" s="27" t="s">
        <v>51</v>
      </c>
      <c r="C6441" s="27" t="s">
        <v>234</v>
      </c>
      <c r="D6441" s="47" t="s">
        <v>18</v>
      </c>
      <c r="E6441" s="47"/>
      <c r="F6441" s="48" t="s">
        <v>19</v>
      </c>
      <c r="G6441" s="89">
        <v>1</v>
      </c>
      <c r="H6441" s="49">
        <v>30</v>
      </c>
      <c r="I6441" s="48">
        <f t="shared" si="290"/>
        <v>30</v>
      </c>
    </row>
    <row r="6442" spans="1:9" x14ac:dyDescent="0.25">
      <c r="A6442" s="29">
        <v>43927</v>
      </c>
      <c r="B6442" s="27" t="s">
        <v>51</v>
      </c>
      <c r="C6442" s="27" t="s">
        <v>234</v>
      </c>
      <c r="D6442" s="47" t="s">
        <v>20</v>
      </c>
      <c r="E6442" s="47"/>
      <c r="F6442" s="48" t="s">
        <v>19</v>
      </c>
      <c r="G6442" s="89">
        <v>2</v>
      </c>
      <c r="H6442" s="49">
        <v>30</v>
      </c>
      <c r="I6442" s="48">
        <f t="shared" si="290"/>
        <v>60</v>
      </c>
    </row>
    <row r="6443" spans="1:9" x14ac:dyDescent="0.25">
      <c r="A6443" s="29">
        <v>43927</v>
      </c>
      <c r="B6443" s="27" t="s">
        <v>51</v>
      </c>
      <c r="C6443" s="27" t="s">
        <v>234</v>
      </c>
      <c r="D6443" s="47" t="s">
        <v>21</v>
      </c>
      <c r="E6443" s="47"/>
      <c r="F6443" s="48" t="s">
        <v>19</v>
      </c>
      <c r="G6443" s="89">
        <v>2</v>
      </c>
      <c r="H6443" s="49">
        <v>18</v>
      </c>
      <c r="I6443" s="48">
        <f t="shared" si="290"/>
        <v>36</v>
      </c>
    </row>
    <row r="6444" spans="1:9" x14ac:dyDescent="0.25">
      <c r="A6444" s="29">
        <v>43927</v>
      </c>
      <c r="B6444" s="27" t="s">
        <v>51</v>
      </c>
      <c r="C6444" s="27" t="s">
        <v>234</v>
      </c>
      <c r="D6444" s="50" t="s">
        <v>22</v>
      </c>
      <c r="E6444" s="50"/>
      <c r="F6444" s="51" t="s">
        <v>23</v>
      </c>
      <c r="G6444" s="89">
        <v>1</v>
      </c>
      <c r="H6444" s="52">
        <v>100</v>
      </c>
      <c r="I6444" s="51">
        <f t="shared" si="290"/>
        <v>100</v>
      </c>
    </row>
    <row r="6445" spans="1:9" x14ac:dyDescent="0.25">
      <c r="A6445" s="29">
        <v>43927</v>
      </c>
      <c r="B6445" s="27" t="s">
        <v>51</v>
      </c>
      <c r="C6445" s="27" t="s">
        <v>234</v>
      </c>
      <c r="D6445" s="50" t="s">
        <v>24</v>
      </c>
      <c r="E6445" s="50"/>
      <c r="F6445" s="51" t="s">
        <v>23</v>
      </c>
      <c r="G6445" s="89">
        <v>1</v>
      </c>
      <c r="H6445" s="52">
        <v>100</v>
      </c>
      <c r="I6445" s="51">
        <f t="shared" si="290"/>
        <v>100</v>
      </c>
    </row>
    <row r="6446" spans="1:9" x14ac:dyDescent="0.25">
      <c r="A6446" s="29">
        <v>43927</v>
      </c>
      <c r="B6446" s="27" t="s">
        <v>51</v>
      </c>
      <c r="C6446" s="27" t="s">
        <v>234</v>
      </c>
      <c r="D6446" s="50" t="s">
        <v>25</v>
      </c>
      <c r="E6446" s="50"/>
      <c r="F6446" s="51" t="s">
        <v>23</v>
      </c>
      <c r="G6446" s="89">
        <v>1</v>
      </c>
      <c r="H6446" s="52">
        <v>100</v>
      </c>
      <c r="I6446" s="51">
        <f t="shared" si="290"/>
        <v>100</v>
      </c>
    </row>
    <row r="6447" spans="1:9" x14ac:dyDescent="0.25">
      <c r="A6447" s="29">
        <v>43927</v>
      </c>
      <c r="B6447" s="27" t="s">
        <v>51</v>
      </c>
      <c r="C6447" s="27" t="s">
        <v>234</v>
      </c>
      <c r="D6447" s="50" t="s">
        <v>26</v>
      </c>
      <c r="E6447" s="50"/>
      <c r="F6447" s="51" t="s">
        <v>23</v>
      </c>
      <c r="G6447" s="89">
        <v>1</v>
      </c>
      <c r="H6447" s="52">
        <v>100</v>
      </c>
      <c r="I6447" s="51">
        <f t="shared" si="290"/>
        <v>100</v>
      </c>
    </row>
    <row r="6448" spans="1:9" x14ac:dyDescent="0.25">
      <c r="A6448" s="29">
        <v>43927</v>
      </c>
      <c r="B6448" s="27" t="s">
        <v>51</v>
      </c>
      <c r="C6448" s="27" t="s">
        <v>234</v>
      </c>
      <c r="D6448" s="50" t="s">
        <v>27</v>
      </c>
      <c r="E6448" s="50"/>
      <c r="F6448" s="51" t="s">
        <v>23</v>
      </c>
      <c r="G6448" s="89">
        <v>1</v>
      </c>
      <c r="H6448" s="52">
        <v>100</v>
      </c>
      <c r="I6448" s="51">
        <f t="shared" si="290"/>
        <v>100</v>
      </c>
    </row>
    <row r="6449" spans="1:9" x14ac:dyDescent="0.25">
      <c r="A6449" s="29">
        <v>43927</v>
      </c>
      <c r="B6449" s="27" t="s">
        <v>51</v>
      </c>
      <c r="C6449" s="27" t="s">
        <v>234</v>
      </c>
      <c r="D6449" s="50" t="s">
        <v>28</v>
      </c>
      <c r="E6449" s="50"/>
      <c r="F6449" s="51" t="s">
        <v>23</v>
      </c>
      <c r="G6449" s="89">
        <v>0</v>
      </c>
      <c r="H6449" s="52">
        <v>100</v>
      </c>
      <c r="I6449" s="51">
        <f t="shared" si="290"/>
        <v>0</v>
      </c>
    </row>
    <row r="6450" spans="1:9" x14ac:dyDescent="0.25">
      <c r="A6450" s="29">
        <v>43927</v>
      </c>
      <c r="B6450" s="27" t="s">
        <v>51</v>
      </c>
      <c r="C6450" s="27" t="s">
        <v>234</v>
      </c>
      <c r="D6450" s="50" t="s">
        <v>29</v>
      </c>
      <c r="E6450" s="50"/>
      <c r="F6450" s="51" t="s">
        <v>23</v>
      </c>
      <c r="G6450" s="89">
        <v>0</v>
      </c>
      <c r="H6450" s="52">
        <v>100</v>
      </c>
      <c r="I6450" s="51">
        <f t="shared" si="290"/>
        <v>0</v>
      </c>
    </row>
    <row r="6451" spans="1:9" x14ac:dyDescent="0.25">
      <c r="A6451" s="29">
        <v>43927</v>
      </c>
      <c r="B6451" s="27" t="s">
        <v>51</v>
      </c>
      <c r="C6451" s="27" t="s">
        <v>234</v>
      </c>
      <c r="D6451" s="50" t="s">
        <v>30</v>
      </c>
      <c r="E6451" s="50"/>
      <c r="F6451" s="51" t="s">
        <v>23</v>
      </c>
      <c r="G6451" s="89">
        <v>0</v>
      </c>
      <c r="H6451" s="52">
        <v>100</v>
      </c>
      <c r="I6451" s="51">
        <f t="shared" si="290"/>
        <v>0</v>
      </c>
    </row>
    <row r="6452" spans="1:9" x14ac:dyDescent="0.25">
      <c r="A6452" s="29">
        <v>43927</v>
      </c>
      <c r="B6452" s="27" t="s">
        <v>51</v>
      </c>
      <c r="C6452" s="27" t="s">
        <v>234</v>
      </c>
      <c r="D6452" s="50" t="s">
        <v>31</v>
      </c>
      <c r="E6452" s="50"/>
      <c r="F6452" s="51" t="s">
        <v>23</v>
      </c>
      <c r="G6452" s="89">
        <v>1</v>
      </c>
      <c r="H6452" s="52">
        <v>100</v>
      </c>
      <c r="I6452" s="51">
        <f t="shared" si="290"/>
        <v>100</v>
      </c>
    </row>
    <row r="6453" spans="1:9" x14ac:dyDescent="0.25">
      <c r="A6453" s="29">
        <v>43927</v>
      </c>
      <c r="B6453" s="27" t="s">
        <v>51</v>
      </c>
      <c r="C6453" s="27" t="s">
        <v>234</v>
      </c>
      <c r="D6453" s="85" t="s">
        <v>11</v>
      </c>
      <c r="E6453" s="85"/>
      <c r="F6453" s="86" t="s">
        <v>32</v>
      </c>
      <c r="G6453" s="89">
        <v>7</v>
      </c>
      <c r="H6453" s="87">
        <v>24</v>
      </c>
      <c r="I6453" s="86">
        <f t="shared" si="290"/>
        <v>168</v>
      </c>
    </row>
    <row r="6454" spans="1:9" x14ac:dyDescent="0.25">
      <c r="A6454" s="29">
        <v>43927</v>
      </c>
      <c r="B6454" s="27" t="s">
        <v>51</v>
      </c>
      <c r="C6454" s="27" t="s">
        <v>234</v>
      </c>
      <c r="D6454" s="1" t="s">
        <v>33</v>
      </c>
      <c r="E6454" s="1"/>
      <c r="F6454" s="2" t="s">
        <v>5</v>
      </c>
      <c r="G6454" s="89">
        <v>0</v>
      </c>
      <c r="H6454" s="33">
        <v>35</v>
      </c>
      <c r="I6454" s="2">
        <f t="shared" si="290"/>
        <v>0</v>
      </c>
    </row>
    <row r="6455" spans="1:9" x14ac:dyDescent="0.25">
      <c r="A6455" s="29">
        <v>43927</v>
      </c>
      <c r="B6455" s="27" t="s">
        <v>51</v>
      </c>
      <c r="C6455" s="27" t="s">
        <v>234</v>
      </c>
      <c r="D6455" s="1" t="s">
        <v>34</v>
      </c>
      <c r="E6455" s="1"/>
      <c r="F6455" s="2" t="s">
        <v>5</v>
      </c>
      <c r="G6455" s="89">
        <v>0</v>
      </c>
      <c r="H6455" s="33">
        <v>35</v>
      </c>
      <c r="I6455" s="2">
        <f t="shared" si="290"/>
        <v>0</v>
      </c>
    </row>
    <row r="6456" spans="1:9" x14ac:dyDescent="0.25">
      <c r="A6456" s="29">
        <v>43927</v>
      </c>
      <c r="B6456" s="27" t="s">
        <v>51</v>
      </c>
      <c r="C6456" s="27" t="s">
        <v>234</v>
      </c>
      <c r="D6456" s="1" t="s">
        <v>35</v>
      </c>
      <c r="E6456" s="1"/>
      <c r="F6456" s="2" t="s">
        <v>35</v>
      </c>
      <c r="G6456" s="89"/>
      <c r="H6456" s="33"/>
      <c r="I6456" s="2"/>
    </row>
    <row r="6457" spans="1:9" x14ac:dyDescent="0.25">
      <c r="A6457" s="29">
        <v>43927</v>
      </c>
      <c r="B6457" s="27" t="s">
        <v>51</v>
      </c>
      <c r="C6457" s="27" t="s">
        <v>234</v>
      </c>
      <c r="D6457" s="1" t="s">
        <v>36</v>
      </c>
      <c r="E6457" s="1"/>
      <c r="F6457" s="2" t="s">
        <v>13</v>
      </c>
      <c r="G6457" s="89"/>
      <c r="H6457" s="33"/>
      <c r="I6457" s="2"/>
    </row>
    <row r="6458" spans="1:9" x14ac:dyDescent="0.25">
      <c r="A6458" s="29">
        <v>43927</v>
      </c>
      <c r="B6458" s="27" t="s">
        <v>51</v>
      </c>
      <c r="C6458" s="27" t="s">
        <v>234</v>
      </c>
      <c r="D6458" s="1" t="s">
        <v>37</v>
      </c>
      <c r="E6458" s="1"/>
      <c r="F6458" s="2" t="s">
        <v>13</v>
      </c>
      <c r="G6458" s="89">
        <v>0</v>
      </c>
      <c r="H6458" s="33">
        <v>24</v>
      </c>
      <c r="I6458" s="2">
        <f t="shared" si="290"/>
        <v>0</v>
      </c>
    </row>
    <row r="6459" spans="1:9" x14ac:dyDescent="0.25">
      <c r="A6459" s="29">
        <v>43927</v>
      </c>
      <c r="B6459" s="27" t="s">
        <v>51</v>
      </c>
      <c r="C6459" s="27" t="s">
        <v>234</v>
      </c>
      <c r="D6459" s="1" t="s">
        <v>341</v>
      </c>
      <c r="E6459" s="1"/>
      <c r="F6459" s="2" t="s">
        <v>5</v>
      </c>
      <c r="G6459" s="89">
        <v>0</v>
      </c>
      <c r="H6459" s="33">
        <v>30</v>
      </c>
      <c r="I6459" s="2">
        <f>H6459*G6459</f>
        <v>0</v>
      </c>
    </row>
    <row r="6460" spans="1:9" x14ac:dyDescent="0.25">
      <c r="A6460" s="29">
        <v>43927</v>
      </c>
      <c r="B6460" s="27" t="s">
        <v>51</v>
      </c>
      <c r="C6460" s="27" t="s">
        <v>234</v>
      </c>
      <c r="D6460" s="1"/>
      <c r="E6460" s="1"/>
      <c r="F6460" s="2"/>
      <c r="G6460" s="89"/>
      <c r="H6460" s="33"/>
      <c r="I6460" s="2"/>
    </row>
    <row r="6461" spans="1:9" x14ac:dyDescent="0.25">
      <c r="A6461" s="29">
        <v>43927</v>
      </c>
      <c r="B6461" s="27" t="s">
        <v>51</v>
      </c>
      <c r="C6461" s="27" t="s">
        <v>234</v>
      </c>
      <c r="D6461" s="1"/>
      <c r="E6461" s="1"/>
      <c r="F6461" s="2"/>
      <c r="G6461" s="89"/>
      <c r="H6461" s="33"/>
      <c r="I6461" s="2"/>
    </row>
    <row r="6462" spans="1:9" x14ac:dyDescent="0.25">
      <c r="A6462" s="29">
        <v>43927</v>
      </c>
      <c r="B6462" s="27" t="s">
        <v>51</v>
      </c>
      <c r="C6462" s="27" t="s">
        <v>234</v>
      </c>
      <c r="D6462" s="1"/>
      <c r="E6462" s="1"/>
      <c r="F6462" s="2"/>
      <c r="G6462" s="89"/>
      <c r="H6462" s="33"/>
      <c r="I6462" s="2"/>
    </row>
    <row r="6463" spans="1:9" x14ac:dyDescent="0.25">
      <c r="A6463" s="29">
        <v>43927</v>
      </c>
      <c r="B6463" s="27" t="s">
        <v>51</v>
      </c>
      <c r="C6463" s="27" t="s">
        <v>234</v>
      </c>
      <c r="D6463" s="1"/>
      <c r="E6463" s="1"/>
      <c r="F6463" s="2"/>
      <c r="G6463" s="89"/>
      <c r="H6463" s="33"/>
      <c r="I6463" s="2"/>
    </row>
    <row r="6464" spans="1:9" x14ac:dyDescent="0.25">
      <c r="A6464" s="29">
        <v>43927</v>
      </c>
      <c r="B6464" s="27" t="s">
        <v>51</v>
      </c>
      <c r="C6464" s="27" t="s">
        <v>234</v>
      </c>
      <c r="D6464" s="1"/>
      <c r="E6464" s="1"/>
      <c r="F6464" s="2"/>
      <c r="G6464" s="89"/>
      <c r="H6464" s="33"/>
      <c r="I6464" s="2"/>
    </row>
    <row r="6465" spans="1:9" x14ac:dyDescent="0.25">
      <c r="A6465" s="29">
        <v>43927</v>
      </c>
      <c r="B6465" s="27" t="s">
        <v>51</v>
      </c>
      <c r="C6465" s="27" t="s">
        <v>234</v>
      </c>
      <c r="D6465" s="2"/>
      <c r="E6465" s="2"/>
      <c r="F6465" s="2"/>
      <c r="G6465" s="89"/>
      <c r="H6465" s="33"/>
      <c r="I6465" s="2"/>
    </row>
    <row r="6466" spans="1:9" x14ac:dyDescent="0.25">
      <c r="A6466" s="101"/>
      <c r="B6466" s="28"/>
      <c r="C6466" s="28"/>
      <c r="D6466" s="4"/>
      <c r="E6466" s="4"/>
      <c r="F6466" s="5"/>
      <c r="G6466" s="89"/>
      <c r="H6466" s="36"/>
      <c r="I6466" s="5"/>
    </row>
    <row r="6467" spans="1:9" x14ac:dyDescent="0.25">
      <c r="A6467" s="29">
        <v>43927</v>
      </c>
      <c r="B6467" s="27" t="s">
        <v>124</v>
      </c>
      <c r="C6467" s="27" t="s">
        <v>234</v>
      </c>
      <c r="D6467" s="2" t="s">
        <v>4</v>
      </c>
      <c r="E6467" s="2"/>
      <c r="F6467" s="2" t="s">
        <v>242</v>
      </c>
      <c r="G6467" s="89">
        <v>18</v>
      </c>
      <c r="H6467" s="33">
        <v>50</v>
      </c>
      <c r="I6467" s="2">
        <f>G6467*H6467</f>
        <v>900</v>
      </c>
    </row>
    <row r="6468" spans="1:9" x14ac:dyDescent="0.25">
      <c r="A6468" s="29">
        <v>43927</v>
      </c>
      <c r="B6468" s="27" t="s">
        <v>124</v>
      </c>
      <c r="C6468" s="27" t="s">
        <v>234</v>
      </c>
      <c r="D6468" s="38" t="s">
        <v>6</v>
      </c>
      <c r="E6468" s="38"/>
      <c r="F6468" s="39" t="s">
        <v>5</v>
      </c>
      <c r="G6468" s="89">
        <v>0</v>
      </c>
      <c r="H6468" s="40">
        <v>30</v>
      </c>
      <c r="I6468" s="39">
        <f t="shared" ref="I6468:I6495" si="291">G6468*H6468</f>
        <v>0</v>
      </c>
    </row>
    <row r="6469" spans="1:9" x14ac:dyDescent="0.25">
      <c r="A6469" s="29">
        <v>43927</v>
      </c>
      <c r="B6469" s="27" t="s">
        <v>124</v>
      </c>
      <c r="C6469" s="27" t="s">
        <v>234</v>
      </c>
      <c r="D6469" s="38" t="s">
        <v>7</v>
      </c>
      <c r="E6469" s="38"/>
      <c r="F6469" s="39" t="s">
        <v>5</v>
      </c>
      <c r="G6469" s="89">
        <v>0</v>
      </c>
      <c r="H6469" s="40">
        <v>20</v>
      </c>
      <c r="I6469" s="39">
        <f t="shared" si="291"/>
        <v>0</v>
      </c>
    </row>
    <row r="6470" spans="1:9" x14ac:dyDescent="0.25">
      <c r="A6470" s="29">
        <v>43927</v>
      </c>
      <c r="B6470" s="27" t="s">
        <v>124</v>
      </c>
      <c r="C6470" s="27" t="s">
        <v>234</v>
      </c>
      <c r="D6470" s="38" t="s">
        <v>9</v>
      </c>
      <c r="E6470" s="38"/>
      <c r="F6470" s="39" t="s">
        <v>5</v>
      </c>
      <c r="G6470" s="89">
        <v>0</v>
      </c>
      <c r="H6470" s="40">
        <v>20</v>
      </c>
      <c r="I6470" s="39">
        <f t="shared" si="291"/>
        <v>0</v>
      </c>
    </row>
    <row r="6471" spans="1:9" x14ac:dyDescent="0.25">
      <c r="A6471" s="29">
        <v>43927</v>
      </c>
      <c r="B6471" s="27" t="s">
        <v>124</v>
      </c>
      <c r="C6471" s="27" t="s">
        <v>234</v>
      </c>
      <c r="D6471" s="38" t="s">
        <v>8</v>
      </c>
      <c r="E6471" s="38"/>
      <c r="F6471" s="39" t="s">
        <v>5</v>
      </c>
      <c r="G6471" s="89">
        <v>1</v>
      </c>
      <c r="H6471" s="40">
        <v>20</v>
      </c>
      <c r="I6471" s="39">
        <f t="shared" si="291"/>
        <v>20</v>
      </c>
    </row>
    <row r="6472" spans="1:9" x14ac:dyDescent="0.25">
      <c r="A6472" s="29">
        <v>43927</v>
      </c>
      <c r="B6472" s="27" t="s">
        <v>124</v>
      </c>
      <c r="C6472" s="27" t="s">
        <v>234</v>
      </c>
      <c r="D6472" s="38" t="s">
        <v>10</v>
      </c>
      <c r="E6472" s="38"/>
      <c r="F6472" s="39" t="s">
        <v>5</v>
      </c>
      <c r="G6472" s="89">
        <v>17</v>
      </c>
      <c r="H6472" s="40">
        <v>20</v>
      </c>
      <c r="I6472" s="39">
        <f t="shared" si="291"/>
        <v>340</v>
      </c>
    </row>
    <row r="6473" spans="1:9" x14ac:dyDescent="0.25">
      <c r="A6473" s="29">
        <v>43927</v>
      </c>
      <c r="B6473" s="27" t="s">
        <v>124</v>
      </c>
      <c r="C6473" s="27" t="s">
        <v>234</v>
      </c>
      <c r="D6473" s="41" t="s">
        <v>12</v>
      </c>
      <c r="E6473" s="41"/>
      <c r="F6473" s="42" t="s">
        <v>13</v>
      </c>
      <c r="G6473" s="90">
        <v>0</v>
      </c>
      <c r="H6473" s="43">
        <v>1</v>
      </c>
      <c r="I6473" s="44">
        <f t="shared" si="291"/>
        <v>0</v>
      </c>
    </row>
    <row r="6474" spans="1:9" x14ac:dyDescent="0.25">
      <c r="A6474" s="29">
        <v>43927</v>
      </c>
      <c r="B6474" s="27" t="s">
        <v>124</v>
      </c>
      <c r="C6474" s="27" t="s">
        <v>234</v>
      </c>
      <c r="D6474" s="45" t="s">
        <v>14</v>
      </c>
      <c r="E6474" s="45"/>
      <c r="F6474" s="44" t="s">
        <v>13</v>
      </c>
      <c r="G6474" s="89">
        <v>0</v>
      </c>
      <c r="H6474" s="46">
        <v>1</v>
      </c>
      <c r="I6474" s="44">
        <f t="shared" si="291"/>
        <v>0</v>
      </c>
    </row>
    <row r="6475" spans="1:9" x14ac:dyDescent="0.25">
      <c r="A6475" s="29">
        <v>43927</v>
      </c>
      <c r="B6475" s="27" t="s">
        <v>124</v>
      </c>
      <c r="C6475" s="27" t="s">
        <v>234</v>
      </c>
      <c r="D6475" s="45" t="s">
        <v>15</v>
      </c>
      <c r="E6475" s="45"/>
      <c r="F6475" s="44" t="s">
        <v>13</v>
      </c>
      <c r="G6475" s="89">
        <v>0</v>
      </c>
      <c r="H6475" s="46">
        <v>1</v>
      </c>
      <c r="I6475" s="44">
        <f t="shared" si="291"/>
        <v>0</v>
      </c>
    </row>
    <row r="6476" spans="1:9" x14ac:dyDescent="0.25">
      <c r="A6476" s="29">
        <v>43927</v>
      </c>
      <c r="B6476" s="27" t="s">
        <v>124</v>
      </c>
      <c r="C6476" s="27" t="s">
        <v>234</v>
      </c>
      <c r="D6476" s="45" t="s">
        <v>16</v>
      </c>
      <c r="E6476" s="45"/>
      <c r="F6476" s="44" t="s">
        <v>13</v>
      </c>
      <c r="G6476" s="89">
        <v>0</v>
      </c>
      <c r="H6476" s="46">
        <v>1</v>
      </c>
      <c r="I6476" s="44">
        <f t="shared" si="291"/>
        <v>0</v>
      </c>
    </row>
    <row r="6477" spans="1:9" x14ac:dyDescent="0.25">
      <c r="A6477" s="29">
        <v>43927</v>
      </c>
      <c r="B6477" s="27" t="s">
        <v>124</v>
      </c>
      <c r="C6477" s="27" t="s">
        <v>234</v>
      </c>
      <c r="D6477" s="45" t="s">
        <v>17</v>
      </c>
      <c r="E6477" s="45"/>
      <c r="F6477" s="44" t="s">
        <v>13</v>
      </c>
      <c r="G6477" s="89">
        <v>0</v>
      </c>
      <c r="H6477" s="46">
        <v>1</v>
      </c>
      <c r="I6477" s="44">
        <f t="shared" si="291"/>
        <v>0</v>
      </c>
    </row>
    <row r="6478" spans="1:9" x14ac:dyDescent="0.25">
      <c r="A6478" s="29">
        <v>43927</v>
      </c>
      <c r="B6478" s="27" t="s">
        <v>124</v>
      </c>
      <c r="C6478" s="27" t="s">
        <v>234</v>
      </c>
      <c r="D6478" s="47" t="s">
        <v>18</v>
      </c>
      <c r="E6478" s="47"/>
      <c r="F6478" s="48" t="s">
        <v>19</v>
      </c>
      <c r="G6478" s="89">
        <v>1</v>
      </c>
      <c r="H6478" s="49">
        <v>30</v>
      </c>
      <c r="I6478" s="48">
        <f t="shared" si="291"/>
        <v>30</v>
      </c>
    </row>
    <row r="6479" spans="1:9" x14ac:dyDescent="0.25">
      <c r="A6479" s="29">
        <v>43927</v>
      </c>
      <c r="B6479" s="27" t="s">
        <v>124</v>
      </c>
      <c r="C6479" s="27" t="s">
        <v>234</v>
      </c>
      <c r="D6479" s="47" t="s">
        <v>20</v>
      </c>
      <c r="E6479" s="47"/>
      <c r="F6479" s="48" t="s">
        <v>19</v>
      </c>
      <c r="G6479" s="89">
        <v>2</v>
      </c>
      <c r="H6479" s="49">
        <v>30</v>
      </c>
      <c r="I6479" s="48">
        <f t="shared" si="291"/>
        <v>60</v>
      </c>
    </row>
    <row r="6480" spans="1:9" x14ac:dyDescent="0.25">
      <c r="A6480" s="29">
        <v>43927</v>
      </c>
      <c r="B6480" s="27" t="s">
        <v>124</v>
      </c>
      <c r="C6480" s="27" t="s">
        <v>234</v>
      </c>
      <c r="D6480" s="47" t="s">
        <v>21</v>
      </c>
      <c r="E6480" s="47"/>
      <c r="F6480" s="48" t="s">
        <v>19</v>
      </c>
      <c r="G6480" s="89">
        <v>2</v>
      </c>
      <c r="H6480" s="49">
        <v>18</v>
      </c>
      <c r="I6480" s="48">
        <f t="shared" si="291"/>
        <v>36</v>
      </c>
    </row>
    <row r="6481" spans="1:9" x14ac:dyDescent="0.25">
      <c r="A6481" s="29">
        <v>43927</v>
      </c>
      <c r="B6481" s="27" t="s">
        <v>124</v>
      </c>
      <c r="C6481" s="27" t="s">
        <v>234</v>
      </c>
      <c r="D6481" s="50" t="s">
        <v>22</v>
      </c>
      <c r="E6481" s="50"/>
      <c r="F6481" s="51" t="s">
        <v>23</v>
      </c>
      <c r="G6481" s="89">
        <v>1</v>
      </c>
      <c r="H6481" s="52">
        <v>100</v>
      </c>
      <c r="I6481" s="51">
        <f t="shared" si="291"/>
        <v>100</v>
      </c>
    </row>
    <row r="6482" spans="1:9" x14ac:dyDescent="0.25">
      <c r="A6482" s="29">
        <v>43927</v>
      </c>
      <c r="B6482" s="27" t="s">
        <v>124</v>
      </c>
      <c r="C6482" s="27" t="s">
        <v>234</v>
      </c>
      <c r="D6482" s="50" t="s">
        <v>24</v>
      </c>
      <c r="E6482" s="50"/>
      <c r="F6482" s="51" t="s">
        <v>23</v>
      </c>
      <c r="G6482" s="89">
        <v>1</v>
      </c>
      <c r="H6482" s="52">
        <v>100</v>
      </c>
      <c r="I6482" s="51">
        <f t="shared" si="291"/>
        <v>100</v>
      </c>
    </row>
    <row r="6483" spans="1:9" x14ac:dyDescent="0.25">
      <c r="A6483" s="29">
        <v>43927</v>
      </c>
      <c r="B6483" s="27" t="s">
        <v>124</v>
      </c>
      <c r="C6483" s="27" t="s">
        <v>234</v>
      </c>
      <c r="D6483" s="50" t="s">
        <v>25</v>
      </c>
      <c r="E6483" s="50"/>
      <c r="F6483" s="51" t="s">
        <v>23</v>
      </c>
      <c r="G6483" s="89">
        <v>1</v>
      </c>
      <c r="H6483" s="52">
        <v>100</v>
      </c>
      <c r="I6483" s="51">
        <f t="shared" si="291"/>
        <v>100</v>
      </c>
    </row>
    <row r="6484" spans="1:9" x14ac:dyDescent="0.25">
      <c r="A6484" s="29">
        <v>43927</v>
      </c>
      <c r="B6484" s="27" t="s">
        <v>124</v>
      </c>
      <c r="C6484" s="27" t="s">
        <v>234</v>
      </c>
      <c r="D6484" s="50" t="s">
        <v>26</v>
      </c>
      <c r="E6484" s="50"/>
      <c r="F6484" s="51" t="s">
        <v>23</v>
      </c>
      <c r="G6484" s="89">
        <v>1</v>
      </c>
      <c r="H6484" s="52">
        <v>100</v>
      </c>
      <c r="I6484" s="51">
        <f t="shared" si="291"/>
        <v>100</v>
      </c>
    </row>
    <row r="6485" spans="1:9" x14ac:dyDescent="0.25">
      <c r="A6485" s="29">
        <v>43927</v>
      </c>
      <c r="B6485" s="27" t="s">
        <v>124</v>
      </c>
      <c r="C6485" s="27" t="s">
        <v>234</v>
      </c>
      <c r="D6485" s="50" t="s">
        <v>27</v>
      </c>
      <c r="E6485" s="50"/>
      <c r="F6485" s="51" t="s">
        <v>23</v>
      </c>
      <c r="G6485" s="89">
        <v>1</v>
      </c>
      <c r="H6485" s="52">
        <v>100</v>
      </c>
      <c r="I6485" s="51">
        <f t="shared" si="291"/>
        <v>100</v>
      </c>
    </row>
    <row r="6486" spans="1:9" x14ac:dyDescent="0.25">
      <c r="A6486" s="29">
        <v>43927</v>
      </c>
      <c r="B6486" s="27" t="s">
        <v>124</v>
      </c>
      <c r="C6486" s="27" t="s">
        <v>234</v>
      </c>
      <c r="D6486" s="50" t="s">
        <v>28</v>
      </c>
      <c r="E6486" s="50"/>
      <c r="F6486" s="51" t="s">
        <v>23</v>
      </c>
      <c r="G6486" s="89">
        <v>0</v>
      </c>
      <c r="H6486" s="52">
        <v>100</v>
      </c>
      <c r="I6486" s="51">
        <f t="shared" si="291"/>
        <v>0</v>
      </c>
    </row>
    <row r="6487" spans="1:9" x14ac:dyDescent="0.25">
      <c r="A6487" s="29">
        <v>43927</v>
      </c>
      <c r="B6487" s="27" t="s">
        <v>124</v>
      </c>
      <c r="C6487" s="27" t="s">
        <v>234</v>
      </c>
      <c r="D6487" s="50" t="s">
        <v>29</v>
      </c>
      <c r="E6487" s="50"/>
      <c r="F6487" s="51" t="s">
        <v>23</v>
      </c>
      <c r="G6487" s="89">
        <v>0</v>
      </c>
      <c r="H6487" s="52">
        <v>100</v>
      </c>
      <c r="I6487" s="51">
        <f t="shared" si="291"/>
        <v>0</v>
      </c>
    </row>
    <row r="6488" spans="1:9" x14ac:dyDescent="0.25">
      <c r="A6488" s="29">
        <v>43927</v>
      </c>
      <c r="B6488" s="27" t="s">
        <v>124</v>
      </c>
      <c r="C6488" s="27" t="s">
        <v>234</v>
      </c>
      <c r="D6488" s="50" t="s">
        <v>30</v>
      </c>
      <c r="E6488" s="50"/>
      <c r="F6488" s="51" t="s">
        <v>23</v>
      </c>
      <c r="G6488" s="89">
        <v>0</v>
      </c>
      <c r="H6488" s="52">
        <v>100</v>
      </c>
      <c r="I6488" s="51">
        <f t="shared" si="291"/>
        <v>0</v>
      </c>
    </row>
    <row r="6489" spans="1:9" x14ac:dyDescent="0.25">
      <c r="A6489" s="29">
        <v>43927</v>
      </c>
      <c r="B6489" s="27" t="s">
        <v>124</v>
      </c>
      <c r="C6489" s="27" t="s">
        <v>234</v>
      </c>
      <c r="D6489" s="50" t="s">
        <v>31</v>
      </c>
      <c r="E6489" s="50"/>
      <c r="F6489" s="51" t="s">
        <v>23</v>
      </c>
      <c r="G6489" s="89">
        <v>1</v>
      </c>
      <c r="H6489" s="52">
        <v>100</v>
      </c>
      <c r="I6489" s="51">
        <f t="shared" si="291"/>
        <v>100</v>
      </c>
    </row>
    <row r="6490" spans="1:9" x14ac:dyDescent="0.25">
      <c r="A6490" s="29">
        <v>43927</v>
      </c>
      <c r="B6490" s="27" t="s">
        <v>124</v>
      </c>
      <c r="C6490" s="27" t="s">
        <v>234</v>
      </c>
      <c r="D6490" s="85" t="s">
        <v>11</v>
      </c>
      <c r="E6490" s="85"/>
      <c r="F6490" s="86" t="s">
        <v>32</v>
      </c>
      <c r="G6490" s="89">
        <v>7</v>
      </c>
      <c r="H6490" s="87">
        <v>24</v>
      </c>
      <c r="I6490" s="86">
        <f t="shared" si="291"/>
        <v>168</v>
      </c>
    </row>
    <row r="6491" spans="1:9" x14ac:dyDescent="0.25">
      <c r="A6491" s="29">
        <v>43927</v>
      </c>
      <c r="B6491" s="27" t="s">
        <v>124</v>
      </c>
      <c r="C6491" s="27" t="s">
        <v>234</v>
      </c>
      <c r="D6491" s="1" t="s">
        <v>33</v>
      </c>
      <c r="E6491" s="1"/>
      <c r="F6491" s="2" t="s">
        <v>5</v>
      </c>
      <c r="G6491" s="89">
        <v>0</v>
      </c>
      <c r="H6491" s="33">
        <v>35</v>
      </c>
      <c r="I6491" s="2">
        <f t="shared" si="291"/>
        <v>0</v>
      </c>
    </row>
    <row r="6492" spans="1:9" x14ac:dyDescent="0.25">
      <c r="A6492" s="29">
        <v>43927</v>
      </c>
      <c r="B6492" s="27" t="s">
        <v>124</v>
      </c>
      <c r="C6492" s="27" t="s">
        <v>234</v>
      </c>
      <c r="D6492" s="1" t="s">
        <v>34</v>
      </c>
      <c r="E6492" s="1"/>
      <c r="F6492" s="2" t="s">
        <v>5</v>
      </c>
      <c r="G6492" s="89">
        <v>0</v>
      </c>
      <c r="H6492" s="33">
        <v>35</v>
      </c>
      <c r="I6492" s="2">
        <f t="shared" si="291"/>
        <v>0</v>
      </c>
    </row>
    <row r="6493" spans="1:9" x14ac:dyDescent="0.25">
      <c r="A6493" s="29">
        <v>43927</v>
      </c>
      <c r="B6493" s="27" t="s">
        <v>124</v>
      </c>
      <c r="C6493" s="27" t="s">
        <v>234</v>
      </c>
      <c r="D6493" s="1" t="s">
        <v>35</v>
      </c>
      <c r="E6493" s="1"/>
      <c r="F6493" s="2" t="s">
        <v>35</v>
      </c>
      <c r="G6493" s="89"/>
      <c r="H6493" s="33"/>
      <c r="I6493" s="2"/>
    </row>
    <row r="6494" spans="1:9" x14ac:dyDescent="0.25">
      <c r="A6494" s="29">
        <v>43927</v>
      </c>
      <c r="B6494" s="27" t="s">
        <v>124</v>
      </c>
      <c r="C6494" s="27" t="s">
        <v>234</v>
      </c>
      <c r="D6494" s="1" t="s">
        <v>36</v>
      </c>
      <c r="E6494" s="1"/>
      <c r="F6494" s="2" t="s">
        <v>13</v>
      </c>
      <c r="G6494" s="89"/>
      <c r="H6494" s="33"/>
      <c r="I6494" s="2"/>
    </row>
    <row r="6495" spans="1:9" x14ac:dyDescent="0.25">
      <c r="A6495" s="29">
        <v>43927</v>
      </c>
      <c r="B6495" s="27" t="s">
        <v>124</v>
      </c>
      <c r="C6495" s="27" t="s">
        <v>234</v>
      </c>
      <c r="D6495" s="1" t="s">
        <v>37</v>
      </c>
      <c r="E6495" s="1"/>
      <c r="F6495" s="2" t="s">
        <v>13</v>
      </c>
      <c r="G6495" s="89">
        <v>0</v>
      </c>
      <c r="H6495" s="33">
        <v>24</v>
      </c>
      <c r="I6495" s="2">
        <f t="shared" si="291"/>
        <v>0</v>
      </c>
    </row>
    <row r="6496" spans="1:9" x14ac:dyDescent="0.25">
      <c r="A6496" s="29">
        <v>43927</v>
      </c>
      <c r="B6496" s="27" t="s">
        <v>124</v>
      </c>
      <c r="C6496" s="27" t="s">
        <v>234</v>
      </c>
      <c r="D6496" s="1" t="s">
        <v>341</v>
      </c>
      <c r="E6496" s="1"/>
      <c r="F6496" s="2" t="s">
        <v>5</v>
      </c>
      <c r="G6496" s="89">
        <v>0</v>
      </c>
      <c r="H6496" s="33">
        <v>30</v>
      </c>
      <c r="I6496" s="2">
        <f>H6496*G6496</f>
        <v>0</v>
      </c>
    </row>
    <row r="6497" spans="1:9" x14ac:dyDescent="0.25">
      <c r="A6497" s="29">
        <v>43927</v>
      </c>
      <c r="B6497" s="27" t="s">
        <v>124</v>
      </c>
      <c r="C6497" s="27" t="s">
        <v>234</v>
      </c>
      <c r="D6497" s="1"/>
      <c r="E6497" s="1"/>
      <c r="F6497" s="2"/>
      <c r="G6497" s="89"/>
      <c r="H6497" s="33"/>
      <c r="I6497" s="2"/>
    </row>
    <row r="6498" spans="1:9" x14ac:dyDescent="0.25">
      <c r="A6498" s="29">
        <v>43927</v>
      </c>
      <c r="B6498" s="27" t="s">
        <v>124</v>
      </c>
      <c r="C6498" s="27" t="s">
        <v>234</v>
      </c>
      <c r="D6498" s="1"/>
      <c r="E6498" s="1"/>
      <c r="F6498" s="2"/>
      <c r="G6498" s="89"/>
      <c r="H6498" s="33"/>
      <c r="I6498" s="2"/>
    </row>
    <row r="6499" spans="1:9" x14ac:dyDescent="0.25">
      <c r="A6499" s="29">
        <v>43927</v>
      </c>
      <c r="B6499" s="27" t="s">
        <v>124</v>
      </c>
      <c r="C6499" s="27" t="s">
        <v>234</v>
      </c>
      <c r="D6499" s="1"/>
      <c r="E6499" s="1"/>
      <c r="F6499" s="2"/>
      <c r="G6499" s="89"/>
      <c r="H6499" s="33"/>
      <c r="I6499" s="2"/>
    </row>
    <row r="6500" spans="1:9" x14ac:dyDescent="0.25">
      <c r="A6500" s="29">
        <v>43927</v>
      </c>
      <c r="B6500" s="27" t="s">
        <v>124</v>
      </c>
      <c r="C6500" s="27" t="s">
        <v>234</v>
      </c>
      <c r="D6500" s="1"/>
      <c r="E6500" s="1"/>
      <c r="F6500" s="2"/>
      <c r="G6500" s="89"/>
      <c r="H6500" s="33"/>
      <c r="I6500" s="2"/>
    </row>
    <row r="6501" spans="1:9" x14ac:dyDescent="0.25">
      <c r="A6501" s="29">
        <v>43927</v>
      </c>
      <c r="B6501" s="27" t="s">
        <v>124</v>
      </c>
      <c r="C6501" s="27" t="s">
        <v>234</v>
      </c>
      <c r="D6501" s="1"/>
      <c r="E6501" s="1"/>
      <c r="F6501" s="2"/>
      <c r="G6501" s="89"/>
      <c r="H6501" s="33"/>
      <c r="I6501" s="2"/>
    </row>
    <row r="6502" spans="1:9" x14ac:dyDescent="0.25">
      <c r="A6502" s="29">
        <v>43927</v>
      </c>
      <c r="B6502" s="27" t="s">
        <v>124</v>
      </c>
      <c r="C6502" s="27" t="s">
        <v>234</v>
      </c>
      <c r="D6502" s="2"/>
      <c r="E6502" s="2"/>
      <c r="F6502" s="2"/>
      <c r="G6502" s="89"/>
      <c r="H6502" s="33"/>
      <c r="I6502" s="2"/>
    </row>
    <row r="6503" spans="1:9" x14ac:dyDescent="0.25">
      <c r="A6503" s="101"/>
      <c r="B6503" s="28"/>
      <c r="C6503" s="28"/>
      <c r="D6503" s="4"/>
      <c r="E6503" s="4"/>
      <c r="F6503" s="5"/>
      <c r="G6503" s="89"/>
      <c r="H6503" s="36"/>
      <c r="I6503" s="5"/>
    </row>
    <row r="6504" spans="1:9" x14ac:dyDescent="0.25">
      <c r="A6504" s="101"/>
      <c r="B6504" s="28"/>
      <c r="C6504" s="28"/>
      <c r="D6504" s="4"/>
      <c r="E6504" s="4"/>
      <c r="F6504" s="5"/>
      <c r="G6504" s="89"/>
      <c r="H6504" s="36"/>
      <c r="I6504" s="5"/>
    </row>
    <row r="6505" spans="1:9" x14ac:dyDescent="0.25">
      <c r="A6505" s="29">
        <v>43927</v>
      </c>
      <c r="B6505" s="27" t="s">
        <v>189</v>
      </c>
      <c r="C6505" s="27" t="s">
        <v>234</v>
      </c>
      <c r="D6505" s="2" t="s">
        <v>4</v>
      </c>
      <c r="E6505" s="2"/>
      <c r="F6505" s="2" t="s">
        <v>242</v>
      </c>
      <c r="G6505" s="89">
        <v>18</v>
      </c>
      <c r="H6505" s="33">
        <v>50</v>
      </c>
      <c r="I6505" s="2">
        <f>G6505*H6505</f>
        <v>900</v>
      </c>
    </row>
    <row r="6506" spans="1:9" x14ac:dyDescent="0.25">
      <c r="A6506" s="29">
        <v>43927</v>
      </c>
      <c r="B6506" s="27" t="s">
        <v>189</v>
      </c>
      <c r="C6506" s="27" t="s">
        <v>234</v>
      </c>
      <c r="D6506" s="38" t="s">
        <v>6</v>
      </c>
      <c r="E6506" s="38"/>
      <c r="F6506" s="39" t="s">
        <v>5</v>
      </c>
      <c r="G6506" s="89">
        <v>0</v>
      </c>
      <c r="H6506" s="40">
        <v>30</v>
      </c>
      <c r="I6506" s="39">
        <f t="shared" ref="I6506:I6533" si="292">G6506*H6506</f>
        <v>0</v>
      </c>
    </row>
    <row r="6507" spans="1:9" x14ac:dyDescent="0.25">
      <c r="A6507" s="29">
        <v>43927</v>
      </c>
      <c r="B6507" s="27" t="s">
        <v>189</v>
      </c>
      <c r="C6507" s="27" t="s">
        <v>234</v>
      </c>
      <c r="D6507" s="38" t="s">
        <v>7</v>
      </c>
      <c r="E6507" s="38"/>
      <c r="F6507" s="39" t="s">
        <v>5</v>
      </c>
      <c r="G6507" s="89">
        <v>0</v>
      </c>
      <c r="H6507" s="40">
        <v>20</v>
      </c>
      <c r="I6507" s="39">
        <f t="shared" si="292"/>
        <v>0</v>
      </c>
    </row>
    <row r="6508" spans="1:9" x14ac:dyDescent="0.25">
      <c r="A6508" s="29">
        <v>43927</v>
      </c>
      <c r="B6508" s="27" t="s">
        <v>189</v>
      </c>
      <c r="C6508" s="27" t="s">
        <v>234</v>
      </c>
      <c r="D6508" s="38" t="s">
        <v>9</v>
      </c>
      <c r="E6508" s="38"/>
      <c r="F6508" s="39" t="s">
        <v>5</v>
      </c>
      <c r="G6508" s="89">
        <v>0</v>
      </c>
      <c r="H6508" s="40">
        <v>20</v>
      </c>
      <c r="I6508" s="39">
        <f t="shared" si="292"/>
        <v>0</v>
      </c>
    </row>
    <row r="6509" spans="1:9" x14ac:dyDescent="0.25">
      <c r="A6509" s="29">
        <v>43927</v>
      </c>
      <c r="B6509" s="27" t="s">
        <v>189</v>
      </c>
      <c r="C6509" s="27" t="s">
        <v>234</v>
      </c>
      <c r="D6509" s="38" t="s">
        <v>8</v>
      </c>
      <c r="E6509" s="38"/>
      <c r="F6509" s="39" t="s">
        <v>5</v>
      </c>
      <c r="G6509" s="89">
        <v>0</v>
      </c>
      <c r="H6509" s="40">
        <v>20</v>
      </c>
      <c r="I6509" s="39">
        <f t="shared" si="292"/>
        <v>0</v>
      </c>
    </row>
    <row r="6510" spans="1:9" x14ac:dyDescent="0.25">
      <c r="A6510" s="29">
        <v>43927</v>
      </c>
      <c r="B6510" s="27" t="s">
        <v>189</v>
      </c>
      <c r="C6510" s="27" t="s">
        <v>234</v>
      </c>
      <c r="D6510" s="38" t="s">
        <v>10</v>
      </c>
      <c r="E6510" s="38"/>
      <c r="F6510" s="39" t="s">
        <v>5</v>
      </c>
      <c r="G6510" s="89">
        <v>1</v>
      </c>
      <c r="H6510" s="40">
        <v>20</v>
      </c>
      <c r="I6510" s="39">
        <f t="shared" si="292"/>
        <v>20</v>
      </c>
    </row>
    <row r="6511" spans="1:9" x14ac:dyDescent="0.25">
      <c r="A6511" s="29">
        <v>43927</v>
      </c>
      <c r="B6511" s="27" t="s">
        <v>189</v>
      </c>
      <c r="C6511" s="27" t="s">
        <v>234</v>
      </c>
      <c r="D6511" s="41" t="s">
        <v>12</v>
      </c>
      <c r="E6511" s="41"/>
      <c r="F6511" s="42" t="s">
        <v>13</v>
      </c>
      <c r="G6511" s="90">
        <v>17</v>
      </c>
      <c r="H6511" s="43">
        <v>1</v>
      </c>
      <c r="I6511" s="44">
        <f t="shared" si="292"/>
        <v>17</v>
      </c>
    </row>
    <row r="6512" spans="1:9" x14ac:dyDescent="0.25">
      <c r="A6512" s="29">
        <v>43927</v>
      </c>
      <c r="B6512" s="27" t="s">
        <v>189</v>
      </c>
      <c r="C6512" s="27" t="s">
        <v>234</v>
      </c>
      <c r="D6512" s="45" t="s">
        <v>14</v>
      </c>
      <c r="E6512" s="45"/>
      <c r="F6512" s="44" t="s">
        <v>13</v>
      </c>
      <c r="G6512" s="89">
        <v>0</v>
      </c>
      <c r="H6512" s="46">
        <v>1</v>
      </c>
      <c r="I6512" s="44">
        <f t="shared" si="292"/>
        <v>0</v>
      </c>
    </row>
    <row r="6513" spans="1:9" x14ac:dyDescent="0.25">
      <c r="A6513" s="29">
        <v>43927</v>
      </c>
      <c r="B6513" s="27" t="s">
        <v>189</v>
      </c>
      <c r="C6513" s="27" t="s">
        <v>234</v>
      </c>
      <c r="D6513" s="45" t="s">
        <v>15</v>
      </c>
      <c r="E6513" s="45"/>
      <c r="F6513" s="44" t="s">
        <v>13</v>
      </c>
      <c r="G6513" s="89">
        <v>0</v>
      </c>
      <c r="H6513" s="46">
        <v>1</v>
      </c>
      <c r="I6513" s="44">
        <f t="shared" si="292"/>
        <v>0</v>
      </c>
    </row>
    <row r="6514" spans="1:9" x14ac:dyDescent="0.25">
      <c r="A6514" s="29">
        <v>43927</v>
      </c>
      <c r="B6514" s="27" t="s">
        <v>189</v>
      </c>
      <c r="C6514" s="27" t="s">
        <v>234</v>
      </c>
      <c r="D6514" s="45" t="s">
        <v>16</v>
      </c>
      <c r="E6514" s="45"/>
      <c r="F6514" s="44" t="s">
        <v>13</v>
      </c>
      <c r="G6514" s="89">
        <v>0</v>
      </c>
      <c r="H6514" s="46">
        <v>1</v>
      </c>
      <c r="I6514" s="44">
        <f t="shared" si="292"/>
        <v>0</v>
      </c>
    </row>
    <row r="6515" spans="1:9" x14ac:dyDescent="0.25">
      <c r="A6515" s="29">
        <v>43927</v>
      </c>
      <c r="B6515" s="27" t="s">
        <v>189</v>
      </c>
      <c r="C6515" s="27" t="s">
        <v>234</v>
      </c>
      <c r="D6515" s="45" t="s">
        <v>17</v>
      </c>
      <c r="E6515" s="45"/>
      <c r="F6515" s="44" t="s">
        <v>13</v>
      </c>
      <c r="G6515" s="89">
        <v>0</v>
      </c>
      <c r="H6515" s="46">
        <v>1</v>
      </c>
      <c r="I6515" s="44">
        <f t="shared" si="292"/>
        <v>0</v>
      </c>
    </row>
    <row r="6516" spans="1:9" x14ac:dyDescent="0.25">
      <c r="A6516" s="29">
        <v>43927</v>
      </c>
      <c r="B6516" s="27" t="s">
        <v>189</v>
      </c>
      <c r="C6516" s="27" t="s">
        <v>234</v>
      </c>
      <c r="D6516" s="47" t="s">
        <v>18</v>
      </c>
      <c r="E6516" s="47"/>
      <c r="F6516" s="48" t="s">
        <v>19</v>
      </c>
      <c r="G6516" s="89">
        <v>1</v>
      </c>
      <c r="H6516" s="49">
        <v>30</v>
      </c>
      <c r="I6516" s="48">
        <f t="shared" si="292"/>
        <v>30</v>
      </c>
    </row>
    <row r="6517" spans="1:9" x14ac:dyDescent="0.25">
      <c r="A6517" s="29">
        <v>43927</v>
      </c>
      <c r="B6517" s="27" t="s">
        <v>189</v>
      </c>
      <c r="C6517" s="27" t="s">
        <v>234</v>
      </c>
      <c r="D6517" s="47" t="s">
        <v>20</v>
      </c>
      <c r="E6517" s="47"/>
      <c r="F6517" s="48" t="s">
        <v>19</v>
      </c>
      <c r="G6517" s="89">
        <v>2</v>
      </c>
      <c r="H6517" s="49">
        <v>30</v>
      </c>
      <c r="I6517" s="48">
        <f t="shared" si="292"/>
        <v>60</v>
      </c>
    </row>
    <row r="6518" spans="1:9" x14ac:dyDescent="0.25">
      <c r="A6518" s="29">
        <v>43927</v>
      </c>
      <c r="B6518" s="27" t="s">
        <v>189</v>
      </c>
      <c r="C6518" s="27" t="s">
        <v>234</v>
      </c>
      <c r="D6518" s="47" t="s">
        <v>21</v>
      </c>
      <c r="E6518" s="47"/>
      <c r="F6518" s="48" t="s">
        <v>19</v>
      </c>
      <c r="G6518" s="89">
        <v>2</v>
      </c>
      <c r="H6518" s="49">
        <v>18</v>
      </c>
      <c r="I6518" s="48">
        <f t="shared" si="292"/>
        <v>36</v>
      </c>
    </row>
    <row r="6519" spans="1:9" x14ac:dyDescent="0.25">
      <c r="A6519" s="29">
        <v>43927</v>
      </c>
      <c r="B6519" s="27" t="s">
        <v>189</v>
      </c>
      <c r="C6519" s="27" t="s">
        <v>234</v>
      </c>
      <c r="D6519" s="50" t="s">
        <v>22</v>
      </c>
      <c r="E6519" s="50"/>
      <c r="F6519" s="51" t="s">
        <v>23</v>
      </c>
      <c r="G6519" s="89">
        <v>1</v>
      </c>
      <c r="H6519" s="52">
        <v>100</v>
      </c>
      <c r="I6519" s="51">
        <f t="shared" si="292"/>
        <v>100</v>
      </c>
    </row>
    <row r="6520" spans="1:9" x14ac:dyDescent="0.25">
      <c r="A6520" s="29">
        <v>43927</v>
      </c>
      <c r="B6520" s="27" t="s">
        <v>189</v>
      </c>
      <c r="C6520" s="27" t="s">
        <v>234</v>
      </c>
      <c r="D6520" s="50" t="s">
        <v>24</v>
      </c>
      <c r="E6520" s="50"/>
      <c r="F6520" s="51" t="s">
        <v>23</v>
      </c>
      <c r="G6520" s="89">
        <v>1</v>
      </c>
      <c r="H6520" s="52">
        <v>100</v>
      </c>
      <c r="I6520" s="51">
        <f t="shared" si="292"/>
        <v>100</v>
      </c>
    </row>
    <row r="6521" spans="1:9" x14ac:dyDescent="0.25">
      <c r="A6521" s="29">
        <v>43927</v>
      </c>
      <c r="B6521" s="27" t="s">
        <v>189</v>
      </c>
      <c r="C6521" s="27" t="s">
        <v>234</v>
      </c>
      <c r="D6521" s="50" t="s">
        <v>25</v>
      </c>
      <c r="E6521" s="50"/>
      <c r="F6521" s="51" t="s">
        <v>23</v>
      </c>
      <c r="G6521" s="89">
        <v>1</v>
      </c>
      <c r="H6521" s="52">
        <v>100</v>
      </c>
      <c r="I6521" s="51">
        <f t="shared" si="292"/>
        <v>100</v>
      </c>
    </row>
    <row r="6522" spans="1:9" x14ac:dyDescent="0.25">
      <c r="A6522" s="29">
        <v>43927</v>
      </c>
      <c r="B6522" s="27" t="s">
        <v>189</v>
      </c>
      <c r="C6522" s="27" t="s">
        <v>234</v>
      </c>
      <c r="D6522" s="50" t="s">
        <v>26</v>
      </c>
      <c r="E6522" s="50"/>
      <c r="F6522" s="51" t="s">
        <v>23</v>
      </c>
      <c r="G6522" s="89">
        <v>1</v>
      </c>
      <c r="H6522" s="52">
        <v>100</v>
      </c>
      <c r="I6522" s="51">
        <f t="shared" si="292"/>
        <v>100</v>
      </c>
    </row>
    <row r="6523" spans="1:9" x14ac:dyDescent="0.25">
      <c r="A6523" s="29">
        <v>43927</v>
      </c>
      <c r="B6523" s="27" t="s">
        <v>189</v>
      </c>
      <c r="C6523" s="27" t="s">
        <v>234</v>
      </c>
      <c r="D6523" s="50" t="s">
        <v>27</v>
      </c>
      <c r="E6523" s="50"/>
      <c r="F6523" s="51" t="s">
        <v>23</v>
      </c>
      <c r="G6523" s="89">
        <v>1</v>
      </c>
      <c r="H6523" s="52">
        <v>100</v>
      </c>
      <c r="I6523" s="51">
        <f t="shared" si="292"/>
        <v>100</v>
      </c>
    </row>
    <row r="6524" spans="1:9" x14ac:dyDescent="0.25">
      <c r="A6524" s="29">
        <v>43927</v>
      </c>
      <c r="B6524" s="27" t="s">
        <v>189</v>
      </c>
      <c r="C6524" s="27" t="s">
        <v>234</v>
      </c>
      <c r="D6524" s="50" t="s">
        <v>28</v>
      </c>
      <c r="E6524" s="50"/>
      <c r="F6524" s="51" t="s">
        <v>23</v>
      </c>
      <c r="G6524" s="89">
        <v>0</v>
      </c>
      <c r="H6524" s="52">
        <v>100</v>
      </c>
      <c r="I6524" s="51">
        <f t="shared" si="292"/>
        <v>0</v>
      </c>
    </row>
    <row r="6525" spans="1:9" x14ac:dyDescent="0.25">
      <c r="A6525" s="29">
        <v>43927</v>
      </c>
      <c r="B6525" s="27" t="s">
        <v>189</v>
      </c>
      <c r="C6525" s="27" t="s">
        <v>234</v>
      </c>
      <c r="D6525" s="50" t="s">
        <v>29</v>
      </c>
      <c r="E6525" s="50"/>
      <c r="F6525" s="51" t="s">
        <v>23</v>
      </c>
      <c r="G6525" s="89">
        <v>0</v>
      </c>
      <c r="H6525" s="52">
        <v>100</v>
      </c>
      <c r="I6525" s="51">
        <f t="shared" si="292"/>
        <v>0</v>
      </c>
    </row>
    <row r="6526" spans="1:9" x14ac:dyDescent="0.25">
      <c r="A6526" s="29">
        <v>43927</v>
      </c>
      <c r="B6526" s="27" t="s">
        <v>189</v>
      </c>
      <c r="C6526" s="27" t="s">
        <v>234</v>
      </c>
      <c r="D6526" s="50" t="s">
        <v>30</v>
      </c>
      <c r="E6526" s="50"/>
      <c r="F6526" s="51" t="s">
        <v>23</v>
      </c>
      <c r="G6526" s="89">
        <v>0</v>
      </c>
      <c r="H6526" s="52">
        <v>100</v>
      </c>
      <c r="I6526" s="51">
        <f t="shared" si="292"/>
        <v>0</v>
      </c>
    </row>
    <row r="6527" spans="1:9" x14ac:dyDescent="0.25">
      <c r="A6527" s="29">
        <v>43927</v>
      </c>
      <c r="B6527" s="27" t="s">
        <v>189</v>
      </c>
      <c r="C6527" s="27" t="s">
        <v>234</v>
      </c>
      <c r="D6527" s="50" t="s">
        <v>31</v>
      </c>
      <c r="E6527" s="50"/>
      <c r="F6527" s="51" t="s">
        <v>23</v>
      </c>
      <c r="G6527" s="89">
        <v>1</v>
      </c>
      <c r="H6527" s="52">
        <v>100</v>
      </c>
      <c r="I6527" s="51">
        <f t="shared" si="292"/>
        <v>100</v>
      </c>
    </row>
    <row r="6528" spans="1:9" x14ac:dyDescent="0.25">
      <c r="A6528" s="29">
        <v>43927</v>
      </c>
      <c r="B6528" s="27" t="s">
        <v>189</v>
      </c>
      <c r="C6528" s="27" t="s">
        <v>234</v>
      </c>
      <c r="D6528" s="85" t="s">
        <v>11</v>
      </c>
      <c r="E6528" s="85"/>
      <c r="F6528" s="86" t="s">
        <v>32</v>
      </c>
      <c r="G6528" s="89">
        <v>7</v>
      </c>
      <c r="H6528" s="87">
        <v>24</v>
      </c>
      <c r="I6528" s="86">
        <f t="shared" si="292"/>
        <v>168</v>
      </c>
    </row>
    <row r="6529" spans="1:9" x14ac:dyDescent="0.25">
      <c r="A6529" s="29">
        <v>43927</v>
      </c>
      <c r="B6529" s="27" t="s">
        <v>189</v>
      </c>
      <c r="C6529" s="27" t="s">
        <v>234</v>
      </c>
      <c r="D6529" s="1" t="s">
        <v>33</v>
      </c>
      <c r="E6529" s="1"/>
      <c r="F6529" s="2" t="s">
        <v>5</v>
      </c>
      <c r="G6529" s="89">
        <v>0</v>
      </c>
      <c r="H6529" s="33">
        <v>35</v>
      </c>
      <c r="I6529" s="2">
        <f t="shared" si="292"/>
        <v>0</v>
      </c>
    </row>
    <row r="6530" spans="1:9" x14ac:dyDescent="0.25">
      <c r="A6530" s="29">
        <v>43927</v>
      </c>
      <c r="B6530" s="27" t="s">
        <v>189</v>
      </c>
      <c r="C6530" s="27" t="s">
        <v>234</v>
      </c>
      <c r="D6530" s="1" t="s">
        <v>34</v>
      </c>
      <c r="E6530" s="1"/>
      <c r="F6530" s="2" t="s">
        <v>5</v>
      </c>
      <c r="G6530" s="89">
        <v>0</v>
      </c>
      <c r="H6530" s="33">
        <v>35</v>
      </c>
      <c r="I6530" s="2">
        <f t="shared" si="292"/>
        <v>0</v>
      </c>
    </row>
    <row r="6531" spans="1:9" x14ac:dyDescent="0.25">
      <c r="A6531" s="29">
        <v>43927</v>
      </c>
      <c r="B6531" s="27" t="s">
        <v>189</v>
      </c>
      <c r="C6531" s="27" t="s">
        <v>234</v>
      </c>
      <c r="D6531" s="1" t="s">
        <v>35</v>
      </c>
      <c r="E6531" s="1"/>
      <c r="F6531" s="2" t="s">
        <v>35</v>
      </c>
      <c r="G6531" s="89"/>
      <c r="H6531" s="33"/>
      <c r="I6531" s="2"/>
    </row>
    <row r="6532" spans="1:9" x14ac:dyDescent="0.25">
      <c r="A6532" s="29">
        <v>43927</v>
      </c>
      <c r="B6532" s="27" t="s">
        <v>189</v>
      </c>
      <c r="C6532" s="27" t="s">
        <v>234</v>
      </c>
      <c r="D6532" s="1" t="s">
        <v>36</v>
      </c>
      <c r="E6532" s="1"/>
      <c r="F6532" s="2" t="s">
        <v>13</v>
      </c>
      <c r="G6532" s="89"/>
      <c r="H6532" s="33"/>
      <c r="I6532" s="2"/>
    </row>
    <row r="6533" spans="1:9" x14ac:dyDescent="0.25">
      <c r="A6533" s="29">
        <v>43927</v>
      </c>
      <c r="B6533" s="27" t="s">
        <v>189</v>
      </c>
      <c r="C6533" s="27" t="s">
        <v>234</v>
      </c>
      <c r="D6533" s="1" t="s">
        <v>37</v>
      </c>
      <c r="E6533" s="1"/>
      <c r="F6533" s="2" t="s">
        <v>13</v>
      </c>
      <c r="G6533" s="89">
        <v>0</v>
      </c>
      <c r="H6533" s="33">
        <v>24</v>
      </c>
      <c r="I6533" s="2">
        <f t="shared" si="292"/>
        <v>0</v>
      </c>
    </row>
    <row r="6534" spans="1:9" x14ac:dyDescent="0.25">
      <c r="A6534" s="29">
        <v>43927</v>
      </c>
      <c r="B6534" s="27" t="s">
        <v>189</v>
      </c>
      <c r="C6534" s="27" t="s">
        <v>234</v>
      </c>
      <c r="D6534" s="1" t="s">
        <v>341</v>
      </c>
      <c r="E6534" s="1"/>
      <c r="F6534" s="2" t="s">
        <v>5</v>
      </c>
      <c r="G6534" s="89">
        <v>0</v>
      </c>
      <c r="H6534" s="33">
        <v>30</v>
      </c>
      <c r="I6534" s="2">
        <f>H6534*G6534</f>
        <v>0</v>
      </c>
    </row>
    <row r="6535" spans="1:9" x14ac:dyDescent="0.25">
      <c r="A6535" s="29">
        <v>43927</v>
      </c>
      <c r="B6535" s="27" t="s">
        <v>189</v>
      </c>
      <c r="C6535" s="27" t="s">
        <v>234</v>
      </c>
      <c r="D6535" s="1"/>
      <c r="E6535" s="1"/>
      <c r="F6535" s="2"/>
      <c r="G6535" s="89"/>
      <c r="H6535" s="33"/>
      <c r="I6535" s="2"/>
    </row>
    <row r="6536" spans="1:9" x14ac:dyDescent="0.25">
      <c r="A6536" s="29">
        <v>43927</v>
      </c>
      <c r="B6536" s="27" t="s">
        <v>189</v>
      </c>
      <c r="C6536" s="27" t="s">
        <v>234</v>
      </c>
      <c r="D6536" s="1"/>
      <c r="E6536" s="1"/>
      <c r="F6536" s="2"/>
      <c r="G6536" s="89"/>
      <c r="H6536" s="33"/>
      <c r="I6536" s="2"/>
    </row>
    <row r="6537" spans="1:9" x14ac:dyDescent="0.25">
      <c r="A6537" s="29">
        <v>43927</v>
      </c>
      <c r="B6537" s="27" t="s">
        <v>189</v>
      </c>
      <c r="C6537" s="27" t="s">
        <v>234</v>
      </c>
      <c r="D6537" s="1"/>
      <c r="E6537" s="1"/>
      <c r="F6537" s="2"/>
      <c r="G6537" s="89"/>
      <c r="H6537" s="33"/>
      <c r="I6537" s="2"/>
    </row>
    <row r="6538" spans="1:9" x14ac:dyDescent="0.25">
      <c r="A6538" s="29">
        <v>43927</v>
      </c>
      <c r="B6538" s="27" t="s">
        <v>189</v>
      </c>
      <c r="C6538" s="27" t="s">
        <v>234</v>
      </c>
      <c r="D6538" s="1"/>
      <c r="E6538" s="1"/>
      <c r="F6538" s="2"/>
      <c r="G6538" s="89"/>
      <c r="H6538" s="33"/>
      <c r="I6538" s="2"/>
    </row>
    <row r="6539" spans="1:9" x14ac:dyDescent="0.25">
      <c r="A6539" s="29">
        <v>43927</v>
      </c>
      <c r="B6539" s="27" t="s">
        <v>189</v>
      </c>
      <c r="C6539" s="27" t="s">
        <v>234</v>
      </c>
      <c r="D6539" s="1"/>
      <c r="E6539" s="1"/>
      <c r="F6539" s="2"/>
      <c r="G6539" s="89"/>
      <c r="H6539" s="33"/>
      <c r="I6539" s="2"/>
    </row>
    <row r="6540" spans="1:9" x14ac:dyDescent="0.25">
      <c r="A6540" s="29">
        <v>43927</v>
      </c>
      <c r="B6540" s="27" t="s">
        <v>189</v>
      </c>
      <c r="C6540" s="27" t="s">
        <v>234</v>
      </c>
      <c r="D6540" s="2"/>
      <c r="E6540" s="2"/>
      <c r="F6540" s="2"/>
      <c r="G6540" s="89"/>
      <c r="H6540" s="33"/>
      <c r="I6540" s="2"/>
    </row>
    <row r="6541" spans="1:9" x14ac:dyDescent="0.25">
      <c r="A6541" s="101"/>
      <c r="B6541" s="28"/>
      <c r="C6541" s="28"/>
      <c r="D6541" s="4"/>
      <c r="E6541" s="4"/>
      <c r="F6541" s="5"/>
      <c r="G6541" s="89"/>
      <c r="H6541" s="36"/>
      <c r="I6541" s="5"/>
    </row>
    <row r="6542" spans="1:9" x14ac:dyDescent="0.25">
      <c r="A6542" s="29">
        <v>43928</v>
      </c>
      <c r="B6542" s="27" t="s">
        <v>50</v>
      </c>
      <c r="C6542" s="27" t="s">
        <v>234</v>
      </c>
      <c r="D6542" s="2" t="s">
        <v>4</v>
      </c>
      <c r="E6542" s="2"/>
      <c r="F6542" s="2" t="s">
        <v>242</v>
      </c>
      <c r="G6542" s="89">
        <v>18</v>
      </c>
      <c r="H6542" s="33">
        <v>50</v>
      </c>
      <c r="I6542" s="2">
        <f>G6542*H6542</f>
        <v>900</v>
      </c>
    </row>
    <row r="6543" spans="1:9" x14ac:dyDescent="0.25">
      <c r="A6543" s="26">
        <v>43928</v>
      </c>
      <c r="B6543" s="27" t="s">
        <v>50</v>
      </c>
      <c r="C6543" s="27" t="s">
        <v>234</v>
      </c>
      <c r="D6543" s="38" t="s">
        <v>6</v>
      </c>
      <c r="E6543" s="38"/>
      <c r="F6543" s="39" t="s">
        <v>5</v>
      </c>
      <c r="G6543" s="89">
        <v>0</v>
      </c>
      <c r="H6543" s="40">
        <v>30</v>
      </c>
      <c r="I6543" s="39">
        <f t="shared" ref="I6543:I6570" si="293">G6543*H6543</f>
        <v>0</v>
      </c>
    </row>
    <row r="6544" spans="1:9" x14ac:dyDescent="0.25">
      <c r="A6544" s="29">
        <v>43928</v>
      </c>
      <c r="B6544" s="27" t="s">
        <v>50</v>
      </c>
      <c r="C6544" s="27" t="s">
        <v>234</v>
      </c>
      <c r="D6544" s="38" t="s">
        <v>7</v>
      </c>
      <c r="E6544" s="38"/>
      <c r="F6544" s="39" t="s">
        <v>5</v>
      </c>
      <c r="G6544" s="89">
        <v>0</v>
      </c>
      <c r="H6544" s="40">
        <v>20</v>
      </c>
      <c r="I6544" s="39">
        <f t="shared" si="293"/>
        <v>0</v>
      </c>
    </row>
    <row r="6545" spans="1:9" x14ac:dyDescent="0.25">
      <c r="A6545" s="26">
        <v>43928</v>
      </c>
      <c r="B6545" s="27" t="s">
        <v>50</v>
      </c>
      <c r="C6545" s="27" t="s">
        <v>234</v>
      </c>
      <c r="D6545" s="38" t="s">
        <v>9</v>
      </c>
      <c r="E6545" s="38"/>
      <c r="F6545" s="39" t="s">
        <v>5</v>
      </c>
      <c r="G6545" s="89">
        <v>0</v>
      </c>
      <c r="H6545" s="40">
        <v>20</v>
      </c>
      <c r="I6545" s="39">
        <f t="shared" si="293"/>
        <v>0</v>
      </c>
    </row>
    <row r="6546" spans="1:9" x14ac:dyDescent="0.25">
      <c r="A6546" s="29">
        <v>43928</v>
      </c>
      <c r="B6546" s="27" t="s">
        <v>50</v>
      </c>
      <c r="C6546" s="27" t="s">
        <v>234</v>
      </c>
      <c r="D6546" s="38" t="s">
        <v>8</v>
      </c>
      <c r="E6546" s="38"/>
      <c r="F6546" s="39" t="s">
        <v>5</v>
      </c>
      <c r="G6546" s="89">
        <v>1</v>
      </c>
      <c r="H6546" s="40">
        <v>20</v>
      </c>
      <c r="I6546" s="39">
        <f t="shared" si="293"/>
        <v>20</v>
      </c>
    </row>
    <row r="6547" spans="1:9" x14ac:dyDescent="0.25">
      <c r="A6547" s="26">
        <v>43928</v>
      </c>
      <c r="B6547" s="27" t="s">
        <v>50</v>
      </c>
      <c r="C6547" s="27" t="s">
        <v>234</v>
      </c>
      <c r="D6547" s="38" t="s">
        <v>10</v>
      </c>
      <c r="E6547" s="38"/>
      <c r="F6547" s="39" t="s">
        <v>5</v>
      </c>
      <c r="G6547" s="89">
        <v>17</v>
      </c>
      <c r="H6547" s="40">
        <v>20</v>
      </c>
      <c r="I6547" s="39">
        <f t="shared" si="293"/>
        <v>340</v>
      </c>
    </row>
    <row r="6548" spans="1:9" x14ac:dyDescent="0.25">
      <c r="A6548" s="29">
        <v>43928</v>
      </c>
      <c r="B6548" s="27" t="s">
        <v>50</v>
      </c>
      <c r="C6548" s="27" t="s">
        <v>234</v>
      </c>
      <c r="D6548" s="41" t="s">
        <v>12</v>
      </c>
      <c r="E6548" s="41"/>
      <c r="F6548" s="42" t="s">
        <v>13</v>
      </c>
      <c r="G6548" s="90">
        <v>0</v>
      </c>
      <c r="H6548" s="43">
        <v>1</v>
      </c>
      <c r="I6548" s="44">
        <f t="shared" si="293"/>
        <v>0</v>
      </c>
    </row>
    <row r="6549" spans="1:9" x14ac:dyDescent="0.25">
      <c r="A6549" s="26">
        <v>43928</v>
      </c>
      <c r="B6549" s="27" t="s">
        <v>50</v>
      </c>
      <c r="C6549" s="27" t="s">
        <v>234</v>
      </c>
      <c r="D6549" s="45" t="s">
        <v>14</v>
      </c>
      <c r="E6549" s="45"/>
      <c r="F6549" s="44" t="s">
        <v>13</v>
      </c>
      <c r="G6549" s="89">
        <v>0</v>
      </c>
      <c r="H6549" s="46">
        <v>1</v>
      </c>
      <c r="I6549" s="44">
        <f t="shared" si="293"/>
        <v>0</v>
      </c>
    </row>
    <row r="6550" spans="1:9" x14ac:dyDescent="0.25">
      <c r="A6550" s="29">
        <v>43928</v>
      </c>
      <c r="B6550" s="27" t="s">
        <v>50</v>
      </c>
      <c r="C6550" s="27" t="s">
        <v>234</v>
      </c>
      <c r="D6550" s="45" t="s">
        <v>15</v>
      </c>
      <c r="E6550" s="45"/>
      <c r="F6550" s="44" t="s">
        <v>13</v>
      </c>
      <c r="G6550" s="89">
        <v>0</v>
      </c>
      <c r="H6550" s="46">
        <v>1</v>
      </c>
      <c r="I6550" s="44">
        <f t="shared" si="293"/>
        <v>0</v>
      </c>
    </row>
    <row r="6551" spans="1:9" x14ac:dyDescent="0.25">
      <c r="A6551" s="26">
        <v>43928</v>
      </c>
      <c r="B6551" s="27" t="s">
        <v>50</v>
      </c>
      <c r="C6551" s="27" t="s">
        <v>234</v>
      </c>
      <c r="D6551" s="45" t="s">
        <v>16</v>
      </c>
      <c r="E6551" s="45"/>
      <c r="F6551" s="44" t="s">
        <v>13</v>
      </c>
      <c r="G6551" s="89">
        <v>0</v>
      </c>
      <c r="H6551" s="46">
        <v>1</v>
      </c>
      <c r="I6551" s="44">
        <f t="shared" si="293"/>
        <v>0</v>
      </c>
    </row>
    <row r="6552" spans="1:9" x14ac:dyDescent="0.25">
      <c r="A6552" s="29">
        <v>43928</v>
      </c>
      <c r="B6552" s="27" t="s">
        <v>50</v>
      </c>
      <c r="C6552" s="27" t="s">
        <v>234</v>
      </c>
      <c r="D6552" s="45" t="s">
        <v>17</v>
      </c>
      <c r="E6552" s="45"/>
      <c r="F6552" s="44" t="s">
        <v>13</v>
      </c>
      <c r="G6552" s="89">
        <v>0</v>
      </c>
      <c r="H6552" s="46">
        <v>1</v>
      </c>
      <c r="I6552" s="44">
        <f t="shared" si="293"/>
        <v>0</v>
      </c>
    </row>
    <row r="6553" spans="1:9" x14ac:dyDescent="0.25">
      <c r="A6553" s="26">
        <v>43928</v>
      </c>
      <c r="B6553" s="27" t="s">
        <v>50</v>
      </c>
      <c r="C6553" s="27" t="s">
        <v>234</v>
      </c>
      <c r="D6553" s="47" t="s">
        <v>18</v>
      </c>
      <c r="E6553" s="47"/>
      <c r="F6553" s="48" t="s">
        <v>19</v>
      </c>
      <c r="G6553" s="89">
        <v>1</v>
      </c>
      <c r="H6553" s="49">
        <v>30</v>
      </c>
      <c r="I6553" s="48">
        <f t="shared" si="293"/>
        <v>30</v>
      </c>
    </row>
    <row r="6554" spans="1:9" x14ac:dyDescent="0.25">
      <c r="A6554" s="29">
        <v>43928</v>
      </c>
      <c r="B6554" s="27" t="s">
        <v>50</v>
      </c>
      <c r="C6554" s="27" t="s">
        <v>234</v>
      </c>
      <c r="D6554" s="47" t="s">
        <v>20</v>
      </c>
      <c r="E6554" s="47"/>
      <c r="F6554" s="48" t="s">
        <v>19</v>
      </c>
      <c r="G6554" s="89">
        <v>2</v>
      </c>
      <c r="H6554" s="49">
        <v>30</v>
      </c>
      <c r="I6554" s="48">
        <f t="shared" si="293"/>
        <v>60</v>
      </c>
    </row>
    <row r="6555" spans="1:9" x14ac:dyDescent="0.25">
      <c r="A6555" s="26">
        <v>43928</v>
      </c>
      <c r="B6555" s="27" t="s">
        <v>50</v>
      </c>
      <c r="C6555" s="27" t="s">
        <v>234</v>
      </c>
      <c r="D6555" s="47" t="s">
        <v>21</v>
      </c>
      <c r="E6555" s="47"/>
      <c r="F6555" s="48" t="s">
        <v>19</v>
      </c>
      <c r="G6555" s="89">
        <v>2</v>
      </c>
      <c r="H6555" s="49">
        <v>18</v>
      </c>
      <c r="I6555" s="48">
        <f t="shared" si="293"/>
        <v>36</v>
      </c>
    </row>
    <row r="6556" spans="1:9" x14ac:dyDescent="0.25">
      <c r="A6556" s="29">
        <v>43928</v>
      </c>
      <c r="B6556" s="27" t="s">
        <v>50</v>
      </c>
      <c r="C6556" s="27" t="s">
        <v>234</v>
      </c>
      <c r="D6556" s="50" t="s">
        <v>22</v>
      </c>
      <c r="E6556" s="50"/>
      <c r="F6556" s="51" t="s">
        <v>23</v>
      </c>
      <c r="G6556" s="89">
        <v>1</v>
      </c>
      <c r="H6556" s="52">
        <v>100</v>
      </c>
      <c r="I6556" s="51">
        <f t="shared" si="293"/>
        <v>100</v>
      </c>
    </row>
    <row r="6557" spans="1:9" x14ac:dyDescent="0.25">
      <c r="A6557" s="26">
        <v>43928</v>
      </c>
      <c r="B6557" s="27" t="s">
        <v>50</v>
      </c>
      <c r="C6557" s="27" t="s">
        <v>234</v>
      </c>
      <c r="D6557" s="50" t="s">
        <v>24</v>
      </c>
      <c r="E6557" s="50"/>
      <c r="F6557" s="51" t="s">
        <v>23</v>
      </c>
      <c r="G6557" s="89">
        <v>1</v>
      </c>
      <c r="H6557" s="52">
        <v>100</v>
      </c>
      <c r="I6557" s="51">
        <f t="shared" si="293"/>
        <v>100</v>
      </c>
    </row>
    <row r="6558" spans="1:9" x14ac:dyDescent="0.25">
      <c r="A6558" s="29">
        <v>43928</v>
      </c>
      <c r="B6558" s="27" t="s">
        <v>50</v>
      </c>
      <c r="C6558" s="27" t="s">
        <v>234</v>
      </c>
      <c r="D6558" s="50" t="s">
        <v>25</v>
      </c>
      <c r="E6558" s="50"/>
      <c r="F6558" s="51" t="s">
        <v>23</v>
      </c>
      <c r="G6558" s="89">
        <v>1</v>
      </c>
      <c r="H6558" s="52">
        <v>100</v>
      </c>
      <c r="I6558" s="51">
        <f t="shared" si="293"/>
        <v>100</v>
      </c>
    </row>
    <row r="6559" spans="1:9" x14ac:dyDescent="0.25">
      <c r="A6559" s="26">
        <v>43928</v>
      </c>
      <c r="B6559" s="27" t="s">
        <v>50</v>
      </c>
      <c r="C6559" s="27" t="s">
        <v>234</v>
      </c>
      <c r="D6559" s="50" t="s">
        <v>26</v>
      </c>
      <c r="E6559" s="50"/>
      <c r="F6559" s="51" t="s">
        <v>23</v>
      </c>
      <c r="G6559" s="89">
        <v>1</v>
      </c>
      <c r="H6559" s="52">
        <v>100</v>
      </c>
      <c r="I6559" s="51">
        <f t="shared" si="293"/>
        <v>100</v>
      </c>
    </row>
    <row r="6560" spans="1:9" x14ac:dyDescent="0.25">
      <c r="A6560" s="29">
        <v>43928</v>
      </c>
      <c r="B6560" s="27" t="s">
        <v>50</v>
      </c>
      <c r="C6560" s="27" t="s">
        <v>234</v>
      </c>
      <c r="D6560" s="50" t="s">
        <v>27</v>
      </c>
      <c r="E6560" s="50"/>
      <c r="F6560" s="51" t="s">
        <v>23</v>
      </c>
      <c r="G6560" s="89">
        <v>1</v>
      </c>
      <c r="H6560" s="52">
        <v>100</v>
      </c>
      <c r="I6560" s="51">
        <f t="shared" si="293"/>
        <v>100</v>
      </c>
    </row>
    <row r="6561" spans="1:9" x14ac:dyDescent="0.25">
      <c r="A6561" s="26">
        <v>43928</v>
      </c>
      <c r="B6561" s="27" t="s">
        <v>50</v>
      </c>
      <c r="C6561" s="27" t="s">
        <v>234</v>
      </c>
      <c r="D6561" s="50" t="s">
        <v>28</v>
      </c>
      <c r="E6561" s="50"/>
      <c r="F6561" s="51" t="s">
        <v>23</v>
      </c>
      <c r="G6561" s="89">
        <v>0</v>
      </c>
      <c r="H6561" s="52">
        <v>100</v>
      </c>
      <c r="I6561" s="51">
        <f t="shared" si="293"/>
        <v>0</v>
      </c>
    </row>
    <row r="6562" spans="1:9" x14ac:dyDescent="0.25">
      <c r="A6562" s="29">
        <v>43928</v>
      </c>
      <c r="B6562" s="27" t="s">
        <v>50</v>
      </c>
      <c r="C6562" s="27" t="s">
        <v>234</v>
      </c>
      <c r="D6562" s="50" t="s">
        <v>29</v>
      </c>
      <c r="E6562" s="50"/>
      <c r="F6562" s="51" t="s">
        <v>23</v>
      </c>
      <c r="G6562" s="89">
        <v>0</v>
      </c>
      <c r="H6562" s="52">
        <v>100</v>
      </c>
      <c r="I6562" s="51">
        <f t="shared" si="293"/>
        <v>0</v>
      </c>
    </row>
    <row r="6563" spans="1:9" x14ac:dyDescent="0.25">
      <c r="A6563" s="26">
        <v>43928</v>
      </c>
      <c r="B6563" s="27" t="s">
        <v>50</v>
      </c>
      <c r="C6563" s="27" t="s">
        <v>234</v>
      </c>
      <c r="D6563" s="50" t="s">
        <v>30</v>
      </c>
      <c r="E6563" s="50"/>
      <c r="F6563" s="51" t="s">
        <v>23</v>
      </c>
      <c r="G6563" s="89">
        <v>0</v>
      </c>
      <c r="H6563" s="52">
        <v>100</v>
      </c>
      <c r="I6563" s="51">
        <f t="shared" si="293"/>
        <v>0</v>
      </c>
    </row>
    <row r="6564" spans="1:9" x14ac:dyDescent="0.25">
      <c r="A6564" s="29">
        <v>43928</v>
      </c>
      <c r="B6564" s="27" t="s">
        <v>50</v>
      </c>
      <c r="C6564" s="27" t="s">
        <v>234</v>
      </c>
      <c r="D6564" s="50" t="s">
        <v>31</v>
      </c>
      <c r="E6564" s="50"/>
      <c r="F6564" s="51" t="s">
        <v>23</v>
      </c>
      <c r="G6564" s="89">
        <v>1</v>
      </c>
      <c r="H6564" s="52">
        <v>100</v>
      </c>
      <c r="I6564" s="51">
        <f t="shared" si="293"/>
        <v>100</v>
      </c>
    </row>
    <row r="6565" spans="1:9" x14ac:dyDescent="0.25">
      <c r="A6565" s="26">
        <v>43928</v>
      </c>
      <c r="B6565" s="27" t="s">
        <v>50</v>
      </c>
      <c r="C6565" s="27" t="s">
        <v>234</v>
      </c>
      <c r="D6565" s="85" t="s">
        <v>11</v>
      </c>
      <c r="E6565" s="85"/>
      <c r="F6565" s="86" t="s">
        <v>32</v>
      </c>
      <c r="G6565" s="89">
        <v>7</v>
      </c>
      <c r="H6565" s="87">
        <v>24</v>
      </c>
      <c r="I6565" s="86">
        <f t="shared" si="293"/>
        <v>168</v>
      </c>
    </row>
    <row r="6566" spans="1:9" x14ac:dyDescent="0.25">
      <c r="A6566" s="29">
        <v>43928</v>
      </c>
      <c r="B6566" s="27" t="s">
        <v>50</v>
      </c>
      <c r="C6566" s="27" t="s">
        <v>234</v>
      </c>
      <c r="D6566" s="1" t="s">
        <v>33</v>
      </c>
      <c r="E6566" s="1"/>
      <c r="F6566" s="2" t="s">
        <v>5</v>
      </c>
      <c r="G6566" s="89">
        <v>0</v>
      </c>
      <c r="H6566" s="33">
        <v>35</v>
      </c>
      <c r="I6566" s="2">
        <f t="shared" si="293"/>
        <v>0</v>
      </c>
    </row>
    <row r="6567" spans="1:9" x14ac:dyDescent="0.25">
      <c r="A6567" s="26">
        <v>43928</v>
      </c>
      <c r="B6567" s="27" t="s">
        <v>50</v>
      </c>
      <c r="C6567" s="27" t="s">
        <v>234</v>
      </c>
      <c r="D6567" s="1" t="s">
        <v>34</v>
      </c>
      <c r="E6567" s="1"/>
      <c r="F6567" s="2" t="s">
        <v>5</v>
      </c>
      <c r="G6567" s="89">
        <v>0</v>
      </c>
      <c r="H6567" s="33">
        <v>35</v>
      </c>
      <c r="I6567" s="2">
        <f t="shared" si="293"/>
        <v>0</v>
      </c>
    </row>
    <row r="6568" spans="1:9" x14ac:dyDescent="0.25">
      <c r="A6568" s="29">
        <v>43928</v>
      </c>
      <c r="B6568" s="27" t="s">
        <v>50</v>
      </c>
      <c r="C6568" s="27" t="s">
        <v>234</v>
      </c>
      <c r="D6568" s="1" t="s">
        <v>35</v>
      </c>
      <c r="E6568" s="1"/>
      <c r="F6568" s="2" t="s">
        <v>35</v>
      </c>
      <c r="G6568" s="89"/>
      <c r="H6568" s="33"/>
      <c r="I6568" s="2"/>
    </row>
    <row r="6569" spans="1:9" x14ac:dyDescent="0.25">
      <c r="A6569" s="26">
        <v>43928</v>
      </c>
      <c r="B6569" s="27" t="s">
        <v>50</v>
      </c>
      <c r="C6569" s="27" t="s">
        <v>234</v>
      </c>
      <c r="D6569" s="1" t="s">
        <v>36</v>
      </c>
      <c r="E6569" s="1"/>
      <c r="F6569" s="2" t="s">
        <v>13</v>
      </c>
      <c r="G6569" s="89"/>
      <c r="H6569" s="33"/>
      <c r="I6569" s="2"/>
    </row>
    <row r="6570" spans="1:9" x14ac:dyDescent="0.25">
      <c r="A6570" s="29">
        <v>43928</v>
      </c>
      <c r="B6570" s="27" t="s">
        <v>50</v>
      </c>
      <c r="C6570" s="27" t="s">
        <v>234</v>
      </c>
      <c r="D6570" s="1" t="s">
        <v>37</v>
      </c>
      <c r="E6570" s="1"/>
      <c r="F6570" s="2" t="s">
        <v>13</v>
      </c>
      <c r="G6570" s="89">
        <v>0</v>
      </c>
      <c r="H6570" s="33">
        <v>24</v>
      </c>
      <c r="I6570" s="2">
        <f t="shared" si="293"/>
        <v>0</v>
      </c>
    </row>
    <row r="6571" spans="1:9" x14ac:dyDescent="0.25">
      <c r="A6571" s="26">
        <v>43928</v>
      </c>
      <c r="B6571" s="27" t="s">
        <v>50</v>
      </c>
      <c r="C6571" s="27" t="s">
        <v>234</v>
      </c>
      <c r="D6571" s="1" t="s">
        <v>341</v>
      </c>
      <c r="E6571" s="1"/>
      <c r="F6571" s="2" t="s">
        <v>5</v>
      </c>
      <c r="G6571" s="89">
        <v>0</v>
      </c>
      <c r="H6571" s="33">
        <v>30</v>
      </c>
      <c r="I6571" s="2">
        <f>H6571*G6571</f>
        <v>0</v>
      </c>
    </row>
    <row r="6572" spans="1:9" x14ac:dyDescent="0.25">
      <c r="A6572" s="29">
        <v>43928</v>
      </c>
      <c r="B6572" s="27" t="s">
        <v>50</v>
      </c>
      <c r="C6572" s="27" t="s">
        <v>234</v>
      </c>
      <c r="D6572" s="1"/>
      <c r="E6572" s="1"/>
      <c r="F6572" s="2"/>
      <c r="G6572" s="89"/>
      <c r="H6572" s="33"/>
      <c r="I6572" s="2"/>
    </row>
    <row r="6573" spans="1:9" x14ac:dyDescent="0.25">
      <c r="A6573" s="26">
        <v>43928</v>
      </c>
      <c r="B6573" s="27" t="s">
        <v>50</v>
      </c>
      <c r="C6573" s="27" t="s">
        <v>234</v>
      </c>
      <c r="D6573" s="1"/>
      <c r="E6573" s="1"/>
      <c r="F6573" s="2"/>
      <c r="G6573" s="89"/>
      <c r="H6573" s="33"/>
      <c r="I6573" s="2"/>
    </row>
    <row r="6574" spans="1:9" x14ac:dyDescent="0.25">
      <c r="A6574" s="29">
        <v>43928</v>
      </c>
      <c r="B6574" s="27" t="s">
        <v>50</v>
      </c>
      <c r="C6574" s="27" t="s">
        <v>234</v>
      </c>
      <c r="D6574" s="1"/>
      <c r="E6574" s="1"/>
      <c r="F6574" s="2"/>
      <c r="G6574" s="89"/>
      <c r="H6574" s="33"/>
      <c r="I6574" s="2"/>
    </row>
    <row r="6575" spans="1:9" x14ac:dyDescent="0.25">
      <c r="A6575" s="26">
        <v>43928</v>
      </c>
      <c r="B6575" s="27" t="s">
        <v>50</v>
      </c>
      <c r="C6575" s="27" t="s">
        <v>234</v>
      </c>
      <c r="D6575" s="1"/>
      <c r="E6575" s="1"/>
      <c r="F6575" s="2"/>
      <c r="G6575" s="89"/>
      <c r="H6575" s="33"/>
      <c r="I6575" s="2"/>
    </row>
    <row r="6576" spans="1:9" x14ac:dyDescent="0.25">
      <c r="A6576" s="29">
        <v>43928</v>
      </c>
      <c r="B6576" s="27" t="s">
        <v>50</v>
      </c>
      <c r="C6576" s="27" t="s">
        <v>234</v>
      </c>
      <c r="D6576" s="1"/>
      <c r="E6576" s="1"/>
      <c r="F6576" s="2"/>
      <c r="G6576" s="89"/>
      <c r="H6576" s="33"/>
      <c r="I6576" s="2"/>
    </row>
    <row r="6577" spans="1:9" x14ac:dyDescent="0.25">
      <c r="A6577" s="26">
        <v>43928</v>
      </c>
      <c r="B6577" s="27" t="s">
        <v>50</v>
      </c>
      <c r="C6577" s="27" t="s">
        <v>234</v>
      </c>
      <c r="D6577" s="2"/>
      <c r="E6577" s="2"/>
      <c r="F6577" s="2"/>
      <c r="G6577" s="89"/>
      <c r="H6577" s="33"/>
      <c r="I6577" s="2"/>
    </row>
    <row r="6578" spans="1:9" x14ac:dyDescent="0.25">
      <c r="A6578" s="101"/>
      <c r="B6578" s="28"/>
      <c r="C6578" s="28"/>
      <c r="D6578" s="4"/>
      <c r="E6578" s="4"/>
      <c r="F6578" s="5"/>
      <c r="G6578" s="89"/>
      <c r="H6578" s="36"/>
      <c r="I6578" s="5"/>
    </row>
    <row r="6579" spans="1:9" x14ac:dyDescent="0.25">
      <c r="A6579" s="29">
        <v>43928</v>
      </c>
      <c r="B6579" s="27" t="s">
        <v>56</v>
      </c>
      <c r="C6579" s="27" t="s">
        <v>234</v>
      </c>
      <c r="D6579" s="2" t="s">
        <v>4</v>
      </c>
      <c r="E6579" s="2"/>
      <c r="F6579" s="2" t="s">
        <v>242</v>
      </c>
      <c r="G6579" s="89">
        <v>18</v>
      </c>
      <c r="H6579" s="33">
        <v>50</v>
      </c>
      <c r="I6579" s="2">
        <f>G6579*H6579</f>
        <v>900</v>
      </c>
    </row>
    <row r="6580" spans="1:9" x14ac:dyDescent="0.25">
      <c r="A6580" s="26">
        <v>43928</v>
      </c>
      <c r="B6580" s="27" t="s">
        <v>56</v>
      </c>
      <c r="C6580" s="27" t="s">
        <v>234</v>
      </c>
      <c r="D6580" s="38" t="s">
        <v>6</v>
      </c>
      <c r="E6580" s="38"/>
      <c r="F6580" s="39" t="s">
        <v>5</v>
      </c>
      <c r="G6580" s="89">
        <v>0</v>
      </c>
      <c r="H6580" s="40">
        <v>30</v>
      </c>
      <c r="I6580" s="39">
        <f t="shared" ref="I6580:I6607" si="294">G6580*H6580</f>
        <v>0</v>
      </c>
    </row>
    <row r="6581" spans="1:9" x14ac:dyDescent="0.25">
      <c r="A6581" s="29">
        <v>43928</v>
      </c>
      <c r="B6581" s="27" t="s">
        <v>56</v>
      </c>
      <c r="C6581" s="27" t="s">
        <v>234</v>
      </c>
      <c r="D6581" s="38" t="s">
        <v>7</v>
      </c>
      <c r="E6581" s="38"/>
      <c r="F6581" s="39" t="s">
        <v>5</v>
      </c>
      <c r="G6581" s="89">
        <v>0</v>
      </c>
      <c r="H6581" s="40">
        <v>20</v>
      </c>
      <c r="I6581" s="39">
        <f t="shared" si="294"/>
        <v>0</v>
      </c>
    </row>
    <row r="6582" spans="1:9" x14ac:dyDescent="0.25">
      <c r="A6582" s="26">
        <v>43928</v>
      </c>
      <c r="B6582" s="27" t="s">
        <v>56</v>
      </c>
      <c r="C6582" s="27" t="s">
        <v>234</v>
      </c>
      <c r="D6582" s="38" t="s">
        <v>9</v>
      </c>
      <c r="E6582" s="38"/>
      <c r="F6582" s="39" t="s">
        <v>5</v>
      </c>
      <c r="G6582" s="89">
        <v>0</v>
      </c>
      <c r="H6582" s="40">
        <v>20</v>
      </c>
      <c r="I6582" s="39">
        <f t="shared" si="294"/>
        <v>0</v>
      </c>
    </row>
    <row r="6583" spans="1:9" x14ac:dyDescent="0.25">
      <c r="A6583" s="29">
        <v>43928</v>
      </c>
      <c r="B6583" s="27" t="s">
        <v>56</v>
      </c>
      <c r="C6583" s="27" t="s">
        <v>234</v>
      </c>
      <c r="D6583" s="38" t="s">
        <v>8</v>
      </c>
      <c r="E6583" s="38"/>
      <c r="F6583" s="39" t="s">
        <v>5</v>
      </c>
      <c r="G6583" s="89">
        <v>1</v>
      </c>
      <c r="H6583" s="40">
        <v>20</v>
      </c>
      <c r="I6583" s="39">
        <f t="shared" si="294"/>
        <v>20</v>
      </c>
    </row>
    <row r="6584" spans="1:9" x14ac:dyDescent="0.25">
      <c r="A6584" s="26">
        <v>43928</v>
      </c>
      <c r="B6584" s="27" t="s">
        <v>56</v>
      </c>
      <c r="C6584" s="27" t="s">
        <v>234</v>
      </c>
      <c r="D6584" s="38" t="s">
        <v>10</v>
      </c>
      <c r="E6584" s="38"/>
      <c r="F6584" s="39" t="s">
        <v>5</v>
      </c>
      <c r="G6584" s="89">
        <v>17</v>
      </c>
      <c r="H6584" s="40">
        <v>20</v>
      </c>
      <c r="I6584" s="39">
        <f t="shared" si="294"/>
        <v>340</v>
      </c>
    </row>
    <row r="6585" spans="1:9" x14ac:dyDescent="0.25">
      <c r="A6585" s="29">
        <v>43928</v>
      </c>
      <c r="B6585" s="27" t="s">
        <v>56</v>
      </c>
      <c r="C6585" s="27" t="s">
        <v>234</v>
      </c>
      <c r="D6585" s="41" t="s">
        <v>12</v>
      </c>
      <c r="E6585" s="41"/>
      <c r="F6585" s="42" t="s">
        <v>13</v>
      </c>
      <c r="G6585" s="90">
        <v>0</v>
      </c>
      <c r="H6585" s="43">
        <v>1</v>
      </c>
      <c r="I6585" s="44">
        <f t="shared" si="294"/>
        <v>0</v>
      </c>
    </row>
    <row r="6586" spans="1:9" x14ac:dyDescent="0.25">
      <c r="A6586" s="26">
        <v>43928</v>
      </c>
      <c r="B6586" s="27" t="s">
        <v>56</v>
      </c>
      <c r="C6586" s="27" t="s">
        <v>234</v>
      </c>
      <c r="D6586" s="45" t="s">
        <v>14</v>
      </c>
      <c r="E6586" s="45"/>
      <c r="F6586" s="44" t="s">
        <v>13</v>
      </c>
      <c r="G6586" s="89">
        <v>0</v>
      </c>
      <c r="H6586" s="46">
        <v>1</v>
      </c>
      <c r="I6586" s="44">
        <f t="shared" si="294"/>
        <v>0</v>
      </c>
    </row>
    <row r="6587" spans="1:9" x14ac:dyDescent="0.25">
      <c r="A6587" s="29">
        <v>43928</v>
      </c>
      <c r="B6587" s="27" t="s">
        <v>56</v>
      </c>
      <c r="C6587" s="27" t="s">
        <v>234</v>
      </c>
      <c r="D6587" s="45" t="s">
        <v>15</v>
      </c>
      <c r="E6587" s="45"/>
      <c r="F6587" s="44" t="s">
        <v>13</v>
      </c>
      <c r="G6587" s="89">
        <v>0</v>
      </c>
      <c r="H6587" s="46">
        <v>1</v>
      </c>
      <c r="I6587" s="44">
        <f t="shared" si="294"/>
        <v>0</v>
      </c>
    </row>
    <row r="6588" spans="1:9" x14ac:dyDescent="0.25">
      <c r="A6588" s="26">
        <v>43928</v>
      </c>
      <c r="B6588" s="27" t="s">
        <v>56</v>
      </c>
      <c r="C6588" s="27" t="s">
        <v>234</v>
      </c>
      <c r="D6588" s="45" t="s">
        <v>16</v>
      </c>
      <c r="E6588" s="45"/>
      <c r="F6588" s="44" t="s">
        <v>13</v>
      </c>
      <c r="G6588" s="89">
        <v>0</v>
      </c>
      <c r="H6588" s="46">
        <v>1</v>
      </c>
      <c r="I6588" s="44">
        <f t="shared" si="294"/>
        <v>0</v>
      </c>
    </row>
    <row r="6589" spans="1:9" x14ac:dyDescent="0.25">
      <c r="A6589" s="29">
        <v>43928</v>
      </c>
      <c r="B6589" s="27" t="s">
        <v>56</v>
      </c>
      <c r="C6589" s="27" t="s">
        <v>234</v>
      </c>
      <c r="D6589" s="45" t="s">
        <v>17</v>
      </c>
      <c r="E6589" s="45"/>
      <c r="F6589" s="44" t="s">
        <v>13</v>
      </c>
      <c r="G6589" s="89">
        <v>0</v>
      </c>
      <c r="H6589" s="46">
        <v>1</v>
      </c>
      <c r="I6589" s="44">
        <f t="shared" si="294"/>
        <v>0</v>
      </c>
    </row>
    <row r="6590" spans="1:9" x14ac:dyDescent="0.25">
      <c r="A6590" s="26">
        <v>43928</v>
      </c>
      <c r="B6590" s="27" t="s">
        <v>56</v>
      </c>
      <c r="C6590" s="27" t="s">
        <v>234</v>
      </c>
      <c r="D6590" s="47" t="s">
        <v>18</v>
      </c>
      <c r="E6590" s="47"/>
      <c r="F6590" s="48" t="s">
        <v>19</v>
      </c>
      <c r="G6590" s="89">
        <v>1</v>
      </c>
      <c r="H6590" s="49">
        <v>30</v>
      </c>
      <c r="I6590" s="48">
        <f t="shared" si="294"/>
        <v>30</v>
      </c>
    </row>
    <row r="6591" spans="1:9" x14ac:dyDescent="0.25">
      <c r="A6591" s="29">
        <v>43928</v>
      </c>
      <c r="B6591" s="27" t="s">
        <v>56</v>
      </c>
      <c r="C6591" s="27" t="s">
        <v>234</v>
      </c>
      <c r="D6591" s="47" t="s">
        <v>20</v>
      </c>
      <c r="E6591" s="47"/>
      <c r="F6591" s="48" t="s">
        <v>19</v>
      </c>
      <c r="G6591" s="89">
        <v>2</v>
      </c>
      <c r="H6591" s="49">
        <v>30</v>
      </c>
      <c r="I6591" s="48">
        <f t="shared" si="294"/>
        <v>60</v>
      </c>
    </row>
    <row r="6592" spans="1:9" x14ac:dyDescent="0.25">
      <c r="A6592" s="26">
        <v>43928</v>
      </c>
      <c r="B6592" s="27" t="s">
        <v>56</v>
      </c>
      <c r="C6592" s="27" t="s">
        <v>234</v>
      </c>
      <c r="D6592" s="47" t="s">
        <v>21</v>
      </c>
      <c r="E6592" s="47"/>
      <c r="F6592" s="48" t="s">
        <v>19</v>
      </c>
      <c r="G6592" s="89">
        <v>2</v>
      </c>
      <c r="H6592" s="49">
        <v>18</v>
      </c>
      <c r="I6592" s="48">
        <f t="shared" si="294"/>
        <v>36</v>
      </c>
    </row>
    <row r="6593" spans="1:9" x14ac:dyDescent="0.25">
      <c r="A6593" s="29">
        <v>43928</v>
      </c>
      <c r="B6593" s="27" t="s">
        <v>56</v>
      </c>
      <c r="C6593" s="27" t="s">
        <v>234</v>
      </c>
      <c r="D6593" s="50" t="s">
        <v>22</v>
      </c>
      <c r="E6593" s="50"/>
      <c r="F6593" s="51" t="s">
        <v>23</v>
      </c>
      <c r="G6593" s="89">
        <v>1</v>
      </c>
      <c r="H6593" s="52">
        <v>100</v>
      </c>
      <c r="I6593" s="51">
        <f t="shared" si="294"/>
        <v>100</v>
      </c>
    </row>
    <row r="6594" spans="1:9" x14ac:dyDescent="0.25">
      <c r="A6594" s="26">
        <v>43928</v>
      </c>
      <c r="B6594" s="27" t="s">
        <v>56</v>
      </c>
      <c r="C6594" s="27" t="s">
        <v>234</v>
      </c>
      <c r="D6594" s="50" t="s">
        <v>24</v>
      </c>
      <c r="E6594" s="50"/>
      <c r="F6594" s="51" t="s">
        <v>23</v>
      </c>
      <c r="G6594" s="89">
        <v>1</v>
      </c>
      <c r="H6594" s="52">
        <v>100</v>
      </c>
      <c r="I6594" s="51">
        <f t="shared" si="294"/>
        <v>100</v>
      </c>
    </row>
    <row r="6595" spans="1:9" x14ac:dyDescent="0.25">
      <c r="A6595" s="29">
        <v>43928</v>
      </c>
      <c r="B6595" s="27" t="s">
        <v>56</v>
      </c>
      <c r="C6595" s="27" t="s">
        <v>234</v>
      </c>
      <c r="D6595" s="50" t="s">
        <v>25</v>
      </c>
      <c r="E6595" s="50"/>
      <c r="F6595" s="51" t="s">
        <v>23</v>
      </c>
      <c r="G6595" s="89">
        <v>1</v>
      </c>
      <c r="H6595" s="52">
        <v>100</v>
      </c>
      <c r="I6595" s="51">
        <f t="shared" si="294"/>
        <v>100</v>
      </c>
    </row>
    <row r="6596" spans="1:9" x14ac:dyDescent="0.25">
      <c r="A6596" s="26">
        <v>43928</v>
      </c>
      <c r="B6596" s="27" t="s">
        <v>56</v>
      </c>
      <c r="C6596" s="27" t="s">
        <v>234</v>
      </c>
      <c r="D6596" s="50" t="s">
        <v>26</v>
      </c>
      <c r="E6596" s="50"/>
      <c r="F6596" s="51" t="s">
        <v>23</v>
      </c>
      <c r="G6596" s="89">
        <v>1</v>
      </c>
      <c r="H6596" s="52">
        <v>100</v>
      </c>
      <c r="I6596" s="51">
        <f t="shared" si="294"/>
        <v>100</v>
      </c>
    </row>
    <row r="6597" spans="1:9" x14ac:dyDescent="0.25">
      <c r="A6597" s="29">
        <v>43928</v>
      </c>
      <c r="B6597" s="27" t="s">
        <v>56</v>
      </c>
      <c r="C6597" s="27" t="s">
        <v>234</v>
      </c>
      <c r="D6597" s="50" t="s">
        <v>27</v>
      </c>
      <c r="E6597" s="50"/>
      <c r="F6597" s="51" t="s">
        <v>23</v>
      </c>
      <c r="G6597" s="89">
        <v>1</v>
      </c>
      <c r="H6597" s="52">
        <v>100</v>
      </c>
      <c r="I6597" s="51">
        <f t="shared" si="294"/>
        <v>100</v>
      </c>
    </row>
    <row r="6598" spans="1:9" x14ac:dyDescent="0.25">
      <c r="A6598" s="26">
        <v>43928</v>
      </c>
      <c r="B6598" s="27" t="s">
        <v>56</v>
      </c>
      <c r="C6598" s="27" t="s">
        <v>234</v>
      </c>
      <c r="D6598" s="50" t="s">
        <v>28</v>
      </c>
      <c r="E6598" s="50"/>
      <c r="F6598" s="51" t="s">
        <v>23</v>
      </c>
      <c r="G6598" s="89">
        <v>0</v>
      </c>
      <c r="H6598" s="52">
        <v>100</v>
      </c>
      <c r="I6598" s="51">
        <f t="shared" si="294"/>
        <v>0</v>
      </c>
    </row>
    <row r="6599" spans="1:9" x14ac:dyDescent="0.25">
      <c r="A6599" s="29">
        <v>43928</v>
      </c>
      <c r="B6599" s="27" t="s">
        <v>56</v>
      </c>
      <c r="C6599" s="27" t="s">
        <v>234</v>
      </c>
      <c r="D6599" s="50" t="s">
        <v>29</v>
      </c>
      <c r="E6599" s="50"/>
      <c r="F6599" s="51" t="s">
        <v>23</v>
      </c>
      <c r="G6599" s="89">
        <v>0</v>
      </c>
      <c r="H6599" s="52">
        <v>100</v>
      </c>
      <c r="I6599" s="51">
        <f t="shared" si="294"/>
        <v>0</v>
      </c>
    </row>
    <row r="6600" spans="1:9" x14ac:dyDescent="0.25">
      <c r="A6600" s="26">
        <v>43928</v>
      </c>
      <c r="B6600" s="27" t="s">
        <v>56</v>
      </c>
      <c r="C6600" s="27" t="s">
        <v>234</v>
      </c>
      <c r="D6600" s="50" t="s">
        <v>30</v>
      </c>
      <c r="E6600" s="50"/>
      <c r="F6600" s="51" t="s">
        <v>23</v>
      </c>
      <c r="G6600" s="89">
        <v>0</v>
      </c>
      <c r="H6600" s="52">
        <v>100</v>
      </c>
      <c r="I6600" s="51">
        <f t="shared" si="294"/>
        <v>0</v>
      </c>
    </row>
    <row r="6601" spans="1:9" x14ac:dyDescent="0.25">
      <c r="A6601" s="29">
        <v>43928</v>
      </c>
      <c r="B6601" s="27" t="s">
        <v>56</v>
      </c>
      <c r="C6601" s="27" t="s">
        <v>234</v>
      </c>
      <c r="D6601" s="50" t="s">
        <v>31</v>
      </c>
      <c r="E6601" s="50"/>
      <c r="F6601" s="51" t="s">
        <v>23</v>
      </c>
      <c r="G6601" s="89">
        <v>1</v>
      </c>
      <c r="H6601" s="52">
        <v>100</v>
      </c>
      <c r="I6601" s="51">
        <f t="shared" si="294"/>
        <v>100</v>
      </c>
    </row>
    <row r="6602" spans="1:9" x14ac:dyDescent="0.25">
      <c r="A6602" s="26">
        <v>43928</v>
      </c>
      <c r="B6602" s="27" t="s">
        <v>56</v>
      </c>
      <c r="C6602" s="27" t="s">
        <v>234</v>
      </c>
      <c r="D6602" s="85" t="s">
        <v>11</v>
      </c>
      <c r="E6602" s="85"/>
      <c r="F6602" s="86" t="s">
        <v>32</v>
      </c>
      <c r="G6602" s="89">
        <v>7</v>
      </c>
      <c r="H6602" s="87">
        <v>24</v>
      </c>
      <c r="I6602" s="86">
        <f t="shared" si="294"/>
        <v>168</v>
      </c>
    </row>
    <row r="6603" spans="1:9" x14ac:dyDescent="0.25">
      <c r="A6603" s="29">
        <v>43928</v>
      </c>
      <c r="B6603" s="27" t="s">
        <v>56</v>
      </c>
      <c r="C6603" s="27" t="s">
        <v>234</v>
      </c>
      <c r="D6603" s="1" t="s">
        <v>33</v>
      </c>
      <c r="E6603" s="1"/>
      <c r="F6603" s="2" t="s">
        <v>5</v>
      </c>
      <c r="G6603" s="89">
        <v>0</v>
      </c>
      <c r="H6603" s="33">
        <v>35</v>
      </c>
      <c r="I6603" s="2">
        <f t="shared" si="294"/>
        <v>0</v>
      </c>
    </row>
    <row r="6604" spans="1:9" x14ac:dyDescent="0.25">
      <c r="A6604" s="26">
        <v>43928</v>
      </c>
      <c r="B6604" s="27" t="s">
        <v>56</v>
      </c>
      <c r="C6604" s="27" t="s">
        <v>234</v>
      </c>
      <c r="D6604" s="1" t="s">
        <v>34</v>
      </c>
      <c r="E6604" s="1"/>
      <c r="F6604" s="2" t="s">
        <v>5</v>
      </c>
      <c r="G6604" s="89">
        <v>0</v>
      </c>
      <c r="H6604" s="33">
        <v>35</v>
      </c>
      <c r="I6604" s="2">
        <f t="shared" si="294"/>
        <v>0</v>
      </c>
    </row>
    <row r="6605" spans="1:9" x14ac:dyDescent="0.25">
      <c r="A6605" s="29">
        <v>43928</v>
      </c>
      <c r="B6605" s="27" t="s">
        <v>56</v>
      </c>
      <c r="C6605" s="27" t="s">
        <v>234</v>
      </c>
      <c r="D6605" s="1" t="s">
        <v>35</v>
      </c>
      <c r="E6605" s="1"/>
      <c r="F6605" s="2" t="s">
        <v>35</v>
      </c>
      <c r="G6605" s="89"/>
      <c r="H6605" s="33"/>
      <c r="I6605" s="2"/>
    </row>
    <row r="6606" spans="1:9" x14ac:dyDescent="0.25">
      <c r="A6606" s="26">
        <v>43928</v>
      </c>
      <c r="B6606" s="27" t="s">
        <v>56</v>
      </c>
      <c r="C6606" s="27" t="s">
        <v>234</v>
      </c>
      <c r="D6606" s="1" t="s">
        <v>36</v>
      </c>
      <c r="E6606" s="1"/>
      <c r="F6606" s="2" t="s">
        <v>13</v>
      </c>
      <c r="G6606" s="89"/>
      <c r="H6606" s="33"/>
      <c r="I6606" s="2"/>
    </row>
    <row r="6607" spans="1:9" x14ac:dyDescent="0.25">
      <c r="A6607" s="29">
        <v>43928</v>
      </c>
      <c r="B6607" s="27" t="s">
        <v>56</v>
      </c>
      <c r="C6607" s="27" t="s">
        <v>234</v>
      </c>
      <c r="D6607" s="1" t="s">
        <v>37</v>
      </c>
      <c r="E6607" s="1"/>
      <c r="F6607" s="2" t="s">
        <v>13</v>
      </c>
      <c r="G6607" s="89">
        <v>0</v>
      </c>
      <c r="H6607" s="33">
        <v>24</v>
      </c>
      <c r="I6607" s="2">
        <f t="shared" si="294"/>
        <v>0</v>
      </c>
    </row>
    <row r="6608" spans="1:9" x14ac:dyDescent="0.25">
      <c r="A6608" s="26">
        <v>43928</v>
      </c>
      <c r="B6608" s="27" t="s">
        <v>56</v>
      </c>
      <c r="C6608" s="27" t="s">
        <v>234</v>
      </c>
      <c r="D6608" s="1" t="s">
        <v>341</v>
      </c>
      <c r="E6608" s="1"/>
      <c r="F6608" s="2" t="s">
        <v>5</v>
      </c>
      <c r="G6608" s="89">
        <v>0</v>
      </c>
      <c r="H6608" s="33">
        <v>30</v>
      </c>
      <c r="I6608" s="2">
        <f>H6608*G6608</f>
        <v>0</v>
      </c>
    </row>
    <row r="6609" spans="1:9" x14ac:dyDescent="0.25">
      <c r="A6609" s="29">
        <v>43928</v>
      </c>
      <c r="B6609" s="27" t="s">
        <v>56</v>
      </c>
      <c r="C6609" s="27" t="s">
        <v>234</v>
      </c>
      <c r="D6609" s="1"/>
      <c r="E6609" s="1"/>
      <c r="F6609" s="2"/>
      <c r="G6609" s="89"/>
      <c r="H6609" s="33"/>
      <c r="I6609" s="2"/>
    </row>
    <row r="6610" spans="1:9" x14ac:dyDescent="0.25">
      <c r="A6610" s="26">
        <v>43928</v>
      </c>
      <c r="B6610" s="27" t="s">
        <v>56</v>
      </c>
      <c r="C6610" s="27" t="s">
        <v>234</v>
      </c>
      <c r="D6610" s="1"/>
      <c r="E6610" s="1"/>
      <c r="F6610" s="2"/>
      <c r="G6610" s="89"/>
      <c r="H6610" s="33"/>
      <c r="I6610" s="2"/>
    </row>
    <row r="6611" spans="1:9" x14ac:dyDescent="0.25">
      <c r="A6611" s="29">
        <v>43928</v>
      </c>
      <c r="B6611" s="27" t="s">
        <v>56</v>
      </c>
      <c r="C6611" s="27" t="s">
        <v>234</v>
      </c>
      <c r="D6611" s="1"/>
      <c r="E6611" s="1"/>
      <c r="F6611" s="2"/>
      <c r="G6611" s="89"/>
      <c r="H6611" s="33"/>
      <c r="I6611" s="2"/>
    </row>
    <row r="6612" spans="1:9" x14ac:dyDescent="0.25">
      <c r="A6612" s="26">
        <v>43928</v>
      </c>
      <c r="B6612" s="27" t="s">
        <v>56</v>
      </c>
      <c r="C6612" s="27" t="s">
        <v>234</v>
      </c>
      <c r="D6612" s="1"/>
      <c r="E6612" s="1"/>
      <c r="F6612" s="2"/>
      <c r="G6612" s="89"/>
      <c r="H6612" s="33"/>
      <c r="I6612" s="2"/>
    </row>
    <row r="6613" spans="1:9" x14ac:dyDescent="0.25">
      <c r="A6613" s="29">
        <v>43928</v>
      </c>
      <c r="B6613" s="27" t="s">
        <v>56</v>
      </c>
      <c r="C6613" s="27" t="s">
        <v>234</v>
      </c>
      <c r="D6613" s="1"/>
      <c r="E6613" s="1"/>
      <c r="F6613" s="2"/>
      <c r="G6613" s="89"/>
      <c r="H6613" s="33"/>
      <c r="I6613" s="2"/>
    </row>
    <row r="6614" spans="1:9" x14ac:dyDescent="0.25">
      <c r="A6614" s="26">
        <v>43928</v>
      </c>
      <c r="B6614" s="27" t="s">
        <v>56</v>
      </c>
      <c r="C6614" s="27" t="s">
        <v>234</v>
      </c>
      <c r="D6614" s="2"/>
      <c r="E6614" s="2"/>
      <c r="F6614" s="2"/>
      <c r="G6614" s="89"/>
      <c r="H6614" s="33"/>
      <c r="I6614" s="2"/>
    </row>
    <row r="6615" spans="1:9" x14ac:dyDescent="0.25">
      <c r="A6615" s="101"/>
      <c r="B6615" s="28"/>
      <c r="C6615" s="28"/>
      <c r="D6615" s="4"/>
      <c r="E6615" s="4"/>
      <c r="F6615" s="5"/>
      <c r="G6615" s="89"/>
      <c r="H6615" s="36"/>
      <c r="I6615" s="5"/>
    </row>
    <row r="6616" spans="1:9" x14ac:dyDescent="0.25">
      <c r="A6616" s="29">
        <v>43928</v>
      </c>
      <c r="B6616" s="27" t="s">
        <v>65</v>
      </c>
      <c r="C6616" s="27" t="s">
        <v>234</v>
      </c>
      <c r="D6616" s="2" t="s">
        <v>4</v>
      </c>
      <c r="E6616" s="2"/>
      <c r="F6616" s="2" t="s">
        <v>242</v>
      </c>
      <c r="G6616" s="89">
        <v>18</v>
      </c>
      <c r="H6616" s="33">
        <v>50</v>
      </c>
      <c r="I6616" s="2">
        <f>G6616*H6616</f>
        <v>900</v>
      </c>
    </row>
    <row r="6617" spans="1:9" x14ac:dyDescent="0.25">
      <c r="A6617" s="26">
        <v>43928</v>
      </c>
      <c r="B6617" s="27" t="s">
        <v>65</v>
      </c>
      <c r="C6617" s="27" t="s">
        <v>234</v>
      </c>
      <c r="D6617" s="38" t="s">
        <v>6</v>
      </c>
      <c r="E6617" s="38"/>
      <c r="F6617" s="39" t="s">
        <v>5</v>
      </c>
      <c r="G6617" s="89">
        <v>0</v>
      </c>
      <c r="H6617" s="40">
        <v>30</v>
      </c>
      <c r="I6617" s="39">
        <f t="shared" ref="I6617:I6644" si="295">G6617*H6617</f>
        <v>0</v>
      </c>
    </row>
    <row r="6618" spans="1:9" x14ac:dyDescent="0.25">
      <c r="A6618" s="29">
        <v>43928</v>
      </c>
      <c r="B6618" s="27" t="s">
        <v>65</v>
      </c>
      <c r="C6618" s="27" t="s">
        <v>234</v>
      </c>
      <c r="D6618" s="38" t="s">
        <v>7</v>
      </c>
      <c r="E6618" s="38"/>
      <c r="F6618" s="39" t="s">
        <v>5</v>
      </c>
      <c r="G6618" s="89">
        <v>0</v>
      </c>
      <c r="H6618" s="40">
        <v>20</v>
      </c>
      <c r="I6618" s="39">
        <f t="shared" si="295"/>
        <v>0</v>
      </c>
    </row>
    <row r="6619" spans="1:9" x14ac:dyDescent="0.25">
      <c r="A6619" s="26">
        <v>43928</v>
      </c>
      <c r="B6619" s="27" t="s">
        <v>65</v>
      </c>
      <c r="C6619" s="27" t="s">
        <v>234</v>
      </c>
      <c r="D6619" s="38" t="s">
        <v>9</v>
      </c>
      <c r="E6619" s="38"/>
      <c r="F6619" s="39" t="s">
        <v>5</v>
      </c>
      <c r="G6619" s="89">
        <v>0</v>
      </c>
      <c r="H6619" s="40">
        <v>20</v>
      </c>
      <c r="I6619" s="39">
        <f t="shared" si="295"/>
        <v>0</v>
      </c>
    </row>
    <row r="6620" spans="1:9" x14ac:dyDescent="0.25">
      <c r="A6620" s="29">
        <v>43928</v>
      </c>
      <c r="B6620" s="27" t="s">
        <v>65</v>
      </c>
      <c r="C6620" s="27" t="s">
        <v>234</v>
      </c>
      <c r="D6620" s="38" t="s">
        <v>8</v>
      </c>
      <c r="E6620" s="38"/>
      <c r="F6620" s="39" t="s">
        <v>5</v>
      </c>
      <c r="G6620" s="89">
        <v>1</v>
      </c>
      <c r="H6620" s="40">
        <v>20</v>
      </c>
      <c r="I6620" s="39">
        <f t="shared" si="295"/>
        <v>20</v>
      </c>
    </row>
    <row r="6621" spans="1:9" x14ac:dyDescent="0.25">
      <c r="A6621" s="26">
        <v>43928</v>
      </c>
      <c r="B6621" s="27" t="s">
        <v>65</v>
      </c>
      <c r="C6621" s="27" t="s">
        <v>234</v>
      </c>
      <c r="D6621" s="38" t="s">
        <v>10</v>
      </c>
      <c r="E6621" s="38"/>
      <c r="F6621" s="39" t="s">
        <v>5</v>
      </c>
      <c r="G6621" s="89">
        <v>17</v>
      </c>
      <c r="H6621" s="40">
        <v>20</v>
      </c>
      <c r="I6621" s="39">
        <f t="shared" si="295"/>
        <v>340</v>
      </c>
    </row>
    <row r="6622" spans="1:9" x14ac:dyDescent="0.25">
      <c r="A6622" s="29">
        <v>43928</v>
      </c>
      <c r="B6622" s="27" t="s">
        <v>65</v>
      </c>
      <c r="C6622" s="27" t="s">
        <v>234</v>
      </c>
      <c r="D6622" s="41" t="s">
        <v>12</v>
      </c>
      <c r="E6622" s="41"/>
      <c r="F6622" s="42" t="s">
        <v>13</v>
      </c>
      <c r="G6622" s="90">
        <v>0</v>
      </c>
      <c r="H6622" s="43">
        <v>1</v>
      </c>
      <c r="I6622" s="44">
        <f t="shared" si="295"/>
        <v>0</v>
      </c>
    </row>
    <row r="6623" spans="1:9" x14ac:dyDescent="0.25">
      <c r="A6623" s="26">
        <v>43928</v>
      </c>
      <c r="B6623" s="27" t="s">
        <v>65</v>
      </c>
      <c r="C6623" s="27" t="s">
        <v>234</v>
      </c>
      <c r="D6623" s="45" t="s">
        <v>14</v>
      </c>
      <c r="E6623" s="45"/>
      <c r="F6623" s="44" t="s">
        <v>13</v>
      </c>
      <c r="G6623" s="89">
        <v>0</v>
      </c>
      <c r="H6623" s="46">
        <v>1</v>
      </c>
      <c r="I6623" s="44">
        <f t="shared" si="295"/>
        <v>0</v>
      </c>
    </row>
    <row r="6624" spans="1:9" x14ac:dyDescent="0.25">
      <c r="A6624" s="29">
        <v>43928</v>
      </c>
      <c r="B6624" s="27" t="s">
        <v>65</v>
      </c>
      <c r="C6624" s="27" t="s">
        <v>234</v>
      </c>
      <c r="D6624" s="45" t="s">
        <v>15</v>
      </c>
      <c r="E6624" s="45"/>
      <c r="F6624" s="44" t="s">
        <v>13</v>
      </c>
      <c r="G6624" s="89">
        <v>0</v>
      </c>
      <c r="H6624" s="46">
        <v>1</v>
      </c>
      <c r="I6624" s="44">
        <f t="shared" si="295"/>
        <v>0</v>
      </c>
    </row>
    <row r="6625" spans="1:9" x14ac:dyDescent="0.25">
      <c r="A6625" s="26">
        <v>43928</v>
      </c>
      <c r="B6625" s="27" t="s">
        <v>65</v>
      </c>
      <c r="C6625" s="27" t="s">
        <v>234</v>
      </c>
      <c r="D6625" s="45" t="s">
        <v>16</v>
      </c>
      <c r="E6625" s="45"/>
      <c r="F6625" s="44" t="s">
        <v>13</v>
      </c>
      <c r="G6625" s="89">
        <v>0</v>
      </c>
      <c r="H6625" s="46">
        <v>1</v>
      </c>
      <c r="I6625" s="44">
        <f t="shared" si="295"/>
        <v>0</v>
      </c>
    </row>
    <row r="6626" spans="1:9" x14ac:dyDescent="0.25">
      <c r="A6626" s="29">
        <v>43928</v>
      </c>
      <c r="B6626" s="27" t="s">
        <v>65</v>
      </c>
      <c r="C6626" s="27" t="s">
        <v>234</v>
      </c>
      <c r="D6626" s="45" t="s">
        <v>17</v>
      </c>
      <c r="E6626" s="45"/>
      <c r="F6626" s="44" t="s">
        <v>13</v>
      </c>
      <c r="G6626" s="89">
        <v>0</v>
      </c>
      <c r="H6626" s="46">
        <v>1</v>
      </c>
      <c r="I6626" s="44">
        <f t="shared" si="295"/>
        <v>0</v>
      </c>
    </row>
    <row r="6627" spans="1:9" x14ac:dyDescent="0.25">
      <c r="A6627" s="26">
        <v>43928</v>
      </c>
      <c r="B6627" s="27" t="s">
        <v>65</v>
      </c>
      <c r="C6627" s="27" t="s">
        <v>234</v>
      </c>
      <c r="D6627" s="47" t="s">
        <v>18</v>
      </c>
      <c r="E6627" s="47"/>
      <c r="F6627" s="48" t="s">
        <v>19</v>
      </c>
      <c r="G6627" s="89">
        <v>1</v>
      </c>
      <c r="H6627" s="49">
        <v>30</v>
      </c>
      <c r="I6627" s="48">
        <f t="shared" si="295"/>
        <v>30</v>
      </c>
    </row>
    <row r="6628" spans="1:9" x14ac:dyDescent="0.25">
      <c r="A6628" s="29">
        <v>43928</v>
      </c>
      <c r="B6628" s="27" t="s">
        <v>65</v>
      </c>
      <c r="C6628" s="27" t="s">
        <v>234</v>
      </c>
      <c r="D6628" s="47" t="s">
        <v>20</v>
      </c>
      <c r="E6628" s="47"/>
      <c r="F6628" s="48" t="s">
        <v>19</v>
      </c>
      <c r="G6628" s="89">
        <v>2</v>
      </c>
      <c r="H6628" s="49">
        <v>30</v>
      </c>
      <c r="I6628" s="48">
        <f t="shared" si="295"/>
        <v>60</v>
      </c>
    </row>
    <row r="6629" spans="1:9" x14ac:dyDescent="0.25">
      <c r="A6629" s="26">
        <v>43928</v>
      </c>
      <c r="B6629" s="27" t="s">
        <v>65</v>
      </c>
      <c r="C6629" s="27" t="s">
        <v>234</v>
      </c>
      <c r="D6629" s="47" t="s">
        <v>21</v>
      </c>
      <c r="E6629" s="47"/>
      <c r="F6629" s="48" t="s">
        <v>19</v>
      </c>
      <c r="G6629" s="89">
        <v>2</v>
      </c>
      <c r="H6629" s="49">
        <v>18</v>
      </c>
      <c r="I6629" s="48">
        <f t="shared" si="295"/>
        <v>36</v>
      </c>
    </row>
    <row r="6630" spans="1:9" x14ac:dyDescent="0.25">
      <c r="A6630" s="29">
        <v>43928</v>
      </c>
      <c r="B6630" s="27" t="s">
        <v>65</v>
      </c>
      <c r="C6630" s="27" t="s">
        <v>234</v>
      </c>
      <c r="D6630" s="50" t="s">
        <v>22</v>
      </c>
      <c r="E6630" s="50"/>
      <c r="F6630" s="51" t="s">
        <v>23</v>
      </c>
      <c r="G6630" s="89">
        <v>1</v>
      </c>
      <c r="H6630" s="52">
        <v>100</v>
      </c>
      <c r="I6630" s="51">
        <f t="shared" si="295"/>
        <v>100</v>
      </c>
    </row>
    <row r="6631" spans="1:9" x14ac:dyDescent="0.25">
      <c r="A6631" s="26">
        <v>43928</v>
      </c>
      <c r="B6631" s="27" t="s">
        <v>65</v>
      </c>
      <c r="C6631" s="27" t="s">
        <v>234</v>
      </c>
      <c r="D6631" s="50" t="s">
        <v>24</v>
      </c>
      <c r="E6631" s="50"/>
      <c r="F6631" s="51" t="s">
        <v>23</v>
      </c>
      <c r="G6631" s="89">
        <v>1</v>
      </c>
      <c r="H6631" s="52">
        <v>100</v>
      </c>
      <c r="I6631" s="51">
        <f t="shared" si="295"/>
        <v>100</v>
      </c>
    </row>
    <row r="6632" spans="1:9" x14ac:dyDescent="0.25">
      <c r="A6632" s="29">
        <v>43928</v>
      </c>
      <c r="B6632" s="27" t="s">
        <v>65</v>
      </c>
      <c r="C6632" s="27" t="s">
        <v>234</v>
      </c>
      <c r="D6632" s="50" t="s">
        <v>25</v>
      </c>
      <c r="E6632" s="50"/>
      <c r="F6632" s="51" t="s">
        <v>23</v>
      </c>
      <c r="G6632" s="89">
        <v>1</v>
      </c>
      <c r="H6632" s="52">
        <v>100</v>
      </c>
      <c r="I6632" s="51">
        <f t="shared" si="295"/>
        <v>100</v>
      </c>
    </row>
    <row r="6633" spans="1:9" x14ac:dyDescent="0.25">
      <c r="A6633" s="26">
        <v>43928</v>
      </c>
      <c r="B6633" s="27" t="s">
        <v>65</v>
      </c>
      <c r="C6633" s="27" t="s">
        <v>234</v>
      </c>
      <c r="D6633" s="50" t="s">
        <v>26</v>
      </c>
      <c r="E6633" s="50"/>
      <c r="F6633" s="51" t="s">
        <v>23</v>
      </c>
      <c r="G6633" s="89">
        <v>1</v>
      </c>
      <c r="H6633" s="52">
        <v>100</v>
      </c>
      <c r="I6633" s="51">
        <f t="shared" si="295"/>
        <v>100</v>
      </c>
    </row>
    <row r="6634" spans="1:9" x14ac:dyDescent="0.25">
      <c r="A6634" s="29">
        <v>43928</v>
      </c>
      <c r="B6634" s="27" t="s">
        <v>65</v>
      </c>
      <c r="C6634" s="27" t="s">
        <v>234</v>
      </c>
      <c r="D6634" s="50" t="s">
        <v>27</v>
      </c>
      <c r="E6634" s="50"/>
      <c r="F6634" s="51" t="s">
        <v>23</v>
      </c>
      <c r="G6634" s="89">
        <v>1</v>
      </c>
      <c r="H6634" s="52">
        <v>100</v>
      </c>
      <c r="I6634" s="51">
        <f t="shared" si="295"/>
        <v>100</v>
      </c>
    </row>
    <row r="6635" spans="1:9" x14ac:dyDescent="0.25">
      <c r="A6635" s="26">
        <v>43928</v>
      </c>
      <c r="B6635" s="27" t="s">
        <v>65</v>
      </c>
      <c r="C6635" s="27" t="s">
        <v>234</v>
      </c>
      <c r="D6635" s="50" t="s">
        <v>28</v>
      </c>
      <c r="E6635" s="50"/>
      <c r="F6635" s="51" t="s">
        <v>23</v>
      </c>
      <c r="G6635" s="89">
        <v>0</v>
      </c>
      <c r="H6635" s="52">
        <v>100</v>
      </c>
      <c r="I6635" s="51">
        <f t="shared" si="295"/>
        <v>0</v>
      </c>
    </row>
    <row r="6636" spans="1:9" x14ac:dyDescent="0.25">
      <c r="A6636" s="29">
        <v>43928</v>
      </c>
      <c r="B6636" s="27" t="s">
        <v>65</v>
      </c>
      <c r="C6636" s="27" t="s">
        <v>234</v>
      </c>
      <c r="D6636" s="50" t="s">
        <v>29</v>
      </c>
      <c r="E6636" s="50"/>
      <c r="F6636" s="51" t="s">
        <v>23</v>
      </c>
      <c r="G6636" s="89">
        <v>0</v>
      </c>
      <c r="H6636" s="52">
        <v>100</v>
      </c>
      <c r="I6636" s="51">
        <f t="shared" si="295"/>
        <v>0</v>
      </c>
    </row>
    <row r="6637" spans="1:9" x14ac:dyDescent="0.25">
      <c r="A6637" s="26">
        <v>43928</v>
      </c>
      <c r="B6637" s="27" t="s">
        <v>65</v>
      </c>
      <c r="C6637" s="27" t="s">
        <v>234</v>
      </c>
      <c r="D6637" s="50" t="s">
        <v>30</v>
      </c>
      <c r="E6637" s="50"/>
      <c r="F6637" s="51" t="s">
        <v>23</v>
      </c>
      <c r="G6637" s="89">
        <v>0</v>
      </c>
      <c r="H6637" s="52">
        <v>100</v>
      </c>
      <c r="I6637" s="51">
        <f t="shared" si="295"/>
        <v>0</v>
      </c>
    </row>
    <row r="6638" spans="1:9" x14ac:dyDescent="0.25">
      <c r="A6638" s="29">
        <v>43928</v>
      </c>
      <c r="B6638" s="27" t="s">
        <v>65</v>
      </c>
      <c r="C6638" s="27" t="s">
        <v>234</v>
      </c>
      <c r="D6638" s="50" t="s">
        <v>31</v>
      </c>
      <c r="E6638" s="50"/>
      <c r="F6638" s="51" t="s">
        <v>23</v>
      </c>
      <c r="G6638" s="89">
        <v>1</v>
      </c>
      <c r="H6638" s="52">
        <v>100</v>
      </c>
      <c r="I6638" s="51">
        <f t="shared" si="295"/>
        <v>100</v>
      </c>
    </row>
    <row r="6639" spans="1:9" x14ac:dyDescent="0.25">
      <c r="A6639" s="26">
        <v>43928</v>
      </c>
      <c r="B6639" s="27" t="s">
        <v>65</v>
      </c>
      <c r="C6639" s="27" t="s">
        <v>234</v>
      </c>
      <c r="D6639" s="85" t="s">
        <v>11</v>
      </c>
      <c r="E6639" s="85"/>
      <c r="F6639" s="86" t="s">
        <v>32</v>
      </c>
      <c r="G6639" s="89">
        <v>7</v>
      </c>
      <c r="H6639" s="87">
        <v>24</v>
      </c>
      <c r="I6639" s="86">
        <f t="shared" si="295"/>
        <v>168</v>
      </c>
    </row>
    <row r="6640" spans="1:9" x14ac:dyDescent="0.25">
      <c r="A6640" s="29">
        <v>43928</v>
      </c>
      <c r="B6640" s="27" t="s">
        <v>65</v>
      </c>
      <c r="C6640" s="27" t="s">
        <v>234</v>
      </c>
      <c r="D6640" s="1" t="s">
        <v>33</v>
      </c>
      <c r="E6640" s="1"/>
      <c r="F6640" s="2" t="s">
        <v>5</v>
      </c>
      <c r="G6640" s="89">
        <v>0</v>
      </c>
      <c r="H6640" s="33">
        <v>35</v>
      </c>
      <c r="I6640" s="2">
        <f t="shared" si="295"/>
        <v>0</v>
      </c>
    </row>
    <row r="6641" spans="1:9" x14ac:dyDescent="0.25">
      <c r="A6641" s="26">
        <v>43928</v>
      </c>
      <c r="B6641" s="27" t="s">
        <v>65</v>
      </c>
      <c r="C6641" s="27" t="s">
        <v>234</v>
      </c>
      <c r="D6641" s="1" t="s">
        <v>34</v>
      </c>
      <c r="E6641" s="1"/>
      <c r="F6641" s="2" t="s">
        <v>5</v>
      </c>
      <c r="G6641" s="89">
        <v>0</v>
      </c>
      <c r="H6641" s="33">
        <v>35</v>
      </c>
      <c r="I6641" s="2">
        <f t="shared" si="295"/>
        <v>0</v>
      </c>
    </row>
    <row r="6642" spans="1:9" x14ac:dyDescent="0.25">
      <c r="A6642" s="29">
        <v>43928</v>
      </c>
      <c r="B6642" s="27" t="s">
        <v>65</v>
      </c>
      <c r="C6642" s="27" t="s">
        <v>234</v>
      </c>
      <c r="D6642" s="1" t="s">
        <v>35</v>
      </c>
      <c r="E6642" s="1"/>
      <c r="F6642" s="2" t="s">
        <v>35</v>
      </c>
      <c r="G6642" s="89"/>
      <c r="H6642" s="33"/>
      <c r="I6642" s="2"/>
    </row>
    <row r="6643" spans="1:9" x14ac:dyDescent="0.25">
      <c r="A6643" s="26">
        <v>43928</v>
      </c>
      <c r="B6643" s="27" t="s">
        <v>65</v>
      </c>
      <c r="C6643" s="27" t="s">
        <v>234</v>
      </c>
      <c r="D6643" s="1" t="s">
        <v>36</v>
      </c>
      <c r="E6643" s="1"/>
      <c r="F6643" s="2" t="s">
        <v>13</v>
      </c>
      <c r="G6643" s="89"/>
      <c r="H6643" s="33"/>
      <c r="I6643" s="2"/>
    </row>
    <row r="6644" spans="1:9" x14ac:dyDescent="0.25">
      <c r="A6644" s="29">
        <v>43928</v>
      </c>
      <c r="B6644" s="27" t="s">
        <v>65</v>
      </c>
      <c r="C6644" s="27" t="s">
        <v>234</v>
      </c>
      <c r="D6644" s="1" t="s">
        <v>37</v>
      </c>
      <c r="E6644" s="1"/>
      <c r="F6644" s="2" t="s">
        <v>13</v>
      </c>
      <c r="G6644" s="89">
        <v>0</v>
      </c>
      <c r="H6644" s="33">
        <v>24</v>
      </c>
      <c r="I6644" s="2">
        <f t="shared" si="295"/>
        <v>0</v>
      </c>
    </row>
    <row r="6645" spans="1:9" x14ac:dyDescent="0.25">
      <c r="A6645" s="26">
        <v>43928</v>
      </c>
      <c r="B6645" s="27" t="s">
        <v>65</v>
      </c>
      <c r="C6645" s="27" t="s">
        <v>234</v>
      </c>
      <c r="D6645" s="1" t="s">
        <v>341</v>
      </c>
      <c r="E6645" s="1"/>
      <c r="F6645" s="2" t="s">
        <v>5</v>
      </c>
      <c r="G6645" s="89">
        <v>0</v>
      </c>
      <c r="H6645" s="33">
        <v>30</v>
      </c>
      <c r="I6645" s="2">
        <f>H6645*G6645</f>
        <v>0</v>
      </c>
    </row>
    <row r="6646" spans="1:9" x14ac:dyDescent="0.25">
      <c r="A6646" s="29">
        <v>43928</v>
      </c>
      <c r="B6646" s="27" t="s">
        <v>65</v>
      </c>
      <c r="C6646" s="27" t="s">
        <v>234</v>
      </c>
      <c r="D6646" s="1"/>
      <c r="E6646" s="1"/>
      <c r="F6646" s="2"/>
      <c r="G6646" s="89"/>
      <c r="H6646" s="33"/>
      <c r="I6646" s="2"/>
    </row>
    <row r="6647" spans="1:9" x14ac:dyDescent="0.25">
      <c r="A6647" s="26">
        <v>43928</v>
      </c>
      <c r="B6647" s="27" t="s">
        <v>65</v>
      </c>
      <c r="C6647" s="27" t="s">
        <v>234</v>
      </c>
      <c r="D6647" s="1"/>
      <c r="E6647" s="1"/>
      <c r="F6647" s="2"/>
      <c r="G6647" s="89"/>
      <c r="H6647" s="33"/>
      <c r="I6647" s="2"/>
    </row>
    <row r="6648" spans="1:9" x14ac:dyDescent="0.25">
      <c r="A6648" s="29">
        <v>43928</v>
      </c>
      <c r="B6648" s="27" t="s">
        <v>65</v>
      </c>
      <c r="C6648" s="27" t="s">
        <v>234</v>
      </c>
      <c r="D6648" s="1"/>
      <c r="E6648" s="1"/>
      <c r="F6648" s="2"/>
      <c r="G6648" s="89"/>
      <c r="H6648" s="33"/>
      <c r="I6648" s="2"/>
    </row>
    <row r="6649" spans="1:9" x14ac:dyDescent="0.25">
      <c r="A6649" s="26">
        <v>43928</v>
      </c>
      <c r="B6649" s="27" t="s">
        <v>65</v>
      </c>
      <c r="C6649" s="27" t="s">
        <v>234</v>
      </c>
      <c r="D6649" s="1"/>
      <c r="E6649" s="1"/>
      <c r="F6649" s="2"/>
      <c r="G6649" s="89"/>
      <c r="H6649" s="33"/>
      <c r="I6649" s="2"/>
    </row>
    <row r="6650" spans="1:9" x14ac:dyDescent="0.25">
      <c r="A6650" s="29">
        <v>43928</v>
      </c>
      <c r="B6650" s="27" t="s">
        <v>65</v>
      </c>
      <c r="C6650" s="27" t="s">
        <v>234</v>
      </c>
      <c r="D6650" s="1"/>
      <c r="E6650" s="1"/>
      <c r="F6650" s="2"/>
      <c r="G6650" s="89"/>
      <c r="H6650" s="33"/>
      <c r="I6650" s="2"/>
    </row>
    <row r="6651" spans="1:9" x14ac:dyDescent="0.25">
      <c r="A6651" s="26">
        <v>43928</v>
      </c>
      <c r="B6651" s="27" t="s">
        <v>65</v>
      </c>
      <c r="C6651" s="27" t="s">
        <v>234</v>
      </c>
      <c r="D6651" s="2"/>
      <c r="E6651" s="2"/>
      <c r="F6651" s="2"/>
      <c r="G6651" s="89"/>
      <c r="H6651" s="33"/>
      <c r="I6651" s="2"/>
    </row>
    <row r="6652" spans="1:9" x14ac:dyDescent="0.25">
      <c r="A6652" s="101"/>
      <c r="B6652" s="28"/>
      <c r="C6652" s="28"/>
      <c r="D6652" s="4"/>
      <c r="E6652" s="4"/>
      <c r="F6652" s="5"/>
      <c r="G6652" s="89"/>
      <c r="H6652" s="36"/>
      <c r="I6652" s="5"/>
    </row>
    <row r="6653" spans="1:9" x14ac:dyDescent="0.25">
      <c r="A6653" s="29">
        <v>43928</v>
      </c>
      <c r="B6653" s="27" t="s">
        <v>76</v>
      </c>
      <c r="C6653" s="27" t="s">
        <v>234</v>
      </c>
      <c r="D6653" s="2" t="s">
        <v>4</v>
      </c>
      <c r="E6653" s="2"/>
      <c r="F6653" s="2" t="s">
        <v>242</v>
      </c>
      <c r="G6653" s="89">
        <v>18</v>
      </c>
      <c r="H6653" s="33">
        <v>50</v>
      </c>
      <c r="I6653" s="2">
        <f>G6653*H6653</f>
        <v>900</v>
      </c>
    </row>
    <row r="6654" spans="1:9" x14ac:dyDescent="0.25">
      <c r="A6654" s="26">
        <v>43928</v>
      </c>
      <c r="B6654" s="27" t="s">
        <v>76</v>
      </c>
      <c r="C6654" s="27" t="s">
        <v>234</v>
      </c>
      <c r="D6654" s="38" t="s">
        <v>6</v>
      </c>
      <c r="E6654" s="38"/>
      <c r="F6654" s="39" t="s">
        <v>5</v>
      </c>
      <c r="G6654" s="89">
        <v>0</v>
      </c>
      <c r="H6654" s="40">
        <v>30</v>
      </c>
      <c r="I6654" s="39">
        <f t="shared" ref="I6654:I6681" si="296">G6654*H6654</f>
        <v>0</v>
      </c>
    </row>
    <row r="6655" spans="1:9" x14ac:dyDescent="0.25">
      <c r="A6655" s="29">
        <v>43928</v>
      </c>
      <c r="B6655" s="27" t="s">
        <v>76</v>
      </c>
      <c r="C6655" s="27" t="s">
        <v>234</v>
      </c>
      <c r="D6655" s="38" t="s">
        <v>7</v>
      </c>
      <c r="E6655" s="38"/>
      <c r="F6655" s="39" t="s">
        <v>5</v>
      </c>
      <c r="G6655" s="89">
        <v>0</v>
      </c>
      <c r="H6655" s="40">
        <v>20</v>
      </c>
      <c r="I6655" s="39">
        <f t="shared" si="296"/>
        <v>0</v>
      </c>
    </row>
    <row r="6656" spans="1:9" x14ac:dyDescent="0.25">
      <c r="A6656" s="26">
        <v>43928</v>
      </c>
      <c r="B6656" s="27" t="s">
        <v>76</v>
      </c>
      <c r="C6656" s="27" t="s">
        <v>234</v>
      </c>
      <c r="D6656" s="38" t="s">
        <v>9</v>
      </c>
      <c r="E6656" s="38"/>
      <c r="F6656" s="39" t="s">
        <v>5</v>
      </c>
      <c r="G6656" s="89">
        <v>0</v>
      </c>
      <c r="H6656" s="40">
        <v>20</v>
      </c>
      <c r="I6656" s="39">
        <f t="shared" si="296"/>
        <v>0</v>
      </c>
    </row>
    <row r="6657" spans="1:9" x14ac:dyDescent="0.25">
      <c r="A6657" s="29">
        <v>43928</v>
      </c>
      <c r="B6657" s="27" t="s">
        <v>76</v>
      </c>
      <c r="C6657" s="27" t="s">
        <v>234</v>
      </c>
      <c r="D6657" s="38" t="s">
        <v>8</v>
      </c>
      <c r="E6657" s="38"/>
      <c r="F6657" s="39" t="s">
        <v>5</v>
      </c>
      <c r="G6657" s="89">
        <v>1</v>
      </c>
      <c r="H6657" s="40">
        <v>20</v>
      </c>
      <c r="I6657" s="39">
        <f t="shared" si="296"/>
        <v>20</v>
      </c>
    </row>
    <row r="6658" spans="1:9" x14ac:dyDescent="0.25">
      <c r="A6658" s="26">
        <v>43928</v>
      </c>
      <c r="B6658" s="27" t="s">
        <v>76</v>
      </c>
      <c r="C6658" s="27" t="s">
        <v>234</v>
      </c>
      <c r="D6658" s="38" t="s">
        <v>10</v>
      </c>
      <c r="E6658" s="38"/>
      <c r="F6658" s="39" t="s">
        <v>5</v>
      </c>
      <c r="G6658" s="89">
        <v>17</v>
      </c>
      <c r="H6658" s="40">
        <v>20</v>
      </c>
      <c r="I6658" s="39">
        <f t="shared" si="296"/>
        <v>340</v>
      </c>
    </row>
    <row r="6659" spans="1:9" x14ac:dyDescent="0.25">
      <c r="A6659" s="29">
        <v>43928</v>
      </c>
      <c r="B6659" s="27" t="s">
        <v>76</v>
      </c>
      <c r="C6659" s="27" t="s">
        <v>234</v>
      </c>
      <c r="D6659" s="41" t="s">
        <v>12</v>
      </c>
      <c r="E6659" s="41"/>
      <c r="F6659" s="42" t="s">
        <v>13</v>
      </c>
      <c r="G6659" s="90">
        <v>0</v>
      </c>
      <c r="H6659" s="43">
        <v>1</v>
      </c>
      <c r="I6659" s="44">
        <f t="shared" si="296"/>
        <v>0</v>
      </c>
    </row>
    <row r="6660" spans="1:9" x14ac:dyDescent="0.25">
      <c r="A6660" s="26">
        <v>43928</v>
      </c>
      <c r="B6660" s="27" t="s">
        <v>76</v>
      </c>
      <c r="C6660" s="27" t="s">
        <v>234</v>
      </c>
      <c r="D6660" s="45" t="s">
        <v>14</v>
      </c>
      <c r="E6660" s="45"/>
      <c r="F6660" s="44" t="s">
        <v>13</v>
      </c>
      <c r="G6660" s="89">
        <v>0</v>
      </c>
      <c r="H6660" s="46">
        <v>1</v>
      </c>
      <c r="I6660" s="44">
        <f t="shared" si="296"/>
        <v>0</v>
      </c>
    </row>
    <row r="6661" spans="1:9" x14ac:dyDescent="0.25">
      <c r="A6661" s="29">
        <v>43928</v>
      </c>
      <c r="B6661" s="27" t="s">
        <v>76</v>
      </c>
      <c r="C6661" s="27" t="s">
        <v>234</v>
      </c>
      <c r="D6661" s="45" t="s">
        <v>15</v>
      </c>
      <c r="E6661" s="45"/>
      <c r="F6661" s="44" t="s">
        <v>13</v>
      </c>
      <c r="G6661" s="89">
        <v>0</v>
      </c>
      <c r="H6661" s="46">
        <v>1</v>
      </c>
      <c r="I6661" s="44">
        <f t="shared" si="296"/>
        <v>0</v>
      </c>
    </row>
    <row r="6662" spans="1:9" x14ac:dyDescent="0.25">
      <c r="A6662" s="26">
        <v>43928</v>
      </c>
      <c r="B6662" s="27" t="s">
        <v>76</v>
      </c>
      <c r="C6662" s="27" t="s">
        <v>234</v>
      </c>
      <c r="D6662" s="45" t="s">
        <v>16</v>
      </c>
      <c r="E6662" s="45"/>
      <c r="F6662" s="44" t="s">
        <v>13</v>
      </c>
      <c r="G6662" s="89">
        <v>0</v>
      </c>
      <c r="H6662" s="46">
        <v>1</v>
      </c>
      <c r="I6662" s="44">
        <f t="shared" si="296"/>
        <v>0</v>
      </c>
    </row>
    <row r="6663" spans="1:9" x14ac:dyDescent="0.25">
      <c r="A6663" s="29">
        <v>43928</v>
      </c>
      <c r="B6663" s="27" t="s">
        <v>76</v>
      </c>
      <c r="C6663" s="27" t="s">
        <v>234</v>
      </c>
      <c r="D6663" s="45" t="s">
        <v>17</v>
      </c>
      <c r="E6663" s="45"/>
      <c r="F6663" s="44" t="s">
        <v>13</v>
      </c>
      <c r="G6663" s="89">
        <v>0</v>
      </c>
      <c r="H6663" s="46">
        <v>1</v>
      </c>
      <c r="I6663" s="44">
        <f t="shared" si="296"/>
        <v>0</v>
      </c>
    </row>
    <row r="6664" spans="1:9" x14ac:dyDescent="0.25">
      <c r="A6664" s="26">
        <v>43928</v>
      </c>
      <c r="B6664" s="27" t="s">
        <v>76</v>
      </c>
      <c r="C6664" s="27" t="s">
        <v>234</v>
      </c>
      <c r="D6664" s="47" t="s">
        <v>18</v>
      </c>
      <c r="E6664" s="47"/>
      <c r="F6664" s="48" t="s">
        <v>19</v>
      </c>
      <c r="G6664" s="89">
        <v>1</v>
      </c>
      <c r="H6664" s="49">
        <v>30</v>
      </c>
      <c r="I6664" s="48">
        <f t="shared" si="296"/>
        <v>30</v>
      </c>
    </row>
    <row r="6665" spans="1:9" x14ac:dyDescent="0.25">
      <c r="A6665" s="29">
        <v>43928</v>
      </c>
      <c r="B6665" s="27" t="s">
        <v>76</v>
      </c>
      <c r="C6665" s="27" t="s">
        <v>234</v>
      </c>
      <c r="D6665" s="47" t="s">
        <v>20</v>
      </c>
      <c r="E6665" s="47"/>
      <c r="F6665" s="48" t="s">
        <v>19</v>
      </c>
      <c r="G6665" s="89">
        <v>2</v>
      </c>
      <c r="H6665" s="49">
        <v>30</v>
      </c>
      <c r="I6665" s="48">
        <f t="shared" si="296"/>
        <v>60</v>
      </c>
    </row>
    <row r="6666" spans="1:9" x14ac:dyDescent="0.25">
      <c r="A6666" s="26">
        <v>43928</v>
      </c>
      <c r="B6666" s="27" t="s">
        <v>76</v>
      </c>
      <c r="C6666" s="27" t="s">
        <v>234</v>
      </c>
      <c r="D6666" s="47" t="s">
        <v>21</v>
      </c>
      <c r="E6666" s="47"/>
      <c r="F6666" s="48" t="s">
        <v>19</v>
      </c>
      <c r="G6666" s="89">
        <v>2</v>
      </c>
      <c r="H6666" s="49">
        <v>18</v>
      </c>
      <c r="I6666" s="48">
        <f t="shared" si="296"/>
        <v>36</v>
      </c>
    </row>
    <row r="6667" spans="1:9" x14ac:dyDescent="0.25">
      <c r="A6667" s="29">
        <v>43928</v>
      </c>
      <c r="B6667" s="27" t="s">
        <v>76</v>
      </c>
      <c r="C6667" s="27" t="s">
        <v>234</v>
      </c>
      <c r="D6667" s="50" t="s">
        <v>22</v>
      </c>
      <c r="E6667" s="50"/>
      <c r="F6667" s="51" t="s">
        <v>23</v>
      </c>
      <c r="G6667" s="89">
        <v>1</v>
      </c>
      <c r="H6667" s="52">
        <v>100</v>
      </c>
      <c r="I6667" s="51">
        <f t="shared" si="296"/>
        <v>100</v>
      </c>
    </row>
    <row r="6668" spans="1:9" x14ac:dyDescent="0.25">
      <c r="A6668" s="26">
        <v>43928</v>
      </c>
      <c r="B6668" s="27" t="s">
        <v>76</v>
      </c>
      <c r="C6668" s="27" t="s">
        <v>234</v>
      </c>
      <c r="D6668" s="50" t="s">
        <v>24</v>
      </c>
      <c r="E6668" s="50"/>
      <c r="F6668" s="51" t="s">
        <v>23</v>
      </c>
      <c r="G6668" s="89">
        <v>1</v>
      </c>
      <c r="H6668" s="52">
        <v>100</v>
      </c>
      <c r="I6668" s="51">
        <f t="shared" si="296"/>
        <v>100</v>
      </c>
    </row>
    <row r="6669" spans="1:9" x14ac:dyDescent="0.25">
      <c r="A6669" s="29">
        <v>43928</v>
      </c>
      <c r="B6669" s="27" t="s">
        <v>76</v>
      </c>
      <c r="C6669" s="27" t="s">
        <v>234</v>
      </c>
      <c r="D6669" s="50" t="s">
        <v>25</v>
      </c>
      <c r="E6669" s="50"/>
      <c r="F6669" s="51" t="s">
        <v>23</v>
      </c>
      <c r="G6669" s="89">
        <v>1</v>
      </c>
      <c r="H6669" s="52">
        <v>100</v>
      </c>
      <c r="I6669" s="51">
        <f t="shared" si="296"/>
        <v>100</v>
      </c>
    </row>
    <row r="6670" spans="1:9" x14ac:dyDescent="0.25">
      <c r="A6670" s="26">
        <v>43928</v>
      </c>
      <c r="B6670" s="27" t="s">
        <v>76</v>
      </c>
      <c r="C6670" s="27" t="s">
        <v>234</v>
      </c>
      <c r="D6670" s="50" t="s">
        <v>26</v>
      </c>
      <c r="E6670" s="50"/>
      <c r="F6670" s="51" t="s">
        <v>23</v>
      </c>
      <c r="G6670" s="89">
        <v>1</v>
      </c>
      <c r="H6670" s="52">
        <v>100</v>
      </c>
      <c r="I6670" s="51">
        <f t="shared" si="296"/>
        <v>100</v>
      </c>
    </row>
    <row r="6671" spans="1:9" x14ac:dyDescent="0.25">
      <c r="A6671" s="29">
        <v>43928</v>
      </c>
      <c r="B6671" s="27" t="s">
        <v>76</v>
      </c>
      <c r="C6671" s="27" t="s">
        <v>234</v>
      </c>
      <c r="D6671" s="50" t="s">
        <v>27</v>
      </c>
      <c r="E6671" s="50"/>
      <c r="F6671" s="51" t="s">
        <v>23</v>
      </c>
      <c r="G6671" s="89">
        <v>1</v>
      </c>
      <c r="H6671" s="52">
        <v>100</v>
      </c>
      <c r="I6671" s="51">
        <f t="shared" si="296"/>
        <v>100</v>
      </c>
    </row>
    <row r="6672" spans="1:9" x14ac:dyDescent="0.25">
      <c r="A6672" s="26">
        <v>43928</v>
      </c>
      <c r="B6672" s="27" t="s">
        <v>76</v>
      </c>
      <c r="C6672" s="27" t="s">
        <v>234</v>
      </c>
      <c r="D6672" s="50" t="s">
        <v>28</v>
      </c>
      <c r="E6672" s="50"/>
      <c r="F6672" s="51" t="s">
        <v>23</v>
      </c>
      <c r="G6672" s="89">
        <v>0</v>
      </c>
      <c r="H6672" s="52">
        <v>100</v>
      </c>
      <c r="I6672" s="51">
        <f t="shared" si="296"/>
        <v>0</v>
      </c>
    </row>
    <row r="6673" spans="1:9" x14ac:dyDescent="0.25">
      <c r="A6673" s="29">
        <v>43928</v>
      </c>
      <c r="B6673" s="27" t="s">
        <v>76</v>
      </c>
      <c r="C6673" s="27" t="s">
        <v>234</v>
      </c>
      <c r="D6673" s="50" t="s">
        <v>29</v>
      </c>
      <c r="E6673" s="50"/>
      <c r="F6673" s="51" t="s">
        <v>23</v>
      </c>
      <c r="G6673" s="89">
        <v>0</v>
      </c>
      <c r="H6673" s="52">
        <v>100</v>
      </c>
      <c r="I6673" s="51">
        <f t="shared" si="296"/>
        <v>0</v>
      </c>
    </row>
    <row r="6674" spans="1:9" x14ac:dyDescent="0.25">
      <c r="A6674" s="26">
        <v>43928</v>
      </c>
      <c r="B6674" s="27" t="s">
        <v>76</v>
      </c>
      <c r="C6674" s="27" t="s">
        <v>234</v>
      </c>
      <c r="D6674" s="50" t="s">
        <v>30</v>
      </c>
      <c r="E6674" s="50"/>
      <c r="F6674" s="51" t="s">
        <v>23</v>
      </c>
      <c r="G6674" s="89">
        <v>0</v>
      </c>
      <c r="H6674" s="52">
        <v>100</v>
      </c>
      <c r="I6674" s="51">
        <f t="shared" si="296"/>
        <v>0</v>
      </c>
    </row>
    <row r="6675" spans="1:9" x14ac:dyDescent="0.25">
      <c r="A6675" s="29">
        <v>43928</v>
      </c>
      <c r="B6675" s="27" t="s">
        <v>76</v>
      </c>
      <c r="C6675" s="27" t="s">
        <v>234</v>
      </c>
      <c r="D6675" s="50" t="s">
        <v>31</v>
      </c>
      <c r="E6675" s="50"/>
      <c r="F6675" s="51" t="s">
        <v>23</v>
      </c>
      <c r="G6675" s="89">
        <v>1</v>
      </c>
      <c r="H6675" s="52">
        <v>100</v>
      </c>
      <c r="I6675" s="51">
        <f t="shared" si="296"/>
        <v>100</v>
      </c>
    </row>
    <row r="6676" spans="1:9" x14ac:dyDescent="0.25">
      <c r="A6676" s="26">
        <v>43928</v>
      </c>
      <c r="B6676" s="27" t="s">
        <v>76</v>
      </c>
      <c r="C6676" s="27" t="s">
        <v>234</v>
      </c>
      <c r="D6676" s="85" t="s">
        <v>11</v>
      </c>
      <c r="E6676" s="85"/>
      <c r="F6676" s="86" t="s">
        <v>32</v>
      </c>
      <c r="G6676" s="89">
        <v>7</v>
      </c>
      <c r="H6676" s="87">
        <v>24</v>
      </c>
      <c r="I6676" s="86">
        <f t="shared" si="296"/>
        <v>168</v>
      </c>
    </row>
    <row r="6677" spans="1:9" x14ac:dyDescent="0.25">
      <c r="A6677" s="29">
        <v>43928</v>
      </c>
      <c r="B6677" s="27" t="s">
        <v>76</v>
      </c>
      <c r="C6677" s="27" t="s">
        <v>234</v>
      </c>
      <c r="D6677" s="1" t="s">
        <v>33</v>
      </c>
      <c r="E6677" s="1"/>
      <c r="F6677" s="2" t="s">
        <v>5</v>
      </c>
      <c r="G6677" s="89">
        <v>0</v>
      </c>
      <c r="H6677" s="33">
        <v>35</v>
      </c>
      <c r="I6677" s="2">
        <f t="shared" si="296"/>
        <v>0</v>
      </c>
    </row>
    <row r="6678" spans="1:9" x14ac:dyDescent="0.25">
      <c r="A6678" s="26">
        <v>43928</v>
      </c>
      <c r="B6678" s="27" t="s">
        <v>76</v>
      </c>
      <c r="C6678" s="27" t="s">
        <v>234</v>
      </c>
      <c r="D6678" s="1" t="s">
        <v>34</v>
      </c>
      <c r="E6678" s="1"/>
      <c r="F6678" s="2" t="s">
        <v>5</v>
      </c>
      <c r="G6678" s="89">
        <v>0</v>
      </c>
      <c r="H6678" s="33">
        <v>35</v>
      </c>
      <c r="I6678" s="2">
        <f t="shared" si="296"/>
        <v>0</v>
      </c>
    </row>
    <row r="6679" spans="1:9" x14ac:dyDescent="0.25">
      <c r="A6679" s="29">
        <v>43928</v>
      </c>
      <c r="B6679" s="27" t="s">
        <v>76</v>
      </c>
      <c r="C6679" s="27" t="s">
        <v>234</v>
      </c>
      <c r="D6679" s="1" t="s">
        <v>35</v>
      </c>
      <c r="E6679" s="1"/>
      <c r="F6679" s="2" t="s">
        <v>35</v>
      </c>
      <c r="G6679" s="89"/>
      <c r="H6679" s="33"/>
      <c r="I6679" s="2"/>
    </row>
    <row r="6680" spans="1:9" x14ac:dyDescent="0.25">
      <c r="A6680" s="26">
        <v>43928</v>
      </c>
      <c r="B6680" s="27" t="s">
        <v>76</v>
      </c>
      <c r="C6680" s="27" t="s">
        <v>234</v>
      </c>
      <c r="D6680" s="1" t="s">
        <v>36</v>
      </c>
      <c r="E6680" s="1"/>
      <c r="F6680" s="2" t="s">
        <v>13</v>
      </c>
      <c r="G6680" s="89"/>
      <c r="H6680" s="33"/>
      <c r="I6680" s="2"/>
    </row>
    <row r="6681" spans="1:9" x14ac:dyDescent="0.25">
      <c r="A6681" s="29">
        <v>43928</v>
      </c>
      <c r="B6681" s="27" t="s">
        <v>76</v>
      </c>
      <c r="C6681" s="27" t="s">
        <v>234</v>
      </c>
      <c r="D6681" s="1" t="s">
        <v>37</v>
      </c>
      <c r="E6681" s="1"/>
      <c r="F6681" s="2" t="s">
        <v>13</v>
      </c>
      <c r="G6681" s="89">
        <v>0</v>
      </c>
      <c r="H6681" s="33">
        <v>24</v>
      </c>
      <c r="I6681" s="2">
        <f t="shared" si="296"/>
        <v>0</v>
      </c>
    </row>
    <row r="6682" spans="1:9" x14ac:dyDescent="0.25">
      <c r="A6682" s="26">
        <v>43928</v>
      </c>
      <c r="B6682" s="27" t="s">
        <v>76</v>
      </c>
      <c r="C6682" s="27" t="s">
        <v>234</v>
      </c>
      <c r="D6682" s="1" t="s">
        <v>341</v>
      </c>
      <c r="E6682" s="1"/>
      <c r="F6682" s="2" t="s">
        <v>5</v>
      </c>
      <c r="G6682" s="89">
        <v>0</v>
      </c>
      <c r="H6682" s="33">
        <v>30</v>
      </c>
      <c r="I6682" s="2">
        <f>H6682*G6682</f>
        <v>0</v>
      </c>
    </row>
    <row r="6683" spans="1:9" x14ac:dyDescent="0.25">
      <c r="A6683" s="29">
        <v>43928</v>
      </c>
      <c r="B6683" s="27" t="s">
        <v>76</v>
      </c>
      <c r="C6683" s="27" t="s">
        <v>234</v>
      </c>
      <c r="D6683" s="1"/>
      <c r="E6683" s="1"/>
      <c r="F6683" s="2"/>
      <c r="G6683" s="89"/>
      <c r="H6683" s="33"/>
      <c r="I6683" s="2"/>
    </row>
    <row r="6684" spans="1:9" x14ac:dyDescent="0.25">
      <c r="A6684" s="26">
        <v>43928</v>
      </c>
      <c r="B6684" s="27" t="s">
        <v>76</v>
      </c>
      <c r="C6684" s="27" t="s">
        <v>234</v>
      </c>
      <c r="D6684" s="1"/>
      <c r="E6684" s="1"/>
      <c r="F6684" s="2"/>
      <c r="G6684" s="89"/>
      <c r="H6684" s="33"/>
      <c r="I6684" s="2"/>
    </row>
    <row r="6685" spans="1:9" x14ac:dyDescent="0.25">
      <c r="A6685" s="29">
        <v>43928</v>
      </c>
      <c r="B6685" s="27" t="s">
        <v>76</v>
      </c>
      <c r="C6685" s="27" t="s">
        <v>234</v>
      </c>
      <c r="D6685" s="1"/>
      <c r="E6685" s="1"/>
      <c r="F6685" s="2"/>
      <c r="G6685" s="89"/>
      <c r="H6685" s="33"/>
      <c r="I6685" s="2"/>
    </row>
    <row r="6686" spans="1:9" x14ac:dyDescent="0.25">
      <c r="A6686" s="26">
        <v>43928</v>
      </c>
      <c r="B6686" s="27" t="s">
        <v>76</v>
      </c>
      <c r="C6686" s="27" t="s">
        <v>234</v>
      </c>
      <c r="D6686" s="1"/>
      <c r="E6686" s="1"/>
      <c r="F6686" s="2"/>
      <c r="G6686" s="89"/>
      <c r="H6686" s="33"/>
      <c r="I6686" s="2"/>
    </row>
    <row r="6687" spans="1:9" x14ac:dyDescent="0.25">
      <c r="A6687" s="29">
        <v>43928</v>
      </c>
      <c r="B6687" s="27" t="s">
        <v>76</v>
      </c>
      <c r="C6687" s="27" t="s">
        <v>234</v>
      </c>
      <c r="D6687" s="1"/>
      <c r="E6687" s="1"/>
      <c r="F6687" s="2"/>
      <c r="G6687" s="89"/>
      <c r="H6687" s="33"/>
      <c r="I6687" s="2"/>
    </row>
    <row r="6688" spans="1:9" x14ac:dyDescent="0.25">
      <c r="A6688" s="26">
        <v>43928</v>
      </c>
      <c r="B6688" s="27" t="s">
        <v>76</v>
      </c>
      <c r="C6688" s="27" t="s">
        <v>234</v>
      </c>
      <c r="D6688" s="2"/>
      <c r="E6688" s="2"/>
      <c r="F6688" s="2"/>
      <c r="G6688" s="89"/>
      <c r="H6688" s="33"/>
      <c r="I6688" s="2"/>
    </row>
    <row r="6689" spans="1:9" x14ac:dyDescent="0.25">
      <c r="A6689" s="101"/>
      <c r="B6689" s="28"/>
      <c r="C6689" s="28"/>
      <c r="D6689" s="4"/>
      <c r="E6689" s="4"/>
      <c r="F6689" s="5"/>
      <c r="G6689" s="89"/>
      <c r="H6689" s="36"/>
      <c r="I6689" s="5"/>
    </row>
    <row r="6690" spans="1:9" x14ac:dyDescent="0.25">
      <c r="A6690" s="29">
        <v>43928</v>
      </c>
      <c r="B6690" s="27" t="s">
        <v>91</v>
      </c>
      <c r="C6690" s="27" t="s">
        <v>234</v>
      </c>
      <c r="D6690" s="2" t="s">
        <v>4</v>
      </c>
      <c r="E6690" s="2"/>
      <c r="F6690" s="2" t="s">
        <v>242</v>
      </c>
      <c r="G6690" s="89">
        <v>18</v>
      </c>
      <c r="H6690" s="33">
        <v>50</v>
      </c>
      <c r="I6690" s="2">
        <f>G6690*H6690</f>
        <v>900</v>
      </c>
    </row>
    <row r="6691" spans="1:9" x14ac:dyDescent="0.25">
      <c r="A6691" s="26">
        <v>43928</v>
      </c>
      <c r="B6691" s="27" t="s">
        <v>91</v>
      </c>
      <c r="C6691" s="27" t="s">
        <v>234</v>
      </c>
      <c r="D6691" s="38" t="s">
        <v>6</v>
      </c>
      <c r="E6691" s="38"/>
      <c r="F6691" s="39" t="s">
        <v>5</v>
      </c>
      <c r="G6691" s="89">
        <v>0</v>
      </c>
      <c r="H6691" s="40">
        <v>30</v>
      </c>
      <c r="I6691" s="39">
        <f t="shared" ref="I6691:I6718" si="297">G6691*H6691</f>
        <v>0</v>
      </c>
    </row>
    <row r="6692" spans="1:9" x14ac:dyDescent="0.25">
      <c r="A6692" s="29">
        <v>43928</v>
      </c>
      <c r="B6692" s="27" t="s">
        <v>91</v>
      </c>
      <c r="C6692" s="27" t="s">
        <v>234</v>
      </c>
      <c r="D6692" s="38" t="s">
        <v>7</v>
      </c>
      <c r="E6692" s="38"/>
      <c r="F6692" s="39" t="s">
        <v>5</v>
      </c>
      <c r="G6692" s="89">
        <v>0</v>
      </c>
      <c r="H6692" s="40">
        <v>20</v>
      </c>
      <c r="I6692" s="39">
        <f t="shared" si="297"/>
        <v>0</v>
      </c>
    </row>
    <row r="6693" spans="1:9" x14ac:dyDescent="0.25">
      <c r="A6693" s="26">
        <v>43928</v>
      </c>
      <c r="B6693" s="27" t="s">
        <v>91</v>
      </c>
      <c r="C6693" s="27" t="s">
        <v>234</v>
      </c>
      <c r="D6693" s="38" t="s">
        <v>9</v>
      </c>
      <c r="E6693" s="38"/>
      <c r="F6693" s="39" t="s">
        <v>5</v>
      </c>
      <c r="G6693" s="89">
        <v>0</v>
      </c>
      <c r="H6693" s="40">
        <v>20</v>
      </c>
      <c r="I6693" s="39">
        <f t="shared" si="297"/>
        <v>0</v>
      </c>
    </row>
    <row r="6694" spans="1:9" x14ac:dyDescent="0.25">
      <c r="A6694" s="29">
        <v>43928</v>
      </c>
      <c r="B6694" s="27" t="s">
        <v>91</v>
      </c>
      <c r="C6694" s="27" t="s">
        <v>234</v>
      </c>
      <c r="D6694" s="38" t="s">
        <v>8</v>
      </c>
      <c r="E6694" s="38"/>
      <c r="F6694" s="39" t="s">
        <v>5</v>
      </c>
      <c r="G6694" s="89">
        <v>1</v>
      </c>
      <c r="H6694" s="40">
        <v>20</v>
      </c>
      <c r="I6694" s="39">
        <f t="shared" si="297"/>
        <v>20</v>
      </c>
    </row>
    <row r="6695" spans="1:9" x14ac:dyDescent="0.25">
      <c r="A6695" s="26">
        <v>43928</v>
      </c>
      <c r="B6695" s="27" t="s">
        <v>91</v>
      </c>
      <c r="C6695" s="27" t="s">
        <v>234</v>
      </c>
      <c r="D6695" s="38" t="s">
        <v>10</v>
      </c>
      <c r="E6695" s="38"/>
      <c r="F6695" s="39" t="s">
        <v>5</v>
      </c>
      <c r="G6695" s="89">
        <v>17</v>
      </c>
      <c r="H6695" s="40">
        <v>20</v>
      </c>
      <c r="I6695" s="39">
        <f t="shared" si="297"/>
        <v>340</v>
      </c>
    </row>
    <row r="6696" spans="1:9" x14ac:dyDescent="0.25">
      <c r="A6696" s="29">
        <v>43928</v>
      </c>
      <c r="B6696" s="27" t="s">
        <v>91</v>
      </c>
      <c r="C6696" s="27" t="s">
        <v>234</v>
      </c>
      <c r="D6696" s="41" t="s">
        <v>12</v>
      </c>
      <c r="E6696" s="41"/>
      <c r="F6696" s="42" t="s">
        <v>13</v>
      </c>
      <c r="G6696" s="90">
        <v>0</v>
      </c>
      <c r="H6696" s="43">
        <v>1</v>
      </c>
      <c r="I6696" s="44">
        <f t="shared" si="297"/>
        <v>0</v>
      </c>
    </row>
    <row r="6697" spans="1:9" x14ac:dyDescent="0.25">
      <c r="A6697" s="26">
        <v>43928</v>
      </c>
      <c r="B6697" s="27" t="s">
        <v>91</v>
      </c>
      <c r="C6697" s="27" t="s">
        <v>234</v>
      </c>
      <c r="D6697" s="45" t="s">
        <v>14</v>
      </c>
      <c r="E6697" s="45"/>
      <c r="F6697" s="44" t="s">
        <v>13</v>
      </c>
      <c r="G6697" s="89">
        <v>0</v>
      </c>
      <c r="H6697" s="46">
        <v>1</v>
      </c>
      <c r="I6697" s="44">
        <f t="shared" si="297"/>
        <v>0</v>
      </c>
    </row>
    <row r="6698" spans="1:9" x14ac:dyDescent="0.25">
      <c r="A6698" s="29">
        <v>43928</v>
      </c>
      <c r="B6698" s="27" t="s">
        <v>91</v>
      </c>
      <c r="C6698" s="27" t="s">
        <v>234</v>
      </c>
      <c r="D6698" s="45" t="s">
        <v>15</v>
      </c>
      <c r="E6698" s="45"/>
      <c r="F6698" s="44" t="s">
        <v>13</v>
      </c>
      <c r="G6698" s="89">
        <v>0</v>
      </c>
      <c r="H6698" s="46">
        <v>1</v>
      </c>
      <c r="I6698" s="44">
        <f t="shared" si="297"/>
        <v>0</v>
      </c>
    </row>
    <row r="6699" spans="1:9" x14ac:dyDescent="0.25">
      <c r="A6699" s="26">
        <v>43928</v>
      </c>
      <c r="B6699" s="27" t="s">
        <v>91</v>
      </c>
      <c r="C6699" s="27" t="s">
        <v>234</v>
      </c>
      <c r="D6699" s="45" t="s">
        <v>16</v>
      </c>
      <c r="E6699" s="45"/>
      <c r="F6699" s="44" t="s">
        <v>13</v>
      </c>
      <c r="G6699" s="89">
        <v>0</v>
      </c>
      <c r="H6699" s="46">
        <v>1</v>
      </c>
      <c r="I6699" s="44">
        <f t="shared" si="297"/>
        <v>0</v>
      </c>
    </row>
    <row r="6700" spans="1:9" x14ac:dyDescent="0.25">
      <c r="A6700" s="29">
        <v>43928</v>
      </c>
      <c r="B6700" s="27" t="s">
        <v>91</v>
      </c>
      <c r="C6700" s="27" t="s">
        <v>234</v>
      </c>
      <c r="D6700" s="45" t="s">
        <v>17</v>
      </c>
      <c r="E6700" s="45"/>
      <c r="F6700" s="44" t="s">
        <v>13</v>
      </c>
      <c r="G6700" s="89">
        <v>0</v>
      </c>
      <c r="H6700" s="46">
        <v>1</v>
      </c>
      <c r="I6700" s="44">
        <f t="shared" si="297"/>
        <v>0</v>
      </c>
    </row>
    <row r="6701" spans="1:9" x14ac:dyDescent="0.25">
      <c r="A6701" s="26">
        <v>43928</v>
      </c>
      <c r="B6701" s="27" t="s">
        <v>91</v>
      </c>
      <c r="C6701" s="27" t="s">
        <v>234</v>
      </c>
      <c r="D6701" s="47" t="s">
        <v>18</v>
      </c>
      <c r="E6701" s="47"/>
      <c r="F6701" s="48" t="s">
        <v>19</v>
      </c>
      <c r="G6701" s="89">
        <v>1</v>
      </c>
      <c r="H6701" s="49">
        <v>30</v>
      </c>
      <c r="I6701" s="48">
        <f t="shared" si="297"/>
        <v>30</v>
      </c>
    </row>
    <row r="6702" spans="1:9" x14ac:dyDescent="0.25">
      <c r="A6702" s="29">
        <v>43928</v>
      </c>
      <c r="B6702" s="27" t="s">
        <v>91</v>
      </c>
      <c r="C6702" s="27" t="s">
        <v>234</v>
      </c>
      <c r="D6702" s="47" t="s">
        <v>20</v>
      </c>
      <c r="E6702" s="47"/>
      <c r="F6702" s="48" t="s">
        <v>19</v>
      </c>
      <c r="G6702" s="89">
        <v>2</v>
      </c>
      <c r="H6702" s="49">
        <v>30</v>
      </c>
      <c r="I6702" s="48">
        <f t="shared" si="297"/>
        <v>60</v>
      </c>
    </row>
    <row r="6703" spans="1:9" x14ac:dyDescent="0.25">
      <c r="A6703" s="26">
        <v>43928</v>
      </c>
      <c r="B6703" s="27" t="s">
        <v>91</v>
      </c>
      <c r="C6703" s="27" t="s">
        <v>234</v>
      </c>
      <c r="D6703" s="47" t="s">
        <v>21</v>
      </c>
      <c r="E6703" s="47"/>
      <c r="F6703" s="48" t="s">
        <v>19</v>
      </c>
      <c r="G6703" s="89">
        <v>2</v>
      </c>
      <c r="H6703" s="49">
        <v>18</v>
      </c>
      <c r="I6703" s="48">
        <f t="shared" si="297"/>
        <v>36</v>
      </c>
    </row>
    <row r="6704" spans="1:9" x14ac:dyDescent="0.25">
      <c r="A6704" s="29">
        <v>43928</v>
      </c>
      <c r="B6704" s="27" t="s">
        <v>91</v>
      </c>
      <c r="C6704" s="27" t="s">
        <v>234</v>
      </c>
      <c r="D6704" s="50" t="s">
        <v>22</v>
      </c>
      <c r="E6704" s="50"/>
      <c r="F6704" s="51" t="s">
        <v>23</v>
      </c>
      <c r="G6704" s="89">
        <v>1</v>
      </c>
      <c r="H6704" s="52">
        <v>100</v>
      </c>
      <c r="I6704" s="51">
        <f t="shared" si="297"/>
        <v>100</v>
      </c>
    </row>
    <row r="6705" spans="1:9" x14ac:dyDescent="0.25">
      <c r="A6705" s="26">
        <v>43928</v>
      </c>
      <c r="B6705" s="27" t="s">
        <v>91</v>
      </c>
      <c r="C6705" s="27" t="s">
        <v>234</v>
      </c>
      <c r="D6705" s="50" t="s">
        <v>24</v>
      </c>
      <c r="E6705" s="50"/>
      <c r="F6705" s="51" t="s">
        <v>23</v>
      </c>
      <c r="G6705" s="89">
        <v>1</v>
      </c>
      <c r="H6705" s="52">
        <v>100</v>
      </c>
      <c r="I6705" s="51">
        <f t="shared" si="297"/>
        <v>100</v>
      </c>
    </row>
    <row r="6706" spans="1:9" x14ac:dyDescent="0.25">
      <c r="A6706" s="29">
        <v>43928</v>
      </c>
      <c r="B6706" s="27" t="s">
        <v>91</v>
      </c>
      <c r="C6706" s="27" t="s">
        <v>234</v>
      </c>
      <c r="D6706" s="50" t="s">
        <v>25</v>
      </c>
      <c r="E6706" s="50"/>
      <c r="F6706" s="51" t="s">
        <v>23</v>
      </c>
      <c r="G6706" s="89">
        <v>1</v>
      </c>
      <c r="H6706" s="52">
        <v>100</v>
      </c>
      <c r="I6706" s="51">
        <f t="shared" si="297"/>
        <v>100</v>
      </c>
    </row>
    <row r="6707" spans="1:9" x14ac:dyDescent="0.25">
      <c r="A6707" s="26">
        <v>43928</v>
      </c>
      <c r="B6707" s="27" t="s">
        <v>91</v>
      </c>
      <c r="C6707" s="27" t="s">
        <v>234</v>
      </c>
      <c r="D6707" s="50" t="s">
        <v>26</v>
      </c>
      <c r="E6707" s="50"/>
      <c r="F6707" s="51" t="s">
        <v>23</v>
      </c>
      <c r="G6707" s="89">
        <v>1</v>
      </c>
      <c r="H6707" s="52">
        <v>100</v>
      </c>
      <c r="I6707" s="51">
        <f t="shared" si="297"/>
        <v>100</v>
      </c>
    </row>
    <row r="6708" spans="1:9" x14ac:dyDescent="0.25">
      <c r="A6708" s="29">
        <v>43928</v>
      </c>
      <c r="B6708" s="27" t="s">
        <v>91</v>
      </c>
      <c r="C6708" s="27" t="s">
        <v>234</v>
      </c>
      <c r="D6708" s="50" t="s">
        <v>27</v>
      </c>
      <c r="E6708" s="50"/>
      <c r="F6708" s="51" t="s">
        <v>23</v>
      </c>
      <c r="G6708" s="89">
        <v>1</v>
      </c>
      <c r="H6708" s="52">
        <v>100</v>
      </c>
      <c r="I6708" s="51">
        <f t="shared" si="297"/>
        <v>100</v>
      </c>
    </row>
    <row r="6709" spans="1:9" x14ac:dyDescent="0.25">
      <c r="A6709" s="26">
        <v>43928</v>
      </c>
      <c r="B6709" s="27" t="s">
        <v>91</v>
      </c>
      <c r="C6709" s="27" t="s">
        <v>234</v>
      </c>
      <c r="D6709" s="50" t="s">
        <v>28</v>
      </c>
      <c r="E6709" s="50"/>
      <c r="F6709" s="51" t="s">
        <v>23</v>
      </c>
      <c r="G6709" s="89">
        <v>0</v>
      </c>
      <c r="H6709" s="52">
        <v>100</v>
      </c>
      <c r="I6709" s="51">
        <f t="shared" si="297"/>
        <v>0</v>
      </c>
    </row>
    <row r="6710" spans="1:9" x14ac:dyDescent="0.25">
      <c r="A6710" s="29">
        <v>43928</v>
      </c>
      <c r="B6710" s="27" t="s">
        <v>91</v>
      </c>
      <c r="C6710" s="27" t="s">
        <v>234</v>
      </c>
      <c r="D6710" s="50" t="s">
        <v>29</v>
      </c>
      <c r="E6710" s="50"/>
      <c r="F6710" s="51" t="s">
        <v>23</v>
      </c>
      <c r="G6710" s="89">
        <v>0</v>
      </c>
      <c r="H6710" s="52">
        <v>100</v>
      </c>
      <c r="I6710" s="51">
        <f t="shared" si="297"/>
        <v>0</v>
      </c>
    </row>
    <row r="6711" spans="1:9" x14ac:dyDescent="0.25">
      <c r="A6711" s="26">
        <v>43928</v>
      </c>
      <c r="B6711" s="27" t="s">
        <v>91</v>
      </c>
      <c r="C6711" s="27" t="s">
        <v>234</v>
      </c>
      <c r="D6711" s="50" t="s">
        <v>30</v>
      </c>
      <c r="E6711" s="50"/>
      <c r="F6711" s="51" t="s">
        <v>23</v>
      </c>
      <c r="G6711" s="89">
        <v>0</v>
      </c>
      <c r="H6711" s="52">
        <v>100</v>
      </c>
      <c r="I6711" s="51">
        <f t="shared" si="297"/>
        <v>0</v>
      </c>
    </row>
    <row r="6712" spans="1:9" x14ac:dyDescent="0.25">
      <c r="A6712" s="29">
        <v>43928</v>
      </c>
      <c r="B6712" s="27" t="s">
        <v>91</v>
      </c>
      <c r="C6712" s="27" t="s">
        <v>234</v>
      </c>
      <c r="D6712" s="50" t="s">
        <v>31</v>
      </c>
      <c r="E6712" s="50"/>
      <c r="F6712" s="51" t="s">
        <v>23</v>
      </c>
      <c r="G6712" s="89">
        <v>1</v>
      </c>
      <c r="H6712" s="52">
        <v>100</v>
      </c>
      <c r="I6712" s="51">
        <f t="shared" si="297"/>
        <v>100</v>
      </c>
    </row>
    <row r="6713" spans="1:9" x14ac:dyDescent="0.25">
      <c r="A6713" s="26">
        <v>43928</v>
      </c>
      <c r="B6713" s="27" t="s">
        <v>91</v>
      </c>
      <c r="C6713" s="27" t="s">
        <v>234</v>
      </c>
      <c r="D6713" s="85" t="s">
        <v>11</v>
      </c>
      <c r="E6713" s="85"/>
      <c r="F6713" s="86" t="s">
        <v>32</v>
      </c>
      <c r="G6713" s="89">
        <v>7</v>
      </c>
      <c r="H6713" s="87">
        <v>24</v>
      </c>
      <c r="I6713" s="86">
        <f t="shared" si="297"/>
        <v>168</v>
      </c>
    </row>
    <row r="6714" spans="1:9" x14ac:dyDescent="0.25">
      <c r="A6714" s="29">
        <v>43928</v>
      </c>
      <c r="B6714" s="27" t="s">
        <v>91</v>
      </c>
      <c r="C6714" s="27" t="s">
        <v>234</v>
      </c>
      <c r="D6714" s="1" t="s">
        <v>33</v>
      </c>
      <c r="E6714" s="1"/>
      <c r="F6714" s="2" t="s">
        <v>5</v>
      </c>
      <c r="G6714" s="89">
        <v>0</v>
      </c>
      <c r="H6714" s="33">
        <v>35</v>
      </c>
      <c r="I6714" s="2">
        <f t="shared" si="297"/>
        <v>0</v>
      </c>
    </row>
    <row r="6715" spans="1:9" x14ac:dyDescent="0.25">
      <c r="A6715" s="26">
        <v>43928</v>
      </c>
      <c r="B6715" s="27" t="s">
        <v>91</v>
      </c>
      <c r="C6715" s="27" t="s">
        <v>234</v>
      </c>
      <c r="D6715" s="1" t="s">
        <v>34</v>
      </c>
      <c r="E6715" s="1"/>
      <c r="F6715" s="2" t="s">
        <v>5</v>
      </c>
      <c r="G6715" s="89">
        <v>0</v>
      </c>
      <c r="H6715" s="33">
        <v>35</v>
      </c>
      <c r="I6715" s="2">
        <f t="shared" si="297"/>
        <v>0</v>
      </c>
    </row>
    <row r="6716" spans="1:9" x14ac:dyDescent="0.25">
      <c r="A6716" s="29">
        <v>43928</v>
      </c>
      <c r="B6716" s="27" t="s">
        <v>91</v>
      </c>
      <c r="C6716" s="27" t="s">
        <v>234</v>
      </c>
      <c r="D6716" s="1" t="s">
        <v>35</v>
      </c>
      <c r="E6716" s="1"/>
      <c r="F6716" s="2" t="s">
        <v>35</v>
      </c>
      <c r="G6716" s="89"/>
      <c r="H6716" s="33"/>
      <c r="I6716" s="2"/>
    </row>
    <row r="6717" spans="1:9" x14ac:dyDescent="0.25">
      <c r="A6717" s="26">
        <v>43928</v>
      </c>
      <c r="B6717" s="27" t="s">
        <v>91</v>
      </c>
      <c r="C6717" s="27" t="s">
        <v>234</v>
      </c>
      <c r="D6717" s="1" t="s">
        <v>36</v>
      </c>
      <c r="E6717" s="1"/>
      <c r="F6717" s="2" t="s">
        <v>13</v>
      </c>
      <c r="G6717" s="89"/>
      <c r="H6717" s="33"/>
      <c r="I6717" s="2"/>
    </row>
    <row r="6718" spans="1:9" x14ac:dyDescent="0.25">
      <c r="A6718" s="29">
        <v>43928</v>
      </c>
      <c r="B6718" s="27" t="s">
        <v>91</v>
      </c>
      <c r="C6718" s="27" t="s">
        <v>234</v>
      </c>
      <c r="D6718" s="1" t="s">
        <v>37</v>
      </c>
      <c r="E6718" s="1"/>
      <c r="F6718" s="2" t="s">
        <v>13</v>
      </c>
      <c r="G6718" s="89">
        <v>0</v>
      </c>
      <c r="H6718" s="33">
        <v>24</v>
      </c>
      <c r="I6718" s="2">
        <f t="shared" si="297"/>
        <v>0</v>
      </c>
    </row>
    <row r="6719" spans="1:9" x14ac:dyDescent="0.25">
      <c r="A6719" s="26">
        <v>43928</v>
      </c>
      <c r="B6719" s="27" t="s">
        <v>91</v>
      </c>
      <c r="C6719" s="27" t="s">
        <v>234</v>
      </c>
      <c r="D6719" s="1" t="s">
        <v>341</v>
      </c>
      <c r="E6719" s="1"/>
      <c r="F6719" s="2" t="s">
        <v>5</v>
      </c>
      <c r="G6719" s="89">
        <v>0</v>
      </c>
      <c r="H6719" s="33">
        <v>30</v>
      </c>
      <c r="I6719" s="2">
        <f>H6719*G6719</f>
        <v>0</v>
      </c>
    </row>
    <row r="6720" spans="1:9" x14ac:dyDescent="0.25">
      <c r="A6720" s="29">
        <v>43928</v>
      </c>
      <c r="B6720" s="27" t="s">
        <v>91</v>
      </c>
      <c r="C6720" s="27" t="s">
        <v>234</v>
      </c>
      <c r="D6720" s="1"/>
      <c r="E6720" s="1"/>
      <c r="F6720" s="2"/>
      <c r="G6720" s="89"/>
      <c r="H6720" s="33"/>
      <c r="I6720" s="2"/>
    </row>
    <row r="6721" spans="1:9" x14ac:dyDescent="0.25">
      <c r="A6721" s="26">
        <v>43928</v>
      </c>
      <c r="B6721" s="27" t="s">
        <v>91</v>
      </c>
      <c r="C6721" s="27" t="s">
        <v>234</v>
      </c>
      <c r="D6721" s="1"/>
      <c r="E6721" s="1"/>
      <c r="F6721" s="2"/>
      <c r="G6721" s="89"/>
      <c r="H6721" s="33"/>
      <c r="I6721" s="2"/>
    </row>
    <row r="6722" spans="1:9" x14ac:dyDescent="0.25">
      <c r="A6722" s="29">
        <v>43928</v>
      </c>
      <c r="B6722" s="27" t="s">
        <v>91</v>
      </c>
      <c r="C6722" s="27" t="s">
        <v>234</v>
      </c>
      <c r="D6722" s="1"/>
      <c r="E6722" s="1"/>
      <c r="F6722" s="2"/>
      <c r="G6722" s="89"/>
      <c r="H6722" s="33"/>
      <c r="I6722" s="2"/>
    </row>
    <row r="6723" spans="1:9" x14ac:dyDescent="0.25">
      <c r="A6723" s="26">
        <v>43928</v>
      </c>
      <c r="B6723" s="27" t="s">
        <v>91</v>
      </c>
      <c r="C6723" s="27" t="s">
        <v>234</v>
      </c>
      <c r="D6723" s="1"/>
      <c r="E6723" s="1"/>
      <c r="F6723" s="2"/>
      <c r="G6723" s="89"/>
      <c r="H6723" s="33"/>
      <c r="I6723" s="2"/>
    </row>
    <row r="6724" spans="1:9" x14ac:dyDescent="0.25">
      <c r="A6724" s="29">
        <v>43928</v>
      </c>
      <c r="B6724" s="27" t="s">
        <v>91</v>
      </c>
      <c r="C6724" s="27" t="s">
        <v>234</v>
      </c>
      <c r="D6724" s="1"/>
      <c r="E6724" s="1"/>
      <c r="F6724" s="2"/>
      <c r="G6724" s="89"/>
      <c r="H6724" s="33"/>
      <c r="I6724" s="2"/>
    </row>
    <row r="6725" spans="1:9" x14ac:dyDescent="0.25">
      <c r="A6725" s="26">
        <v>43928</v>
      </c>
      <c r="B6725" s="27" t="s">
        <v>91</v>
      </c>
      <c r="C6725" s="27" t="s">
        <v>234</v>
      </c>
      <c r="D6725" s="2"/>
      <c r="E6725" s="2"/>
      <c r="F6725" s="2"/>
      <c r="G6725" s="89"/>
      <c r="H6725" s="33"/>
      <c r="I6725" s="2"/>
    </row>
    <row r="6726" spans="1:9" x14ac:dyDescent="0.25">
      <c r="A6726" s="101"/>
      <c r="B6726" s="28"/>
      <c r="C6726" s="28"/>
      <c r="D6726" s="4"/>
      <c r="E6726" s="4"/>
      <c r="F6726" s="5"/>
      <c r="G6726" s="89"/>
      <c r="H6726" s="36"/>
      <c r="I6726" s="5"/>
    </row>
    <row r="6727" spans="1:9" x14ac:dyDescent="0.25">
      <c r="A6727" s="29">
        <v>43928</v>
      </c>
      <c r="B6727" s="27" t="s">
        <v>140</v>
      </c>
      <c r="C6727" s="27" t="s">
        <v>234</v>
      </c>
      <c r="D6727" s="2" t="s">
        <v>4</v>
      </c>
      <c r="E6727" s="2"/>
      <c r="F6727" s="2" t="s">
        <v>242</v>
      </c>
      <c r="G6727" s="89">
        <v>18</v>
      </c>
      <c r="H6727" s="33">
        <v>50</v>
      </c>
      <c r="I6727" s="2">
        <f>G6727*H6727</f>
        <v>900</v>
      </c>
    </row>
    <row r="6728" spans="1:9" x14ac:dyDescent="0.25">
      <c r="A6728" s="26">
        <v>43928</v>
      </c>
      <c r="B6728" s="27" t="s">
        <v>140</v>
      </c>
      <c r="C6728" s="27" t="s">
        <v>234</v>
      </c>
      <c r="D6728" s="38" t="s">
        <v>6</v>
      </c>
      <c r="E6728" s="38"/>
      <c r="F6728" s="39" t="s">
        <v>5</v>
      </c>
      <c r="G6728" s="89">
        <v>0</v>
      </c>
      <c r="H6728" s="40">
        <v>30</v>
      </c>
      <c r="I6728" s="39">
        <f t="shared" ref="I6728:I6755" si="298">G6728*H6728</f>
        <v>0</v>
      </c>
    </row>
    <row r="6729" spans="1:9" x14ac:dyDescent="0.25">
      <c r="A6729" s="29">
        <v>43928</v>
      </c>
      <c r="B6729" s="27" t="s">
        <v>140</v>
      </c>
      <c r="C6729" s="27" t="s">
        <v>234</v>
      </c>
      <c r="D6729" s="38" t="s">
        <v>7</v>
      </c>
      <c r="E6729" s="38"/>
      <c r="F6729" s="39" t="s">
        <v>5</v>
      </c>
      <c r="G6729" s="89">
        <v>0</v>
      </c>
      <c r="H6729" s="40">
        <v>20</v>
      </c>
      <c r="I6729" s="39">
        <f t="shared" si="298"/>
        <v>0</v>
      </c>
    </row>
    <row r="6730" spans="1:9" x14ac:dyDescent="0.25">
      <c r="A6730" s="26">
        <v>43928</v>
      </c>
      <c r="B6730" s="27" t="s">
        <v>140</v>
      </c>
      <c r="C6730" s="27" t="s">
        <v>234</v>
      </c>
      <c r="D6730" s="38" t="s">
        <v>9</v>
      </c>
      <c r="E6730" s="38"/>
      <c r="F6730" s="39" t="s">
        <v>5</v>
      </c>
      <c r="G6730" s="89">
        <v>0</v>
      </c>
      <c r="H6730" s="40">
        <v>20</v>
      </c>
      <c r="I6730" s="39">
        <f t="shared" si="298"/>
        <v>0</v>
      </c>
    </row>
    <row r="6731" spans="1:9" x14ac:dyDescent="0.25">
      <c r="A6731" s="29">
        <v>43928</v>
      </c>
      <c r="B6731" s="27" t="s">
        <v>140</v>
      </c>
      <c r="C6731" s="27" t="s">
        <v>234</v>
      </c>
      <c r="D6731" s="38" t="s">
        <v>8</v>
      </c>
      <c r="E6731" s="38"/>
      <c r="F6731" s="39" t="s">
        <v>5</v>
      </c>
      <c r="G6731" s="89">
        <v>1</v>
      </c>
      <c r="H6731" s="40">
        <v>20</v>
      </c>
      <c r="I6731" s="39">
        <f t="shared" si="298"/>
        <v>20</v>
      </c>
    </row>
    <row r="6732" spans="1:9" x14ac:dyDescent="0.25">
      <c r="A6732" s="26">
        <v>43928</v>
      </c>
      <c r="B6732" s="27" t="s">
        <v>140</v>
      </c>
      <c r="C6732" s="27" t="s">
        <v>234</v>
      </c>
      <c r="D6732" s="38" t="s">
        <v>10</v>
      </c>
      <c r="E6732" s="38"/>
      <c r="F6732" s="39" t="s">
        <v>5</v>
      </c>
      <c r="G6732" s="89">
        <v>17</v>
      </c>
      <c r="H6732" s="40">
        <v>20</v>
      </c>
      <c r="I6732" s="39">
        <f t="shared" si="298"/>
        <v>340</v>
      </c>
    </row>
    <row r="6733" spans="1:9" x14ac:dyDescent="0.25">
      <c r="A6733" s="29">
        <v>43928</v>
      </c>
      <c r="B6733" s="27" t="s">
        <v>140</v>
      </c>
      <c r="C6733" s="27" t="s">
        <v>234</v>
      </c>
      <c r="D6733" s="41" t="s">
        <v>12</v>
      </c>
      <c r="E6733" s="41"/>
      <c r="F6733" s="42" t="s">
        <v>13</v>
      </c>
      <c r="G6733" s="90">
        <v>0</v>
      </c>
      <c r="H6733" s="43">
        <v>1</v>
      </c>
      <c r="I6733" s="44">
        <f t="shared" si="298"/>
        <v>0</v>
      </c>
    </row>
    <row r="6734" spans="1:9" x14ac:dyDescent="0.25">
      <c r="A6734" s="26">
        <v>43928</v>
      </c>
      <c r="B6734" s="27" t="s">
        <v>140</v>
      </c>
      <c r="C6734" s="27" t="s">
        <v>234</v>
      </c>
      <c r="D6734" s="45" t="s">
        <v>14</v>
      </c>
      <c r="E6734" s="45"/>
      <c r="F6734" s="44" t="s">
        <v>13</v>
      </c>
      <c r="G6734" s="89">
        <v>0</v>
      </c>
      <c r="H6734" s="46">
        <v>1</v>
      </c>
      <c r="I6734" s="44">
        <f t="shared" si="298"/>
        <v>0</v>
      </c>
    </row>
    <row r="6735" spans="1:9" x14ac:dyDescent="0.25">
      <c r="A6735" s="29">
        <v>43928</v>
      </c>
      <c r="B6735" s="27" t="s">
        <v>140</v>
      </c>
      <c r="C6735" s="27" t="s">
        <v>234</v>
      </c>
      <c r="D6735" s="45" t="s">
        <v>15</v>
      </c>
      <c r="E6735" s="45"/>
      <c r="F6735" s="44" t="s">
        <v>13</v>
      </c>
      <c r="G6735" s="89">
        <v>0</v>
      </c>
      <c r="H6735" s="46">
        <v>1</v>
      </c>
      <c r="I6735" s="44">
        <f t="shared" si="298"/>
        <v>0</v>
      </c>
    </row>
    <row r="6736" spans="1:9" x14ac:dyDescent="0.25">
      <c r="A6736" s="26">
        <v>43928</v>
      </c>
      <c r="B6736" s="27" t="s">
        <v>140</v>
      </c>
      <c r="C6736" s="27" t="s">
        <v>234</v>
      </c>
      <c r="D6736" s="45" t="s">
        <v>16</v>
      </c>
      <c r="E6736" s="45"/>
      <c r="F6736" s="44" t="s">
        <v>13</v>
      </c>
      <c r="G6736" s="89">
        <v>0</v>
      </c>
      <c r="H6736" s="46">
        <v>1</v>
      </c>
      <c r="I6736" s="44">
        <f t="shared" si="298"/>
        <v>0</v>
      </c>
    </row>
    <row r="6737" spans="1:9" x14ac:dyDescent="0.25">
      <c r="A6737" s="29">
        <v>43928</v>
      </c>
      <c r="B6737" s="27" t="s">
        <v>140</v>
      </c>
      <c r="C6737" s="27" t="s">
        <v>234</v>
      </c>
      <c r="D6737" s="45" t="s">
        <v>17</v>
      </c>
      <c r="E6737" s="45"/>
      <c r="F6737" s="44" t="s">
        <v>13</v>
      </c>
      <c r="G6737" s="89">
        <v>0</v>
      </c>
      <c r="H6737" s="46">
        <v>1</v>
      </c>
      <c r="I6737" s="44">
        <f t="shared" si="298"/>
        <v>0</v>
      </c>
    </row>
    <row r="6738" spans="1:9" x14ac:dyDescent="0.25">
      <c r="A6738" s="26">
        <v>43928</v>
      </c>
      <c r="B6738" s="27" t="s">
        <v>140</v>
      </c>
      <c r="C6738" s="27" t="s">
        <v>234</v>
      </c>
      <c r="D6738" s="47" t="s">
        <v>18</v>
      </c>
      <c r="E6738" s="47"/>
      <c r="F6738" s="48" t="s">
        <v>19</v>
      </c>
      <c r="G6738" s="89">
        <v>1</v>
      </c>
      <c r="H6738" s="49">
        <v>30</v>
      </c>
      <c r="I6738" s="48">
        <f t="shared" si="298"/>
        <v>30</v>
      </c>
    </row>
    <row r="6739" spans="1:9" x14ac:dyDescent="0.25">
      <c r="A6739" s="29">
        <v>43928</v>
      </c>
      <c r="B6739" s="27" t="s">
        <v>140</v>
      </c>
      <c r="C6739" s="27" t="s">
        <v>234</v>
      </c>
      <c r="D6739" s="47" t="s">
        <v>20</v>
      </c>
      <c r="E6739" s="47"/>
      <c r="F6739" s="48" t="s">
        <v>19</v>
      </c>
      <c r="G6739" s="89">
        <v>2</v>
      </c>
      <c r="H6739" s="49">
        <v>30</v>
      </c>
      <c r="I6739" s="48">
        <f t="shared" si="298"/>
        <v>60</v>
      </c>
    </row>
    <row r="6740" spans="1:9" x14ac:dyDescent="0.25">
      <c r="A6740" s="26">
        <v>43928</v>
      </c>
      <c r="B6740" s="27" t="s">
        <v>140</v>
      </c>
      <c r="C6740" s="27" t="s">
        <v>234</v>
      </c>
      <c r="D6740" s="47" t="s">
        <v>21</v>
      </c>
      <c r="E6740" s="47"/>
      <c r="F6740" s="48" t="s">
        <v>19</v>
      </c>
      <c r="G6740" s="89">
        <v>2</v>
      </c>
      <c r="H6740" s="49">
        <v>18</v>
      </c>
      <c r="I6740" s="48">
        <f t="shared" si="298"/>
        <v>36</v>
      </c>
    </row>
    <row r="6741" spans="1:9" x14ac:dyDescent="0.25">
      <c r="A6741" s="29">
        <v>43928</v>
      </c>
      <c r="B6741" s="27" t="s">
        <v>140</v>
      </c>
      <c r="C6741" s="27" t="s">
        <v>234</v>
      </c>
      <c r="D6741" s="50" t="s">
        <v>22</v>
      </c>
      <c r="E6741" s="50"/>
      <c r="F6741" s="51" t="s">
        <v>23</v>
      </c>
      <c r="G6741" s="89">
        <v>1</v>
      </c>
      <c r="H6741" s="52">
        <v>100</v>
      </c>
      <c r="I6741" s="51">
        <f t="shared" si="298"/>
        <v>100</v>
      </c>
    </row>
    <row r="6742" spans="1:9" x14ac:dyDescent="0.25">
      <c r="A6742" s="26">
        <v>43928</v>
      </c>
      <c r="B6742" s="27" t="s">
        <v>140</v>
      </c>
      <c r="C6742" s="27" t="s">
        <v>234</v>
      </c>
      <c r="D6742" s="50" t="s">
        <v>24</v>
      </c>
      <c r="E6742" s="50"/>
      <c r="F6742" s="51" t="s">
        <v>23</v>
      </c>
      <c r="G6742" s="89">
        <v>1</v>
      </c>
      <c r="H6742" s="52">
        <v>100</v>
      </c>
      <c r="I6742" s="51">
        <f t="shared" si="298"/>
        <v>100</v>
      </c>
    </row>
    <row r="6743" spans="1:9" x14ac:dyDescent="0.25">
      <c r="A6743" s="29">
        <v>43928</v>
      </c>
      <c r="B6743" s="27" t="s">
        <v>140</v>
      </c>
      <c r="C6743" s="27" t="s">
        <v>234</v>
      </c>
      <c r="D6743" s="50" t="s">
        <v>25</v>
      </c>
      <c r="E6743" s="50"/>
      <c r="F6743" s="51" t="s">
        <v>23</v>
      </c>
      <c r="G6743" s="89">
        <v>1</v>
      </c>
      <c r="H6743" s="52">
        <v>100</v>
      </c>
      <c r="I6743" s="51">
        <f t="shared" si="298"/>
        <v>100</v>
      </c>
    </row>
    <row r="6744" spans="1:9" x14ac:dyDescent="0.25">
      <c r="A6744" s="26">
        <v>43928</v>
      </c>
      <c r="B6744" s="27" t="s">
        <v>140</v>
      </c>
      <c r="C6744" s="27" t="s">
        <v>234</v>
      </c>
      <c r="D6744" s="50" t="s">
        <v>26</v>
      </c>
      <c r="E6744" s="50"/>
      <c r="F6744" s="51" t="s">
        <v>23</v>
      </c>
      <c r="G6744" s="89">
        <v>1</v>
      </c>
      <c r="H6744" s="52">
        <v>100</v>
      </c>
      <c r="I6744" s="51">
        <f t="shared" si="298"/>
        <v>100</v>
      </c>
    </row>
    <row r="6745" spans="1:9" x14ac:dyDescent="0.25">
      <c r="A6745" s="29">
        <v>43928</v>
      </c>
      <c r="B6745" s="27" t="s">
        <v>140</v>
      </c>
      <c r="C6745" s="27" t="s">
        <v>234</v>
      </c>
      <c r="D6745" s="50" t="s">
        <v>27</v>
      </c>
      <c r="E6745" s="50"/>
      <c r="F6745" s="51" t="s">
        <v>23</v>
      </c>
      <c r="G6745" s="89">
        <v>1</v>
      </c>
      <c r="H6745" s="52">
        <v>100</v>
      </c>
      <c r="I6745" s="51">
        <f t="shared" si="298"/>
        <v>100</v>
      </c>
    </row>
    <row r="6746" spans="1:9" x14ac:dyDescent="0.25">
      <c r="A6746" s="26">
        <v>43928</v>
      </c>
      <c r="B6746" s="27" t="s">
        <v>140</v>
      </c>
      <c r="C6746" s="27" t="s">
        <v>234</v>
      </c>
      <c r="D6746" s="50" t="s">
        <v>28</v>
      </c>
      <c r="E6746" s="50"/>
      <c r="F6746" s="51" t="s">
        <v>23</v>
      </c>
      <c r="G6746" s="89">
        <v>0</v>
      </c>
      <c r="H6746" s="52">
        <v>100</v>
      </c>
      <c r="I6746" s="51">
        <f t="shared" si="298"/>
        <v>0</v>
      </c>
    </row>
    <row r="6747" spans="1:9" x14ac:dyDescent="0.25">
      <c r="A6747" s="29">
        <v>43928</v>
      </c>
      <c r="B6747" s="27" t="s">
        <v>140</v>
      </c>
      <c r="C6747" s="27" t="s">
        <v>234</v>
      </c>
      <c r="D6747" s="50" t="s">
        <v>29</v>
      </c>
      <c r="E6747" s="50"/>
      <c r="F6747" s="51" t="s">
        <v>23</v>
      </c>
      <c r="G6747" s="89">
        <v>0</v>
      </c>
      <c r="H6747" s="52">
        <v>100</v>
      </c>
      <c r="I6747" s="51">
        <f t="shared" si="298"/>
        <v>0</v>
      </c>
    </row>
    <row r="6748" spans="1:9" x14ac:dyDescent="0.25">
      <c r="A6748" s="26">
        <v>43928</v>
      </c>
      <c r="B6748" s="27" t="s">
        <v>140</v>
      </c>
      <c r="C6748" s="27" t="s">
        <v>234</v>
      </c>
      <c r="D6748" s="50" t="s">
        <v>30</v>
      </c>
      <c r="E6748" s="50"/>
      <c r="F6748" s="51" t="s">
        <v>23</v>
      </c>
      <c r="G6748" s="89">
        <v>0</v>
      </c>
      <c r="H6748" s="52">
        <v>100</v>
      </c>
      <c r="I6748" s="51">
        <f t="shared" si="298"/>
        <v>0</v>
      </c>
    </row>
    <row r="6749" spans="1:9" x14ac:dyDescent="0.25">
      <c r="A6749" s="29">
        <v>43928</v>
      </c>
      <c r="B6749" s="27" t="s">
        <v>140</v>
      </c>
      <c r="C6749" s="27" t="s">
        <v>234</v>
      </c>
      <c r="D6749" s="50" t="s">
        <v>31</v>
      </c>
      <c r="E6749" s="50"/>
      <c r="F6749" s="51" t="s">
        <v>23</v>
      </c>
      <c r="G6749" s="89">
        <v>1</v>
      </c>
      <c r="H6749" s="52">
        <v>100</v>
      </c>
      <c r="I6749" s="51">
        <f t="shared" si="298"/>
        <v>100</v>
      </c>
    </row>
    <row r="6750" spans="1:9" x14ac:dyDescent="0.25">
      <c r="A6750" s="26">
        <v>43928</v>
      </c>
      <c r="B6750" s="27" t="s">
        <v>140</v>
      </c>
      <c r="C6750" s="27" t="s">
        <v>234</v>
      </c>
      <c r="D6750" s="85" t="s">
        <v>11</v>
      </c>
      <c r="E6750" s="85"/>
      <c r="F6750" s="86" t="s">
        <v>32</v>
      </c>
      <c r="G6750" s="89">
        <v>7</v>
      </c>
      <c r="H6750" s="87">
        <v>24</v>
      </c>
      <c r="I6750" s="86">
        <f t="shared" si="298"/>
        <v>168</v>
      </c>
    </row>
    <row r="6751" spans="1:9" x14ac:dyDescent="0.25">
      <c r="A6751" s="29">
        <v>43928</v>
      </c>
      <c r="B6751" s="27" t="s">
        <v>140</v>
      </c>
      <c r="C6751" s="27" t="s">
        <v>234</v>
      </c>
      <c r="D6751" s="1" t="s">
        <v>33</v>
      </c>
      <c r="E6751" s="1"/>
      <c r="F6751" s="2" t="s">
        <v>5</v>
      </c>
      <c r="G6751" s="89">
        <v>0</v>
      </c>
      <c r="H6751" s="33">
        <v>35</v>
      </c>
      <c r="I6751" s="2">
        <f t="shared" si="298"/>
        <v>0</v>
      </c>
    </row>
    <row r="6752" spans="1:9" x14ac:dyDescent="0.25">
      <c r="A6752" s="26">
        <v>43928</v>
      </c>
      <c r="B6752" s="27" t="s">
        <v>140</v>
      </c>
      <c r="C6752" s="27" t="s">
        <v>234</v>
      </c>
      <c r="D6752" s="1" t="s">
        <v>34</v>
      </c>
      <c r="E6752" s="1"/>
      <c r="F6752" s="2" t="s">
        <v>5</v>
      </c>
      <c r="G6752" s="89">
        <v>0</v>
      </c>
      <c r="H6752" s="33">
        <v>35</v>
      </c>
      <c r="I6752" s="2">
        <f t="shared" si="298"/>
        <v>0</v>
      </c>
    </row>
    <row r="6753" spans="1:9" x14ac:dyDescent="0.25">
      <c r="A6753" s="29">
        <v>43928</v>
      </c>
      <c r="B6753" s="27" t="s">
        <v>140</v>
      </c>
      <c r="C6753" s="27" t="s">
        <v>234</v>
      </c>
      <c r="D6753" s="1" t="s">
        <v>35</v>
      </c>
      <c r="E6753" s="1"/>
      <c r="F6753" s="2" t="s">
        <v>35</v>
      </c>
      <c r="G6753" s="89"/>
      <c r="H6753" s="33"/>
      <c r="I6753" s="2"/>
    </row>
    <row r="6754" spans="1:9" x14ac:dyDescent="0.25">
      <c r="A6754" s="26">
        <v>43928</v>
      </c>
      <c r="B6754" s="27" t="s">
        <v>140</v>
      </c>
      <c r="C6754" s="27" t="s">
        <v>234</v>
      </c>
      <c r="D6754" s="1" t="s">
        <v>36</v>
      </c>
      <c r="E6754" s="1"/>
      <c r="F6754" s="2" t="s">
        <v>13</v>
      </c>
      <c r="G6754" s="89"/>
      <c r="H6754" s="33"/>
      <c r="I6754" s="2"/>
    </row>
    <row r="6755" spans="1:9" x14ac:dyDescent="0.25">
      <c r="A6755" s="29">
        <v>43928</v>
      </c>
      <c r="B6755" s="27" t="s">
        <v>140</v>
      </c>
      <c r="C6755" s="27" t="s">
        <v>234</v>
      </c>
      <c r="D6755" s="1" t="s">
        <v>37</v>
      </c>
      <c r="E6755" s="1"/>
      <c r="F6755" s="2" t="s">
        <v>13</v>
      </c>
      <c r="G6755" s="89">
        <v>0</v>
      </c>
      <c r="H6755" s="33">
        <v>24</v>
      </c>
      <c r="I6755" s="2">
        <f t="shared" si="298"/>
        <v>0</v>
      </c>
    </row>
    <row r="6756" spans="1:9" x14ac:dyDescent="0.25">
      <c r="A6756" s="26">
        <v>43928</v>
      </c>
      <c r="B6756" s="27" t="s">
        <v>140</v>
      </c>
      <c r="C6756" s="27" t="s">
        <v>234</v>
      </c>
      <c r="D6756" s="1" t="s">
        <v>341</v>
      </c>
      <c r="E6756" s="1"/>
      <c r="F6756" s="2" t="s">
        <v>5</v>
      </c>
      <c r="G6756" s="89">
        <v>0</v>
      </c>
      <c r="H6756" s="33">
        <v>30</v>
      </c>
      <c r="I6756" s="2">
        <f>H6756*G6756</f>
        <v>0</v>
      </c>
    </row>
    <row r="6757" spans="1:9" x14ac:dyDescent="0.25">
      <c r="A6757" s="29">
        <v>43928</v>
      </c>
      <c r="B6757" s="27" t="s">
        <v>140</v>
      </c>
      <c r="C6757" s="27" t="s">
        <v>234</v>
      </c>
      <c r="D6757" s="1"/>
      <c r="E6757" s="1"/>
      <c r="F6757" s="2"/>
      <c r="G6757" s="89"/>
      <c r="H6757" s="33"/>
      <c r="I6757" s="2"/>
    </row>
    <row r="6758" spans="1:9" x14ac:dyDescent="0.25">
      <c r="A6758" s="26">
        <v>43928</v>
      </c>
      <c r="B6758" s="27" t="s">
        <v>140</v>
      </c>
      <c r="C6758" s="27" t="s">
        <v>234</v>
      </c>
      <c r="D6758" s="1"/>
      <c r="E6758" s="1"/>
      <c r="F6758" s="2"/>
      <c r="G6758" s="89"/>
      <c r="H6758" s="33"/>
      <c r="I6758" s="2"/>
    </row>
    <row r="6759" spans="1:9" x14ac:dyDescent="0.25">
      <c r="A6759" s="29">
        <v>43928</v>
      </c>
      <c r="B6759" s="27" t="s">
        <v>140</v>
      </c>
      <c r="C6759" s="27" t="s">
        <v>234</v>
      </c>
      <c r="D6759" s="1"/>
      <c r="E6759" s="1"/>
      <c r="F6759" s="2"/>
      <c r="G6759" s="89"/>
      <c r="H6759" s="33"/>
      <c r="I6759" s="2"/>
    </row>
    <row r="6760" spans="1:9" x14ac:dyDescent="0.25">
      <c r="A6760" s="26">
        <v>43928</v>
      </c>
      <c r="B6760" s="27" t="s">
        <v>140</v>
      </c>
      <c r="C6760" s="27" t="s">
        <v>234</v>
      </c>
      <c r="D6760" s="1"/>
      <c r="E6760" s="1"/>
      <c r="F6760" s="2"/>
      <c r="G6760" s="89"/>
      <c r="H6760" s="33"/>
      <c r="I6760" s="2"/>
    </row>
    <row r="6761" spans="1:9" x14ac:dyDescent="0.25">
      <c r="A6761" s="29">
        <v>43928</v>
      </c>
      <c r="B6761" s="27" t="s">
        <v>140</v>
      </c>
      <c r="C6761" s="27" t="s">
        <v>234</v>
      </c>
      <c r="D6761" s="1"/>
      <c r="E6761" s="1"/>
      <c r="F6761" s="2"/>
      <c r="G6761" s="89"/>
      <c r="H6761" s="33"/>
      <c r="I6761" s="2"/>
    </row>
    <row r="6762" spans="1:9" x14ac:dyDescent="0.25">
      <c r="A6762" s="26">
        <v>43928</v>
      </c>
      <c r="B6762" s="27" t="s">
        <v>140</v>
      </c>
      <c r="C6762" s="27" t="s">
        <v>234</v>
      </c>
      <c r="D6762" s="2"/>
      <c r="E6762" s="2"/>
      <c r="F6762" s="2"/>
      <c r="G6762" s="89"/>
      <c r="H6762" s="33"/>
      <c r="I6762" s="2"/>
    </row>
    <row r="6763" spans="1:9" x14ac:dyDescent="0.25">
      <c r="A6763" s="101"/>
      <c r="B6763" s="28"/>
      <c r="C6763" s="28"/>
      <c r="D6763" s="4"/>
      <c r="E6763" s="4"/>
      <c r="F6763" s="5"/>
      <c r="G6763" s="89"/>
      <c r="H6763" s="36"/>
      <c r="I6763" s="5"/>
    </row>
    <row r="6764" spans="1:9" x14ac:dyDescent="0.25">
      <c r="A6764" s="101"/>
      <c r="B6764" s="28"/>
      <c r="C6764" s="28"/>
      <c r="D6764" s="4"/>
      <c r="E6764" s="4"/>
      <c r="F6764" s="5"/>
      <c r="G6764" s="89"/>
      <c r="H6764" s="36"/>
      <c r="I6764" s="5"/>
    </row>
    <row r="6765" spans="1:9" x14ac:dyDescent="0.25">
      <c r="A6765" s="29">
        <v>43928</v>
      </c>
      <c r="B6765" s="27" t="s">
        <v>172</v>
      </c>
      <c r="C6765" s="27" t="s">
        <v>342</v>
      </c>
      <c r="D6765" s="2" t="s">
        <v>4</v>
      </c>
      <c r="E6765" s="2"/>
      <c r="F6765" s="2" t="s">
        <v>242</v>
      </c>
      <c r="G6765" s="89">
        <v>18</v>
      </c>
      <c r="H6765" s="33">
        <v>50</v>
      </c>
      <c r="I6765" s="2">
        <f>G6765*H6765</f>
        <v>900</v>
      </c>
    </row>
    <row r="6766" spans="1:9" x14ac:dyDescent="0.25">
      <c r="A6766" s="26">
        <v>43928</v>
      </c>
      <c r="B6766" s="27" t="s">
        <v>172</v>
      </c>
      <c r="C6766" s="27" t="s">
        <v>342</v>
      </c>
      <c r="D6766" s="38" t="s">
        <v>6</v>
      </c>
      <c r="E6766" s="38"/>
      <c r="F6766" s="39" t="s">
        <v>5</v>
      </c>
      <c r="G6766" s="89">
        <v>0</v>
      </c>
      <c r="H6766" s="40">
        <v>30</v>
      </c>
      <c r="I6766" s="39">
        <f t="shared" ref="I6766:I6793" si="299">G6766*H6766</f>
        <v>0</v>
      </c>
    </row>
    <row r="6767" spans="1:9" x14ac:dyDescent="0.25">
      <c r="A6767" s="29">
        <v>43928</v>
      </c>
      <c r="B6767" s="27" t="s">
        <v>172</v>
      </c>
      <c r="C6767" s="27" t="s">
        <v>342</v>
      </c>
      <c r="D6767" s="38" t="s">
        <v>7</v>
      </c>
      <c r="E6767" s="38"/>
      <c r="F6767" s="39" t="s">
        <v>5</v>
      </c>
      <c r="G6767" s="89">
        <v>0</v>
      </c>
      <c r="H6767" s="40">
        <v>20</v>
      </c>
      <c r="I6767" s="39">
        <f t="shared" si="299"/>
        <v>0</v>
      </c>
    </row>
    <row r="6768" spans="1:9" x14ac:dyDescent="0.25">
      <c r="A6768" s="26">
        <v>43928</v>
      </c>
      <c r="B6768" s="27" t="s">
        <v>172</v>
      </c>
      <c r="C6768" s="27" t="s">
        <v>342</v>
      </c>
      <c r="D6768" s="38" t="s">
        <v>9</v>
      </c>
      <c r="E6768" s="38"/>
      <c r="F6768" s="39" t="s">
        <v>5</v>
      </c>
      <c r="G6768" s="89">
        <v>0</v>
      </c>
      <c r="H6768" s="40">
        <v>20</v>
      </c>
      <c r="I6768" s="39">
        <f t="shared" si="299"/>
        <v>0</v>
      </c>
    </row>
    <row r="6769" spans="1:9" x14ac:dyDescent="0.25">
      <c r="A6769" s="29">
        <v>43928</v>
      </c>
      <c r="B6769" s="27" t="s">
        <v>172</v>
      </c>
      <c r="C6769" s="27" t="s">
        <v>342</v>
      </c>
      <c r="D6769" s="38" t="s">
        <v>8</v>
      </c>
      <c r="E6769" s="38"/>
      <c r="F6769" s="39" t="s">
        <v>5</v>
      </c>
      <c r="G6769" s="89">
        <v>1</v>
      </c>
      <c r="H6769" s="40">
        <v>20</v>
      </c>
      <c r="I6769" s="39">
        <f t="shared" si="299"/>
        <v>20</v>
      </c>
    </row>
    <row r="6770" spans="1:9" x14ac:dyDescent="0.25">
      <c r="A6770" s="26">
        <v>43928</v>
      </c>
      <c r="B6770" s="27" t="s">
        <v>172</v>
      </c>
      <c r="C6770" s="27" t="s">
        <v>342</v>
      </c>
      <c r="D6770" s="38" t="s">
        <v>10</v>
      </c>
      <c r="E6770" s="38"/>
      <c r="F6770" s="39" t="s">
        <v>5</v>
      </c>
      <c r="G6770" s="89">
        <v>17</v>
      </c>
      <c r="H6770" s="40">
        <v>20</v>
      </c>
      <c r="I6770" s="39">
        <f t="shared" si="299"/>
        <v>340</v>
      </c>
    </row>
    <row r="6771" spans="1:9" x14ac:dyDescent="0.25">
      <c r="A6771" s="29">
        <v>43928</v>
      </c>
      <c r="B6771" s="27" t="s">
        <v>172</v>
      </c>
      <c r="C6771" s="27" t="s">
        <v>342</v>
      </c>
      <c r="D6771" s="41" t="s">
        <v>12</v>
      </c>
      <c r="E6771" s="41"/>
      <c r="F6771" s="42" t="s">
        <v>13</v>
      </c>
      <c r="G6771" s="90">
        <v>0</v>
      </c>
      <c r="H6771" s="43">
        <v>1</v>
      </c>
      <c r="I6771" s="44">
        <f t="shared" si="299"/>
        <v>0</v>
      </c>
    </row>
    <row r="6772" spans="1:9" x14ac:dyDescent="0.25">
      <c r="A6772" s="26">
        <v>43928</v>
      </c>
      <c r="B6772" s="27" t="s">
        <v>172</v>
      </c>
      <c r="C6772" s="27" t="s">
        <v>342</v>
      </c>
      <c r="D6772" s="45" t="s">
        <v>14</v>
      </c>
      <c r="E6772" s="45"/>
      <c r="F6772" s="44" t="s">
        <v>13</v>
      </c>
      <c r="G6772" s="89">
        <v>0</v>
      </c>
      <c r="H6772" s="46">
        <v>1</v>
      </c>
      <c r="I6772" s="44">
        <f t="shared" si="299"/>
        <v>0</v>
      </c>
    </row>
    <row r="6773" spans="1:9" x14ac:dyDescent="0.25">
      <c r="A6773" s="29">
        <v>43928</v>
      </c>
      <c r="B6773" s="27" t="s">
        <v>172</v>
      </c>
      <c r="C6773" s="27" t="s">
        <v>342</v>
      </c>
      <c r="D6773" s="45" t="s">
        <v>15</v>
      </c>
      <c r="E6773" s="45"/>
      <c r="F6773" s="44" t="s">
        <v>13</v>
      </c>
      <c r="G6773" s="89">
        <v>0</v>
      </c>
      <c r="H6773" s="46">
        <v>1</v>
      </c>
      <c r="I6773" s="44">
        <f t="shared" si="299"/>
        <v>0</v>
      </c>
    </row>
    <row r="6774" spans="1:9" x14ac:dyDescent="0.25">
      <c r="A6774" s="26">
        <v>43928</v>
      </c>
      <c r="B6774" s="27" t="s">
        <v>172</v>
      </c>
      <c r="C6774" s="27" t="s">
        <v>342</v>
      </c>
      <c r="D6774" s="45" t="s">
        <v>16</v>
      </c>
      <c r="E6774" s="45"/>
      <c r="F6774" s="44" t="s">
        <v>13</v>
      </c>
      <c r="G6774" s="89">
        <v>0</v>
      </c>
      <c r="H6774" s="46">
        <v>1</v>
      </c>
      <c r="I6774" s="44">
        <f t="shared" si="299"/>
        <v>0</v>
      </c>
    </row>
    <row r="6775" spans="1:9" x14ac:dyDescent="0.25">
      <c r="A6775" s="29">
        <v>43928</v>
      </c>
      <c r="B6775" s="27" t="s">
        <v>172</v>
      </c>
      <c r="C6775" s="27" t="s">
        <v>342</v>
      </c>
      <c r="D6775" s="45" t="s">
        <v>17</v>
      </c>
      <c r="E6775" s="45"/>
      <c r="F6775" s="44" t="s">
        <v>13</v>
      </c>
      <c r="G6775" s="89">
        <v>0</v>
      </c>
      <c r="H6775" s="46">
        <v>1</v>
      </c>
      <c r="I6775" s="44">
        <f t="shared" si="299"/>
        <v>0</v>
      </c>
    </row>
    <row r="6776" spans="1:9" x14ac:dyDescent="0.25">
      <c r="A6776" s="26">
        <v>43928</v>
      </c>
      <c r="B6776" s="27" t="s">
        <v>172</v>
      </c>
      <c r="C6776" s="27" t="s">
        <v>342</v>
      </c>
      <c r="D6776" s="47" t="s">
        <v>18</v>
      </c>
      <c r="E6776" s="47"/>
      <c r="F6776" s="48" t="s">
        <v>19</v>
      </c>
      <c r="G6776" s="89">
        <v>1</v>
      </c>
      <c r="H6776" s="49">
        <v>30</v>
      </c>
      <c r="I6776" s="48">
        <f t="shared" si="299"/>
        <v>30</v>
      </c>
    </row>
    <row r="6777" spans="1:9" x14ac:dyDescent="0.25">
      <c r="A6777" s="29">
        <v>43928</v>
      </c>
      <c r="B6777" s="27" t="s">
        <v>172</v>
      </c>
      <c r="C6777" s="27" t="s">
        <v>342</v>
      </c>
      <c r="D6777" s="47" t="s">
        <v>20</v>
      </c>
      <c r="E6777" s="47"/>
      <c r="F6777" s="48" t="s">
        <v>19</v>
      </c>
      <c r="G6777" s="89">
        <v>2</v>
      </c>
      <c r="H6777" s="49">
        <v>30</v>
      </c>
      <c r="I6777" s="48">
        <f t="shared" si="299"/>
        <v>60</v>
      </c>
    </row>
    <row r="6778" spans="1:9" x14ac:dyDescent="0.25">
      <c r="A6778" s="26">
        <v>43928</v>
      </c>
      <c r="B6778" s="27" t="s">
        <v>172</v>
      </c>
      <c r="C6778" s="27" t="s">
        <v>342</v>
      </c>
      <c r="D6778" s="47" t="s">
        <v>21</v>
      </c>
      <c r="E6778" s="47"/>
      <c r="F6778" s="48" t="s">
        <v>19</v>
      </c>
      <c r="G6778" s="89">
        <v>2</v>
      </c>
      <c r="H6778" s="49">
        <v>18</v>
      </c>
      <c r="I6778" s="48">
        <f t="shared" si="299"/>
        <v>36</v>
      </c>
    </row>
    <row r="6779" spans="1:9" x14ac:dyDescent="0.25">
      <c r="A6779" s="29">
        <v>43928</v>
      </c>
      <c r="B6779" s="27" t="s">
        <v>172</v>
      </c>
      <c r="C6779" s="27" t="s">
        <v>342</v>
      </c>
      <c r="D6779" s="50" t="s">
        <v>22</v>
      </c>
      <c r="E6779" s="50"/>
      <c r="F6779" s="51" t="s">
        <v>23</v>
      </c>
      <c r="G6779" s="89">
        <v>1</v>
      </c>
      <c r="H6779" s="52">
        <v>100</v>
      </c>
      <c r="I6779" s="51">
        <f t="shared" si="299"/>
        <v>100</v>
      </c>
    </row>
    <row r="6780" spans="1:9" x14ac:dyDescent="0.25">
      <c r="A6780" s="26">
        <v>43928</v>
      </c>
      <c r="B6780" s="27" t="s">
        <v>172</v>
      </c>
      <c r="C6780" s="27" t="s">
        <v>342</v>
      </c>
      <c r="D6780" s="50" t="s">
        <v>24</v>
      </c>
      <c r="E6780" s="50"/>
      <c r="F6780" s="51" t="s">
        <v>23</v>
      </c>
      <c r="G6780" s="89">
        <v>1</v>
      </c>
      <c r="H6780" s="52">
        <v>100</v>
      </c>
      <c r="I6780" s="51">
        <f t="shared" si="299"/>
        <v>100</v>
      </c>
    </row>
    <row r="6781" spans="1:9" x14ac:dyDescent="0.25">
      <c r="A6781" s="29">
        <v>43928</v>
      </c>
      <c r="B6781" s="27" t="s">
        <v>172</v>
      </c>
      <c r="C6781" s="27" t="s">
        <v>342</v>
      </c>
      <c r="D6781" s="50" t="s">
        <v>25</v>
      </c>
      <c r="E6781" s="50"/>
      <c r="F6781" s="51" t="s">
        <v>23</v>
      </c>
      <c r="G6781" s="89">
        <v>1</v>
      </c>
      <c r="H6781" s="52">
        <v>100</v>
      </c>
      <c r="I6781" s="51">
        <f t="shared" si="299"/>
        <v>100</v>
      </c>
    </row>
    <row r="6782" spans="1:9" x14ac:dyDescent="0.25">
      <c r="A6782" s="26">
        <v>43928</v>
      </c>
      <c r="B6782" s="27" t="s">
        <v>172</v>
      </c>
      <c r="C6782" s="27" t="s">
        <v>342</v>
      </c>
      <c r="D6782" s="50" t="s">
        <v>26</v>
      </c>
      <c r="E6782" s="50"/>
      <c r="F6782" s="51" t="s">
        <v>23</v>
      </c>
      <c r="G6782" s="89">
        <v>1</v>
      </c>
      <c r="H6782" s="52">
        <v>100</v>
      </c>
      <c r="I6782" s="51">
        <f t="shared" si="299"/>
        <v>100</v>
      </c>
    </row>
    <row r="6783" spans="1:9" x14ac:dyDescent="0.25">
      <c r="A6783" s="29">
        <v>43928</v>
      </c>
      <c r="B6783" s="27" t="s">
        <v>172</v>
      </c>
      <c r="C6783" s="27" t="s">
        <v>342</v>
      </c>
      <c r="D6783" s="50" t="s">
        <v>27</v>
      </c>
      <c r="E6783" s="50"/>
      <c r="F6783" s="51" t="s">
        <v>23</v>
      </c>
      <c r="G6783" s="89">
        <v>1</v>
      </c>
      <c r="H6783" s="52">
        <v>100</v>
      </c>
      <c r="I6783" s="51">
        <f t="shared" si="299"/>
        <v>100</v>
      </c>
    </row>
    <row r="6784" spans="1:9" x14ac:dyDescent="0.25">
      <c r="A6784" s="26">
        <v>43928</v>
      </c>
      <c r="B6784" s="27" t="s">
        <v>172</v>
      </c>
      <c r="C6784" s="27" t="s">
        <v>342</v>
      </c>
      <c r="D6784" s="50" t="s">
        <v>28</v>
      </c>
      <c r="E6784" s="50"/>
      <c r="F6784" s="51" t="s">
        <v>23</v>
      </c>
      <c r="G6784" s="89">
        <v>0</v>
      </c>
      <c r="H6784" s="52">
        <v>100</v>
      </c>
      <c r="I6784" s="51">
        <f t="shared" si="299"/>
        <v>0</v>
      </c>
    </row>
    <row r="6785" spans="1:9" x14ac:dyDescent="0.25">
      <c r="A6785" s="29">
        <v>43928</v>
      </c>
      <c r="B6785" s="27" t="s">
        <v>172</v>
      </c>
      <c r="C6785" s="27" t="s">
        <v>342</v>
      </c>
      <c r="D6785" s="50" t="s">
        <v>29</v>
      </c>
      <c r="E6785" s="50"/>
      <c r="F6785" s="51" t="s">
        <v>23</v>
      </c>
      <c r="G6785" s="89">
        <v>0</v>
      </c>
      <c r="H6785" s="52">
        <v>100</v>
      </c>
      <c r="I6785" s="51">
        <f t="shared" si="299"/>
        <v>0</v>
      </c>
    </row>
    <row r="6786" spans="1:9" x14ac:dyDescent="0.25">
      <c r="A6786" s="26">
        <v>43928</v>
      </c>
      <c r="B6786" s="27" t="s">
        <v>172</v>
      </c>
      <c r="C6786" s="27" t="s">
        <v>342</v>
      </c>
      <c r="D6786" s="50" t="s">
        <v>30</v>
      </c>
      <c r="E6786" s="50"/>
      <c r="F6786" s="51" t="s">
        <v>23</v>
      </c>
      <c r="G6786" s="89">
        <v>0</v>
      </c>
      <c r="H6786" s="52">
        <v>100</v>
      </c>
      <c r="I6786" s="51">
        <f t="shared" si="299"/>
        <v>0</v>
      </c>
    </row>
    <row r="6787" spans="1:9" x14ac:dyDescent="0.25">
      <c r="A6787" s="29">
        <v>43928</v>
      </c>
      <c r="B6787" s="27" t="s">
        <v>172</v>
      </c>
      <c r="C6787" s="27" t="s">
        <v>342</v>
      </c>
      <c r="D6787" s="50" t="s">
        <v>31</v>
      </c>
      <c r="E6787" s="50"/>
      <c r="F6787" s="51" t="s">
        <v>23</v>
      </c>
      <c r="G6787" s="89">
        <v>1</v>
      </c>
      <c r="H6787" s="52">
        <v>100</v>
      </c>
      <c r="I6787" s="51">
        <f t="shared" si="299"/>
        <v>100</v>
      </c>
    </row>
    <row r="6788" spans="1:9" x14ac:dyDescent="0.25">
      <c r="A6788" s="26">
        <v>43928</v>
      </c>
      <c r="B6788" s="27" t="s">
        <v>172</v>
      </c>
      <c r="C6788" s="27" t="s">
        <v>342</v>
      </c>
      <c r="D6788" s="85" t="s">
        <v>11</v>
      </c>
      <c r="E6788" s="85"/>
      <c r="F6788" s="86" t="s">
        <v>32</v>
      </c>
      <c r="G6788" s="89">
        <v>7</v>
      </c>
      <c r="H6788" s="87">
        <v>24</v>
      </c>
      <c r="I6788" s="86">
        <f t="shared" si="299"/>
        <v>168</v>
      </c>
    </row>
    <row r="6789" spans="1:9" x14ac:dyDescent="0.25">
      <c r="A6789" s="29">
        <v>43928</v>
      </c>
      <c r="B6789" s="27" t="s">
        <v>172</v>
      </c>
      <c r="C6789" s="27" t="s">
        <v>342</v>
      </c>
      <c r="D6789" s="1" t="s">
        <v>33</v>
      </c>
      <c r="E6789" s="1"/>
      <c r="F6789" s="2" t="s">
        <v>5</v>
      </c>
      <c r="G6789" s="89">
        <v>0</v>
      </c>
      <c r="H6789" s="33">
        <v>35</v>
      </c>
      <c r="I6789" s="2">
        <f t="shared" si="299"/>
        <v>0</v>
      </c>
    </row>
    <row r="6790" spans="1:9" x14ac:dyDescent="0.25">
      <c r="A6790" s="26">
        <v>43928</v>
      </c>
      <c r="B6790" s="27" t="s">
        <v>172</v>
      </c>
      <c r="C6790" s="27" t="s">
        <v>342</v>
      </c>
      <c r="D6790" s="1" t="s">
        <v>34</v>
      </c>
      <c r="E6790" s="1"/>
      <c r="F6790" s="2" t="s">
        <v>5</v>
      </c>
      <c r="G6790" s="89">
        <v>0</v>
      </c>
      <c r="H6790" s="33">
        <v>35</v>
      </c>
      <c r="I6790" s="2">
        <f t="shared" si="299"/>
        <v>0</v>
      </c>
    </row>
    <row r="6791" spans="1:9" x14ac:dyDescent="0.25">
      <c r="A6791" s="29">
        <v>43928</v>
      </c>
      <c r="B6791" s="27" t="s">
        <v>172</v>
      </c>
      <c r="C6791" s="27" t="s">
        <v>342</v>
      </c>
      <c r="D6791" s="1" t="s">
        <v>35</v>
      </c>
      <c r="E6791" s="1"/>
      <c r="F6791" s="2" t="s">
        <v>35</v>
      </c>
      <c r="G6791" s="89"/>
      <c r="H6791" s="33"/>
      <c r="I6791" s="2"/>
    </row>
    <row r="6792" spans="1:9" x14ac:dyDescent="0.25">
      <c r="A6792" s="26">
        <v>43928</v>
      </c>
      <c r="B6792" s="27" t="s">
        <v>172</v>
      </c>
      <c r="C6792" s="27" t="s">
        <v>342</v>
      </c>
      <c r="D6792" s="1" t="s">
        <v>36</v>
      </c>
      <c r="E6792" s="1"/>
      <c r="F6792" s="2" t="s">
        <v>13</v>
      </c>
      <c r="G6792" s="89"/>
      <c r="H6792" s="33"/>
      <c r="I6792" s="2"/>
    </row>
    <row r="6793" spans="1:9" x14ac:dyDescent="0.25">
      <c r="A6793" s="29">
        <v>43928</v>
      </c>
      <c r="B6793" s="27" t="s">
        <v>172</v>
      </c>
      <c r="C6793" s="27" t="s">
        <v>342</v>
      </c>
      <c r="D6793" s="1" t="s">
        <v>37</v>
      </c>
      <c r="E6793" s="1"/>
      <c r="F6793" s="2" t="s">
        <v>13</v>
      </c>
      <c r="G6793" s="89">
        <v>0</v>
      </c>
      <c r="H6793" s="33">
        <v>24</v>
      </c>
      <c r="I6793" s="2">
        <f t="shared" si="299"/>
        <v>0</v>
      </c>
    </row>
    <row r="6794" spans="1:9" x14ac:dyDescent="0.25">
      <c r="A6794" s="26">
        <v>43928</v>
      </c>
      <c r="B6794" s="27" t="s">
        <v>172</v>
      </c>
      <c r="C6794" s="27" t="s">
        <v>342</v>
      </c>
      <c r="D6794" s="1" t="s">
        <v>341</v>
      </c>
      <c r="E6794" s="1"/>
      <c r="F6794" s="2" t="s">
        <v>5</v>
      </c>
      <c r="G6794" s="89">
        <v>0</v>
      </c>
      <c r="H6794" s="33">
        <v>30</v>
      </c>
      <c r="I6794" s="2">
        <f>H6794*G6794</f>
        <v>0</v>
      </c>
    </row>
    <row r="6795" spans="1:9" x14ac:dyDescent="0.25">
      <c r="A6795" s="29">
        <v>43928</v>
      </c>
      <c r="B6795" s="27" t="s">
        <v>172</v>
      </c>
      <c r="C6795" s="27" t="s">
        <v>342</v>
      </c>
      <c r="D6795" s="1"/>
      <c r="E6795" s="1"/>
      <c r="F6795" s="2"/>
      <c r="G6795" s="89"/>
      <c r="H6795" s="33"/>
      <c r="I6795" s="2"/>
    </row>
    <row r="6796" spans="1:9" x14ac:dyDescent="0.25">
      <c r="A6796" s="26">
        <v>43928</v>
      </c>
      <c r="B6796" s="27" t="s">
        <v>172</v>
      </c>
      <c r="C6796" s="27" t="s">
        <v>342</v>
      </c>
      <c r="D6796" s="1"/>
      <c r="E6796" s="1"/>
      <c r="F6796" s="2"/>
      <c r="G6796" s="89"/>
      <c r="H6796" s="33"/>
      <c r="I6796" s="2"/>
    </row>
    <row r="6797" spans="1:9" x14ac:dyDescent="0.25">
      <c r="A6797" s="29">
        <v>43928</v>
      </c>
      <c r="B6797" s="27" t="s">
        <v>172</v>
      </c>
      <c r="C6797" s="27" t="s">
        <v>342</v>
      </c>
      <c r="D6797" s="1"/>
      <c r="E6797" s="1"/>
      <c r="F6797" s="2"/>
      <c r="G6797" s="89"/>
      <c r="H6797" s="33"/>
      <c r="I6797" s="2"/>
    </row>
    <row r="6798" spans="1:9" x14ac:dyDescent="0.25">
      <c r="A6798" s="26">
        <v>43928</v>
      </c>
      <c r="B6798" s="27" t="s">
        <v>172</v>
      </c>
      <c r="C6798" s="27" t="s">
        <v>342</v>
      </c>
      <c r="D6798" s="1"/>
      <c r="E6798" s="1"/>
      <c r="F6798" s="2"/>
      <c r="G6798" s="89"/>
      <c r="H6798" s="33"/>
      <c r="I6798" s="2"/>
    </row>
    <row r="6799" spans="1:9" x14ac:dyDescent="0.25">
      <c r="A6799" s="29">
        <v>43928</v>
      </c>
      <c r="B6799" s="27" t="s">
        <v>172</v>
      </c>
      <c r="C6799" s="27" t="s">
        <v>342</v>
      </c>
      <c r="D6799" s="1"/>
      <c r="E6799" s="1"/>
      <c r="F6799" s="2"/>
      <c r="G6799" s="89"/>
      <c r="H6799" s="33"/>
      <c r="I6799" s="2"/>
    </row>
    <row r="6800" spans="1:9" x14ac:dyDescent="0.25">
      <c r="A6800" s="26">
        <v>43928</v>
      </c>
      <c r="B6800" s="27" t="s">
        <v>172</v>
      </c>
      <c r="C6800" s="27" t="s">
        <v>342</v>
      </c>
      <c r="D6800" s="2"/>
      <c r="E6800" s="2"/>
      <c r="F6800" s="2"/>
      <c r="G6800" s="89"/>
      <c r="H6800" s="33"/>
      <c r="I6800" s="2"/>
    </row>
    <row r="6801" spans="1:9" x14ac:dyDescent="0.25">
      <c r="A6801" s="101"/>
      <c r="B6801" s="28"/>
      <c r="C6801" s="28"/>
      <c r="D6801" s="4"/>
      <c r="E6801" s="4"/>
      <c r="F6801" s="5"/>
      <c r="G6801" s="89"/>
      <c r="H6801" s="36"/>
      <c r="I6801" s="5"/>
    </row>
    <row r="6802" spans="1:9" x14ac:dyDescent="0.25">
      <c r="A6802" s="101"/>
      <c r="B6802" s="28"/>
      <c r="C6802" s="28"/>
      <c r="D6802" s="4"/>
      <c r="E6802" s="4"/>
      <c r="F6802" s="5"/>
      <c r="G6802" s="89"/>
      <c r="H6802" s="36"/>
      <c r="I6802" s="5"/>
    </row>
    <row r="6803" spans="1:9" x14ac:dyDescent="0.25">
      <c r="A6803" s="29">
        <v>43929</v>
      </c>
      <c r="B6803" s="27" t="s">
        <v>118</v>
      </c>
      <c r="C6803" s="27" t="s">
        <v>234</v>
      </c>
      <c r="D6803" s="2" t="s">
        <v>4</v>
      </c>
      <c r="E6803" s="2"/>
      <c r="F6803" s="2" t="s">
        <v>242</v>
      </c>
      <c r="G6803" s="33">
        <v>20</v>
      </c>
      <c r="H6803" s="33">
        <v>50</v>
      </c>
      <c r="I6803" s="2">
        <f>G6803*H6803</f>
        <v>1000</v>
      </c>
    </row>
    <row r="6804" spans="1:9" x14ac:dyDescent="0.25">
      <c r="A6804" s="29">
        <v>43929</v>
      </c>
      <c r="B6804" s="27" t="s">
        <v>118</v>
      </c>
      <c r="C6804" s="27" t="s">
        <v>234</v>
      </c>
      <c r="D6804" s="38" t="s">
        <v>6</v>
      </c>
      <c r="E6804" s="38"/>
      <c r="F6804" s="39" t="s">
        <v>5</v>
      </c>
      <c r="G6804" s="40">
        <v>0</v>
      </c>
      <c r="H6804" s="40">
        <v>30</v>
      </c>
      <c r="I6804" s="39">
        <f t="shared" ref="I6804:I6831" si="300">G6804*H6804</f>
        <v>0</v>
      </c>
    </row>
    <row r="6805" spans="1:9" x14ac:dyDescent="0.25">
      <c r="A6805" s="29">
        <v>43929</v>
      </c>
      <c r="B6805" s="27" t="s">
        <v>118</v>
      </c>
      <c r="C6805" s="27" t="s">
        <v>234</v>
      </c>
      <c r="D6805" s="38" t="s">
        <v>7</v>
      </c>
      <c r="E6805" s="38"/>
      <c r="F6805" s="39" t="s">
        <v>5</v>
      </c>
      <c r="G6805" s="40">
        <v>0</v>
      </c>
      <c r="H6805" s="40">
        <v>20</v>
      </c>
      <c r="I6805" s="39">
        <f t="shared" si="300"/>
        <v>0</v>
      </c>
    </row>
    <row r="6806" spans="1:9" x14ac:dyDescent="0.25">
      <c r="A6806" s="29">
        <v>43929</v>
      </c>
      <c r="B6806" s="27" t="s">
        <v>118</v>
      </c>
      <c r="C6806" s="27" t="s">
        <v>234</v>
      </c>
      <c r="D6806" s="38" t="s">
        <v>9</v>
      </c>
      <c r="E6806" s="38"/>
      <c r="F6806" s="39" t="s">
        <v>5</v>
      </c>
      <c r="G6806" s="40">
        <v>0</v>
      </c>
      <c r="H6806" s="40">
        <v>20</v>
      </c>
      <c r="I6806" s="39">
        <f t="shared" si="300"/>
        <v>0</v>
      </c>
    </row>
    <row r="6807" spans="1:9" x14ac:dyDescent="0.25">
      <c r="A6807" s="29">
        <v>43929</v>
      </c>
      <c r="B6807" s="27" t="s">
        <v>118</v>
      </c>
      <c r="C6807" s="27" t="s">
        <v>234</v>
      </c>
      <c r="D6807" s="38" t="s">
        <v>8</v>
      </c>
      <c r="E6807" s="38"/>
      <c r="F6807" s="39" t="s">
        <v>5</v>
      </c>
      <c r="G6807" s="40">
        <v>3</v>
      </c>
      <c r="H6807" s="40">
        <v>20</v>
      </c>
      <c r="I6807" s="39">
        <f t="shared" si="300"/>
        <v>60</v>
      </c>
    </row>
    <row r="6808" spans="1:9" x14ac:dyDescent="0.25">
      <c r="A6808" s="29">
        <v>43929</v>
      </c>
      <c r="B6808" s="27" t="s">
        <v>118</v>
      </c>
      <c r="C6808" s="27" t="s">
        <v>234</v>
      </c>
      <c r="D6808" s="38" t="s">
        <v>10</v>
      </c>
      <c r="E6808" s="38"/>
      <c r="F6808" s="39" t="s">
        <v>5</v>
      </c>
      <c r="G6808" s="40">
        <v>8</v>
      </c>
      <c r="H6808" s="40">
        <v>20</v>
      </c>
      <c r="I6808" s="39">
        <f t="shared" si="300"/>
        <v>160</v>
      </c>
    </row>
    <row r="6809" spans="1:9" x14ac:dyDescent="0.25">
      <c r="A6809" s="29">
        <v>43929</v>
      </c>
      <c r="B6809" s="27" t="s">
        <v>118</v>
      </c>
      <c r="C6809" s="27" t="s">
        <v>234</v>
      </c>
      <c r="D6809" s="41" t="s">
        <v>12</v>
      </c>
      <c r="E6809" s="41"/>
      <c r="F6809" s="42" t="s">
        <v>13</v>
      </c>
      <c r="G6809" s="43">
        <v>0</v>
      </c>
      <c r="H6809" s="43">
        <v>1</v>
      </c>
      <c r="I6809" s="44">
        <f t="shared" si="300"/>
        <v>0</v>
      </c>
    </row>
    <row r="6810" spans="1:9" x14ac:dyDescent="0.25">
      <c r="A6810" s="29">
        <v>43929</v>
      </c>
      <c r="B6810" s="27" t="s">
        <v>118</v>
      </c>
      <c r="C6810" s="27" t="s">
        <v>234</v>
      </c>
      <c r="D6810" s="45" t="s">
        <v>14</v>
      </c>
      <c r="E6810" s="45"/>
      <c r="F6810" s="44" t="s">
        <v>13</v>
      </c>
      <c r="G6810" s="46">
        <v>0</v>
      </c>
      <c r="H6810" s="46">
        <v>1</v>
      </c>
      <c r="I6810" s="44">
        <f t="shared" si="300"/>
        <v>0</v>
      </c>
    </row>
    <row r="6811" spans="1:9" x14ac:dyDescent="0.25">
      <c r="A6811" s="29">
        <v>43929</v>
      </c>
      <c r="B6811" s="27" t="s">
        <v>118</v>
      </c>
      <c r="C6811" s="27" t="s">
        <v>234</v>
      </c>
      <c r="D6811" s="45" t="s">
        <v>15</v>
      </c>
      <c r="E6811" s="45"/>
      <c r="F6811" s="44" t="s">
        <v>13</v>
      </c>
      <c r="G6811" s="46">
        <v>0</v>
      </c>
      <c r="H6811" s="46">
        <v>1</v>
      </c>
      <c r="I6811" s="44">
        <f t="shared" si="300"/>
        <v>0</v>
      </c>
    </row>
    <row r="6812" spans="1:9" x14ac:dyDescent="0.25">
      <c r="A6812" s="29">
        <v>43929</v>
      </c>
      <c r="B6812" s="27" t="s">
        <v>118</v>
      </c>
      <c r="C6812" s="27" t="s">
        <v>234</v>
      </c>
      <c r="D6812" s="45" t="s">
        <v>16</v>
      </c>
      <c r="E6812" s="45"/>
      <c r="F6812" s="44" t="s">
        <v>13</v>
      </c>
      <c r="G6812" s="46">
        <v>0</v>
      </c>
      <c r="H6812" s="46">
        <v>1</v>
      </c>
      <c r="I6812" s="44">
        <f t="shared" si="300"/>
        <v>0</v>
      </c>
    </row>
    <row r="6813" spans="1:9" x14ac:dyDescent="0.25">
      <c r="A6813" s="29">
        <v>43929</v>
      </c>
      <c r="B6813" s="27" t="s">
        <v>118</v>
      </c>
      <c r="C6813" s="27" t="s">
        <v>234</v>
      </c>
      <c r="D6813" s="45" t="s">
        <v>17</v>
      </c>
      <c r="E6813" s="45"/>
      <c r="F6813" s="44" t="s">
        <v>13</v>
      </c>
      <c r="G6813" s="46">
        <v>0</v>
      </c>
      <c r="H6813" s="46">
        <v>1</v>
      </c>
      <c r="I6813" s="44">
        <f t="shared" si="300"/>
        <v>0</v>
      </c>
    </row>
    <row r="6814" spans="1:9" x14ac:dyDescent="0.25">
      <c r="A6814" s="29">
        <v>43929</v>
      </c>
      <c r="B6814" s="27" t="s">
        <v>118</v>
      </c>
      <c r="C6814" s="27" t="s">
        <v>234</v>
      </c>
      <c r="D6814" s="47" t="s">
        <v>18</v>
      </c>
      <c r="E6814" s="47"/>
      <c r="F6814" s="48" t="s">
        <v>19</v>
      </c>
      <c r="G6814" s="49">
        <v>7</v>
      </c>
      <c r="H6814" s="49">
        <v>30</v>
      </c>
      <c r="I6814" s="48">
        <f t="shared" si="300"/>
        <v>210</v>
      </c>
    </row>
    <row r="6815" spans="1:9" x14ac:dyDescent="0.25">
      <c r="A6815" s="29">
        <v>43929</v>
      </c>
      <c r="B6815" s="27" t="s">
        <v>118</v>
      </c>
      <c r="C6815" s="27" t="s">
        <v>234</v>
      </c>
      <c r="D6815" s="47" t="s">
        <v>20</v>
      </c>
      <c r="E6815" s="47"/>
      <c r="F6815" s="48" t="s">
        <v>19</v>
      </c>
      <c r="G6815" s="49">
        <v>7</v>
      </c>
      <c r="H6815" s="49">
        <v>30</v>
      </c>
      <c r="I6815" s="48">
        <f t="shared" si="300"/>
        <v>210</v>
      </c>
    </row>
    <row r="6816" spans="1:9" x14ac:dyDescent="0.25">
      <c r="A6816" s="29">
        <v>43929</v>
      </c>
      <c r="B6816" s="27" t="s">
        <v>118</v>
      </c>
      <c r="C6816" s="27" t="s">
        <v>234</v>
      </c>
      <c r="D6816" s="47" t="s">
        <v>21</v>
      </c>
      <c r="E6816" s="47"/>
      <c r="F6816" s="48" t="s">
        <v>19</v>
      </c>
      <c r="G6816" s="49">
        <v>6</v>
      </c>
      <c r="H6816" s="49">
        <v>18</v>
      </c>
      <c r="I6816" s="48">
        <f t="shared" si="300"/>
        <v>108</v>
      </c>
    </row>
    <row r="6817" spans="1:9" x14ac:dyDescent="0.25">
      <c r="A6817" s="29">
        <v>43929</v>
      </c>
      <c r="B6817" s="27" t="s">
        <v>118</v>
      </c>
      <c r="C6817" s="27" t="s">
        <v>234</v>
      </c>
      <c r="D6817" s="50" t="s">
        <v>22</v>
      </c>
      <c r="E6817" s="50"/>
      <c r="F6817" s="51" t="s">
        <v>23</v>
      </c>
      <c r="G6817" s="52">
        <v>2</v>
      </c>
      <c r="H6817" s="52">
        <v>100</v>
      </c>
      <c r="I6817" s="51">
        <f t="shared" si="300"/>
        <v>200</v>
      </c>
    </row>
    <row r="6818" spans="1:9" x14ac:dyDescent="0.25">
      <c r="A6818" s="29">
        <v>43929</v>
      </c>
      <c r="B6818" s="27" t="s">
        <v>118</v>
      </c>
      <c r="C6818" s="27" t="s">
        <v>234</v>
      </c>
      <c r="D6818" s="50" t="s">
        <v>24</v>
      </c>
      <c r="E6818" s="50"/>
      <c r="F6818" s="51" t="s">
        <v>23</v>
      </c>
      <c r="G6818" s="52">
        <v>2</v>
      </c>
      <c r="H6818" s="52">
        <v>100</v>
      </c>
      <c r="I6818" s="51">
        <f t="shared" si="300"/>
        <v>200</v>
      </c>
    </row>
    <row r="6819" spans="1:9" x14ac:dyDescent="0.25">
      <c r="A6819" s="29">
        <v>43929</v>
      </c>
      <c r="B6819" s="27" t="s">
        <v>118</v>
      </c>
      <c r="C6819" s="27" t="s">
        <v>234</v>
      </c>
      <c r="D6819" s="50" t="s">
        <v>25</v>
      </c>
      <c r="E6819" s="50"/>
      <c r="F6819" s="51" t="s">
        <v>23</v>
      </c>
      <c r="G6819" s="52">
        <v>2</v>
      </c>
      <c r="H6819" s="52">
        <v>100</v>
      </c>
      <c r="I6819" s="51">
        <f t="shared" si="300"/>
        <v>200</v>
      </c>
    </row>
    <row r="6820" spans="1:9" x14ac:dyDescent="0.25">
      <c r="A6820" s="29">
        <v>43929</v>
      </c>
      <c r="B6820" s="27" t="s">
        <v>118</v>
      </c>
      <c r="C6820" s="27" t="s">
        <v>234</v>
      </c>
      <c r="D6820" s="50" t="s">
        <v>26</v>
      </c>
      <c r="E6820" s="50"/>
      <c r="F6820" s="51" t="s">
        <v>23</v>
      </c>
      <c r="G6820" s="52">
        <v>2</v>
      </c>
      <c r="H6820" s="52">
        <v>100</v>
      </c>
      <c r="I6820" s="51">
        <f t="shared" si="300"/>
        <v>200</v>
      </c>
    </row>
    <row r="6821" spans="1:9" x14ac:dyDescent="0.25">
      <c r="A6821" s="29">
        <v>43929</v>
      </c>
      <c r="B6821" s="27" t="s">
        <v>118</v>
      </c>
      <c r="C6821" s="27" t="s">
        <v>234</v>
      </c>
      <c r="D6821" s="50" t="s">
        <v>27</v>
      </c>
      <c r="E6821" s="50"/>
      <c r="F6821" s="51" t="s">
        <v>23</v>
      </c>
      <c r="G6821" s="52">
        <v>2</v>
      </c>
      <c r="H6821" s="52">
        <v>100</v>
      </c>
      <c r="I6821" s="51">
        <f t="shared" si="300"/>
        <v>200</v>
      </c>
    </row>
    <row r="6822" spans="1:9" x14ac:dyDescent="0.25">
      <c r="A6822" s="29">
        <v>43929</v>
      </c>
      <c r="B6822" s="27" t="s">
        <v>118</v>
      </c>
      <c r="C6822" s="27" t="s">
        <v>234</v>
      </c>
      <c r="D6822" s="50" t="s">
        <v>28</v>
      </c>
      <c r="E6822" s="50"/>
      <c r="F6822" s="51" t="s">
        <v>23</v>
      </c>
      <c r="G6822" s="52">
        <v>2</v>
      </c>
      <c r="H6822" s="52">
        <v>100</v>
      </c>
      <c r="I6822" s="51">
        <f t="shared" si="300"/>
        <v>200</v>
      </c>
    </row>
    <row r="6823" spans="1:9" x14ac:dyDescent="0.25">
      <c r="A6823" s="29">
        <v>43929</v>
      </c>
      <c r="B6823" s="27" t="s">
        <v>118</v>
      </c>
      <c r="C6823" s="27" t="s">
        <v>234</v>
      </c>
      <c r="D6823" s="50" t="s">
        <v>29</v>
      </c>
      <c r="E6823" s="50"/>
      <c r="F6823" s="51" t="s">
        <v>23</v>
      </c>
      <c r="G6823" s="52">
        <v>0</v>
      </c>
      <c r="H6823" s="52">
        <v>100</v>
      </c>
      <c r="I6823" s="51">
        <f t="shared" si="300"/>
        <v>0</v>
      </c>
    </row>
    <row r="6824" spans="1:9" x14ac:dyDescent="0.25">
      <c r="A6824" s="29">
        <v>43929</v>
      </c>
      <c r="B6824" s="27" t="s">
        <v>118</v>
      </c>
      <c r="C6824" s="27" t="s">
        <v>234</v>
      </c>
      <c r="D6824" s="50" t="s">
        <v>30</v>
      </c>
      <c r="E6824" s="50"/>
      <c r="F6824" s="51" t="s">
        <v>23</v>
      </c>
      <c r="G6824" s="52">
        <v>1</v>
      </c>
      <c r="H6824" s="52">
        <v>100</v>
      </c>
      <c r="I6824" s="51">
        <f t="shared" si="300"/>
        <v>100</v>
      </c>
    </row>
    <row r="6825" spans="1:9" x14ac:dyDescent="0.25">
      <c r="A6825" s="29">
        <v>43929</v>
      </c>
      <c r="B6825" s="27" t="s">
        <v>118</v>
      </c>
      <c r="C6825" s="27" t="s">
        <v>234</v>
      </c>
      <c r="D6825" s="50" t="s">
        <v>31</v>
      </c>
      <c r="E6825" s="50"/>
      <c r="F6825" s="51" t="s">
        <v>23</v>
      </c>
      <c r="G6825" s="52">
        <v>1</v>
      </c>
      <c r="H6825" s="52">
        <v>100</v>
      </c>
      <c r="I6825" s="51">
        <f t="shared" si="300"/>
        <v>100</v>
      </c>
    </row>
    <row r="6826" spans="1:9" x14ac:dyDescent="0.25">
      <c r="A6826" s="29">
        <v>43929</v>
      </c>
      <c r="B6826" s="27" t="s">
        <v>118</v>
      </c>
      <c r="C6826" s="27" t="s">
        <v>234</v>
      </c>
      <c r="D6826" s="85" t="s">
        <v>11</v>
      </c>
      <c r="E6826" s="85"/>
      <c r="F6826" s="86" t="s">
        <v>32</v>
      </c>
      <c r="G6826" s="87">
        <v>5</v>
      </c>
      <c r="H6826" s="87">
        <v>24</v>
      </c>
      <c r="I6826" s="86">
        <f t="shared" si="300"/>
        <v>120</v>
      </c>
    </row>
    <row r="6827" spans="1:9" x14ac:dyDescent="0.25">
      <c r="A6827" s="29">
        <v>43929</v>
      </c>
      <c r="B6827" s="27" t="s">
        <v>118</v>
      </c>
      <c r="C6827" s="27" t="s">
        <v>234</v>
      </c>
      <c r="D6827" s="1" t="s">
        <v>33</v>
      </c>
      <c r="E6827" s="1"/>
      <c r="F6827" s="2" t="s">
        <v>5</v>
      </c>
      <c r="G6827" s="34">
        <v>0</v>
      </c>
      <c r="H6827" s="33">
        <v>35</v>
      </c>
      <c r="I6827" s="2">
        <f t="shared" si="300"/>
        <v>0</v>
      </c>
    </row>
    <row r="6828" spans="1:9" x14ac:dyDescent="0.25">
      <c r="A6828" s="29">
        <v>43929</v>
      </c>
      <c r="B6828" s="27" t="s">
        <v>118</v>
      </c>
      <c r="C6828" s="27" t="s">
        <v>234</v>
      </c>
      <c r="D6828" s="1" t="s">
        <v>34</v>
      </c>
      <c r="E6828" s="1"/>
      <c r="F6828" s="2" t="s">
        <v>5</v>
      </c>
      <c r="G6828" s="34">
        <v>0</v>
      </c>
      <c r="H6828" s="33">
        <v>35</v>
      </c>
      <c r="I6828" s="2">
        <f t="shared" si="300"/>
        <v>0</v>
      </c>
    </row>
    <row r="6829" spans="1:9" x14ac:dyDescent="0.25">
      <c r="A6829" s="29">
        <v>43929</v>
      </c>
      <c r="B6829" s="27" t="s">
        <v>118</v>
      </c>
      <c r="C6829" s="27" t="s">
        <v>234</v>
      </c>
      <c r="D6829" s="1" t="s">
        <v>35</v>
      </c>
      <c r="E6829" s="1"/>
      <c r="F6829" s="2" t="s">
        <v>35</v>
      </c>
      <c r="G6829" s="34"/>
      <c r="H6829" s="33"/>
      <c r="I6829" s="2"/>
    </row>
    <row r="6830" spans="1:9" x14ac:dyDescent="0.25">
      <c r="A6830" s="29">
        <v>43929</v>
      </c>
      <c r="B6830" s="27" t="s">
        <v>118</v>
      </c>
      <c r="C6830" s="27" t="s">
        <v>234</v>
      </c>
      <c r="D6830" s="1" t="s">
        <v>36</v>
      </c>
      <c r="E6830" s="1"/>
      <c r="F6830" s="2" t="s">
        <v>13</v>
      </c>
      <c r="G6830" s="34"/>
      <c r="H6830" s="33"/>
      <c r="I6830" s="2"/>
    </row>
    <row r="6831" spans="1:9" x14ac:dyDescent="0.25">
      <c r="A6831" s="29">
        <v>43929</v>
      </c>
      <c r="B6831" s="27" t="s">
        <v>118</v>
      </c>
      <c r="C6831" s="27" t="s">
        <v>234</v>
      </c>
      <c r="D6831" s="1" t="s">
        <v>37</v>
      </c>
      <c r="E6831" s="1"/>
      <c r="F6831" s="2" t="s">
        <v>13</v>
      </c>
      <c r="G6831" s="34">
        <v>0</v>
      </c>
      <c r="H6831" s="33">
        <v>24</v>
      </c>
      <c r="I6831" s="2">
        <f t="shared" si="300"/>
        <v>0</v>
      </c>
    </row>
    <row r="6832" spans="1:9" x14ac:dyDescent="0.25">
      <c r="A6832" s="29">
        <v>43929</v>
      </c>
      <c r="B6832" s="27" t="s">
        <v>118</v>
      </c>
      <c r="C6832" s="27" t="s">
        <v>234</v>
      </c>
      <c r="D6832" s="1" t="s">
        <v>341</v>
      </c>
      <c r="E6832" s="1"/>
      <c r="F6832" s="2" t="s">
        <v>5</v>
      </c>
      <c r="G6832" s="34">
        <v>0</v>
      </c>
      <c r="H6832" s="33">
        <v>30</v>
      </c>
      <c r="I6832" s="2">
        <f>H6832*G6832</f>
        <v>0</v>
      </c>
    </row>
    <row r="6833" spans="1:9" x14ac:dyDescent="0.25">
      <c r="A6833" s="29">
        <v>43929</v>
      </c>
      <c r="B6833" s="27" t="s">
        <v>118</v>
      </c>
      <c r="C6833" s="27" t="s">
        <v>234</v>
      </c>
      <c r="D6833" s="1"/>
      <c r="E6833" s="1"/>
      <c r="F6833" s="2"/>
      <c r="G6833" s="34"/>
      <c r="H6833" s="33"/>
      <c r="I6833" s="2"/>
    </row>
    <row r="6834" spans="1:9" x14ac:dyDescent="0.25">
      <c r="A6834" s="29">
        <v>43929</v>
      </c>
      <c r="B6834" s="27" t="s">
        <v>118</v>
      </c>
      <c r="C6834" s="27" t="s">
        <v>234</v>
      </c>
      <c r="D6834" s="1"/>
      <c r="E6834" s="1"/>
      <c r="F6834" s="2"/>
      <c r="G6834" s="34"/>
      <c r="H6834" s="33"/>
      <c r="I6834" s="2"/>
    </row>
    <row r="6835" spans="1:9" x14ac:dyDescent="0.25">
      <c r="A6835" s="29">
        <v>43929</v>
      </c>
      <c r="B6835" s="27" t="s">
        <v>118</v>
      </c>
      <c r="C6835" s="27" t="s">
        <v>234</v>
      </c>
      <c r="D6835" s="1"/>
      <c r="E6835" s="1"/>
      <c r="F6835" s="2"/>
      <c r="G6835" s="34"/>
      <c r="H6835" s="33"/>
      <c r="I6835" s="2"/>
    </row>
    <row r="6836" spans="1:9" x14ac:dyDescent="0.25">
      <c r="A6836" s="29">
        <v>43929</v>
      </c>
      <c r="B6836" s="27" t="s">
        <v>118</v>
      </c>
      <c r="C6836" s="27" t="s">
        <v>234</v>
      </c>
      <c r="D6836" s="1"/>
      <c r="E6836" s="1"/>
      <c r="F6836" s="2"/>
      <c r="G6836" s="34"/>
      <c r="H6836" s="33"/>
      <c r="I6836" s="2"/>
    </row>
    <row r="6837" spans="1:9" x14ac:dyDescent="0.25">
      <c r="A6837" s="29">
        <v>43929</v>
      </c>
      <c r="B6837" s="27" t="s">
        <v>118</v>
      </c>
      <c r="C6837" s="27" t="s">
        <v>234</v>
      </c>
      <c r="D6837" s="1"/>
      <c r="E6837" s="1"/>
      <c r="F6837" s="2"/>
      <c r="G6837" s="34"/>
      <c r="H6837" s="33"/>
      <c r="I6837" s="2"/>
    </row>
    <row r="6838" spans="1:9" x14ac:dyDescent="0.25">
      <c r="A6838" s="29">
        <v>43929</v>
      </c>
      <c r="B6838" s="27" t="s">
        <v>118</v>
      </c>
      <c r="C6838" s="27" t="s">
        <v>234</v>
      </c>
      <c r="D6838" s="2"/>
      <c r="E6838" s="2"/>
      <c r="F6838" s="2"/>
      <c r="G6838" s="34"/>
      <c r="H6838" s="33"/>
      <c r="I6838" s="2"/>
    </row>
    <row r="6839" spans="1:9" x14ac:dyDescent="0.25">
      <c r="A6839" s="101"/>
      <c r="B6839" s="28"/>
      <c r="C6839" s="28"/>
      <c r="D6839" s="4"/>
      <c r="E6839" s="4"/>
      <c r="F6839" s="5"/>
      <c r="G6839" s="89"/>
      <c r="H6839" s="36"/>
      <c r="I6839" s="5"/>
    </row>
    <row r="6840" spans="1:9" x14ac:dyDescent="0.25">
      <c r="A6840" s="29">
        <v>43929</v>
      </c>
      <c r="B6840" s="27" t="s">
        <v>133</v>
      </c>
      <c r="C6840" s="27" t="s">
        <v>234</v>
      </c>
      <c r="D6840" s="2" t="s">
        <v>4</v>
      </c>
      <c r="E6840" s="2"/>
      <c r="F6840" s="2" t="s">
        <v>242</v>
      </c>
      <c r="G6840" s="33">
        <v>18</v>
      </c>
      <c r="H6840" s="33">
        <v>50</v>
      </c>
      <c r="I6840" s="2">
        <f>G6840*H6840</f>
        <v>900</v>
      </c>
    </row>
    <row r="6841" spans="1:9" x14ac:dyDescent="0.25">
      <c r="A6841" s="29">
        <v>43929</v>
      </c>
      <c r="B6841" s="27" t="s">
        <v>133</v>
      </c>
      <c r="C6841" s="27" t="s">
        <v>234</v>
      </c>
      <c r="D6841" s="38" t="s">
        <v>6</v>
      </c>
      <c r="E6841" s="38"/>
      <c r="F6841" s="39" t="s">
        <v>5</v>
      </c>
      <c r="G6841" s="40">
        <v>0</v>
      </c>
      <c r="H6841" s="40">
        <v>30</v>
      </c>
      <c r="I6841" s="39">
        <f t="shared" ref="I6841:I6868" si="301">G6841*H6841</f>
        <v>0</v>
      </c>
    </row>
    <row r="6842" spans="1:9" x14ac:dyDescent="0.25">
      <c r="A6842" s="29">
        <v>43929</v>
      </c>
      <c r="B6842" s="27" t="s">
        <v>133</v>
      </c>
      <c r="C6842" s="27" t="s">
        <v>234</v>
      </c>
      <c r="D6842" s="38" t="s">
        <v>7</v>
      </c>
      <c r="E6842" s="38"/>
      <c r="F6842" s="39" t="s">
        <v>5</v>
      </c>
      <c r="G6842" s="40">
        <v>0</v>
      </c>
      <c r="H6842" s="40">
        <v>20</v>
      </c>
      <c r="I6842" s="39">
        <f t="shared" si="301"/>
        <v>0</v>
      </c>
    </row>
    <row r="6843" spans="1:9" x14ac:dyDescent="0.25">
      <c r="A6843" s="29">
        <v>43929</v>
      </c>
      <c r="B6843" s="27" t="s">
        <v>133</v>
      </c>
      <c r="C6843" s="27" t="s">
        <v>234</v>
      </c>
      <c r="D6843" s="38" t="s">
        <v>9</v>
      </c>
      <c r="E6843" s="38"/>
      <c r="F6843" s="39" t="s">
        <v>5</v>
      </c>
      <c r="G6843" s="40">
        <v>0</v>
      </c>
      <c r="H6843" s="40">
        <v>20</v>
      </c>
      <c r="I6843" s="39">
        <f t="shared" si="301"/>
        <v>0</v>
      </c>
    </row>
    <row r="6844" spans="1:9" x14ac:dyDescent="0.25">
      <c r="A6844" s="29">
        <v>43929</v>
      </c>
      <c r="B6844" s="27" t="s">
        <v>133</v>
      </c>
      <c r="C6844" s="27" t="s">
        <v>234</v>
      </c>
      <c r="D6844" s="38" t="s">
        <v>8</v>
      </c>
      <c r="E6844" s="38"/>
      <c r="F6844" s="39" t="s">
        <v>5</v>
      </c>
      <c r="G6844" s="40">
        <v>1</v>
      </c>
      <c r="H6844" s="40">
        <v>20</v>
      </c>
      <c r="I6844" s="39">
        <f t="shared" si="301"/>
        <v>20</v>
      </c>
    </row>
    <row r="6845" spans="1:9" x14ac:dyDescent="0.25">
      <c r="A6845" s="29">
        <v>43929</v>
      </c>
      <c r="B6845" s="27" t="s">
        <v>133</v>
      </c>
      <c r="C6845" s="27" t="s">
        <v>234</v>
      </c>
      <c r="D6845" s="38" t="s">
        <v>10</v>
      </c>
      <c r="E6845" s="38"/>
      <c r="F6845" s="39" t="s">
        <v>5</v>
      </c>
      <c r="G6845" s="40">
        <v>17</v>
      </c>
      <c r="H6845" s="40">
        <v>20</v>
      </c>
      <c r="I6845" s="39">
        <f t="shared" si="301"/>
        <v>340</v>
      </c>
    </row>
    <row r="6846" spans="1:9" x14ac:dyDescent="0.25">
      <c r="A6846" s="29">
        <v>43929</v>
      </c>
      <c r="B6846" s="27" t="s">
        <v>133</v>
      </c>
      <c r="C6846" s="27" t="s">
        <v>234</v>
      </c>
      <c r="D6846" s="41" t="s">
        <v>12</v>
      </c>
      <c r="E6846" s="41"/>
      <c r="F6846" s="42" t="s">
        <v>13</v>
      </c>
      <c r="G6846" s="43">
        <v>0</v>
      </c>
      <c r="H6846" s="43">
        <v>1</v>
      </c>
      <c r="I6846" s="44">
        <f t="shared" si="301"/>
        <v>0</v>
      </c>
    </row>
    <row r="6847" spans="1:9" x14ac:dyDescent="0.25">
      <c r="A6847" s="29">
        <v>43929</v>
      </c>
      <c r="B6847" s="27" t="s">
        <v>133</v>
      </c>
      <c r="C6847" s="27" t="s">
        <v>234</v>
      </c>
      <c r="D6847" s="45" t="s">
        <v>14</v>
      </c>
      <c r="E6847" s="45"/>
      <c r="F6847" s="44" t="s">
        <v>13</v>
      </c>
      <c r="G6847" s="46">
        <v>0</v>
      </c>
      <c r="H6847" s="46">
        <v>1</v>
      </c>
      <c r="I6847" s="44">
        <f t="shared" si="301"/>
        <v>0</v>
      </c>
    </row>
    <row r="6848" spans="1:9" x14ac:dyDescent="0.25">
      <c r="A6848" s="29">
        <v>43929</v>
      </c>
      <c r="B6848" s="27" t="s">
        <v>133</v>
      </c>
      <c r="C6848" s="27" t="s">
        <v>234</v>
      </c>
      <c r="D6848" s="45" t="s">
        <v>15</v>
      </c>
      <c r="E6848" s="45"/>
      <c r="F6848" s="44" t="s">
        <v>13</v>
      </c>
      <c r="G6848" s="46">
        <v>0</v>
      </c>
      <c r="H6848" s="46">
        <v>1</v>
      </c>
      <c r="I6848" s="44">
        <f t="shared" si="301"/>
        <v>0</v>
      </c>
    </row>
    <row r="6849" spans="1:9" x14ac:dyDescent="0.25">
      <c r="A6849" s="29">
        <v>43929</v>
      </c>
      <c r="B6849" s="27" t="s">
        <v>133</v>
      </c>
      <c r="C6849" s="27" t="s">
        <v>234</v>
      </c>
      <c r="D6849" s="45" t="s">
        <v>16</v>
      </c>
      <c r="E6849" s="45"/>
      <c r="F6849" s="44" t="s">
        <v>13</v>
      </c>
      <c r="G6849" s="46">
        <v>0</v>
      </c>
      <c r="H6849" s="46">
        <v>1</v>
      </c>
      <c r="I6849" s="44">
        <f t="shared" si="301"/>
        <v>0</v>
      </c>
    </row>
    <row r="6850" spans="1:9" x14ac:dyDescent="0.25">
      <c r="A6850" s="29">
        <v>43929</v>
      </c>
      <c r="B6850" s="27" t="s">
        <v>133</v>
      </c>
      <c r="C6850" s="27" t="s">
        <v>234</v>
      </c>
      <c r="D6850" s="45" t="s">
        <v>17</v>
      </c>
      <c r="E6850" s="45"/>
      <c r="F6850" s="44" t="s">
        <v>13</v>
      </c>
      <c r="G6850" s="46">
        <v>0</v>
      </c>
      <c r="H6850" s="46">
        <v>1</v>
      </c>
      <c r="I6850" s="44">
        <f t="shared" si="301"/>
        <v>0</v>
      </c>
    </row>
    <row r="6851" spans="1:9" x14ac:dyDescent="0.25">
      <c r="A6851" s="29">
        <v>43929</v>
      </c>
      <c r="B6851" s="27" t="s">
        <v>133</v>
      </c>
      <c r="C6851" s="27" t="s">
        <v>234</v>
      </c>
      <c r="D6851" s="47" t="s">
        <v>18</v>
      </c>
      <c r="E6851" s="47"/>
      <c r="F6851" s="48" t="s">
        <v>19</v>
      </c>
      <c r="G6851" s="49">
        <v>1</v>
      </c>
      <c r="H6851" s="49">
        <v>30</v>
      </c>
      <c r="I6851" s="48">
        <f t="shared" si="301"/>
        <v>30</v>
      </c>
    </row>
    <row r="6852" spans="1:9" x14ac:dyDescent="0.25">
      <c r="A6852" s="29">
        <v>43929</v>
      </c>
      <c r="B6852" s="27" t="s">
        <v>133</v>
      </c>
      <c r="C6852" s="27" t="s">
        <v>234</v>
      </c>
      <c r="D6852" s="47" t="s">
        <v>20</v>
      </c>
      <c r="E6852" s="47"/>
      <c r="F6852" s="48" t="s">
        <v>19</v>
      </c>
      <c r="G6852" s="49">
        <v>2</v>
      </c>
      <c r="H6852" s="49">
        <v>30</v>
      </c>
      <c r="I6852" s="48">
        <f t="shared" si="301"/>
        <v>60</v>
      </c>
    </row>
    <row r="6853" spans="1:9" x14ac:dyDescent="0.25">
      <c r="A6853" s="29">
        <v>43929</v>
      </c>
      <c r="B6853" s="27" t="s">
        <v>133</v>
      </c>
      <c r="C6853" s="27" t="s">
        <v>234</v>
      </c>
      <c r="D6853" s="47" t="s">
        <v>21</v>
      </c>
      <c r="E6853" s="47"/>
      <c r="F6853" s="48" t="s">
        <v>19</v>
      </c>
      <c r="G6853" s="49">
        <v>2</v>
      </c>
      <c r="H6853" s="49">
        <v>18</v>
      </c>
      <c r="I6853" s="48">
        <f t="shared" si="301"/>
        <v>36</v>
      </c>
    </row>
    <row r="6854" spans="1:9" x14ac:dyDescent="0.25">
      <c r="A6854" s="29">
        <v>43929</v>
      </c>
      <c r="B6854" s="27" t="s">
        <v>133</v>
      </c>
      <c r="C6854" s="27" t="s">
        <v>234</v>
      </c>
      <c r="D6854" s="50" t="s">
        <v>22</v>
      </c>
      <c r="E6854" s="50"/>
      <c r="F6854" s="51" t="s">
        <v>23</v>
      </c>
      <c r="G6854" s="52">
        <v>1</v>
      </c>
      <c r="H6854" s="52">
        <v>100</v>
      </c>
      <c r="I6854" s="51">
        <f t="shared" si="301"/>
        <v>100</v>
      </c>
    </row>
    <row r="6855" spans="1:9" x14ac:dyDescent="0.25">
      <c r="A6855" s="29">
        <v>43929</v>
      </c>
      <c r="B6855" s="27" t="s">
        <v>133</v>
      </c>
      <c r="C6855" s="27" t="s">
        <v>234</v>
      </c>
      <c r="D6855" s="50" t="s">
        <v>24</v>
      </c>
      <c r="E6855" s="50"/>
      <c r="F6855" s="51" t="s">
        <v>23</v>
      </c>
      <c r="G6855" s="52">
        <v>1</v>
      </c>
      <c r="H6855" s="52">
        <v>100</v>
      </c>
      <c r="I6855" s="51">
        <f t="shared" si="301"/>
        <v>100</v>
      </c>
    </row>
    <row r="6856" spans="1:9" x14ac:dyDescent="0.25">
      <c r="A6856" s="29">
        <v>43929</v>
      </c>
      <c r="B6856" s="27" t="s">
        <v>133</v>
      </c>
      <c r="C6856" s="27" t="s">
        <v>234</v>
      </c>
      <c r="D6856" s="50" t="s">
        <v>25</v>
      </c>
      <c r="E6856" s="50"/>
      <c r="F6856" s="51" t="s">
        <v>23</v>
      </c>
      <c r="G6856" s="52">
        <v>1</v>
      </c>
      <c r="H6856" s="52">
        <v>100</v>
      </c>
      <c r="I6856" s="51">
        <f t="shared" si="301"/>
        <v>100</v>
      </c>
    </row>
    <row r="6857" spans="1:9" x14ac:dyDescent="0.25">
      <c r="A6857" s="29">
        <v>43929</v>
      </c>
      <c r="B6857" s="27" t="s">
        <v>133</v>
      </c>
      <c r="C6857" s="27" t="s">
        <v>234</v>
      </c>
      <c r="D6857" s="50" t="s">
        <v>26</v>
      </c>
      <c r="E6857" s="50"/>
      <c r="F6857" s="51" t="s">
        <v>23</v>
      </c>
      <c r="G6857" s="52">
        <v>1</v>
      </c>
      <c r="H6857" s="52">
        <v>100</v>
      </c>
      <c r="I6857" s="51">
        <f t="shared" si="301"/>
        <v>100</v>
      </c>
    </row>
    <row r="6858" spans="1:9" x14ac:dyDescent="0.25">
      <c r="A6858" s="29">
        <v>43929</v>
      </c>
      <c r="B6858" s="27" t="s">
        <v>133</v>
      </c>
      <c r="C6858" s="27" t="s">
        <v>234</v>
      </c>
      <c r="D6858" s="50" t="s">
        <v>27</v>
      </c>
      <c r="E6858" s="50"/>
      <c r="F6858" s="51" t="s">
        <v>23</v>
      </c>
      <c r="G6858" s="52">
        <v>1</v>
      </c>
      <c r="H6858" s="52">
        <v>100</v>
      </c>
      <c r="I6858" s="51">
        <f t="shared" si="301"/>
        <v>100</v>
      </c>
    </row>
    <row r="6859" spans="1:9" x14ac:dyDescent="0.25">
      <c r="A6859" s="29">
        <v>43929</v>
      </c>
      <c r="B6859" s="27" t="s">
        <v>133</v>
      </c>
      <c r="C6859" s="27" t="s">
        <v>234</v>
      </c>
      <c r="D6859" s="50" t="s">
        <v>28</v>
      </c>
      <c r="E6859" s="50"/>
      <c r="F6859" s="51" t="s">
        <v>23</v>
      </c>
      <c r="G6859" s="52">
        <v>0</v>
      </c>
      <c r="H6859" s="52">
        <v>100</v>
      </c>
      <c r="I6859" s="51">
        <f t="shared" si="301"/>
        <v>0</v>
      </c>
    </row>
    <row r="6860" spans="1:9" x14ac:dyDescent="0.25">
      <c r="A6860" s="29">
        <v>43929</v>
      </c>
      <c r="B6860" s="27" t="s">
        <v>133</v>
      </c>
      <c r="C6860" s="27" t="s">
        <v>234</v>
      </c>
      <c r="D6860" s="50" t="s">
        <v>29</v>
      </c>
      <c r="E6860" s="50"/>
      <c r="F6860" s="51" t="s">
        <v>23</v>
      </c>
      <c r="G6860" s="52">
        <v>0</v>
      </c>
      <c r="H6860" s="52">
        <v>100</v>
      </c>
      <c r="I6860" s="51">
        <f t="shared" si="301"/>
        <v>0</v>
      </c>
    </row>
    <row r="6861" spans="1:9" x14ac:dyDescent="0.25">
      <c r="A6861" s="29">
        <v>43929</v>
      </c>
      <c r="B6861" s="27" t="s">
        <v>133</v>
      </c>
      <c r="C6861" s="27" t="s">
        <v>234</v>
      </c>
      <c r="D6861" s="50" t="s">
        <v>30</v>
      </c>
      <c r="E6861" s="50"/>
      <c r="F6861" s="51" t="s">
        <v>23</v>
      </c>
      <c r="G6861" s="52">
        <v>0</v>
      </c>
      <c r="H6861" s="52">
        <v>100</v>
      </c>
      <c r="I6861" s="51">
        <f t="shared" si="301"/>
        <v>0</v>
      </c>
    </row>
    <row r="6862" spans="1:9" x14ac:dyDescent="0.25">
      <c r="A6862" s="29">
        <v>43929</v>
      </c>
      <c r="B6862" s="27" t="s">
        <v>133</v>
      </c>
      <c r="C6862" s="27" t="s">
        <v>234</v>
      </c>
      <c r="D6862" s="50" t="s">
        <v>31</v>
      </c>
      <c r="E6862" s="50"/>
      <c r="F6862" s="51" t="s">
        <v>23</v>
      </c>
      <c r="G6862" s="52">
        <v>1</v>
      </c>
      <c r="H6862" s="52">
        <v>100</v>
      </c>
      <c r="I6862" s="51">
        <f t="shared" si="301"/>
        <v>100</v>
      </c>
    </row>
    <row r="6863" spans="1:9" x14ac:dyDescent="0.25">
      <c r="A6863" s="29">
        <v>43929</v>
      </c>
      <c r="B6863" s="27" t="s">
        <v>133</v>
      </c>
      <c r="C6863" s="27" t="s">
        <v>234</v>
      </c>
      <c r="D6863" s="85" t="s">
        <v>11</v>
      </c>
      <c r="E6863" s="85"/>
      <c r="F6863" s="86" t="s">
        <v>32</v>
      </c>
      <c r="G6863" s="87">
        <v>7</v>
      </c>
      <c r="H6863" s="87">
        <v>24</v>
      </c>
      <c r="I6863" s="86">
        <f t="shared" si="301"/>
        <v>168</v>
      </c>
    </row>
    <row r="6864" spans="1:9" x14ac:dyDescent="0.25">
      <c r="A6864" s="29">
        <v>43929</v>
      </c>
      <c r="B6864" s="27" t="s">
        <v>133</v>
      </c>
      <c r="C6864" s="27" t="s">
        <v>234</v>
      </c>
      <c r="D6864" s="1" t="s">
        <v>33</v>
      </c>
      <c r="E6864" s="1"/>
      <c r="F6864" s="2" t="s">
        <v>5</v>
      </c>
      <c r="G6864" s="34">
        <v>0</v>
      </c>
      <c r="H6864" s="33">
        <v>35</v>
      </c>
      <c r="I6864" s="2">
        <f t="shared" si="301"/>
        <v>0</v>
      </c>
    </row>
    <row r="6865" spans="1:9" x14ac:dyDescent="0.25">
      <c r="A6865" s="29">
        <v>43929</v>
      </c>
      <c r="B6865" s="27" t="s">
        <v>133</v>
      </c>
      <c r="C6865" s="27" t="s">
        <v>234</v>
      </c>
      <c r="D6865" s="1" t="s">
        <v>34</v>
      </c>
      <c r="E6865" s="1"/>
      <c r="F6865" s="2" t="s">
        <v>5</v>
      </c>
      <c r="G6865" s="34">
        <v>0</v>
      </c>
      <c r="H6865" s="33">
        <v>35</v>
      </c>
      <c r="I6865" s="2">
        <f t="shared" si="301"/>
        <v>0</v>
      </c>
    </row>
    <row r="6866" spans="1:9" x14ac:dyDescent="0.25">
      <c r="A6866" s="29">
        <v>43929</v>
      </c>
      <c r="B6866" s="27" t="s">
        <v>133</v>
      </c>
      <c r="C6866" s="27" t="s">
        <v>234</v>
      </c>
      <c r="D6866" s="1" t="s">
        <v>35</v>
      </c>
      <c r="E6866" s="1"/>
      <c r="F6866" s="2" t="s">
        <v>35</v>
      </c>
      <c r="G6866" s="34"/>
      <c r="H6866" s="33"/>
      <c r="I6866" s="2"/>
    </row>
    <row r="6867" spans="1:9" x14ac:dyDescent="0.25">
      <c r="A6867" s="29">
        <v>43929</v>
      </c>
      <c r="B6867" s="27" t="s">
        <v>133</v>
      </c>
      <c r="C6867" s="27" t="s">
        <v>234</v>
      </c>
      <c r="D6867" s="1" t="s">
        <v>36</v>
      </c>
      <c r="E6867" s="1"/>
      <c r="F6867" s="2" t="s">
        <v>13</v>
      </c>
      <c r="G6867" s="34"/>
      <c r="H6867" s="33"/>
      <c r="I6867" s="2"/>
    </row>
    <row r="6868" spans="1:9" x14ac:dyDescent="0.25">
      <c r="A6868" s="29">
        <v>43929</v>
      </c>
      <c r="B6868" s="27" t="s">
        <v>133</v>
      </c>
      <c r="C6868" s="27" t="s">
        <v>234</v>
      </c>
      <c r="D6868" s="1" t="s">
        <v>37</v>
      </c>
      <c r="E6868" s="1"/>
      <c r="F6868" s="2" t="s">
        <v>13</v>
      </c>
      <c r="G6868" s="34">
        <v>0</v>
      </c>
      <c r="H6868" s="33">
        <v>24</v>
      </c>
      <c r="I6868" s="2">
        <f t="shared" si="301"/>
        <v>0</v>
      </c>
    </row>
    <row r="6869" spans="1:9" x14ac:dyDescent="0.25">
      <c r="A6869" s="29">
        <v>43929</v>
      </c>
      <c r="B6869" s="27" t="s">
        <v>133</v>
      </c>
      <c r="C6869" s="27" t="s">
        <v>234</v>
      </c>
      <c r="D6869" s="1" t="s">
        <v>341</v>
      </c>
      <c r="E6869" s="1"/>
      <c r="F6869" s="2" t="s">
        <v>5</v>
      </c>
      <c r="G6869" s="34">
        <v>0</v>
      </c>
      <c r="H6869" s="33">
        <v>30</v>
      </c>
      <c r="I6869" s="2">
        <f>H6869*G6869</f>
        <v>0</v>
      </c>
    </row>
    <row r="6870" spans="1:9" x14ac:dyDescent="0.25">
      <c r="A6870" s="29">
        <v>43929</v>
      </c>
      <c r="B6870" s="27" t="s">
        <v>133</v>
      </c>
      <c r="C6870" s="27" t="s">
        <v>234</v>
      </c>
      <c r="D6870" s="1"/>
      <c r="E6870" s="1"/>
      <c r="F6870" s="2"/>
      <c r="G6870" s="34"/>
      <c r="H6870" s="33"/>
      <c r="I6870" s="2"/>
    </row>
    <row r="6871" spans="1:9" x14ac:dyDescent="0.25">
      <c r="A6871" s="29">
        <v>43929</v>
      </c>
      <c r="B6871" s="27" t="s">
        <v>133</v>
      </c>
      <c r="C6871" s="27" t="s">
        <v>234</v>
      </c>
      <c r="D6871" s="1"/>
      <c r="E6871" s="1"/>
      <c r="F6871" s="2"/>
      <c r="G6871" s="34"/>
      <c r="H6871" s="33"/>
      <c r="I6871" s="2"/>
    </row>
    <row r="6872" spans="1:9" x14ac:dyDescent="0.25">
      <c r="A6872" s="29">
        <v>43929</v>
      </c>
      <c r="B6872" s="27" t="s">
        <v>133</v>
      </c>
      <c r="C6872" s="27" t="s">
        <v>234</v>
      </c>
      <c r="D6872" s="1"/>
      <c r="E6872" s="1"/>
      <c r="F6872" s="2"/>
      <c r="G6872" s="34"/>
      <c r="H6872" s="33"/>
      <c r="I6872" s="2"/>
    </row>
    <row r="6873" spans="1:9" x14ac:dyDescent="0.25">
      <c r="A6873" s="29">
        <v>43929</v>
      </c>
      <c r="B6873" s="27" t="s">
        <v>133</v>
      </c>
      <c r="C6873" s="27" t="s">
        <v>234</v>
      </c>
      <c r="D6873" s="1"/>
      <c r="E6873" s="1"/>
      <c r="F6873" s="2"/>
      <c r="G6873" s="34"/>
      <c r="H6873" s="33"/>
      <c r="I6873" s="2"/>
    </row>
    <row r="6874" spans="1:9" x14ac:dyDescent="0.25">
      <c r="A6874" s="29">
        <v>43929</v>
      </c>
      <c r="B6874" s="27" t="s">
        <v>133</v>
      </c>
      <c r="C6874" s="27" t="s">
        <v>234</v>
      </c>
      <c r="D6874" s="1"/>
      <c r="E6874" s="1"/>
      <c r="F6874" s="2"/>
      <c r="G6874" s="34"/>
      <c r="H6874" s="33"/>
      <c r="I6874" s="2"/>
    </row>
    <row r="6875" spans="1:9" x14ac:dyDescent="0.25">
      <c r="A6875" s="29">
        <v>43929</v>
      </c>
      <c r="B6875" s="27" t="s">
        <v>133</v>
      </c>
      <c r="C6875" s="27" t="s">
        <v>234</v>
      </c>
      <c r="D6875" s="2"/>
      <c r="E6875" s="2"/>
      <c r="F6875" s="2"/>
      <c r="G6875" s="34"/>
      <c r="H6875" s="33"/>
      <c r="I6875" s="2"/>
    </row>
    <row r="6876" spans="1:9" x14ac:dyDescent="0.25">
      <c r="A6876" s="101"/>
      <c r="B6876" s="28"/>
      <c r="C6876" s="28"/>
      <c r="D6876" s="4"/>
      <c r="E6876" s="4"/>
      <c r="F6876" s="5"/>
      <c r="G6876" s="89"/>
      <c r="H6876" s="36"/>
      <c r="I6876" s="5"/>
    </row>
    <row r="6877" spans="1:9" x14ac:dyDescent="0.25">
      <c r="A6877" s="29">
        <v>43929</v>
      </c>
      <c r="B6877" s="27" t="s">
        <v>149</v>
      </c>
      <c r="C6877" s="27" t="s">
        <v>234</v>
      </c>
      <c r="D6877" s="2" t="s">
        <v>4</v>
      </c>
      <c r="E6877" s="2"/>
      <c r="F6877" s="2" t="s">
        <v>242</v>
      </c>
      <c r="G6877" s="33">
        <v>18</v>
      </c>
      <c r="H6877" s="33">
        <v>50</v>
      </c>
      <c r="I6877" s="2">
        <f>G6877*H6877</f>
        <v>900</v>
      </c>
    </row>
    <row r="6878" spans="1:9" x14ac:dyDescent="0.25">
      <c r="A6878" s="29">
        <v>43929</v>
      </c>
      <c r="B6878" s="27" t="s">
        <v>149</v>
      </c>
      <c r="C6878" s="27" t="s">
        <v>234</v>
      </c>
      <c r="D6878" s="38" t="s">
        <v>6</v>
      </c>
      <c r="E6878" s="38"/>
      <c r="F6878" s="39" t="s">
        <v>5</v>
      </c>
      <c r="G6878" s="40">
        <v>0</v>
      </c>
      <c r="H6878" s="40">
        <v>30</v>
      </c>
      <c r="I6878" s="39">
        <f t="shared" ref="I6878:I6905" si="302">G6878*H6878</f>
        <v>0</v>
      </c>
    </row>
    <row r="6879" spans="1:9" x14ac:dyDescent="0.25">
      <c r="A6879" s="29">
        <v>43929</v>
      </c>
      <c r="B6879" s="27" t="s">
        <v>149</v>
      </c>
      <c r="C6879" s="27" t="s">
        <v>234</v>
      </c>
      <c r="D6879" s="38" t="s">
        <v>7</v>
      </c>
      <c r="E6879" s="38"/>
      <c r="F6879" s="39" t="s">
        <v>5</v>
      </c>
      <c r="G6879" s="40">
        <v>0</v>
      </c>
      <c r="H6879" s="40">
        <v>20</v>
      </c>
      <c r="I6879" s="39">
        <f t="shared" si="302"/>
        <v>0</v>
      </c>
    </row>
    <row r="6880" spans="1:9" x14ac:dyDescent="0.25">
      <c r="A6880" s="29">
        <v>43929</v>
      </c>
      <c r="B6880" s="27" t="s">
        <v>149</v>
      </c>
      <c r="C6880" s="27" t="s">
        <v>234</v>
      </c>
      <c r="D6880" s="38" t="s">
        <v>9</v>
      </c>
      <c r="E6880" s="38"/>
      <c r="F6880" s="39" t="s">
        <v>5</v>
      </c>
      <c r="G6880" s="40">
        <v>0</v>
      </c>
      <c r="H6880" s="40">
        <v>20</v>
      </c>
      <c r="I6880" s="39">
        <f t="shared" si="302"/>
        <v>0</v>
      </c>
    </row>
    <row r="6881" spans="1:9" x14ac:dyDescent="0.25">
      <c r="A6881" s="29">
        <v>43929</v>
      </c>
      <c r="B6881" s="27" t="s">
        <v>149</v>
      </c>
      <c r="C6881" s="27" t="s">
        <v>234</v>
      </c>
      <c r="D6881" s="38" t="s">
        <v>8</v>
      </c>
      <c r="E6881" s="38"/>
      <c r="F6881" s="39" t="s">
        <v>5</v>
      </c>
      <c r="G6881" s="40">
        <v>1</v>
      </c>
      <c r="H6881" s="40">
        <v>20</v>
      </c>
      <c r="I6881" s="39">
        <f t="shared" si="302"/>
        <v>20</v>
      </c>
    </row>
    <row r="6882" spans="1:9" x14ac:dyDescent="0.25">
      <c r="A6882" s="29">
        <v>43929</v>
      </c>
      <c r="B6882" s="27" t="s">
        <v>149</v>
      </c>
      <c r="C6882" s="27" t="s">
        <v>234</v>
      </c>
      <c r="D6882" s="38" t="s">
        <v>10</v>
      </c>
      <c r="E6882" s="38"/>
      <c r="F6882" s="39" t="s">
        <v>5</v>
      </c>
      <c r="G6882" s="40">
        <v>17</v>
      </c>
      <c r="H6882" s="40">
        <v>20</v>
      </c>
      <c r="I6882" s="39">
        <f t="shared" si="302"/>
        <v>340</v>
      </c>
    </row>
    <row r="6883" spans="1:9" x14ac:dyDescent="0.25">
      <c r="A6883" s="29">
        <v>43929</v>
      </c>
      <c r="B6883" s="27" t="s">
        <v>149</v>
      </c>
      <c r="C6883" s="27" t="s">
        <v>234</v>
      </c>
      <c r="D6883" s="41" t="s">
        <v>12</v>
      </c>
      <c r="E6883" s="41"/>
      <c r="F6883" s="42" t="s">
        <v>13</v>
      </c>
      <c r="G6883" s="43">
        <v>0</v>
      </c>
      <c r="H6883" s="43">
        <v>1</v>
      </c>
      <c r="I6883" s="44">
        <f t="shared" si="302"/>
        <v>0</v>
      </c>
    </row>
    <row r="6884" spans="1:9" x14ac:dyDescent="0.25">
      <c r="A6884" s="29">
        <v>43929</v>
      </c>
      <c r="B6884" s="27" t="s">
        <v>149</v>
      </c>
      <c r="C6884" s="27" t="s">
        <v>234</v>
      </c>
      <c r="D6884" s="45" t="s">
        <v>14</v>
      </c>
      <c r="E6884" s="45"/>
      <c r="F6884" s="44" t="s">
        <v>13</v>
      </c>
      <c r="G6884" s="46">
        <v>0</v>
      </c>
      <c r="H6884" s="46">
        <v>1</v>
      </c>
      <c r="I6884" s="44">
        <f t="shared" si="302"/>
        <v>0</v>
      </c>
    </row>
    <row r="6885" spans="1:9" x14ac:dyDescent="0.25">
      <c r="A6885" s="29">
        <v>43929</v>
      </c>
      <c r="B6885" s="27" t="s">
        <v>149</v>
      </c>
      <c r="C6885" s="27" t="s">
        <v>234</v>
      </c>
      <c r="D6885" s="45" t="s">
        <v>15</v>
      </c>
      <c r="E6885" s="45"/>
      <c r="F6885" s="44" t="s">
        <v>13</v>
      </c>
      <c r="G6885" s="46">
        <v>0</v>
      </c>
      <c r="H6885" s="46">
        <v>1</v>
      </c>
      <c r="I6885" s="44">
        <f t="shared" si="302"/>
        <v>0</v>
      </c>
    </row>
    <row r="6886" spans="1:9" x14ac:dyDescent="0.25">
      <c r="A6886" s="29">
        <v>43929</v>
      </c>
      <c r="B6886" s="27" t="s">
        <v>149</v>
      </c>
      <c r="C6886" s="27" t="s">
        <v>234</v>
      </c>
      <c r="D6886" s="45" t="s">
        <v>16</v>
      </c>
      <c r="E6886" s="45"/>
      <c r="F6886" s="44" t="s">
        <v>13</v>
      </c>
      <c r="G6886" s="46">
        <v>0</v>
      </c>
      <c r="H6886" s="46">
        <v>1</v>
      </c>
      <c r="I6886" s="44">
        <f t="shared" si="302"/>
        <v>0</v>
      </c>
    </row>
    <row r="6887" spans="1:9" x14ac:dyDescent="0.25">
      <c r="A6887" s="29">
        <v>43929</v>
      </c>
      <c r="B6887" s="27" t="s">
        <v>149</v>
      </c>
      <c r="C6887" s="27" t="s">
        <v>234</v>
      </c>
      <c r="D6887" s="45" t="s">
        <v>17</v>
      </c>
      <c r="E6887" s="45"/>
      <c r="F6887" s="44" t="s">
        <v>13</v>
      </c>
      <c r="G6887" s="46">
        <v>0</v>
      </c>
      <c r="H6887" s="46">
        <v>1</v>
      </c>
      <c r="I6887" s="44">
        <f t="shared" si="302"/>
        <v>0</v>
      </c>
    </row>
    <row r="6888" spans="1:9" x14ac:dyDescent="0.25">
      <c r="A6888" s="29">
        <v>43929</v>
      </c>
      <c r="B6888" s="27" t="s">
        <v>149</v>
      </c>
      <c r="C6888" s="27" t="s">
        <v>234</v>
      </c>
      <c r="D6888" s="47" t="s">
        <v>18</v>
      </c>
      <c r="E6888" s="47"/>
      <c r="F6888" s="48" t="s">
        <v>19</v>
      </c>
      <c r="G6888" s="49">
        <v>1</v>
      </c>
      <c r="H6888" s="49">
        <v>30</v>
      </c>
      <c r="I6888" s="48">
        <f t="shared" si="302"/>
        <v>30</v>
      </c>
    </row>
    <row r="6889" spans="1:9" x14ac:dyDescent="0.25">
      <c r="A6889" s="29">
        <v>43929</v>
      </c>
      <c r="B6889" s="27" t="s">
        <v>149</v>
      </c>
      <c r="C6889" s="27" t="s">
        <v>234</v>
      </c>
      <c r="D6889" s="47" t="s">
        <v>20</v>
      </c>
      <c r="E6889" s="47"/>
      <c r="F6889" s="48" t="s">
        <v>19</v>
      </c>
      <c r="G6889" s="49">
        <v>2</v>
      </c>
      <c r="H6889" s="49">
        <v>30</v>
      </c>
      <c r="I6889" s="48">
        <f t="shared" si="302"/>
        <v>60</v>
      </c>
    </row>
    <row r="6890" spans="1:9" x14ac:dyDescent="0.25">
      <c r="A6890" s="29">
        <v>43929</v>
      </c>
      <c r="B6890" s="27" t="s">
        <v>149</v>
      </c>
      <c r="C6890" s="27" t="s">
        <v>234</v>
      </c>
      <c r="D6890" s="47" t="s">
        <v>21</v>
      </c>
      <c r="E6890" s="47"/>
      <c r="F6890" s="48" t="s">
        <v>19</v>
      </c>
      <c r="G6890" s="49">
        <v>2</v>
      </c>
      <c r="H6890" s="49">
        <v>18</v>
      </c>
      <c r="I6890" s="48">
        <f t="shared" si="302"/>
        <v>36</v>
      </c>
    </row>
    <row r="6891" spans="1:9" x14ac:dyDescent="0.25">
      <c r="A6891" s="29">
        <v>43929</v>
      </c>
      <c r="B6891" s="27" t="s">
        <v>149</v>
      </c>
      <c r="C6891" s="27" t="s">
        <v>234</v>
      </c>
      <c r="D6891" s="50" t="s">
        <v>22</v>
      </c>
      <c r="E6891" s="50"/>
      <c r="F6891" s="51" t="s">
        <v>23</v>
      </c>
      <c r="G6891" s="52">
        <v>1</v>
      </c>
      <c r="H6891" s="52">
        <v>100</v>
      </c>
      <c r="I6891" s="51">
        <f t="shared" si="302"/>
        <v>100</v>
      </c>
    </row>
    <row r="6892" spans="1:9" x14ac:dyDescent="0.25">
      <c r="A6892" s="29">
        <v>43929</v>
      </c>
      <c r="B6892" s="27" t="s">
        <v>149</v>
      </c>
      <c r="C6892" s="27" t="s">
        <v>234</v>
      </c>
      <c r="D6892" s="50" t="s">
        <v>24</v>
      </c>
      <c r="E6892" s="50"/>
      <c r="F6892" s="51" t="s">
        <v>23</v>
      </c>
      <c r="G6892" s="52">
        <v>1</v>
      </c>
      <c r="H6892" s="52">
        <v>100</v>
      </c>
      <c r="I6892" s="51">
        <f t="shared" si="302"/>
        <v>100</v>
      </c>
    </row>
    <row r="6893" spans="1:9" x14ac:dyDescent="0.25">
      <c r="A6893" s="29">
        <v>43929</v>
      </c>
      <c r="B6893" s="27" t="s">
        <v>149</v>
      </c>
      <c r="C6893" s="27" t="s">
        <v>234</v>
      </c>
      <c r="D6893" s="50" t="s">
        <v>25</v>
      </c>
      <c r="E6893" s="50"/>
      <c r="F6893" s="51" t="s">
        <v>23</v>
      </c>
      <c r="G6893" s="52">
        <v>1</v>
      </c>
      <c r="H6893" s="52">
        <v>100</v>
      </c>
      <c r="I6893" s="51">
        <f t="shared" si="302"/>
        <v>100</v>
      </c>
    </row>
    <row r="6894" spans="1:9" x14ac:dyDescent="0.25">
      <c r="A6894" s="29">
        <v>43929</v>
      </c>
      <c r="B6894" s="27" t="s">
        <v>149</v>
      </c>
      <c r="C6894" s="27" t="s">
        <v>234</v>
      </c>
      <c r="D6894" s="50" t="s">
        <v>26</v>
      </c>
      <c r="E6894" s="50"/>
      <c r="F6894" s="51" t="s">
        <v>23</v>
      </c>
      <c r="G6894" s="52">
        <v>1</v>
      </c>
      <c r="H6894" s="52">
        <v>100</v>
      </c>
      <c r="I6894" s="51">
        <f t="shared" si="302"/>
        <v>100</v>
      </c>
    </row>
    <row r="6895" spans="1:9" x14ac:dyDescent="0.25">
      <c r="A6895" s="29">
        <v>43929</v>
      </c>
      <c r="B6895" s="27" t="s">
        <v>149</v>
      </c>
      <c r="C6895" s="27" t="s">
        <v>234</v>
      </c>
      <c r="D6895" s="50" t="s">
        <v>27</v>
      </c>
      <c r="E6895" s="50"/>
      <c r="F6895" s="51" t="s">
        <v>23</v>
      </c>
      <c r="G6895" s="52">
        <v>1</v>
      </c>
      <c r="H6895" s="52">
        <v>100</v>
      </c>
      <c r="I6895" s="51">
        <f t="shared" si="302"/>
        <v>100</v>
      </c>
    </row>
    <row r="6896" spans="1:9" x14ac:dyDescent="0.25">
      <c r="A6896" s="29">
        <v>43929</v>
      </c>
      <c r="B6896" s="27" t="s">
        <v>149</v>
      </c>
      <c r="C6896" s="27" t="s">
        <v>234</v>
      </c>
      <c r="D6896" s="50" t="s">
        <v>28</v>
      </c>
      <c r="E6896" s="50"/>
      <c r="F6896" s="51" t="s">
        <v>23</v>
      </c>
      <c r="G6896" s="52">
        <v>0</v>
      </c>
      <c r="H6896" s="52">
        <v>100</v>
      </c>
      <c r="I6896" s="51">
        <f t="shared" si="302"/>
        <v>0</v>
      </c>
    </row>
    <row r="6897" spans="1:9" x14ac:dyDescent="0.25">
      <c r="A6897" s="29">
        <v>43929</v>
      </c>
      <c r="B6897" s="27" t="s">
        <v>149</v>
      </c>
      <c r="C6897" s="27" t="s">
        <v>234</v>
      </c>
      <c r="D6897" s="50" t="s">
        <v>29</v>
      </c>
      <c r="E6897" s="50"/>
      <c r="F6897" s="51" t="s">
        <v>23</v>
      </c>
      <c r="G6897" s="52">
        <v>0</v>
      </c>
      <c r="H6897" s="52">
        <v>100</v>
      </c>
      <c r="I6897" s="51">
        <f t="shared" si="302"/>
        <v>0</v>
      </c>
    </row>
    <row r="6898" spans="1:9" x14ac:dyDescent="0.25">
      <c r="A6898" s="29">
        <v>43929</v>
      </c>
      <c r="B6898" s="27" t="s">
        <v>149</v>
      </c>
      <c r="C6898" s="27" t="s">
        <v>234</v>
      </c>
      <c r="D6898" s="50" t="s">
        <v>30</v>
      </c>
      <c r="E6898" s="50"/>
      <c r="F6898" s="51" t="s">
        <v>23</v>
      </c>
      <c r="G6898" s="52">
        <v>0</v>
      </c>
      <c r="H6898" s="52">
        <v>100</v>
      </c>
      <c r="I6898" s="51">
        <f t="shared" si="302"/>
        <v>0</v>
      </c>
    </row>
    <row r="6899" spans="1:9" x14ac:dyDescent="0.25">
      <c r="A6899" s="29">
        <v>43929</v>
      </c>
      <c r="B6899" s="27" t="s">
        <v>149</v>
      </c>
      <c r="C6899" s="27" t="s">
        <v>234</v>
      </c>
      <c r="D6899" s="50" t="s">
        <v>31</v>
      </c>
      <c r="E6899" s="50"/>
      <c r="F6899" s="51" t="s">
        <v>23</v>
      </c>
      <c r="G6899" s="52">
        <v>1</v>
      </c>
      <c r="H6899" s="52">
        <v>100</v>
      </c>
      <c r="I6899" s="51">
        <f t="shared" si="302"/>
        <v>100</v>
      </c>
    </row>
    <row r="6900" spans="1:9" x14ac:dyDescent="0.25">
      <c r="A6900" s="29">
        <v>43929</v>
      </c>
      <c r="B6900" s="27" t="s">
        <v>149</v>
      </c>
      <c r="C6900" s="27" t="s">
        <v>234</v>
      </c>
      <c r="D6900" s="85" t="s">
        <v>11</v>
      </c>
      <c r="E6900" s="85"/>
      <c r="F6900" s="86" t="s">
        <v>32</v>
      </c>
      <c r="G6900" s="87">
        <v>7</v>
      </c>
      <c r="H6900" s="87">
        <v>24</v>
      </c>
      <c r="I6900" s="86">
        <f t="shared" si="302"/>
        <v>168</v>
      </c>
    </row>
    <row r="6901" spans="1:9" x14ac:dyDescent="0.25">
      <c r="A6901" s="29">
        <v>43929</v>
      </c>
      <c r="B6901" s="27" t="s">
        <v>149</v>
      </c>
      <c r="C6901" s="27" t="s">
        <v>234</v>
      </c>
      <c r="D6901" s="1" t="s">
        <v>33</v>
      </c>
      <c r="E6901" s="1"/>
      <c r="F6901" s="2" t="s">
        <v>5</v>
      </c>
      <c r="G6901" s="34">
        <v>0</v>
      </c>
      <c r="H6901" s="33">
        <v>35</v>
      </c>
      <c r="I6901" s="2">
        <f t="shared" si="302"/>
        <v>0</v>
      </c>
    </row>
    <row r="6902" spans="1:9" x14ac:dyDescent="0.25">
      <c r="A6902" s="29">
        <v>43929</v>
      </c>
      <c r="B6902" s="27" t="s">
        <v>149</v>
      </c>
      <c r="C6902" s="27" t="s">
        <v>234</v>
      </c>
      <c r="D6902" s="1" t="s">
        <v>34</v>
      </c>
      <c r="E6902" s="1"/>
      <c r="F6902" s="2" t="s">
        <v>5</v>
      </c>
      <c r="G6902" s="34">
        <v>0</v>
      </c>
      <c r="H6902" s="33">
        <v>35</v>
      </c>
      <c r="I6902" s="2">
        <f t="shared" si="302"/>
        <v>0</v>
      </c>
    </row>
    <row r="6903" spans="1:9" x14ac:dyDescent="0.25">
      <c r="A6903" s="29">
        <v>43929</v>
      </c>
      <c r="B6903" s="27" t="s">
        <v>149</v>
      </c>
      <c r="C6903" s="27" t="s">
        <v>234</v>
      </c>
      <c r="D6903" s="1" t="s">
        <v>35</v>
      </c>
      <c r="E6903" s="1"/>
      <c r="F6903" s="2" t="s">
        <v>35</v>
      </c>
      <c r="G6903" s="34"/>
      <c r="H6903" s="33"/>
      <c r="I6903" s="2"/>
    </row>
    <row r="6904" spans="1:9" x14ac:dyDescent="0.25">
      <c r="A6904" s="29">
        <v>43929</v>
      </c>
      <c r="B6904" s="27" t="s">
        <v>149</v>
      </c>
      <c r="C6904" s="27" t="s">
        <v>234</v>
      </c>
      <c r="D6904" s="1" t="s">
        <v>36</v>
      </c>
      <c r="E6904" s="1"/>
      <c r="F6904" s="2" t="s">
        <v>13</v>
      </c>
      <c r="G6904" s="34"/>
      <c r="H6904" s="33"/>
      <c r="I6904" s="2"/>
    </row>
    <row r="6905" spans="1:9" x14ac:dyDescent="0.25">
      <c r="A6905" s="29">
        <v>43929</v>
      </c>
      <c r="B6905" s="27" t="s">
        <v>149</v>
      </c>
      <c r="C6905" s="27" t="s">
        <v>234</v>
      </c>
      <c r="D6905" s="1" t="s">
        <v>37</v>
      </c>
      <c r="E6905" s="1"/>
      <c r="F6905" s="2" t="s">
        <v>13</v>
      </c>
      <c r="G6905" s="34">
        <v>0</v>
      </c>
      <c r="H6905" s="33">
        <v>24</v>
      </c>
      <c r="I6905" s="2">
        <f t="shared" si="302"/>
        <v>0</v>
      </c>
    </row>
    <row r="6906" spans="1:9" x14ac:dyDescent="0.25">
      <c r="A6906" s="29">
        <v>43929</v>
      </c>
      <c r="B6906" s="27" t="s">
        <v>149</v>
      </c>
      <c r="C6906" s="27" t="s">
        <v>234</v>
      </c>
      <c r="D6906" s="1" t="s">
        <v>341</v>
      </c>
      <c r="E6906" s="1"/>
      <c r="F6906" s="2" t="s">
        <v>5</v>
      </c>
      <c r="G6906" s="34">
        <v>0</v>
      </c>
      <c r="H6906" s="33">
        <v>30</v>
      </c>
      <c r="I6906" s="2">
        <f>H6906*G6906</f>
        <v>0</v>
      </c>
    </row>
    <row r="6907" spans="1:9" x14ac:dyDescent="0.25">
      <c r="A6907" s="29">
        <v>43929</v>
      </c>
      <c r="B6907" s="27" t="s">
        <v>149</v>
      </c>
      <c r="C6907" s="27" t="s">
        <v>234</v>
      </c>
      <c r="D6907" s="1"/>
      <c r="E6907" s="1"/>
      <c r="F6907" s="2"/>
      <c r="G6907" s="34"/>
      <c r="H6907" s="33"/>
      <c r="I6907" s="2"/>
    </row>
    <row r="6908" spans="1:9" x14ac:dyDescent="0.25">
      <c r="A6908" s="29">
        <v>43929</v>
      </c>
      <c r="B6908" s="27" t="s">
        <v>149</v>
      </c>
      <c r="C6908" s="27" t="s">
        <v>234</v>
      </c>
      <c r="D6908" s="1"/>
      <c r="E6908" s="1"/>
      <c r="F6908" s="2"/>
      <c r="G6908" s="34"/>
      <c r="H6908" s="33"/>
      <c r="I6908" s="2"/>
    </row>
    <row r="6909" spans="1:9" x14ac:dyDescent="0.25">
      <c r="A6909" s="29">
        <v>43929</v>
      </c>
      <c r="B6909" s="27" t="s">
        <v>149</v>
      </c>
      <c r="C6909" s="27" t="s">
        <v>234</v>
      </c>
      <c r="D6909" s="1"/>
      <c r="E6909" s="1"/>
      <c r="F6909" s="2"/>
      <c r="G6909" s="34"/>
      <c r="H6909" s="33"/>
      <c r="I6909" s="2"/>
    </row>
    <row r="6910" spans="1:9" x14ac:dyDescent="0.25">
      <c r="A6910" s="29">
        <v>43929</v>
      </c>
      <c r="B6910" s="27" t="s">
        <v>149</v>
      </c>
      <c r="C6910" s="27" t="s">
        <v>234</v>
      </c>
      <c r="D6910" s="1"/>
      <c r="E6910" s="1"/>
      <c r="F6910" s="2"/>
      <c r="G6910" s="34"/>
      <c r="H6910" s="33"/>
      <c r="I6910" s="2"/>
    </row>
    <row r="6911" spans="1:9" x14ac:dyDescent="0.25">
      <c r="A6911" s="29">
        <v>43929</v>
      </c>
      <c r="B6911" s="27" t="s">
        <v>149</v>
      </c>
      <c r="C6911" s="27" t="s">
        <v>234</v>
      </c>
      <c r="D6911" s="1"/>
      <c r="E6911" s="1"/>
      <c r="F6911" s="2"/>
      <c r="G6911" s="34"/>
      <c r="H6911" s="33"/>
      <c r="I6911" s="2"/>
    </row>
    <row r="6912" spans="1:9" x14ac:dyDescent="0.25">
      <c r="A6912" s="29">
        <v>43929</v>
      </c>
      <c r="B6912" s="27" t="s">
        <v>149</v>
      </c>
      <c r="C6912" s="27" t="s">
        <v>234</v>
      </c>
      <c r="D6912" s="2"/>
      <c r="E6912" s="2"/>
      <c r="F6912" s="2"/>
      <c r="G6912" s="34"/>
      <c r="H6912" s="33"/>
      <c r="I6912" s="2"/>
    </row>
    <row r="6913" spans="1:9" x14ac:dyDescent="0.25">
      <c r="A6913" s="101"/>
      <c r="B6913" s="28"/>
      <c r="C6913" s="28"/>
      <c r="D6913" s="4"/>
      <c r="E6913" s="4"/>
      <c r="F6913" s="5"/>
      <c r="G6913" s="89"/>
      <c r="H6913" s="36"/>
      <c r="I6913" s="5"/>
    </row>
    <row r="6914" spans="1:9" x14ac:dyDescent="0.25">
      <c r="A6914" s="29">
        <v>43929</v>
      </c>
      <c r="B6914" s="27" t="s">
        <v>184</v>
      </c>
      <c r="C6914" s="27" t="s">
        <v>234</v>
      </c>
      <c r="D6914" s="2" t="s">
        <v>4</v>
      </c>
      <c r="E6914" s="2"/>
      <c r="F6914" s="2" t="s">
        <v>242</v>
      </c>
      <c r="G6914" s="33">
        <v>18</v>
      </c>
      <c r="H6914" s="33">
        <v>50</v>
      </c>
      <c r="I6914" s="2">
        <f>G6914*H6914</f>
        <v>900</v>
      </c>
    </row>
    <row r="6915" spans="1:9" x14ac:dyDescent="0.25">
      <c r="A6915" s="29">
        <v>43929</v>
      </c>
      <c r="B6915" s="27" t="s">
        <v>184</v>
      </c>
      <c r="C6915" s="27" t="s">
        <v>234</v>
      </c>
      <c r="D6915" s="38" t="s">
        <v>6</v>
      </c>
      <c r="E6915" s="38"/>
      <c r="F6915" s="39" t="s">
        <v>5</v>
      </c>
      <c r="G6915" s="40">
        <v>0</v>
      </c>
      <c r="H6915" s="40">
        <v>30</v>
      </c>
      <c r="I6915" s="39">
        <f t="shared" ref="I6915:I6942" si="303">G6915*H6915</f>
        <v>0</v>
      </c>
    </row>
    <row r="6916" spans="1:9" x14ac:dyDescent="0.25">
      <c r="A6916" s="29">
        <v>43929</v>
      </c>
      <c r="B6916" s="27" t="s">
        <v>184</v>
      </c>
      <c r="C6916" s="27" t="s">
        <v>234</v>
      </c>
      <c r="D6916" s="38" t="s">
        <v>7</v>
      </c>
      <c r="E6916" s="38"/>
      <c r="F6916" s="39" t="s">
        <v>5</v>
      </c>
      <c r="G6916" s="40">
        <v>0</v>
      </c>
      <c r="H6916" s="40">
        <v>20</v>
      </c>
      <c r="I6916" s="39">
        <f t="shared" si="303"/>
        <v>0</v>
      </c>
    </row>
    <row r="6917" spans="1:9" x14ac:dyDescent="0.25">
      <c r="A6917" s="29">
        <v>43929</v>
      </c>
      <c r="B6917" s="27" t="s">
        <v>184</v>
      </c>
      <c r="C6917" s="27" t="s">
        <v>234</v>
      </c>
      <c r="D6917" s="38" t="s">
        <v>9</v>
      </c>
      <c r="E6917" s="38"/>
      <c r="F6917" s="39" t="s">
        <v>5</v>
      </c>
      <c r="G6917" s="40">
        <v>0</v>
      </c>
      <c r="H6917" s="40">
        <v>20</v>
      </c>
      <c r="I6917" s="39">
        <f t="shared" si="303"/>
        <v>0</v>
      </c>
    </row>
    <row r="6918" spans="1:9" x14ac:dyDescent="0.25">
      <c r="A6918" s="29">
        <v>43929</v>
      </c>
      <c r="B6918" s="27" t="s">
        <v>184</v>
      </c>
      <c r="C6918" s="27" t="s">
        <v>234</v>
      </c>
      <c r="D6918" s="38" t="s">
        <v>8</v>
      </c>
      <c r="E6918" s="38"/>
      <c r="F6918" s="39" t="s">
        <v>5</v>
      </c>
      <c r="G6918" s="40">
        <v>1</v>
      </c>
      <c r="H6918" s="40">
        <v>20</v>
      </c>
      <c r="I6918" s="39">
        <f t="shared" si="303"/>
        <v>20</v>
      </c>
    </row>
    <row r="6919" spans="1:9" x14ac:dyDescent="0.25">
      <c r="A6919" s="29">
        <v>43929</v>
      </c>
      <c r="B6919" s="27" t="s">
        <v>184</v>
      </c>
      <c r="C6919" s="27" t="s">
        <v>234</v>
      </c>
      <c r="D6919" s="38" t="s">
        <v>10</v>
      </c>
      <c r="E6919" s="38"/>
      <c r="F6919" s="39" t="s">
        <v>5</v>
      </c>
      <c r="G6919" s="40">
        <v>17</v>
      </c>
      <c r="H6919" s="40">
        <v>20</v>
      </c>
      <c r="I6919" s="39">
        <f t="shared" si="303"/>
        <v>340</v>
      </c>
    </row>
    <row r="6920" spans="1:9" x14ac:dyDescent="0.25">
      <c r="A6920" s="29">
        <v>43929</v>
      </c>
      <c r="B6920" s="27" t="s">
        <v>184</v>
      </c>
      <c r="C6920" s="27" t="s">
        <v>234</v>
      </c>
      <c r="D6920" s="41" t="s">
        <v>12</v>
      </c>
      <c r="E6920" s="41"/>
      <c r="F6920" s="42" t="s">
        <v>13</v>
      </c>
      <c r="G6920" s="43">
        <v>0</v>
      </c>
      <c r="H6920" s="43">
        <v>1</v>
      </c>
      <c r="I6920" s="44">
        <f t="shared" si="303"/>
        <v>0</v>
      </c>
    </row>
    <row r="6921" spans="1:9" x14ac:dyDescent="0.25">
      <c r="A6921" s="29">
        <v>43929</v>
      </c>
      <c r="B6921" s="27" t="s">
        <v>184</v>
      </c>
      <c r="C6921" s="27" t="s">
        <v>234</v>
      </c>
      <c r="D6921" s="45" t="s">
        <v>14</v>
      </c>
      <c r="E6921" s="45"/>
      <c r="F6921" s="44" t="s">
        <v>13</v>
      </c>
      <c r="G6921" s="46">
        <v>0</v>
      </c>
      <c r="H6921" s="46">
        <v>1</v>
      </c>
      <c r="I6921" s="44">
        <f t="shared" si="303"/>
        <v>0</v>
      </c>
    </row>
    <row r="6922" spans="1:9" x14ac:dyDescent="0.25">
      <c r="A6922" s="29">
        <v>43929</v>
      </c>
      <c r="B6922" s="27" t="s">
        <v>184</v>
      </c>
      <c r="C6922" s="27" t="s">
        <v>234</v>
      </c>
      <c r="D6922" s="45" t="s">
        <v>15</v>
      </c>
      <c r="E6922" s="45"/>
      <c r="F6922" s="44" t="s">
        <v>13</v>
      </c>
      <c r="G6922" s="46">
        <v>0</v>
      </c>
      <c r="H6922" s="46">
        <v>1</v>
      </c>
      <c r="I6922" s="44">
        <f t="shared" si="303"/>
        <v>0</v>
      </c>
    </row>
    <row r="6923" spans="1:9" x14ac:dyDescent="0.25">
      <c r="A6923" s="29">
        <v>43929</v>
      </c>
      <c r="B6923" s="27" t="s">
        <v>184</v>
      </c>
      <c r="C6923" s="27" t="s">
        <v>234</v>
      </c>
      <c r="D6923" s="45" t="s">
        <v>16</v>
      </c>
      <c r="E6923" s="45"/>
      <c r="F6923" s="44" t="s">
        <v>13</v>
      </c>
      <c r="G6923" s="46">
        <v>0</v>
      </c>
      <c r="H6923" s="46">
        <v>1</v>
      </c>
      <c r="I6923" s="44">
        <f t="shared" si="303"/>
        <v>0</v>
      </c>
    </row>
    <row r="6924" spans="1:9" x14ac:dyDescent="0.25">
      <c r="A6924" s="29">
        <v>43929</v>
      </c>
      <c r="B6924" s="27" t="s">
        <v>184</v>
      </c>
      <c r="C6924" s="27" t="s">
        <v>234</v>
      </c>
      <c r="D6924" s="45" t="s">
        <v>17</v>
      </c>
      <c r="E6924" s="45"/>
      <c r="F6924" s="44" t="s">
        <v>13</v>
      </c>
      <c r="G6924" s="46">
        <v>0</v>
      </c>
      <c r="H6924" s="46">
        <v>1</v>
      </c>
      <c r="I6924" s="44">
        <f t="shared" si="303"/>
        <v>0</v>
      </c>
    </row>
    <row r="6925" spans="1:9" x14ac:dyDescent="0.25">
      <c r="A6925" s="29">
        <v>43929</v>
      </c>
      <c r="B6925" s="27" t="s">
        <v>184</v>
      </c>
      <c r="C6925" s="27" t="s">
        <v>234</v>
      </c>
      <c r="D6925" s="47" t="s">
        <v>18</v>
      </c>
      <c r="E6925" s="47"/>
      <c r="F6925" s="48" t="s">
        <v>19</v>
      </c>
      <c r="G6925" s="49">
        <v>1</v>
      </c>
      <c r="H6925" s="49">
        <v>30</v>
      </c>
      <c r="I6925" s="48">
        <f t="shared" si="303"/>
        <v>30</v>
      </c>
    </row>
    <row r="6926" spans="1:9" x14ac:dyDescent="0.25">
      <c r="A6926" s="29">
        <v>43929</v>
      </c>
      <c r="B6926" s="27" t="s">
        <v>184</v>
      </c>
      <c r="C6926" s="27" t="s">
        <v>234</v>
      </c>
      <c r="D6926" s="47" t="s">
        <v>20</v>
      </c>
      <c r="E6926" s="47"/>
      <c r="F6926" s="48" t="s">
        <v>19</v>
      </c>
      <c r="G6926" s="49">
        <v>2</v>
      </c>
      <c r="H6926" s="49">
        <v>30</v>
      </c>
      <c r="I6926" s="48">
        <f t="shared" si="303"/>
        <v>60</v>
      </c>
    </row>
    <row r="6927" spans="1:9" x14ac:dyDescent="0.25">
      <c r="A6927" s="29">
        <v>43929</v>
      </c>
      <c r="B6927" s="27" t="s">
        <v>184</v>
      </c>
      <c r="C6927" s="27" t="s">
        <v>234</v>
      </c>
      <c r="D6927" s="47" t="s">
        <v>21</v>
      </c>
      <c r="E6927" s="47"/>
      <c r="F6927" s="48" t="s">
        <v>19</v>
      </c>
      <c r="G6927" s="49">
        <v>2</v>
      </c>
      <c r="H6927" s="49">
        <v>18</v>
      </c>
      <c r="I6927" s="48">
        <f t="shared" si="303"/>
        <v>36</v>
      </c>
    </row>
    <row r="6928" spans="1:9" x14ac:dyDescent="0.25">
      <c r="A6928" s="29">
        <v>43929</v>
      </c>
      <c r="B6928" s="27" t="s">
        <v>184</v>
      </c>
      <c r="C6928" s="27" t="s">
        <v>234</v>
      </c>
      <c r="D6928" s="50" t="s">
        <v>22</v>
      </c>
      <c r="E6928" s="50"/>
      <c r="F6928" s="51" t="s">
        <v>23</v>
      </c>
      <c r="G6928" s="52">
        <v>1</v>
      </c>
      <c r="H6928" s="52">
        <v>100</v>
      </c>
      <c r="I6928" s="51">
        <f t="shared" si="303"/>
        <v>100</v>
      </c>
    </row>
    <row r="6929" spans="1:9" x14ac:dyDescent="0.25">
      <c r="A6929" s="29">
        <v>43929</v>
      </c>
      <c r="B6929" s="27" t="s">
        <v>184</v>
      </c>
      <c r="C6929" s="27" t="s">
        <v>234</v>
      </c>
      <c r="D6929" s="50" t="s">
        <v>24</v>
      </c>
      <c r="E6929" s="50"/>
      <c r="F6929" s="51" t="s">
        <v>23</v>
      </c>
      <c r="G6929" s="52">
        <v>1</v>
      </c>
      <c r="H6929" s="52">
        <v>100</v>
      </c>
      <c r="I6929" s="51">
        <f t="shared" si="303"/>
        <v>100</v>
      </c>
    </row>
    <row r="6930" spans="1:9" x14ac:dyDescent="0.25">
      <c r="A6930" s="29">
        <v>43929</v>
      </c>
      <c r="B6930" s="27" t="s">
        <v>184</v>
      </c>
      <c r="C6930" s="27" t="s">
        <v>234</v>
      </c>
      <c r="D6930" s="50" t="s">
        <v>25</v>
      </c>
      <c r="E6930" s="50"/>
      <c r="F6930" s="51" t="s">
        <v>23</v>
      </c>
      <c r="G6930" s="52">
        <v>1</v>
      </c>
      <c r="H6930" s="52">
        <v>100</v>
      </c>
      <c r="I6930" s="51">
        <f t="shared" si="303"/>
        <v>100</v>
      </c>
    </row>
    <row r="6931" spans="1:9" x14ac:dyDescent="0.25">
      <c r="A6931" s="29">
        <v>43929</v>
      </c>
      <c r="B6931" s="27" t="s">
        <v>184</v>
      </c>
      <c r="C6931" s="27" t="s">
        <v>234</v>
      </c>
      <c r="D6931" s="50" t="s">
        <v>26</v>
      </c>
      <c r="E6931" s="50"/>
      <c r="F6931" s="51" t="s">
        <v>23</v>
      </c>
      <c r="G6931" s="52">
        <v>1</v>
      </c>
      <c r="H6931" s="52">
        <v>100</v>
      </c>
      <c r="I6931" s="51">
        <f t="shared" si="303"/>
        <v>100</v>
      </c>
    </row>
    <row r="6932" spans="1:9" x14ac:dyDescent="0.25">
      <c r="A6932" s="29">
        <v>43929</v>
      </c>
      <c r="B6932" s="27" t="s">
        <v>184</v>
      </c>
      <c r="C6932" s="27" t="s">
        <v>234</v>
      </c>
      <c r="D6932" s="50" t="s">
        <v>27</v>
      </c>
      <c r="E6932" s="50"/>
      <c r="F6932" s="51" t="s">
        <v>23</v>
      </c>
      <c r="G6932" s="52">
        <v>1</v>
      </c>
      <c r="H6932" s="52">
        <v>100</v>
      </c>
      <c r="I6932" s="51">
        <f t="shared" si="303"/>
        <v>100</v>
      </c>
    </row>
    <row r="6933" spans="1:9" x14ac:dyDescent="0.25">
      <c r="A6933" s="29">
        <v>43929</v>
      </c>
      <c r="B6933" s="27" t="s">
        <v>184</v>
      </c>
      <c r="C6933" s="27" t="s">
        <v>234</v>
      </c>
      <c r="D6933" s="50" t="s">
        <v>28</v>
      </c>
      <c r="E6933" s="50"/>
      <c r="F6933" s="51" t="s">
        <v>23</v>
      </c>
      <c r="G6933" s="52">
        <v>0</v>
      </c>
      <c r="H6933" s="52">
        <v>100</v>
      </c>
      <c r="I6933" s="51">
        <f t="shared" si="303"/>
        <v>0</v>
      </c>
    </row>
    <row r="6934" spans="1:9" x14ac:dyDescent="0.25">
      <c r="A6934" s="29">
        <v>43929</v>
      </c>
      <c r="B6934" s="27" t="s">
        <v>184</v>
      </c>
      <c r="C6934" s="27" t="s">
        <v>234</v>
      </c>
      <c r="D6934" s="50" t="s">
        <v>29</v>
      </c>
      <c r="E6934" s="50"/>
      <c r="F6934" s="51" t="s">
        <v>23</v>
      </c>
      <c r="G6934" s="52">
        <v>0</v>
      </c>
      <c r="H6934" s="52">
        <v>100</v>
      </c>
      <c r="I6934" s="51">
        <f t="shared" si="303"/>
        <v>0</v>
      </c>
    </row>
    <row r="6935" spans="1:9" x14ac:dyDescent="0.25">
      <c r="A6935" s="29">
        <v>43929</v>
      </c>
      <c r="B6935" s="27" t="s">
        <v>184</v>
      </c>
      <c r="C6935" s="27" t="s">
        <v>234</v>
      </c>
      <c r="D6935" s="50" t="s">
        <v>30</v>
      </c>
      <c r="E6935" s="50"/>
      <c r="F6935" s="51" t="s">
        <v>23</v>
      </c>
      <c r="G6935" s="52">
        <v>0</v>
      </c>
      <c r="H6935" s="52">
        <v>100</v>
      </c>
      <c r="I6935" s="51">
        <f t="shared" si="303"/>
        <v>0</v>
      </c>
    </row>
    <row r="6936" spans="1:9" x14ac:dyDescent="0.25">
      <c r="A6936" s="29">
        <v>43929</v>
      </c>
      <c r="B6936" s="27" t="s">
        <v>184</v>
      </c>
      <c r="C6936" s="27" t="s">
        <v>234</v>
      </c>
      <c r="D6936" s="50" t="s">
        <v>31</v>
      </c>
      <c r="E6936" s="50"/>
      <c r="F6936" s="51" t="s">
        <v>23</v>
      </c>
      <c r="G6936" s="52">
        <v>1</v>
      </c>
      <c r="H6936" s="52">
        <v>100</v>
      </c>
      <c r="I6936" s="51">
        <f t="shared" si="303"/>
        <v>100</v>
      </c>
    </row>
    <row r="6937" spans="1:9" x14ac:dyDescent="0.25">
      <c r="A6937" s="29">
        <v>43929</v>
      </c>
      <c r="B6937" s="27" t="s">
        <v>184</v>
      </c>
      <c r="C6937" s="27" t="s">
        <v>234</v>
      </c>
      <c r="D6937" s="85" t="s">
        <v>11</v>
      </c>
      <c r="E6937" s="85"/>
      <c r="F6937" s="86" t="s">
        <v>32</v>
      </c>
      <c r="G6937" s="87">
        <v>7</v>
      </c>
      <c r="H6937" s="87">
        <v>24</v>
      </c>
      <c r="I6937" s="86">
        <f t="shared" si="303"/>
        <v>168</v>
      </c>
    </row>
    <row r="6938" spans="1:9" x14ac:dyDescent="0.25">
      <c r="A6938" s="29">
        <v>43929</v>
      </c>
      <c r="B6938" s="27" t="s">
        <v>184</v>
      </c>
      <c r="C6938" s="27" t="s">
        <v>234</v>
      </c>
      <c r="D6938" s="1" t="s">
        <v>33</v>
      </c>
      <c r="E6938" s="1"/>
      <c r="F6938" s="2" t="s">
        <v>5</v>
      </c>
      <c r="G6938" s="34">
        <v>0</v>
      </c>
      <c r="H6938" s="33">
        <v>35</v>
      </c>
      <c r="I6938" s="2">
        <f t="shared" si="303"/>
        <v>0</v>
      </c>
    </row>
    <row r="6939" spans="1:9" x14ac:dyDescent="0.25">
      <c r="A6939" s="29">
        <v>43929</v>
      </c>
      <c r="B6939" s="27" t="s">
        <v>184</v>
      </c>
      <c r="C6939" s="27" t="s">
        <v>234</v>
      </c>
      <c r="D6939" s="1" t="s">
        <v>34</v>
      </c>
      <c r="E6939" s="1"/>
      <c r="F6939" s="2" t="s">
        <v>5</v>
      </c>
      <c r="G6939" s="34">
        <v>0</v>
      </c>
      <c r="H6939" s="33">
        <v>35</v>
      </c>
      <c r="I6939" s="2">
        <f t="shared" si="303"/>
        <v>0</v>
      </c>
    </row>
    <row r="6940" spans="1:9" x14ac:dyDescent="0.25">
      <c r="A6940" s="29">
        <v>43929</v>
      </c>
      <c r="B6940" s="27" t="s">
        <v>184</v>
      </c>
      <c r="C6940" s="27" t="s">
        <v>234</v>
      </c>
      <c r="D6940" s="1" t="s">
        <v>35</v>
      </c>
      <c r="E6940" s="1"/>
      <c r="F6940" s="2" t="s">
        <v>35</v>
      </c>
      <c r="G6940" s="34"/>
      <c r="H6940" s="33"/>
      <c r="I6940" s="2"/>
    </row>
    <row r="6941" spans="1:9" x14ac:dyDescent="0.25">
      <c r="A6941" s="29">
        <v>43929</v>
      </c>
      <c r="B6941" s="27" t="s">
        <v>184</v>
      </c>
      <c r="C6941" s="27" t="s">
        <v>234</v>
      </c>
      <c r="D6941" s="1" t="s">
        <v>36</v>
      </c>
      <c r="E6941" s="1"/>
      <c r="F6941" s="2" t="s">
        <v>13</v>
      </c>
      <c r="G6941" s="34"/>
      <c r="H6941" s="33"/>
      <c r="I6941" s="2"/>
    </row>
    <row r="6942" spans="1:9" x14ac:dyDescent="0.25">
      <c r="A6942" s="29">
        <v>43929</v>
      </c>
      <c r="B6942" s="27" t="s">
        <v>184</v>
      </c>
      <c r="C6942" s="27" t="s">
        <v>234</v>
      </c>
      <c r="D6942" s="1" t="s">
        <v>37</v>
      </c>
      <c r="E6942" s="1"/>
      <c r="F6942" s="2" t="s">
        <v>13</v>
      </c>
      <c r="G6942" s="34">
        <v>0</v>
      </c>
      <c r="H6942" s="33">
        <v>24</v>
      </c>
      <c r="I6942" s="2">
        <f t="shared" si="303"/>
        <v>0</v>
      </c>
    </row>
    <row r="6943" spans="1:9" x14ac:dyDescent="0.25">
      <c r="A6943" s="29">
        <v>43929</v>
      </c>
      <c r="B6943" s="27" t="s">
        <v>184</v>
      </c>
      <c r="C6943" s="27" t="s">
        <v>234</v>
      </c>
      <c r="D6943" s="1" t="s">
        <v>341</v>
      </c>
      <c r="E6943" s="1"/>
      <c r="F6943" s="2" t="s">
        <v>5</v>
      </c>
      <c r="G6943" s="34">
        <v>0</v>
      </c>
      <c r="H6943" s="33">
        <v>30</v>
      </c>
      <c r="I6943" s="2">
        <f>H6943*G6943</f>
        <v>0</v>
      </c>
    </row>
    <row r="6944" spans="1:9" x14ac:dyDescent="0.25">
      <c r="A6944" s="29">
        <v>43929</v>
      </c>
      <c r="B6944" s="27" t="s">
        <v>184</v>
      </c>
      <c r="C6944" s="27" t="s">
        <v>234</v>
      </c>
      <c r="D6944" s="1"/>
      <c r="E6944" s="1"/>
      <c r="F6944" s="2"/>
      <c r="G6944" s="34"/>
      <c r="H6944" s="33"/>
      <c r="I6944" s="2"/>
    </row>
    <row r="6945" spans="1:9" x14ac:dyDescent="0.25">
      <c r="A6945" s="29">
        <v>43929</v>
      </c>
      <c r="B6945" s="27" t="s">
        <v>184</v>
      </c>
      <c r="C6945" s="27" t="s">
        <v>234</v>
      </c>
      <c r="D6945" s="1"/>
      <c r="E6945" s="1"/>
      <c r="F6945" s="2"/>
      <c r="G6945" s="34"/>
      <c r="H6945" s="33"/>
      <c r="I6945" s="2"/>
    </row>
    <row r="6946" spans="1:9" x14ac:dyDescent="0.25">
      <c r="A6946" s="29">
        <v>43929</v>
      </c>
      <c r="B6946" s="27" t="s">
        <v>184</v>
      </c>
      <c r="C6946" s="27" t="s">
        <v>234</v>
      </c>
      <c r="D6946" s="1"/>
      <c r="E6946" s="1"/>
      <c r="F6946" s="2"/>
      <c r="G6946" s="34"/>
      <c r="H6946" s="33"/>
      <c r="I6946" s="2"/>
    </row>
    <row r="6947" spans="1:9" x14ac:dyDescent="0.25">
      <c r="A6947" s="29">
        <v>43929</v>
      </c>
      <c r="B6947" s="27" t="s">
        <v>184</v>
      </c>
      <c r="C6947" s="27" t="s">
        <v>234</v>
      </c>
      <c r="D6947" s="1"/>
      <c r="E6947" s="1"/>
      <c r="F6947" s="2"/>
      <c r="G6947" s="34"/>
      <c r="H6947" s="33"/>
      <c r="I6947" s="2"/>
    </row>
    <row r="6948" spans="1:9" x14ac:dyDescent="0.25">
      <c r="A6948" s="29">
        <v>43929</v>
      </c>
      <c r="B6948" s="27" t="s">
        <v>184</v>
      </c>
      <c r="C6948" s="27" t="s">
        <v>234</v>
      </c>
      <c r="D6948" s="1"/>
      <c r="E6948" s="1"/>
      <c r="F6948" s="2"/>
      <c r="G6948" s="34"/>
      <c r="H6948" s="33"/>
      <c r="I6948" s="2"/>
    </row>
    <row r="6949" spans="1:9" x14ac:dyDescent="0.25">
      <c r="A6949" s="29">
        <v>43929</v>
      </c>
      <c r="B6949" s="27" t="s">
        <v>184</v>
      </c>
      <c r="C6949" s="27" t="s">
        <v>234</v>
      </c>
      <c r="D6949" s="2"/>
      <c r="E6949" s="2"/>
      <c r="F6949" s="2"/>
      <c r="G6949" s="34"/>
      <c r="H6949" s="33"/>
      <c r="I6949" s="2"/>
    </row>
    <row r="6950" spans="1:9" x14ac:dyDescent="0.25">
      <c r="A6950" s="101"/>
      <c r="B6950" s="28"/>
      <c r="C6950" s="28"/>
      <c r="D6950" s="4"/>
      <c r="E6950" s="4"/>
      <c r="F6950" s="5"/>
      <c r="G6950" s="89"/>
      <c r="H6950" s="36"/>
      <c r="I6950" s="5"/>
    </row>
    <row r="6951" spans="1:9" x14ac:dyDescent="0.25">
      <c r="A6951" s="29">
        <v>43930</v>
      </c>
      <c r="B6951" s="27" t="s">
        <v>44</v>
      </c>
      <c r="C6951" s="27" t="s">
        <v>234</v>
      </c>
      <c r="D6951" s="2" t="s">
        <v>4</v>
      </c>
      <c r="E6951" s="2"/>
      <c r="F6951" s="2" t="s">
        <v>242</v>
      </c>
      <c r="G6951" s="33">
        <v>10</v>
      </c>
      <c r="H6951" s="33">
        <v>50</v>
      </c>
      <c r="I6951" s="2">
        <f>G6951*H6951</f>
        <v>500</v>
      </c>
    </row>
    <row r="6952" spans="1:9" x14ac:dyDescent="0.25">
      <c r="A6952" s="29">
        <v>43930</v>
      </c>
      <c r="B6952" s="27" t="s">
        <v>44</v>
      </c>
      <c r="C6952" s="27" t="s">
        <v>234</v>
      </c>
      <c r="D6952" s="38" t="s">
        <v>6</v>
      </c>
      <c r="E6952" s="38"/>
      <c r="F6952" s="39" t="s">
        <v>5</v>
      </c>
      <c r="G6952" s="40">
        <v>0</v>
      </c>
      <c r="H6952" s="40">
        <v>30</v>
      </c>
      <c r="I6952" s="39">
        <f t="shared" ref="I6952:I6979" si="304">G6952*H6952</f>
        <v>0</v>
      </c>
    </row>
    <row r="6953" spans="1:9" x14ac:dyDescent="0.25">
      <c r="A6953" s="29">
        <v>43930</v>
      </c>
      <c r="B6953" s="27" t="s">
        <v>44</v>
      </c>
      <c r="C6953" s="27" t="s">
        <v>234</v>
      </c>
      <c r="D6953" s="38" t="s">
        <v>7</v>
      </c>
      <c r="E6953" s="38"/>
      <c r="F6953" s="39" t="s">
        <v>5</v>
      </c>
      <c r="G6953" s="40">
        <v>0</v>
      </c>
      <c r="H6953" s="40">
        <v>20</v>
      </c>
      <c r="I6953" s="39">
        <f t="shared" si="304"/>
        <v>0</v>
      </c>
    </row>
    <row r="6954" spans="1:9" x14ac:dyDescent="0.25">
      <c r="A6954" s="29">
        <v>43930</v>
      </c>
      <c r="B6954" s="27" t="s">
        <v>44</v>
      </c>
      <c r="C6954" s="27" t="s">
        <v>234</v>
      </c>
      <c r="D6954" s="38" t="s">
        <v>9</v>
      </c>
      <c r="E6954" s="38"/>
      <c r="F6954" s="39" t="s">
        <v>5</v>
      </c>
      <c r="G6954" s="40">
        <v>0</v>
      </c>
      <c r="H6954" s="40">
        <v>20</v>
      </c>
      <c r="I6954" s="39">
        <f t="shared" si="304"/>
        <v>0</v>
      </c>
    </row>
    <row r="6955" spans="1:9" x14ac:dyDescent="0.25">
      <c r="A6955" s="29">
        <v>43930</v>
      </c>
      <c r="B6955" s="27" t="s">
        <v>44</v>
      </c>
      <c r="C6955" s="27" t="s">
        <v>234</v>
      </c>
      <c r="D6955" s="38" t="s">
        <v>8</v>
      </c>
      <c r="E6955" s="38"/>
      <c r="F6955" s="39" t="s">
        <v>5</v>
      </c>
      <c r="G6955" s="40">
        <v>2</v>
      </c>
      <c r="H6955" s="40">
        <v>20</v>
      </c>
      <c r="I6955" s="39">
        <f t="shared" si="304"/>
        <v>40</v>
      </c>
    </row>
    <row r="6956" spans="1:9" x14ac:dyDescent="0.25">
      <c r="A6956" s="29">
        <v>43930</v>
      </c>
      <c r="B6956" s="27" t="s">
        <v>44</v>
      </c>
      <c r="C6956" s="27" t="s">
        <v>234</v>
      </c>
      <c r="D6956" s="38" t="s">
        <v>10</v>
      </c>
      <c r="E6956" s="38"/>
      <c r="F6956" s="39" t="s">
        <v>5</v>
      </c>
      <c r="G6956" s="40">
        <v>2</v>
      </c>
      <c r="H6956" s="40">
        <v>20</v>
      </c>
      <c r="I6956" s="39">
        <f t="shared" si="304"/>
        <v>40</v>
      </c>
    </row>
    <row r="6957" spans="1:9" x14ac:dyDescent="0.25">
      <c r="A6957" s="29">
        <v>43930</v>
      </c>
      <c r="B6957" s="27" t="s">
        <v>44</v>
      </c>
      <c r="C6957" s="27" t="s">
        <v>234</v>
      </c>
      <c r="D6957" s="41" t="s">
        <v>12</v>
      </c>
      <c r="E6957" s="41"/>
      <c r="F6957" s="42" t="s">
        <v>13</v>
      </c>
      <c r="G6957" s="43">
        <v>0</v>
      </c>
      <c r="H6957" s="43">
        <v>1</v>
      </c>
      <c r="I6957" s="44">
        <f t="shared" si="304"/>
        <v>0</v>
      </c>
    </row>
    <row r="6958" spans="1:9" x14ac:dyDescent="0.25">
      <c r="A6958" s="29">
        <v>43930</v>
      </c>
      <c r="B6958" s="27" t="s">
        <v>44</v>
      </c>
      <c r="C6958" s="27" t="s">
        <v>234</v>
      </c>
      <c r="D6958" s="45" t="s">
        <v>14</v>
      </c>
      <c r="E6958" s="45"/>
      <c r="F6958" s="44" t="s">
        <v>13</v>
      </c>
      <c r="G6958" s="46">
        <v>0</v>
      </c>
      <c r="H6958" s="46">
        <v>1</v>
      </c>
      <c r="I6958" s="44">
        <f t="shared" si="304"/>
        <v>0</v>
      </c>
    </row>
    <row r="6959" spans="1:9" x14ac:dyDescent="0.25">
      <c r="A6959" s="29">
        <v>43930</v>
      </c>
      <c r="B6959" s="27" t="s">
        <v>44</v>
      </c>
      <c r="C6959" s="27" t="s">
        <v>234</v>
      </c>
      <c r="D6959" s="45" t="s">
        <v>15</v>
      </c>
      <c r="E6959" s="45"/>
      <c r="F6959" s="44" t="s">
        <v>13</v>
      </c>
      <c r="G6959" s="46">
        <v>0</v>
      </c>
      <c r="H6959" s="46">
        <v>1</v>
      </c>
      <c r="I6959" s="44">
        <f t="shared" si="304"/>
        <v>0</v>
      </c>
    </row>
    <row r="6960" spans="1:9" x14ac:dyDescent="0.25">
      <c r="A6960" s="29">
        <v>43930</v>
      </c>
      <c r="B6960" s="27" t="s">
        <v>44</v>
      </c>
      <c r="C6960" s="27" t="s">
        <v>234</v>
      </c>
      <c r="D6960" s="45" t="s">
        <v>16</v>
      </c>
      <c r="E6960" s="45"/>
      <c r="F6960" s="44" t="s">
        <v>13</v>
      </c>
      <c r="G6960" s="46">
        <v>0</v>
      </c>
      <c r="H6960" s="46">
        <v>1</v>
      </c>
      <c r="I6960" s="44">
        <f t="shared" si="304"/>
        <v>0</v>
      </c>
    </row>
    <row r="6961" spans="1:9" x14ac:dyDescent="0.25">
      <c r="A6961" s="29">
        <v>43930</v>
      </c>
      <c r="B6961" s="27" t="s">
        <v>44</v>
      </c>
      <c r="C6961" s="27" t="s">
        <v>234</v>
      </c>
      <c r="D6961" s="45" t="s">
        <v>17</v>
      </c>
      <c r="E6961" s="45"/>
      <c r="F6961" s="44" t="s">
        <v>13</v>
      </c>
      <c r="G6961" s="46">
        <v>0</v>
      </c>
      <c r="H6961" s="46">
        <v>1</v>
      </c>
      <c r="I6961" s="44">
        <f t="shared" si="304"/>
        <v>0</v>
      </c>
    </row>
    <row r="6962" spans="1:9" x14ac:dyDescent="0.25">
      <c r="A6962" s="29">
        <v>43930</v>
      </c>
      <c r="B6962" s="27" t="s">
        <v>44</v>
      </c>
      <c r="C6962" s="27" t="s">
        <v>234</v>
      </c>
      <c r="D6962" s="47" t="s">
        <v>18</v>
      </c>
      <c r="E6962" s="47"/>
      <c r="F6962" s="48" t="s">
        <v>19</v>
      </c>
      <c r="G6962" s="49">
        <v>6</v>
      </c>
      <c r="H6962" s="49">
        <v>30</v>
      </c>
      <c r="I6962" s="48">
        <f t="shared" si="304"/>
        <v>180</v>
      </c>
    </row>
    <row r="6963" spans="1:9" x14ac:dyDescent="0.25">
      <c r="A6963" s="29">
        <v>43930</v>
      </c>
      <c r="B6963" s="27" t="s">
        <v>44</v>
      </c>
      <c r="C6963" s="27" t="s">
        <v>234</v>
      </c>
      <c r="D6963" s="47" t="s">
        <v>20</v>
      </c>
      <c r="E6963" s="47"/>
      <c r="F6963" s="48" t="s">
        <v>19</v>
      </c>
      <c r="G6963" s="49">
        <v>7</v>
      </c>
      <c r="H6963" s="49">
        <v>30</v>
      </c>
      <c r="I6963" s="48">
        <f t="shared" si="304"/>
        <v>210</v>
      </c>
    </row>
    <row r="6964" spans="1:9" x14ac:dyDescent="0.25">
      <c r="A6964" s="29">
        <v>43930</v>
      </c>
      <c r="B6964" s="27" t="s">
        <v>44</v>
      </c>
      <c r="C6964" s="27" t="s">
        <v>234</v>
      </c>
      <c r="D6964" s="47" t="s">
        <v>21</v>
      </c>
      <c r="E6964" s="47"/>
      <c r="F6964" s="48" t="s">
        <v>19</v>
      </c>
      <c r="G6964" s="49">
        <v>6</v>
      </c>
      <c r="H6964" s="49">
        <v>18</v>
      </c>
      <c r="I6964" s="48">
        <f t="shared" si="304"/>
        <v>108</v>
      </c>
    </row>
    <row r="6965" spans="1:9" x14ac:dyDescent="0.25">
      <c r="A6965" s="29">
        <v>43930</v>
      </c>
      <c r="B6965" s="27" t="s">
        <v>44</v>
      </c>
      <c r="C6965" s="27" t="s">
        <v>234</v>
      </c>
      <c r="D6965" s="50" t="s">
        <v>22</v>
      </c>
      <c r="E6965" s="50"/>
      <c r="F6965" s="51" t="s">
        <v>23</v>
      </c>
      <c r="G6965" s="52">
        <v>1</v>
      </c>
      <c r="H6965" s="52">
        <v>100</v>
      </c>
      <c r="I6965" s="51">
        <f t="shared" si="304"/>
        <v>100</v>
      </c>
    </row>
    <row r="6966" spans="1:9" x14ac:dyDescent="0.25">
      <c r="A6966" s="29">
        <v>43930</v>
      </c>
      <c r="B6966" s="27" t="s">
        <v>44</v>
      </c>
      <c r="C6966" s="27" t="s">
        <v>234</v>
      </c>
      <c r="D6966" s="50" t="s">
        <v>24</v>
      </c>
      <c r="E6966" s="50"/>
      <c r="F6966" s="51" t="s">
        <v>23</v>
      </c>
      <c r="G6966" s="52">
        <v>2</v>
      </c>
      <c r="H6966" s="52">
        <v>100</v>
      </c>
      <c r="I6966" s="51">
        <f t="shared" si="304"/>
        <v>200</v>
      </c>
    </row>
    <row r="6967" spans="1:9" x14ac:dyDescent="0.25">
      <c r="A6967" s="29">
        <v>43930</v>
      </c>
      <c r="B6967" s="27" t="s">
        <v>44</v>
      </c>
      <c r="C6967" s="27" t="s">
        <v>234</v>
      </c>
      <c r="D6967" s="50" t="s">
        <v>25</v>
      </c>
      <c r="E6967" s="50"/>
      <c r="F6967" s="51" t="s">
        <v>23</v>
      </c>
      <c r="G6967" s="52">
        <v>1</v>
      </c>
      <c r="H6967" s="52">
        <v>100</v>
      </c>
      <c r="I6967" s="51">
        <f t="shared" si="304"/>
        <v>100</v>
      </c>
    </row>
    <row r="6968" spans="1:9" x14ac:dyDescent="0.25">
      <c r="A6968" s="29">
        <v>43930</v>
      </c>
      <c r="B6968" s="27" t="s">
        <v>44</v>
      </c>
      <c r="C6968" s="27" t="s">
        <v>234</v>
      </c>
      <c r="D6968" s="50" t="s">
        <v>26</v>
      </c>
      <c r="E6968" s="50"/>
      <c r="F6968" s="51" t="s">
        <v>23</v>
      </c>
      <c r="G6968" s="52">
        <v>1</v>
      </c>
      <c r="H6968" s="52">
        <v>100</v>
      </c>
      <c r="I6968" s="51">
        <f t="shared" si="304"/>
        <v>100</v>
      </c>
    </row>
    <row r="6969" spans="1:9" x14ac:dyDescent="0.25">
      <c r="A6969" s="29">
        <v>43930</v>
      </c>
      <c r="B6969" s="27" t="s">
        <v>44</v>
      </c>
      <c r="C6969" s="27" t="s">
        <v>234</v>
      </c>
      <c r="D6969" s="50" t="s">
        <v>27</v>
      </c>
      <c r="E6969" s="50"/>
      <c r="F6969" s="51" t="s">
        <v>23</v>
      </c>
      <c r="G6969" s="52">
        <v>1</v>
      </c>
      <c r="H6969" s="52">
        <v>100</v>
      </c>
      <c r="I6969" s="51">
        <f t="shared" si="304"/>
        <v>100</v>
      </c>
    </row>
    <row r="6970" spans="1:9" x14ac:dyDescent="0.25">
      <c r="A6970" s="29">
        <v>43930</v>
      </c>
      <c r="B6970" s="27" t="s">
        <v>44</v>
      </c>
      <c r="C6970" s="27" t="s">
        <v>234</v>
      </c>
      <c r="D6970" s="50" t="s">
        <v>28</v>
      </c>
      <c r="E6970" s="50"/>
      <c r="F6970" s="51" t="s">
        <v>23</v>
      </c>
      <c r="G6970" s="52">
        <v>2</v>
      </c>
      <c r="H6970" s="52">
        <v>100</v>
      </c>
      <c r="I6970" s="51">
        <f t="shared" si="304"/>
        <v>200</v>
      </c>
    </row>
    <row r="6971" spans="1:9" x14ac:dyDescent="0.25">
      <c r="A6971" s="29">
        <v>43930</v>
      </c>
      <c r="B6971" s="27" t="s">
        <v>44</v>
      </c>
      <c r="C6971" s="27" t="s">
        <v>234</v>
      </c>
      <c r="D6971" s="50" t="s">
        <v>29</v>
      </c>
      <c r="E6971" s="50"/>
      <c r="F6971" s="51" t="s">
        <v>23</v>
      </c>
      <c r="G6971" s="52">
        <v>0</v>
      </c>
      <c r="H6971" s="52">
        <v>100</v>
      </c>
      <c r="I6971" s="51">
        <f t="shared" si="304"/>
        <v>0</v>
      </c>
    </row>
    <row r="6972" spans="1:9" x14ac:dyDescent="0.25">
      <c r="A6972" s="29">
        <v>43930</v>
      </c>
      <c r="B6972" s="27" t="s">
        <v>44</v>
      </c>
      <c r="C6972" s="27" t="s">
        <v>234</v>
      </c>
      <c r="D6972" s="50" t="s">
        <v>30</v>
      </c>
      <c r="E6972" s="50"/>
      <c r="F6972" s="51" t="s">
        <v>23</v>
      </c>
      <c r="G6972" s="52">
        <v>1</v>
      </c>
      <c r="H6972" s="52">
        <v>100</v>
      </c>
      <c r="I6972" s="51">
        <f t="shared" si="304"/>
        <v>100</v>
      </c>
    </row>
    <row r="6973" spans="1:9" x14ac:dyDescent="0.25">
      <c r="A6973" s="29">
        <v>43930</v>
      </c>
      <c r="B6973" s="27" t="s">
        <v>44</v>
      </c>
      <c r="C6973" s="27" t="s">
        <v>234</v>
      </c>
      <c r="D6973" s="50" t="s">
        <v>31</v>
      </c>
      <c r="E6973" s="50"/>
      <c r="F6973" s="51" t="s">
        <v>23</v>
      </c>
      <c r="G6973" s="52">
        <v>1</v>
      </c>
      <c r="H6973" s="52">
        <v>100</v>
      </c>
      <c r="I6973" s="51">
        <f t="shared" si="304"/>
        <v>100</v>
      </c>
    </row>
    <row r="6974" spans="1:9" x14ac:dyDescent="0.25">
      <c r="A6974" s="29">
        <v>43930</v>
      </c>
      <c r="B6974" s="27" t="s">
        <v>44</v>
      </c>
      <c r="C6974" s="27" t="s">
        <v>234</v>
      </c>
      <c r="D6974" s="85" t="s">
        <v>11</v>
      </c>
      <c r="E6974" s="85"/>
      <c r="F6974" s="86" t="s">
        <v>32</v>
      </c>
      <c r="G6974" s="87">
        <v>1</v>
      </c>
      <c r="H6974" s="87">
        <v>24</v>
      </c>
      <c r="I6974" s="86">
        <f t="shared" si="304"/>
        <v>24</v>
      </c>
    </row>
    <row r="6975" spans="1:9" x14ac:dyDescent="0.25">
      <c r="A6975" s="29">
        <v>43930</v>
      </c>
      <c r="B6975" s="27" t="s">
        <v>44</v>
      </c>
      <c r="C6975" s="27" t="s">
        <v>234</v>
      </c>
      <c r="D6975" s="1" t="s">
        <v>33</v>
      </c>
      <c r="E6975" s="1"/>
      <c r="F6975" s="2" t="s">
        <v>5</v>
      </c>
      <c r="G6975" s="34">
        <v>0</v>
      </c>
      <c r="H6975" s="33">
        <v>35</v>
      </c>
      <c r="I6975" s="2">
        <f t="shared" si="304"/>
        <v>0</v>
      </c>
    </row>
    <row r="6976" spans="1:9" x14ac:dyDescent="0.25">
      <c r="A6976" s="29">
        <v>43930</v>
      </c>
      <c r="B6976" s="27" t="s">
        <v>44</v>
      </c>
      <c r="C6976" s="27" t="s">
        <v>234</v>
      </c>
      <c r="D6976" s="1" t="s">
        <v>34</v>
      </c>
      <c r="E6976" s="1"/>
      <c r="F6976" s="2" t="s">
        <v>5</v>
      </c>
      <c r="G6976" s="34">
        <v>0</v>
      </c>
      <c r="H6976" s="33">
        <v>35</v>
      </c>
      <c r="I6976" s="2">
        <f t="shared" si="304"/>
        <v>0</v>
      </c>
    </row>
    <row r="6977" spans="1:9" x14ac:dyDescent="0.25">
      <c r="A6977" s="29">
        <v>43930</v>
      </c>
      <c r="B6977" s="27" t="s">
        <v>44</v>
      </c>
      <c r="C6977" s="27" t="s">
        <v>234</v>
      </c>
      <c r="D6977" s="1" t="s">
        <v>35</v>
      </c>
      <c r="E6977" s="1"/>
      <c r="F6977" s="2" t="s">
        <v>35</v>
      </c>
      <c r="G6977" s="34"/>
      <c r="H6977" s="33"/>
      <c r="I6977" s="2"/>
    </row>
    <row r="6978" spans="1:9" x14ac:dyDescent="0.25">
      <c r="A6978" s="29">
        <v>43930</v>
      </c>
      <c r="B6978" s="27" t="s">
        <v>44</v>
      </c>
      <c r="C6978" s="27" t="s">
        <v>234</v>
      </c>
      <c r="D6978" s="1" t="s">
        <v>36</v>
      </c>
      <c r="E6978" s="1"/>
      <c r="F6978" s="2" t="s">
        <v>13</v>
      </c>
      <c r="G6978" s="34"/>
      <c r="H6978" s="33"/>
      <c r="I6978" s="2"/>
    </row>
    <row r="6979" spans="1:9" x14ac:dyDescent="0.25">
      <c r="A6979" s="29">
        <v>43930</v>
      </c>
      <c r="B6979" s="27" t="s">
        <v>44</v>
      </c>
      <c r="C6979" s="27" t="s">
        <v>234</v>
      </c>
      <c r="D6979" s="1" t="s">
        <v>37</v>
      </c>
      <c r="E6979" s="1"/>
      <c r="F6979" s="2" t="s">
        <v>13</v>
      </c>
      <c r="G6979" s="34">
        <v>0</v>
      </c>
      <c r="H6979" s="33">
        <v>24</v>
      </c>
      <c r="I6979" s="2">
        <f t="shared" si="304"/>
        <v>0</v>
      </c>
    </row>
    <row r="6980" spans="1:9" x14ac:dyDescent="0.25">
      <c r="A6980" s="29">
        <v>43930</v>
      </c>
      <c r="B6980" s="27" t="s">
        <v>44</v>
      </c>
      <c r="C6980" s="27" t="s">
        <v>234</v>
      </c>
      <c r="D6980" s="1" t="s">
        <v>341</v>
      </c>
      <c r="E6980" s="1"/>
      <c r="F6980" s="2" t="s">
        <v>5</v>
      </c>
      <c r="G6980" s="34">
        <v>0</v>
      </c>
      <c r="H6980" s="33">
        <v>30</v>
      </c>
      <c r="I6980" s="2">
        <f>H6980*G6980</f>
        <v>0</v>
      </c>
    </row>
    <row r="6981" spans="1:9" x14ac:dyDescent="0.25">
      <c r="A6981" s="29">
        <v>43930</v>
      </c>
      <c r="B6981" s="27" t="s">
        <v>44</v>
      </c>
      <c r="C6981" s="27" t="s">
        <v>234</v>
      </c>
      <c r="D6981" s="1"/>
      <c r="E6981" s="1"/>
      <c r="F6981" s="2"/>
      <c r="G6981" s="34"/>
      <c r="H6981" s="33"/>
      <c r="I6981" s="2"/>
    </row>
    <row r="6982" spans="1:9" x14ac:dyDescent="0.25">
      <c r="A6982" s="29">
        <v>43930</v>
      </c>
      <c r="B6982" s="27" t="s">
        <v>44</v>
      </c>
      <c r="C6982" s="27" t="s">
        <v>234</v>
      </c>
      <c r="D6982" s="1"/>
      <c r="E6982" s="1"/>
      <c r="F6982" s="2"/>
      <c r="G6982" s="34"/>
      <c r="H6982" s="33"/>
      <c r="I6982" s="2"/>
    </row>
    <row r="6983" spans="1:9" x14ac:dyDescent="0.25">
      <c r="A6983" s="29">
        <v>43930</v>
      </c>
      <c r="B6983" s="27" t="s">
        <v>44</v>
      </c>
      <c r="C6983" s="27" t="s">
        <v>234</v>
      </c>
      <c r="D6983" s="1"/>
      <c r="E6983" s="1"/>
      <c r="F6983" s="2"/>
      <c r="G6983" s="34"/>
      <c r="H6983" s="33"/>
      <c r="I6983" s="2"/>
    </row>
    <row r="6984" spans="1:9" x14ac:dyDescent="0.25">
      <c r="A6984" s="29">
        <v>43930</v>
      </c>
      <c r="B6984" s="27" t="s">
        <v>44</v>
      </c>
      <c r="C6984" s="27" t="s">
        <v>234</v>
      </c>
      <c r="D6984" s="1"/>
      <c r="E6984" s="1"/>
      <c r="F6984" s="2"/>
      <c r="G6984" s="34"/>
      <c r="H6984" s="33"/>
      <c r="I6984" s="2"/>
    </row>
    <row r="6985" spans="1:9" x14ac:dyDescent="0.25">
      <c r="A6985" s="29">
        <v>43930</v>
      </c>
      <c r="B6985" s="27" t="s">
        <v>44</v>
      </c>
      <c r="C6985" s="27" t="s">
        <v>234</v>
      </c>
      <c r="D6985" s="1"/>
      <c r="E6985" s="1"/>
      <c r="F6985" s="2"/>
      <c r="G6985" s="34"/>
      <c r="H6985" s="33"/>
      <c r="I6985" s="2"/>
    </row>
    <row r="6986" spans="1:9" x14ac:dyDescent="0.25">
      <c r="A6986" s="29">
        <v>43930</v>
      </c>
      <c r="B6986" s="27" t="s">
        <v>44</v>
      </c>
      <c r="C6986" s="27" t="s">
        <v>234</v>
      </c>
      <c r="D6986" s="2"/>
      <c r="E6986" s="2"/>
      <c r="F6986" s="2"/>
      <c r="G6986" s="34"/>
      <c r="H6986" s="33"/>
      <c r="I6986" s="2"/>
    </row>
    <row r="6987" spans="1:9" x14ac:dyDescent="0.25">
      <c r="A6987" s="101"/>
      <c r="B6987" s="28"/>
      <c r="C6987" s="28"/>
      <c r="D6987" s="4"/>
      <c r="E6987" s="4"/>
      <c r="F6987" s="5"/>
      <c r="G6987" s="89"/>
      <c r="H6987" s="36"/>
      <c r="I6987" s="5"/>
    </row>
    <row r="6988" spans="1:9" x14ac:dyDescent="0.25">
      <c r="A6988" s="101"/>
      <c r="B6988" s="28"/>
      <c r="C6988" s="28"/>
      <c r="D6988" s="4"/>
      <c r="E6988" s="4"/>
      <c r="F6988" s="5"/>
      <c r="G6988" s="89"/>
      <c r="H6988" s="36"/>
      <c r="I6988" s="5"/>
    </row>
    <row r="6989" spans="1:9" x14ac:dyDescent="0.25">
      <c r="A6989" s="29">
        <v>43930</v>
      </c>
      <c r="B6989" s="27" t="s">
        <v>82</v>
      </c>
      <c r="C6989" s="27" t="s">
        <v>235</v>
      </c>
      <c r="D6989" s="2" t="s">
        <v>4</v>
      </c>
      <c r="E6989" s="2"/>
      <c r="F6989" s="2" t="s">
        <v>242</v>
      </c>
      <c r="G6989" s="33">
        <v>277</v>
      </c>
      <c r="H6989" s="33">
        <v>50</v>
      </c>
      <c r="I6989" s="2">
        <f>G6989*H6989</f>
        <v>13850</v>
      </c>
    </row>
    <row r="6990" spans="1:9" x14ac:dyDescent="0.25">
      <c r="A6990" s="29">
        <v>43930</v>
      </c>
      <c r="B6990" s="27" t="s">
        <v>82</v>
      </c>
      <c r="C6990" s="27" t="s">
        <v>235</v>
      </c>
      <c r="D6990" s="38" t="s">
        <v>6</v>
      </c>
      <c r="E6990" s="38"/>
      <c r="F6990" s="39" t="s">
        <v>5</v>
      </c>
      <c r="G6990" s="40">
        <v>0</v>
      </c>
      <c r="H6990" s="40">
        <v>30</v>
      </c>
      <c r="I6990" s="39">
        <f t="shared" ref="I6990:I7017" si="305">G6990*H6990</f>
        <v>0</v>
      </c>
    </row>
    <row r="6991" spans="1:9" x14ac:dyDescent="0.25">
      <c r="A6991" s="29">
        <v>43930</v>
      </c>
      <c r="B6991" s="27" t="s">
        <v>82</v>
      </c>
      <c r="C6991" s="27" t="s">
        <v>235</v>
      </c>
      <c r="D6991" s="38" t="s">
        <v>7</v>
      </c>
      <c r="E6991" s="38"/>
      <c r="F6991" s="39" t="s">
        <v>5</v>
      </c>
      <c r="G6991" s="40">
        <v>0</v>
      </c>
      <c r="H6991" s="40">
        <v>20</v>
      </c>
      <c r="I6991" s="39">
        <f t="shared" si="305"/>
        <v>0</v>
      </c>
    </row>
    <row r="6992" spans="1:9" x14ac:dyDescent="0.25">
      <c r="A6992" s="29">
        <v>43930</v>
      </c>
      <c r="B6992" s="27" t="s">
        <v>82</v>
      </c>
      <c r="C6992" s="27" t="s">
        <v>235</v>
      </c>
      <c r="D6992" s="38" t="s">
        <v>9</v>
      </c>
      <c r="E6992" s="38"/>
      <c r="F6992" s="39" t="s">
        <v>5</v>
      </c>
      <c r="G6992" s="40">
        <v>0</v>
      </c>
      <c r="H6992" s="40">
        <v>20</v>
      </c>
      <c r="I6992" s="39">
        <f t="shared" si="305"/>
        <v>0</v>
      </c>
    </row>
    <row r="6993" spans="1:9" x14ac:dyDescent="0.25">
      <c r="A6993" s="29">
        <v>43930</v>
      </c>
      <c r="B6993" s="27" t="s">
        <v>82</v>
      </c>
      <c r="C6993" s="27" t="s">
        <v>235</v>
      </c>
      <c r="D6993" s="38" t="s">
        <v>8</v>
      </c>
      <c r="E6993" s="38"/>
      <c r="F6993" s="39" t="s">
        <v>5</v>
      </c>
      <c r="G6993" s="40">
        <v>4</v>
      </c>
      <c r="H6993" s="40">
        <v>20</v>
      </c>
      <c r="I6993" s="39">
        <f t="shared" si="305"/>
        <v>80</v>
      </c>
    </row>
    <row r="6994" spans="1:9" x14ac:dyDescent="0.25">
      <c r="A6994" s="29">
        <v>43930</v>
      </c>
      <c r="B6994" s="27" t="s">
        <v>82</v>
      </c>
      <c r="C6994" s="27" t="s">
        <v>235</v>
      </c>
      <c r="D6994" s="38" t="s">
        <v>10</v>
      </c>
      <c r="E6994" s="38"/>
      <c r="F6994" s="39" t="s">
        <v>5</v>
      </c>
      <c r="G6994" s="40">
        <v>68</v>
      </c>
      <c r="H6994" s="40">
        <v>20</v>
      </c>
      <c r="I6994" s="39">
        <f t="shared" si="305"/>
        <v>1360</v>
      </c>
    </row>
    <row r="6995" spans="1:9" x14ac:dyDescent="0.25">
      <c r="A6995" s="29">
        <v>43930</v>
      </c>
      <c r="B6995" s="27" t="s">
        <v>82</v>
      </c>
      <c r="C6995" s="27" t="s">
        <v>235</v>
      </c>
      <c r="D6995" s="41" t="s">
        <v>12</v>
      </c>
      <c r="E6995" s="41"/>
      <c r="F6995" s="42" t="s">
        <v>13</v>
      </c>
      <c r="G6995" s="43">
        <v>0</v>
      </c>
      <c r="H6995" s="43">
        <v>1</v>
      </c>
      <c r="I6995" s="44">
        <f t="shared" si="305"/>
        <v>0</v>
      </c>
    </row>
    <row r="6996" spans="1:9" x14ac:dyDescent="0.25">
      <c r="A6996" s="29">
        <v>43930</v>
      </c>
      <c r="B6996" s="27" t="s">
        <v>82</v>
      </c>
      <c r="C6996" s="27" t="s">
        <v>235</v>
      </c>
      <c r="D6996" s="45" t="s">
        <v>14</v>
      </c>
      <c r="E6996" s="45"/>
      <c r="F6996" s="44" t="s">
        <v>13</v>
      </c>
      <c r="G6996" s="46">
        <v>0</v>
      </c>
      <c r="H6996" s="46">
        <v>1</v>
      </c>
      <c r="I6996" s="44">
        <f t="shared" si="305"/>
        <v>0</v>
      </c>
    </row>
    <row r="6997" spans="1:9" x14ac:dyDescent="0.25">
      <c r="A6997" s="29">
        <v>43930</v>
      </c>
      <c r="B6997" s="27" t="s">
        <v>82</v>
      </c>
      <c r="C6997" s="27" t="s">
        <v>235</v>
      </c>
      <c r="D6997" s="45" t="s">
        <v>15</v>
      </c>
      <c r="E6997" s="45"/>
      <c r="F6997" s="44" t="s">
        <v>13</v>
      </c>
      <c r="G6997" s="46">
        <v>0</v>
      </c>
      <c r="H6997" s="46">
        <v>1</v>
      </c>
      <c r="I6997" s="44">
        <f t="shared" si="305"/>
        <v>0</v>
      </c>
    </row>
    <row r="6998" spans="1:9" x14ac:dyDescent="0.25">
      <c r="A6998" s="29">
        <v>43930</v>
      </c>
      <c r="B6998" s="27" t="s">
        <v>82</v>
      </c>
      <c r="C6998" s="27" t="s">
        <v>235</v>
      </c>
      <c r="D6998" s="45" t="s">
        <v>16</v>
      </c>
      <c r="E6998" s="45"/>
      <c r="F6998" s="44" t="s">
        <v>13</v>
      </c>
      <c r="G6998" s="46">
        <v>0</v>
      </c>
      <c r="H6998" s="46">
        <v>1</v>
      </c>
      <c r="I6998" s="44">
        <f t="shared" si="305"/>
        <v>0</v>
      </c>
    </row>
    <row r="6999" spans="1:9" x14ac:dyDescent="0.25">
      <c r="A6999" s="29">
        <v>43930</v>
      </c>
      <c r="B6999" s="27" t="s">
        <v>82</v>
      </c>
      <c r="C6999" s="27" t="s">
        <v>235</v>
      </c>
      <c r="D6999" s="45" t="s">
        <v>17</v>
      </c>
      <c r="E6999" s="45"/>
      <c r="F6999" s="44" t="s">
        <v>13</v>
      </c>
      <c r="G6999" s="46">
        <v>0</v>
      </c>
      <c r="H6999" s="46">
        <v>1</v>
      </c>
      <c r="I6999" s="44">
        <f t="shared" si="305"/>
        <v>0</v>
      </c>
    </row>
    <row r="7000" spans="1:9" x14ac:dyDescent="0.25">
      <c r="A7000" s="29">
        <v>43930</v>
      </c>
      <c r="B7000" s="27" t="s">
        <v>82</v>
      </c>
      <c r="C7000" s="27" t="s">
        <v>235</v>
      </c>
      <c r="D7000" s="47" t="s">
        <v>18</v>
      </c>
      <c r="E7000" s="47"/>
      <c r="F7000" s="48" t="s">
        <v>19</v>
      </c>
      <c r="G7000" s="49">
        <v>31</v>
      </c>
      <c r="H7000" s="49">
        <v>30</v>
      </c>
      <c r="I7000" s="48">
        <f t="shared" si="305"/>
        <v>930</v>
      </c>
    </row>
    <row r="7001" spans="1:9" x14ac:dyDescent="0.25">
      <c r="A7001" s="29">
        <v>43930</v>
      </c>
      <c r="B7001" s="27" t="s">
        <v>82</v>
      </c>
      <c r="C7001" s="27" t="s">
        <v>235</v>
      </c>
      <c r="D7001" s="47" t="s">
        <v>20</v>
      </c>
      <c r="E7001" s="47"/>
      <c r="F7001" s="48" t="s">
        <v>19</v>
      </c>
      <c r="G7001" s="49">
        <v>35</v>
      </c>
      <c r="H7001" s="49">
        <v>30</v>
      </c>
      <c r="I7001" s="48">
        <f t="shared" si="305"/>
        <v>1050</v>
      </c>
    </row>
    <row r="7002" spans="1:9" x14ac:dyDescent="0.25">
      <c r="A7002" s="29">
        <v>43930</v>
      </c>
      <c r="B7002" s="27" t="s">
        <v>82</v>
      </c>
      <c r="C7002" s="27" t="s">
        <v>235</v>
      </c>
      <c r="D7002" s="47" t="s">
        <v>21</v>
      </c>
      <c r="E7002" s="47"/>
      <c r="F7002" s="48" t="s">
        <v>19</v>
      </c>
      <c r="G7002" s="49">
        <v>21</v>
      </c>
      <c r="H7002" s="49">
        <v>18</v>
      </c>
      <c r="I7002" s="48">
        <f t="shared" si="305"/>
        <v>378</v>
      </c>
    </row>
    <row r="7003" spans="1:9" x14ac:dyDescent="0.25">
      <c r="A7003" s="29">
        <v>43930</v>
      </c>
      <c r="B7003" s="27" t="s">
        <v>82</v>
      </c>
      <c r="C7003" s="27" t="s">
        <v>235</v>
      </c>
      <c r="D7003" s="50" t="s">
        <v>22</v>
      </c>
      <c r="E7003" s="50"/>
      <c r="F7003" s="51" t="s">
        <v>23</v>
      </c>
      <c r="G7003" s="52">
        <v>83</v>
      </c>
      <c r="H7003" s="52">
        <v>100</v>
      </c>
      <c r="I7003" s="51">
        <f t="shared" si="305"/>
        <v>8300</v>
      </c>
    </row>
    <row r="7004" spans="1:9" x14ac:dyDescent="0.25">
      <c r="A7004" s="29">
        <v>43930</v>
      </c>
      <c r="B7004" s="27" t="s">
        <v>82</v>
      </c>
      <c r="C7004" s="27" t="s">
        <v>235</v>
      </c>
      <c r="D7004" s="50" t="s">
        <v>24</v>
      </c>
      <c r="E7004" s="50"/>
      <c r="F7004" s="51" t="s">
        <v>23</v>
      </c>
      <c r="G7004" s="52">
        <v>84</v>
      </c>
      <c r="H7004" s="52">
        <v>100</v>
      </c>
      <c r="I7004" s="51">
        <f t="shared" si="305"/>
        <v>8400</v>
      </c>
    </row>
    <row r="7005" spans="1:9" x14ac:dyDescent="0.25">
      <c r="A7005" s="29">
        <v>43930</v>
      </c>
      <c r="B7005" s="27" t="s">
        <v>82</v>
      </c>
      <c r="C7005" s="27" t="s">
        <v>235</v>
      </c>
      <c r="D7005" s="50" t="s">
        <v>25</v>
      </c>
      <c r="E7005" s="50"/>
      <c r="F7005" s="51" t="s">
        <v>23</v>
      </c>
      <c r="G7005" s="52">
        <v>50</v>
      </c>
      <c r="H7005" s="52">
        <v>100</v>
      </c>
      <c r="I7005" s="51">
        <f t="shared" si="305"/>
        <v>5000</v>
      </c>
    </row>
    <row r="7006" spans="1:9" x14ac:dyDescent="0.25">
      <c r="A7006" s="29">
        <v>43930</v>
      </c>
      <c r="B7006" s="27" t="s">
        <v>82</v>
      </c>
      <c r="C7006" s="27" t="s">
        <v>235</v>
      </c>
      <c r="D7006" s="50" t="s">
        <v>26</v>
      </c>
      <c r="E7006" s="50"/>
      <c r="F7006" s="51" t="s">
        <v>23</v>
      </c>
      <c r="G7006" s="52">
        <v>60</v>
      </c>
      <c r="H7006" s="52">
        <v>100</v>
      </c>
      <c r="I7006" s="51">
        <f t="shared" si="305"/>
        <v>6000</v>
      </c>
    </row>
    <row r="7007" spans="1:9" x14ac:dyDescent="0.25">
      <c r="A7007" s="29">
        <v>43930</v>
      </c>
      <c r="B7007" s="27" t="s">
        <v>82</v>
      </c>
      <c r="C7007" s="27" t="s">
        <v>235</v>
      </c>
      <c r="D7007" s="50" t="s">
        <v>27</v>
      </c>
      <c r="E7007" s="50"/>
      <c r="F7007" s="51" t="s">
        <v>23</v>
      </c>
      <c r="G7007" s="52">
        <v>71</v>
      </c>
      <c r="H7007" s="52">
        <v>100</v>
      </c>
      <c r="I7007" s="51">
        <f t="shared" si="305"/>
        <v>7100</v>
      </c>
    </row>
    <row r="7008" spans="1:9" x14ac:dyDescent="0.25">
      <c r="A7008" s="29">
        <v>43930</v>
      </c>
      <c r="B7008" s="27" t="s">
        <v>82</v>
      </c>
      <c r="C7008" s="27" t="s">
        <v>235</v>
      </c>
      <c r="D7008" s="50" t="s">
        <v>28</v>
      </c>
      <c r="E7008" s="50"/>
      <c r="F7008" s="51" t="s">
        <v>23</v>
      </c>
      <c r="G7008" s="52">
        <v>70</v>
      </c>
      <c r="H7008" s="52">
        <v>100</v>
      </c>
      <c r="I7008" s="51">
        <f t="shared" si="305"/>
        <v>7000</v>
      </c>
    </row>
    <row r="7009" spans="1:9" x14ac:dyDescent="0.25">
      <c r="A7009" s="29">
        <v>43930</v>
      </c>
      <c r="B7009" s="27" t="s">
        <v>82</v>
      </c>
      <c r="C7009" s="27" t="s">
        <v>235</v>
      </c>
      <c r="D7009" s="50" t="s">
        <v>29</v>
      </c>
      <c r="E7009" s="50"/>
      <c r="F7009" s="51" t="s">
        <v>23</v>
      </c>
      <c r="G7009" s="52">
        <v>0</v>
      </c>
      <c r="H7009" s="52">
        <v>100</v>
      </c>
      <c r="I7009" s="51">
        <f t="shared" si="305"/>
        <v>0</v>
      </c>
    </row>
    <row r="7010" spans="1:9" x14ac:dyDescent="0.25">
      <c r="A7010" s="29">
        <v>43930</v>
      </c>
      <c r="B7010" s="27" t="s">
        <v>82</v>
      </c>
      <c r="C7010" s="27" t="s">
        <v>235</v>
      </c>
      <c r="D7010" s="50" t="s">
        <v>30</v>
      </c>
      <c r="E7010" s="50"/>
      <c r="F7010" s="51" t="s">
        <v>23</v>
      </c>
      <c r="G7010" s="52">
        <v>1</v>
      </c>
      <c r="H7010" s="52">
        <v>100</v>
      </c>
      <c r="I7010" s="51">
        <f t="shared" si="305"/>
        <v>100</v>
      </c>
    </row>
    <row r="7011" spans="1:9" x14ac:dyDescent="0.25">
      <c r="A7011" s="29">
        <v>43930</v>
      </c>
      <c r="B7011" s="27" t="s">
        <v>82</v>
      </c>
      <c r="C7011" s="27" t="s">
        <v>235</v>
      </c>
      <c r="D7011" s="50" t="s">
        <v>31</v>
      </c>
      <c r="E7011" s="50"/>
      <c r="F7011" s="51" t="s">
        <v>23</v>
      </c>
      <c r="G7011" s="52">
        <v>1</v>
      </c>
      <c r="H7011" s="52">
        <v>100</v>
      </c>
      <c r="I7011" s="51">
        <f t="shared" si="305"/>
        <v>100</v>
      </c>
    </row>
    <row r="7012" spans="1:9" x14ac:dyDescent="0.25">
      <c r="A7012" s="29">
        <v>43930</v>
      </c>
      <c r="B7012" s="27" t="s">
        <v>82</v>
      </c>
      <c r="C7012" s="27" t="s">
        <v>235</v>
      </c>
      <c r="D7012" s="85" t="s">
        <v>11</v>
      </c>
      <c r="E7012" s="85"/>
      <c r="F7012" s="86" t="s">
        <v>32</v>
      </c>
      <c r="G7012" s="87">
        <v>56</v>
      </c>
      <c r="H7012" s="87">
        <v>24</v>
      </c>
      <c r="I7012" s="86">
        <f t="shared" si="305"/>
        <v>1344</v>
      </c>
    </row>
    <row r="7013" spans="1:9" x14ac:dyDescent="0.25">
      <c r="A7013" s="29">
        <v>43930</v>
      </c>
      <c r="B7013" s="27" t="s">
        <v>82</v>
      </c>
      <c r="C7013" s="27" t="s">
        <v>235</v>
      </c>
      <c r="D7013" s="1" t="s">
        <v>33</v>
      </c>
      <c r="E7013" s="1"/>
      <c r="F7013" s="2" t="s">
        <v>5</v>
      </c>
      <c r="G7013" s="34">
        <v>0</v>
      </c>
      <c r="H7013" s="33">
        <v>35</v>
      </c>
      <c r="I7013" s="2">
        <f t="shared" si="305"/>
        <v>0</v>
      </c>
    </row>
    <row r="7014" spans="1:9" x14ac:dyDescent="0.25">
      <c r="A7014" s="29">
        <v>43930</v>
      </c>
      <c r="B7014" s="27" t="s">
        <v>82</v>
      </c>
      <c r="C7014" s="27" t="s">
        <v>235</v>
      </c>
      <c r="D7014" s="1" t="s">
        <v>34</v>
      </c>
      <c r="E7014" s="1"/>
      <c r="F7014" s="2" t="s">
        <v>5</v>
      </c>
      <c r="G7014" s="34">
        <v>0</v>
      </c>
      <c r="H7014" s="33">
        <v>35</v>
      </c>
      <c r="I7014" s="2">
        <f t="shared" si="305"/>
        <v>0</v>
      </c>
    </row>
    <row r="7015" spans="1:9" x14ac:dyDescent="0.25">
      <c r="A7015" s="29">
        <v>43930</v>
      </c>
      <c r="B7015" s="27" t="s">
        <v>82</v>
      </c>
      <c r="C7015" s="27" t="s">
        <v>235</v>
      </c>
      <c r="D7015" s="1" t="s">
        <v>35</v>
      </c>
      <c r="E7015" s="1"/>
      <c r="F7015" s="2" t="s">
        <v>35</v>
      </c>
      <c r="G7015" s="34"/>
      <c r="H7015" s="33"/>
      <c r="I7015" s="2"/>
    </row>
    <row r="7016" spans="1:9" x14ac:dyDescent="0.25">
      <c r="A7016" s="29">
        <v>43930</v>
      </c>
      <c r="B7016" s="27" t="s">
        <v>82</v>
      </c>
      <c r="C7016" s="27" t="s">
        <v>235</v>
      </c>
      <c r="D7016" s="1" t="s">
        <v>36</v>
      </c>
      <c r="E7016" s="1"/>
      <c r="F7016" s="2" t="s">
        <v>13</v>
      </c>
      <c r="G7016" s="34"/>
      <c r="H7016" s="33"/>
      <c r="I7016" s="2"/>
    </row>
    <row r="7017" spans="1:9" x14ac:dyDescent="0.25">
      <c r="A7017" s="29">
        <v>43930</v>
      </c>
      <c r="B7017" s="27" t="s">
        <v>82</v>
      </c>
      <c r="C7017" s="27" t="s">
        <v>235</v>
      </c>
      <c r="D7017" s="1" t="s">
        <v>37</v>
      </c>
      <c r="E7017" s="1"/>
      <c r="F7017" s="2" t="s">
        <v>13</v>
      </c>
      <c r="G7017" s="34">
        <v>0</v>
      </c>
      <c r="H7017" s="33">
        <v>24</v>
      </c>
      <c r="I7017" s="2">
        <f t="shared" si="305"/>
        <v>0</v>
      </c>
    </row>
    <row r="7018" spans="1:9" x14ac:dyDescent="0.25">
      <c r="A7018" s="29">
        <v>43930</v>
      </c>
      <c r="B7018" s="27" t="s">
        <v>82</v>
      </c>
      <c r="C7018" s="27" t="s">
        <v>235</v>
      </c>
      <c r="D7018" s="1" t="s">
        <v>341</v>
      </c>
      <c r="E7018" s="1"/>
      <c r="F7018" s="2" t="s">
        <v>5</v>
      </c>
      <c r="G7018" s="34">
        <v>0</v>
      </c>
      <c r="H7018" s="33">
        <v>30</v>
      </c>
      <c r="I7018" s="2">
        <f>H7018*G7018</f>
        <v>0</v>
      </c>
    </row>
    <row r="7019" spans="1:9" x14ac:dyDescent="0.25">
      <c r="A7019" s="29">
        <v>43930</v>
      </c>
      <c r="B7019" s="27" t="s">
        <v>82</v>
      </c>
      <c r="C7019" s="27" t="s">
        <v>235</v>
      </c>
      <c r="D7019" s="1"/>
      <c r="E7019" s="1"/>
      <c r="F7019" s="2"/>
      <c r="G7019" s="34"/>
      <c r="H7019" s="33"/>
      <c r="I7019" s="2"/>
    </row>
    <row r="7020" spans="1:9" x14ac:dyDescent="0.25">
      <c r="A7020" s="29">
        <v>43930</v>
      </c>
      <c r="B7020" s="27" t="s">
        <v>82</v>
      </c>
      <c r="C7020" s="27" t="s">
        <v>235</v>
      </c>
      <c r="D7020" s="1"/>
      <c r="E7020" s="1"/>
      <c r="F7020" s="2"/>
      <c r="G7020" s="34"/>
      <c r="H7020" s="33"/>
      <c r="I7020" s="2"/>
    </row>
    <row r="7021" spans="1:9" x14ac:dyDescent="0.25">
      <c r="A7021" s="29">
        <v>43930</v>
      </c>
      <c r="B7021" s="27" t="s">
        <v>82</v>
      </c>
      <c r="C7021" s="27" t="s">
        <v>235</v>
      </c>
      <c r="D7021" s="1"/>
      <c r="E7021" s="1"/>
      <c r="F7021" s="2"/>
      <c r="G7021" s="34"/>
      <c r="H7021" s="33"/>
      <c r="I7021" s="2"/>
    </row>
    <row r="7022" spans="1:9" x14ac:dyDescent="0.25">
      <c r="A7022" s="29">
        <v>43930</v>
      </c>
      <c r="B7022" s="27" t="s">
        <v>82</v>
      </c>
      <c r="C7022" s="27" t="s">
        <v>235</v>
      </c>
      <c r="D7022" s="1"/>
      <c r="E7022" s="1"/>
      <c r="F7022" s="2"/>
      <c r="G7022" s="34"/>
      <c r="H7022" s="33"/>
      <c r="I7022" s="2"/>
    </row>
    <row r="7023" spans="1:9" x14ac:dyDescent="0.25">
      <c r="A7023" s="29">
        <v>43930</v>
      </c>
      <c r="B7023" s="27" t="s">
        <v>82</v>
      </c>
      <c r="C7023" s="27" t="s">
        <v>235</v>
      </c>
      <c r="D7023" s="1"/>
      <c r="E7023" s="1"/>
      <c r="F7023" s="2"/>
      <c r="G7023" s="34"/>
      <c r="H7023" s="33"/>
      <c r="I7023" s="2"/>
    </row>
    <row r="7024" spans="1:9" x14ac:dyDescent="0.25">
      <c r="A7024" s="29">
        <v>43930</v>
      </c>
      <c r="B7024" s="27" t="s">
        <v>82</v>
      </c>
      <c r="C7024" s="27" t="s">
        <v>235</v>
      </c>
      <c r="D7024" s="2"/>
      <c r="E7024" s="2"/>
      <c r="F7024" s="2"/>
      <c r="G7024" s="34"/>
      <c r="H7024" s="33"/>
      <c r="I7024" s="2"/>
    </row>
    <row r="7025" spans="1:9" x14ac:dyDescent="0.25">
      <c r="A7025" s="101"/>
      <c r="B7025" s="28"/>
      <c r="C7025" s="28"/>
      <c r="D7025" s="4"/>
      <c r="E7025" s="4"/>
      <c r="F7025" s="5"/>
      <c r="G7025" s="89"/>
      <c r="H7025" s="36"/>
      <c r="I7025" s="5"/>
    </row>
    <row r="7026" spans="1:9" x14ac:dyDescent="0.25">
      <c r="A7026" s="101"/>
      <c r="B7026" s="28"/>
      <c r="C7026" s="28"/>
      <c r="D7026" s="4"/>
      <c r="E7026" s="4"/>
      <c r="F7026" s="5"/>
      <c r="G7026" s="89"/>
      <c r="H7026" s="36"/>
      <c r="I7026" s="5"/>
    </row>
    <row r="7027" spans="1:9" x14ac:dyDescent="0.25">
      <c r="A7027" s="29">
        <v>43930</v>
      </c>
      <c r="B7027" s="27" t="s">
        <v>114</v>
      </c>
      <c r="C7027" s="27" t="s">
        <v>340</v>
      </c>
      <c r="D7027" s="2" t="s">
        <v>4</v>
      </c>
      <c r="E7027" s="2"/>
      <c r="F7027" s="2" t="s">
        <v>242</v>
      </c>
      <c r="G7027" s="33">
        <v>0</v>
      </c>
      <c r="H7027" s="33">
        <v>50</v>
      </c>
      <c r="I7027" s="2">
        <f>G7027*H7027</f>
        <v>0</v>
      </c>
    </row>
    <row r="7028" spans="1:9" x14ac:dyDescent="0.25">
      <c r="A7028" s="29">
        <v>43930</v>
      </c>
      <c r="B7028" s="27" t="s">
        <v>114</v>
      </c>
      <c r="C7028" s="27" t="s">
        <v>340</v>
      </c>
      <c r="D7028" s="38" t="s">
        <v>6</v>
      </c>
      <c r="E7028" s="38"/>
      <c r="F7028" s="39" t="s">
        <v>5</v>
      </c>
      <c r="G7028" s="40">
        <v>0</v>
      </c>
      <c r="H7028" s="40">
        <v>30</v>
      </c>
      <c r="I7028" s="39">
        <f t="shared" ref="I7028:I7055" si="306">G7028*H7028</f>
        <v>0</v>
      </c>
    </row>
    <row r="7029" spans="1:9" x14ac:dyDescent="0.25">
      <c r="A7029" s="29">
        <v>43930</v>
      </c>
      <c r="B7029" s="27" t="s">
        <v>114</v>
      </c>
      <c r="C7029" s="27" t="s">
        <v>340</v>
      </c>
      <c r="D7029" s="38" t="s">
        <v>7</v>
      </c>
      <c r="E7029" s="38"/>
      <c r="F7029" s="39" t="s">
        <v>5</v>
      </c>
      <c r="G7029" s="40">
        <v>0</v>
      </c>
      <c r="H7029" s="40">
        <v>20</v>
      </c>
      <c r="I7029" s="39">
        <f t="shared" si="306"/>
        <v>0</v>
      </c>
    </row>
    <row r="7030" spans="1:9" x14ac:dyDescent="0.25">
      <c r="A7030" s="29">
        <v>43930</v>
      </c>
      <c r="B7030" s="27" t="s">
        <v>114</v>
      </c>
      <c r="C7030" s="27" t="s">
        <v>340</v>
      </c>
      <c r="D7030" s="38" t="s">
        <v>9</v>
      </c>
      <c r="E7030" s="38"/>
      <c r="F7030" s="39" t="s">
        <v>5</v>
      </c>
      <c r="G7030" s="40">
        <v>0</v>
      </c>
      <c r="H7030" s="40">
        <v>20</v>
      </c>
      <c r="I7030" s="39">
        <f t="shared" si="306"/>
        <v>0</v>
      </c>
    </row>
    <row r="7031" spans="1:9" x14ac:dyDescent="0.25">
      <c r="A7031" s="29">
        <v>43930</v>
      </c>
      <c r="B7031" s="27" t="s">
        <v>114</v>
      </c>
      <c r="C7031" s="27" t="s">
        <v>340</v>
      </c>
      <c r="D7031" s="38" t="s">
        <v>8</v>
      </c>
      <c r="E7031" s="38"/>
      <c r="F7031" s="39" t="s">
        <v>5</v>
      </c>
      <c r="G7031" s="40">
        <v>5</v>
      </c>
      <c r="H7031" s="40">
        <v>20</v>
      </c>
      <c r="I7031" s="39">
        <f t="shared" si="306"/>
        <v>100</v>
      </c>
    </row>
    <row r="7032" spans="1:9" x14ac:dyDescent="0.25">
      <c r="A7032" s="29">
        <v>43930</v>
      </c>
      <c r="B7032" s="27" t="s">
        <v>114</v>
      </c>
      <c r="C7032" s="27" t="s">
        <v>340</v>
      </c>
      <c r="D7032" s="38" t="s">
        <v>10</v>
      </c>
      <c r="E7032" s="38"/>
      <c r="F7032" s="39" t="s">
        <v>5</v>
      </c>
      <c r="G7032" s="40">
        <v>45</v>
      </c>
      <c r="H7032" s="40">
        <v>20</v>
      </c>
      <c r="I7032" s="39">
        <f t="shared" si="306"/>
        <v>900</v>
      </c>
    </row>
    <row r="7033" spans="1:9" x14ac:dyDescent="0.25">
      <c r="A7033" s="29">
        <v>43930</v>
      </c>
      <c r="B7033" s="27" t="s">
        <v>114</v>
      </c>
      <c r="C7033" s="27" t="s">
        <v>340</v>
      </c>
      <c r="D7033" s="41" t="s">
        <v>12</v>
      </c>
      <c r="E7033" s="41"/>
      <c r="F7033" s="42" t="s">
        <v>13</v>
      </c>
      <c r="G7033" s="43">
        <v>0</v>
      </c>
      <c r="H7033" s="43">
        <v>1</v>
      </c>
      <c r="I7033" s="44">
        <f t="shared" si="306"/>
        <v>0</v>
      </c>
    </row>
    <row r="7034" spans="1:9" x14ac:dyDescent="0.25">
      <c r="A7034" s="29">
        <v>43930</v>
      </c>
      <c r="B7034" s="27" t="s">
        <v>114</v>
      </c>
      <c r="C7034" s="27" t="s">
        <v>340</v>
      </c>
      <c r="D7034" s="45" t="s">
        <v>14</v>
      </c>
      <c r="E7034" s="45"/>
      <c r="F7034" s="44" t="s">
        <v>13</v>
      </c>
      <c r="G7034" s="46">
        <v>0</v>
      </c>
      <c r="H7034" s="46">
        <v>1</v>
      </c>
      <c r="I7034" s="44">
        <f t="shared" si="306"/>
        <v>0</v>
      </c>
    </row>
    <row r="7035" spans="1:9" x14ac:dyDescent="0.25">
      <c r="A7035" s="29">
        <v>43930</v>
      </c>
      <c r="B7035" s="27" t="s">
        <v>114</v>
      </c>
      <c r="C7035" s="27" t="s">
        <v>340</v>
      </c>
      <c r="D7035" s="45" t="s">
        <v>15</v>
      </c>
      <c r="E7035" s="45"/>
      <c r="F7035" s="44" t="s">
        <v>13</v>
      </c>
      <c r="G7035" s="46">
        <v>0</v>
      </c>
      <c r="H7035" s="46">
        <v>1</v>
      </c>
      <c r="I7035" s="44">
        <f t="shared" si="306"/>
        <v>0</v>
      </c>
    </row>
    <row r="7036" spans="1:9" x14ac:dyDescent="0.25">
      <c r="A7036" s="29">
        <v>43930</v>
      </c>
      <c r="B7036" s="27" t="s">
        <v>114</v>
      </c>
      <c r="C7036" s="27" t="s">
        <v>340</v>
      </c>
      <c r="D7036" s="45" t="s">
        <v>16</v>
      </c>
      <c r="E7036" s="45"/>
      <c r="F7036" s="44" t="s">
        <v>13</v>
      </c>
      <c r="G7036" s="46">
        <v>0</v>
      </c>
      <c r="H7036" s="46">
        <v>1</v>
      </c>
      <c r="I7036" s="44">
        <f t="shared" si="306"/>
        <v>0</v>
      </c>
    </row>
    <row r="7037" spans="1:9" x14ac:dyDescent="0.25">
      <c r="A7037" s="29">
        <v>43930</v>
      </c>
      <c r="B7037" s="27" t="s">
        <v>114</v>
      </c>
      <c r="C7037" s="27" t="s">
        <v>340</v>
      </c>
      <c r="D7037" s="45" t="s">
        <v>17</v>
      </c>
      <c r="E7037" s="45"/>
      <c r="F7037" s="44" t="s">
        <v>13</v>
      </c>
      <c r="G7037" s="46">
        <v>0</v>
      </c>
      <c r="H7037" s="46">
        <v>1</v>
      </c>
      <c r="I7037" s="44">
        <f t="shared" si="306"/>
        <v>0</v>
      </c>
    </row>
    <row r="7038" spans="1:9" x14ac:dyDescent="0.25">
      <c r="A7038" s="29">
        <v>43930</v>
      </c>
      <c r="B7038" s="27" t="s">
        <v>114</v>
      </c>
      <c r="C7038" s="27" t="s">
        <v>340</v>
      </c>
      <c r="D7038" s="47" t="s">
        <v>18</v>
      </c>
      <c r="E7038" s="47"/>
      <c r="F7038" s="48" t="s">
        <v>19</v>
      </c>
      <c r="G7038" s="49">
        <v>0</v>
      </c>
      <c r="H7038" s="49">
        <v>30</v>
      </c>
      <c r="I7038" s="48">
        <f t="shared" si="306"/>
        <v>0</v>
      </c>
    </row>
    <row r="7039" spans="1:9" x14ac:dyDescent="0.25">
      <c r="A7039" s="29">
        <v>43930</v>
      </c>
      <c r="B7039" s="27" t="s">
        <v>114</v>
      </c>
      <c r="C7039" s="27" t="s">
        <v>340</v>
      </c>
      <c r="D7039" s="47" t="s">
        <v>20</v>
      </c>
      <c r="E7039" s="47"/>
      <c r="F7039" s="48" t="s">
        <v>19</v>
      </c>
      <c r="G7039" s="49">
        <v>0</v>
      </c>
      <c r="H7039" s="49">
        <v>30</v>
      </c>
      <c r="I7039" s="48">
        <f t="shared" si="306"/>
        <v>0</v>
      </c>
    </row>
    <row r="7040" spans="1:9" x14ac:dyDescent="0.25">
      <c r="A7040" s="29">
        <v>43930</v>
      </c>
      <c r="B7040" s="27" t="s">
        <v>114</v>
      </c>
      <c r="C7040" s="27" t="s">
        <v>340</v>
      </c>
      <c r="D7040" s="47" t="s">
        <v>21</v>
      </c>
      <c r="E7040" s="47"/>
      <c r="F7040" s="48" t="s">
        <v>19</v>
      </c>
      <c r="G7040" s="49">
        <v>0</v>
      </c>
      <c r="H7040" s="49">
        <v>18</v>
      </c>
      <c r="I7040" s="48">
        <f t="shared" si="306"/>
        <v>0</v>
      </c>
    </row>
    <row r="7041" spans="1:9" x14ac:dyDescent="0.25">
      <c r="A7041" s="29">
        <v>43930</v>
      </c>
      <c r="B7041" s="27" t="s">
        <v>114</v>
      </c>
      <c r="C7041" s="27" t="s">
        <v>340</v>
      </c>
      <c r="D7041" s="50" t="s">
        <v>22</v>
      </c>
      <c r="E7041" s="50"/>
      <c r="F7041" s="51" t="s">
        <v>23</v>
      </c>
      <c r="G7041" s="52">
        <v>0</v>
      </c>
      <c r="H7041" s="52">
        <v>100</v>
      </c>
      <c r="I7041" s="51">
        <f t="shared" si="306"/>
        <v>0</v>
      </c>
    </row>
    <row r="7042" spans="1:9" x14ac:dyDescent="0.25">
      <c r="A7042" s="29">
        <v>43930</v>
      </c>
      <c r="B7042" s="27" t="s">
        <v>114</v>
      </c>
      <c r="C7042" s="27" t="s">
        <v>340</v>
      </c>
      <c r="D7042" s="50" t="s">
        <v>24</v>
      </c>
      <c r="E7042" s="50"/>
      <c r="F7042" s="51" t="s">
        <v>23</v>
      </c>
      <c r="G7042" s="52">
        <v>0</v>
      </c>
      <c r="H7042" s="52">
        <v>100</v>
      </c>
      <c r="I7042" s="51">
        <f t="shared" si="306"/>
        <v>0</v>
      </c>
    </row>
    <row r="7043" spans="1:9" x14ac:dyDescent="0.25">
      <c r="A7043" s="29">
        <v>43930</v>
      </c>
      <c r="B7043" s="27" t="s">
        <v>114</v>
      </c>
      <c r="C7043" s="27" t="s">
        <v>340</v>
      </c>
      <c r="D7043" s="50" t="s">
        <v>25</v>
      </c>
      <c r="E7043" s="50"/>
      <c r="F7043" s="51" t="s">
        <v>23</v>
      </c>
      <c r="G7043" s="52">
        <v>0</v>
      </c>
      <c r="H7043" s="52">
        <v>100</v>
      </c>
      <c r="I7043" s="51">
        <f t="shared" si="306"/>
        <v>0</v>
      </c>
    </row>
    <row r="7044" spans="1:9" x14ac:dyDescent="0.25">
      <c r="A7044" s="29">
        <v>43930</v>
      </c>
      <c r="B7044" s="27" t="s">
        <v>114</v>
      </c>
      <c r="C7044" s="27" t="s">
        <v>340</v>
      </c>
      <c r="D7044" s="50" t="s">
        <v>26</v>
      </c>
      <c r="E7044" s="50"/>
      <c r="F7044" s="51" t="s">
        <v>23</v>
      </c>
      <c r="G7044" s="52">
        <v>0</v>
      </c>
      <c r="H7044" s="52">
        <v>100</v>
      </c>
      <c r="I7044" s="51">
        <f t="shared" si="306"/>
        <v>0</v>
      </c>
    </row>
    <row r="7045" spans="1:9" x14ac:dyDescent="0.25">
      <c r="A7045" s="29">
        <v>43930</v>
      </c>
      <c r="B7045" s="27" t="s">
        <v>114</v>
      </c>
      <c r="C7045" s="27" t="s">
        <v>340</v>
      </c>
      <c r="D7045" s="50" t="s">
        <v>27</v>
      </c>
      <c r="E7045" s="50"/>
      <c r="F7045" s="51" t="s">
        <v>23</v>
      </c>
      <c r="G7045" s="52">
        <v>0</v>
      </c>
      <c r="H7045" s="52">
        <v>100</v>
      </c>
      <c r="I7045" s="51">
        <f t="shared" si="306"/>
        <v>0</v>
      </c>
    </row>
    <row r="7046" spans="1:9" x14ac:dyDescent="0.25">
      <c r="A7046" s="29">
        <v>43930</v>
      </c>
      <c r="B7046" s="27" t="s">
        <v>114</v>
      </c>
      <c r="C7046" s="27" t="s">
        <v>340</v>
      </c>
      <c r="D7046" s="50" t="s">
        <v>28</v>
      </c>
      <c r="E7046" s="50"/>
      <c r="F7046" s="51" t="s">
        <v>23</v>
      </c>
      <c r="G7046" s="52">
        <v>0</v>
      </c>
      <c r="H7046" s="52">
        <v>100</v>
      </c>
      <c r="I7046" s="51">
        <f t="shared" si="306"/>
        <v>0</v>
      </c>
    </row>
    <row r="7047" spans="1:9" x14ac:dyDescent="0.25">
      <c r="A7047" s="29">
        <v>43930</v>
      </c>
      <c r="B7047" s="27" t="s">
        <v>114</v>
      </c>
      <c r="C7047" s="27" t="s">
        <v>340</v>
      </c>
      <c r="D7047" s="50" t="s">
        <v>29</v>
      </c>
      <c r="E7047" s="50"/>
      <c r="F7047" s="51" t="s">
        <v>23</v>
      </c>
      <c r="G7047" s="52">
        <v>0</v>
      </c>
      <c r="H7047" s="52">
        <v>100</v>
      </c>
      <c r="I7047" s="51">
        <f t="shared" si="306"/>
        <v>0</v>
      </c>
    </row>
    <row r="7048" spans="1:9" x14ac:dyDescent="0.25">
      <c r="A7048" s="29">
        <v>43930</v>
      </c>
      <c r="B7048" s="27" t="s">
        <v>114</v>
      </c>
      <c r="C7048" s="27" t="s">
        <v>340</v>
      </c>
      <c r="D7048" s="50" t="s">
        <v>30</v>
      </c>
      <c r="E7048" s="50"/>
      <c r="F7048" s="51" t="s">
        <v>23</v>
      </c>
      <c r="G7048" s="52">
        <v>0</v>
      </c>
      <c r="H7048" s="52">
        <v>100</v>
      </c>
      <c r="I7048" s="51">
        <f t="shared" si="306"/>
        <v>0</v>
      </c>
    </row>
    <row r="7049" spans="1:9" x14ac:dyDescent="0.25">
      <c r="A7049" s="29">
        <v>43930</v>
      </c>
      <c r="B7049" s="27" t="s">
        <v>114</v>
      </c>
      <c r="C7049" s="27" t="s">
        <v>340</v>
      </c>
      <c r="D7049" s="50" t="s">
        <v>31</v>
      </c>
      <c r="E7049" s="50"/>
      <c r="F7049" s="51" t="s">
        <v>23</v>
      </c>
      <c r="G7049" s="52">
        <v>0</v>
      </c>
      <c r="H7049" s="52">
        <v>100</v>
      </c>
      <c r="I7049" s="51">
        <f t="shared" si="306"/>
        <v>0</v>
      </c>
    </row>
    <row r="7050" spans="1:9" x14ac:dyDescent="0.25">
      <c r="A7050" s="29">
        <v>43930</v>
      </c>
      <c r="B7050" s="27" t="s">
        <v>114</v>
      </c>
      <c r="C7050" s="27" t="s">
        <v>340</v>
      </c>
      <c r="D7050" s="85" t="s">
        <v>11</v>
      </c>
      <c r="E7050" s="85"/>
      <c r="F7050" s="86" t="s">
        <v>32</v>
      </c>
      <c r="G7050" s="87">
        <v>0</v>
      </c>
      <c r="H7050" s="87">
        <v>24</v>
      </c>
      <c r="I7050" s="86">
        <f t="shared" si="306"/>
        <v>0</v>
      </c>
    </row>
    <row r="7051" spans="1:9" x14ac:dyDescent="0.25">
      <c r="A7051" s="29">
        <v>43930</v>
      </c>
      <c r="B7051" s="27" t="s">
        <v>114</v>
      </c>
      <c r="C7051" s="27" t="s">
        <v>340</v>
      </c>
      <c r="D7051" s="1" t="s">
        <v>33</v>
      </c>
      <c r="E7051" s="1"/>
      <c r="F7051" s="2" t="s">
        <v>5</v>
      </c>
      <c r="G7051" s="34">
        <v>0</v>
      </c>
      <c r="H7051" s="33">
        <v>35</v>
      </c>
      <c r="I7051" s="2">
        <f t="shared" si="306"/>
        <v>0</v>
      </c>
    </row>
    <row r="7052" spans="1:9" x14ac:dyDescent="0.25">
      <c r="A7052" s="29">
        <v>43930</v>
      </c>
      <c r="B7052" s="27" t="s">
        <v>114</v>
      </c>
      <c r="C7052" s="27" t="s">
        <v>340</v>
      </c>
      <c r="D7052" s="1" t="s">
        <v>34</v>
      </c>
      <c r="E7052" s="1"/>
      <c r="F7052" s="2" t="s">
        <v>5</v>
      </c>
      <c r="G7052" s="34">
        <v>0</v>
      </c>
      <c r="H7052" s="33">
        <v>35</v>
      </c>
      <c r="I7052" s="2">
        <f t="shared" si="306"/>
        <v>0</v>
      </c>
    </row>
    <row r="7053" spans="1:9" x14ac:dyDescent="0.25">
      <c r="A7053" s="29">
        <v>43930</v>
      </c>
      <c r="B7053" s="27" t="s">
        <v>114</v>
      </c>
      <c r="C7053" s="27" t="s">
        <v>340</v>
      </c>
      <c r="D7053" s="1" t="s">
        <v>35</v>
      </c>
      <c r="E7053" s="1"/>
      <c r="F7053" s="2" t="s">
        <v>35</v>
      </c>
      <c r="G7053" s="34"/>
      <c r="H7053" s="33"/>
      <c r="I7053" s="2"/>
    </row>
    <row r="7054" spans="1:9" x14ac:dyDescent="0.25">
      <c r="A7054" s="29">
        <v>43930</v>
      </c>
      <c r="B7054" s="27" t="s">
        <v>114</v>
      </c>
      <c r="C7054" s="27" t="s">
        <v>340</v>
      </c>
      <c r="D7054" s="1" t="s">
        <v>36</v>
      </c>
      <c r="E7054" s="1"/>
      <c r="F7054" s="2" t="s">
        <v>13</v>
      </c>
      <c r="G7054" s="34"/>
      <c r="H7054" s="33"/>
      <c r="I7054" s="2"/>
    </row>
    <row r="7055" spans="1:9" x14ac:dyDescent="0.25">
      <c r="A7055" s="29">
        <v>43930</v>
      </c>
      <c r="B7055" s="27" t="s">
        <v>114</v>
      </c>
      <c r="C7055" s="27" t="s">
        <v>340</v>
      </c>
      <c r="D7055" s="1" t="s">
        <v>37</v>
      </c>
      <c r="E7055" s="1"/>
      <c r="F7055" s="2" t="s">
        <v>13</v>
      </c>
      <c r="G7055" s="34">
        <v>0</v>
      </c>
      <c r="H7055" s="33">
        <v>24</v>
      </c>
      <c r="I7055" s="2">
        <f t="shared" si="306"/>
        <v>0</v>
      </c>
    </row>
    <row r="7056" spans="1:9" x14ac:dyDescent="0.25">
      <c r="A7056" s="29">
        <v>43930</v>
      </c>
      <c r="B7056" s="27" t="s">
        <v>114</v>
      </c>
      <c r="C7056" s="27" t="s">
        <v>340</v>
      </c>
      <c r="D7056" s="1" t="s">
        <v>341</v>
      </c>
      <c r="E7056" s="1"/>
      <c r="F7056" s="2" t="s">
        <v>5</v>
      </c>
      <c r="G7056" s="34">
        <v>0</v>
      </c>
      <c r="H7056" s="33">
        <v>30</v>
      </c>
      <c r="I7056" s="2">
        <f>H7056*G7056</f>
        <v>0</v>
      </c>
    </row>
    <row r="7057" spans="1:9" x14ac:dyDescent="0.25">
      <c r="A7057" s="29">
        <v>43930</v>
      </c>
      <c r="B7057" s="27" t="s">
        <v>114</v>
      </c>
      <c r="C7057" s="27" t="s">
        <v>340</v>
      </c>
      <c r="D7057" s="1"/>
      <c r="E7057" s="1"/>
      <c r="F7057" s="2"/>
      <c r="G7057" s="34"/>
      <c r="H7057" s="33"/>
      <c r="I7057" s="2"/>
    </row>
    <row r="7058" spans="1:9" x14ac:dyDescent="0.25">
      <c r="A7058" s="29">
        <v>43930</v>
      </c>
      <c r="B7058" s="27" t="s">
        <v>114</v>
      </c>
      <c r="C7058" s="27" t="s">
        <v>340</v>
      </c>
      <c r="D7058" s="1"/>
      <c r="E7058" s="1"/>
      <c r="F7058" s="2"/>
      <c r="G7058" s="34"/>
      <c r="H7058" s="33"/>
      <c r="I7058" s="2"/>
    </row>
    <row r="7059" spans="1:9" x14ac:dyDescent="0.25">
      <c r="A7059" s="29">
        <v>43930</v>
      </c>
      <c r="B7059" s="27" t="s">
        <v>114</v>
      </c>
      <c r="C7059" s="27" t="s">
        <v>340</v>
      </c>
      <c r="D7059" s="1"/>
      <c r="E7059" s="1"/>
      <c r="F7059" s="2"/>
      <c r="G7059" s="34"/>
      <c r="H7059" s="33"/>
      <c r="I7059" s="2"/>
    </row>
    <row r="7060" spans="1:9" x14ac:dyDescent="0.25">
      <c r="A7060" s="29">
        <v>43930</v>
      </c>
      <c r="B7060" s="27" t="s">
        <v>114</v>
      </c>
      <c r="C7060" s="27" t="s">
        <v>340</v>
      </c>
      <c r="D7060" s="1"/>
      <c r="E7060" s="1"/>
      <c r="F7060" s="2"/>
      <c r="G7060" s="34"/>
      <c r="H7060" s="33"/>
      <c r="I7060" s="2"/>
    </row>
    <row r="7061" spans="1:9" x14ac:dyDescent="0.25">
      <c r="A7061" s="29">
        <v>43930</v>
      </c>
      <c r="B7061" s="27" t="s">
        <v>114</v>
      </c>
      <c r="C7061" s="27" t="s">
        <v>340</v>
      </c>
      <c r="D7061" s="1"/>
      <c r="E7061" s="1"/>
      <c r="F7061" s="2"/>
      <c r="G7061" s="34"/>
      <c r="H7061" s="33"/>
      <c r="I7061" s="2"/>
    </row>
    <row r="7062" spans="1:9" x14ac:dyDescent="0.25">
      <c r="A7062" s="29">
        <v>43930</v>
      </c>
      <c r="B7062" s="27" t="s">
        <v>114</v>
      </c>
      <c r="C7062" s="27" t="s">
        <v>340</v>
      </c>
      <c r="D7062" s="2"/>
      <c r="E7062" s="2"/>
      <c r="F7062" s="2"/>
      <c r="G7062" s="34"/>
      <c r="H7062" s="33"/>
      <c r="I7062" s="2"/>
    </row>
    <row r="7063" spans="1:9" x14ac:dyDescent="0.25">
      <c r="A7063" s="101"/>
      <c r="B7063" s="28"/>
      <c r="C7063" s="28"/>
      <c r="D7063" s="4"/>
      <c r="E7063" s="4"/>
      <c r="F7063" s="5"/>
      <c r="G7063" s="89"/>
      <c r="H7063" s="36"/>
      <c r="I7063" s="5"/>
    </row>
    <row r="7064" spans="1:9" x14ac:dyDescent="0.25">
      <c r="A7064" s="101"/>
      <c r="B7064" s="28"/>
      <c r="C7064" s="28"/>
      <c r="D7064" s="4"/>
      <c r="E7064" s="4"/>
      <c r="F7064" s="5"/>
      <c r="G7064" s="89"/>
      <c r="H7064" s="36"/>
      <c r="I7064" s="5"/>
    </row>
    <row r="7065" spans="1:9" x14ac:dyDescent="0.25">
      <c r="A7065" s="29">
        <v>43931</v>
      </c>
      <c r="B7065" s="27" t="s">
        <v>61</v>
      </c>
      <c r="C7065" s="27" t="s">
        <v>234</v>
      </c>
      <c r="D7065" s="2" t="s">
        <v>4</v>
      </c>
      <c r="E7065" s="2"/>
      <c r="F7065" s="2" t="s">
        <v>242</v>
      </c>
      <c r="G7065" s="33">
        <v>20</v>
      </c>
      <c r="H7065" s="33">
        <v>50</v>
      </c>
      <c r="I7065" s="2">
        <f>G7065*H7065</f>
        <v>1000</v>
      </c>
    </row>
    <row r="7066" spans="1:9" x14ac:dyDescent="0.25">
      <c r="A7066" s="29">
        <v>43931</v>
      </c>
      <c r="B7066" s="27" t="s">
        <v>61</v>
      </c>
      <c r="C7066" s="27" t="s">
        <v>234</v>
      </c>
      <c r="D7066" s="38" t="s">
        <v>6</v>
      </c>
      <c r="E7066" s="38"/>
      <c r="F7066" s="39" t="s">
        <v>5</v>
      </c>
      <c r="G7066" s="40">
        <v>0</v>
      </c>
      <c r="H7066" s="40">
        <v>30</v>
      </c>
      <c r="I7066" s="39">
        <f t="shared" ref="I7066:I7093" si="307">G7066*H7066</f>
        <v>0</v>
      </c>
    </row>
    <row r="7067" spans="1:9" x14ac:dyDescent="0.25">
      <c r="A7067" s="29">
        <v>43931</v>
      </c>
      <c r="B7067" s="27" t="s">
        <v>61</v>
      </c>
      <c r="C7067" s="27" t="s">
        <v>234</v>
      </c>
      <c r="D7067" s="38" t="s">
        <v>7</v>
      </c>
      <c r="E7067" s="38"/>
      <c r="F7067" s="39" t="s">
        <v>5</v>
      </c>
      <c r="G7067" s="40">
        <v>0</v>
      </c>
      <c r="H7067" s="40">
        <v>20</v>
      </c>
      <c r="I7067" s="39">
        <f t="shared" si="307"/>
        <v>0</v>
      </c>
    </row>
    <row r="7068" spans="1:9" x14ac:dyDescent="0.25">
      <c r="A7068" s="29">
        <v>43931</v>
      </c>
      <c r="B7068" s="27" t="s">
        <v>61</v>
      </c>
      <c r="C7068" s="27" t="s">
        <v>234</v>
      </c>
      <c r="D7068" s="38" t="s">
        <v>9</v>
      </c>
      <c r="E7068" s="38"/>
      <c r="F7068" s="39" t="s">
        <v>5</v>
      </c>
      <c r="G7068" s="40">
        <v>0</v>
      </c>
      <c r="H7068" s="40">
        <v>20</v>
      </c>
      <c r="I7068" s="39">
        <f t="shared" si="307"/>
        <v>0</v>
      </c>
    </row>
    <row r="7069" spans="1:9" x14ac:dyDescent="0.25">
      <c r="A7069" s="29">
        <v>43931</v>
      </c>
      <c r="B7069" s="27" t="s">
        <v>61</v>
      </c>
      <c r="C7069" s="27" t="s">
        <v>234</v>
      </c>
      <c r="D7069" s="38" t="s">
        <v>8</v>
      </c>
      <c r="E7069" s="38"/>
      <c r="F7069" s="39" t="s">
        <v>5</v>
      </c>
      <c r="G7069" s="40">
        <v>0</v>
      </c>
      <c r="H7069" s="40">
        <v>20</v>
      </c>
      <c r="I7069" s="39">
        <f t="shared" si="307"/>
        <v>0</v>
      </c>
    </row>
    <row r="7070" spans="1:9" x14ac:dyDescent="0.25">
      <c r="A7070" s="29">
        <v>43931</v>
      </c>
      <c r="B7070" s="27" t="s">
        <v>61</v>
      </c>
      <c r="C7070" s="27" t="s">
        <v>234</v>
      </c>
      <c r="D7070" s="38" t="s">
        <v>10</v>
      </c>
      <c r="E7070" s="38"/>
      <c r="F7070" s="39" t="s">
        <v>5</v>
      </c>
      <c r="G7070" s="40">
        <v>13</v>
      </c>
      <c r="H7070" s="40">
        <v>20</v>
      </c>
      <c r="I7070" s="39">
        <f t="shared" si="307"/>
        <v>260</v>
      </c>
    </row>
    <row r="7071" spans="1:9" x14ac:dyDescent="0.25">
      <c r="A7071" s="29">
        <v>43931</v>
      </c>
      <c r="B7071" s="27" t="s">
        <v>61</v>
      </c>
      <c r="C7071" s="27" t="s">
        <v>234</v>
      </c>
      <c r="D7071" s="41" t="s">
        <v>12</v>
      </c>
      <c r="E7071" s="41"/>
      <c r="F7071" s="42" t="s">
        <v>13</v>
      </c>
      <c r="G7071" s="43">
        <v>0</v>
      </c>
      <c r="H7071" s="43">
        <v>1</v>
      </c>
      <c r="I7071" s="44">
        <f t="shared" si="307"/>
        <v>0</v>
      </c>
    </row>
    <row r="7072" spans="1:9" x14ac:dyDescent="0.25">
      <c r="A7072" s="29">
        <v>43931</v>
      </c>
      <c r="B7072" s="27" t="s">
        <v>61</v>
      </c>
      <c r="C7072" s="27" t="s">
        <v>234</v>
      </c>
      <c r="D7072" s="45" t="s">
        <v>14</v>
      </c>
      <c r="E7072" s="45"/>
      <c r="F7072" s="44" t="s">
        <v>13</v>
      </c>
      <c r="G7072" s="46">
        <v>0</v>
      </c>
      <c r="H7072" s="46">
        <v>1</v>
      </c>
      <c r="I7072" s="44">
        <f t="shared" si="307"/>
        <v>0</v>
      </c>
    </row>
    <row r="7073" spans="1:9" x14ac:dyDescent="0.25">
      <c r="A7073" s="29">
        <v>43931</v>
      </c>
      <c r="B7073" s="27" t="s">
        <v>61</v>
      </c>
      <c r="C7073" s="27" t="s">
        <v>234</v>
      </c>
      <c r="D7073" s="45" t="s">
        <v>15</v>
      </c>
      <c r="E7073" s="45"/>
      <c r="F7073" s="44" t="s">
        <v>13</v>
      </c>
      <c r="G7073" s="46">
        <v>0</v>
      </c>
      <c r="H7073" s="46">
        <v>1</v>
      </c>
      <c r="I7073" s="44">
        <f t="shared" si="307"/>
        <v>0</v>
      </c>
    </row>
    <row r="7074" spans="1:9" x14ac:dyDescent="0.25">
      <c r="A7074" s="29">
        <v>43931</v>
      </c>
      <c r="B7074" s="27" t="s">
        <v>61</v>
      </c>
      <c r="C7074" s="27" t="s">
        <v>234</v>
      </c>
      <c r="D7074" s="45" t="s">
        <v>16</v>
      </c>
      <c r="E7074" s="45"/>
      <c r="F7074" s="44" t="s">
        <v>13</v>
      </c>
      <c r="G7074" s="46">
        <v>0</v>
      </c>
      <c r="H7074" s="46">
        <v>1</v>
      </c>
      <c r="I7074" s="44">
        <f t="shared" si="307"/>
        <v>0</v>
      </c>
    </row>
    <row r="7075" spans="1:9" x14ac:dyDescent="0.25">
      <c r="A7075" s="29">
        <v>43931</v>
      </c>
      <c r="B7075" s="27" t="s">
        <v>61</v>
      </c>
      <c r="C7075" s="27" t="s">
        <v>234</v>
      </c>
      <c r="D7075" s="45" t="s">
        <v>17</v>
      </c>
      <c r="E7075" s="45"/>
      <c r="F7075" s="44" t="s">
        <v>13</v>
      </c>
      <c r="G7075" s="46">
        <v>0</v>
      </c>
      <c r="H7075" s="46">
        <v>1</v>
      </c>
      <c r="I7075" s="44">
        <f t="shared" si="307"/>
        <v>0</v>
      </c>
    </row>
    <row r="7076" spans="1:9" x14ac:dyDescent="0.25">
      <c r="A7076" s="29">
        <v>43931</v>
      </c>
      <c r="B7076" s="27" t="s">
        <v>61</v>
      </c>
      <c r="C7076" s="27" t="s">
        <v>234</v>
      </c>
      <c r="D7076" s="47" t="s">
        <v>18</v>
      </c>
      <c r="E7076" s="47"/>
      <c r="F7076" s="48" t="s">
        <v>19</v>
      </c>
      <c r="G7076" s="49">
        <v>1</v>
      </c>
      <c r="H7076" s="49">
        <v>30</v>
      </c>
      <c r="I7076" s="48">
        <f t="shared" si="307"/>
        <v>30</v>
      </c>
    </row>
    <row r="7077" spans="1:9" x14ac:dyDescent="0.25">
      <c r="A7077" s="29">
        <v>43931</v>
      </c>
      <c r="B7077" s="27" t="s">
        <v>61</v>
      </c>
      <c r="C7077" s="27" t="s">
        <v>234</v>
      </c>
      <c r="D7077" s="47" t="s">
        <v>20</v>
      </c>
      <c r="E7077" s="47"/>
      <c r="F7077" s="48" t="s">
        <v>19</v>
      </c>
      <c r="G7077" s="49">
        <v>0</v>
      </c>
      <c r="H7077" s="49">
        <v>30</v>
      </c>
      <c r="I7077" s="48">
        <f t="shared" si="307"/>
        <v>0</v>
      </c>
    </row>
    <row r="7078" spans="1:9" x14ac:dyDescent="0.25">
      <c r="A7078" s="29">
        <v>43931</v>
      </c>
      <c r="B7078" s="27" t="s">
        <v>61</v>
      </c>
      <c r="C7078" s="27" t="s">
        <v>234</v>
      </c>
      <c r="D7078" s="47" t="s">
        <v>21</v>
      </c>
      <c r="E7078" s="47"/>
      <c r="F7078" s="48" t="s">
        <v>19</v>
      </c>
      <c r="G7078" s="49">
        <v>0</v>
      </c>
      <c r="H7078" s="49">
        <v>18</v>
      </c>
      <c r="I7078" s="48">
        <f t="shared" si="307"/>
        <v>0</v>
      </c>
    </row>
    <row r="7079" spans="1:9" x14ac:dyDescent="0.25">
      <c r="A7079" s="29">
        <v>43931</v>
      </c>
      <c r="B7079" s="27" t="s">
        <v>61</v>
      </c>
      <c r="C7079" s="27" t="s">
        <v>234</v>
      </c>
      <c r="D7079" s="50" t="s">
        <v>22</v>
      </c>
      <c r="E7079" s="50"/>
      <c r="F7079" s="51" t="s">
        <v>23</v>
      </c>
      <c r="G7079" s="52">
        <v>2</v>
      </c>
      <c r="H7079" s="52">
        <v>100</v>
      </c>
      <c r="I7079" s="51">
        <f t="shared" si="307"/>
        <v>200</v>
      </c>
    </row>
    <row r="7080" spans="1:9" x14ac:dyDescent="0.25">
      <c r="A7080" s="29">
        <v>43931</v>
      </c>
      <c r="B7080" s="27" t="s">
        <v>61</v>
      </c>
      <c r="C7080" s="27" t="s">
        <v>234</v>
      </c>
      <c r="D7080" s="50" t="s">
        <v>24</v>
      </c>
      <c r="E7080" s="50"/>
      <c r="F7080" s="51" t="s">
        <v>23</v>
      </c>
      <c r="G7080" s="52">
        <v>2</v>
      </c>
      <c r="H7080" s="52">
        <v>100</v>
      </c>
      <c r="I7080" s="51">
        <f t="shared" si="307"/>
        <v>200</v>
      </c>
    </row>
    <row r="7081" spans="1:9" x14ac:dyDescent="0.25">
      <c r="A7081" s="29">
        <v>43931</v>
      </c>
      <c r="B7081" s="27" t="s">
        <v>61</v>
      </c>
      <c r="C7081" s="27" t="s">
        <v>234</v>
      </c>
      <c r="D7081" s="50" t="s">
        <v>25</v>
      </c>
      <c r="E7081" s="50"/>
      <c r="F7081" s="51" t="s">
        <v>23</v>
      </c>
      <c r="G7081" s="52">
        <v>2</v>
      </c>
      <c r="H7081" s="52">
        <v>100</v>
      </c>
      <c r="I7081" s="51">
        <f t="shared" si="307"/>
        <v>200</v>
      </c>
    </row>
    <row r="7082" spans="1:9" x14ac:dyDescent="0.25">
      <c r="A7082" s="29">
        <v>43931</v>
      </c>
      <c r="B7082" s="27" t="s">
        <v>61</v>
      </c>
      <c r="C7082" s="27" t="s">
        <v>234</v>
      </c>
      <c r="D7082" s="50" t="s">
        <v>26</v>
      </c>
      <c r="E7082" s="50"/>
      <c r="F7082" s="51" t="s">
        <v>23</v>
      </c>
      <c r="G7082" s="52">
        <v>0</v>
      </c>
      <c r="H7082" s="52">
        <v>100</v>
      </c>
      <c r="I7082" s="51">
        <f t="shared" si="307"/>
        <v>0</v>
      </c>
    </row>
    <row r="7083" spans="1:9" x14ac:dyDescent="0.25">
      <c r="A7083" s="29">
        <v>43931</v>
      </c>
      <c r="B7083" s="27" t="s">
        <v>61</v>
      </c>
      <c r="C7083" s="27" t="s">
        <v>234</v>
      </c>
      <c r="D7083" s="50" t="s">
        <v>27</v>
      </c>
      <c r="E7083" s="50"/>
      <c r="F7083" s="51" t="s">
        <v>23</v>
      </c>
      <c r="G7083" s="52">
        <v>0</v>
      </c>
      <c r="H7083" s="52">
        <v>100</v>
      </c>
      <c r="I7083" s="51">
        <f t="shared" si="307"/>
        <v>0</v>
      </c>
    </row>
    <row r="7084" spans="1:9" x14ac:dyDescent="0.25">
      <c r="A7084" s="29">
        <v>43931</v>
      </c>
      <c r="B7084" s="27" t="s">
        <v>61</v>
      </c>
      <c r="C7084" s="27" t="s">
        <v>234</v>
      </c>
      <c r="D7084" s="50" t="s">
        <v>28</v>
      </c>
      <c r="E7084" s="50"/>
      <c r="F7084" s="51" t="s">
        <v>23</v>
      </c>
      <c r="G7084" s="52">
        <v>0</v>
      </c>
      <c r="H7084" s="52">
        <v>100</v>
      </c>
      <c r="I7084" s="51">
        <f t="shared" si="307"/>
        <v>0</v>
      </c>
    </row>
    <row r="7085" spans="1:9" x14ac:dyDescent="0.25">
      <c r="A7085" s="29">
        <v>43931</v>
      </c>
      <c r="B7085" s="27" t="s">
        <v>61</v>
      </c>
      <c r="C7085" s="27" t="s">
        <v>234</v>
      </c>
      <c r="D7085" s="50" t="s">
        <v>29</v>
      </c>
      <c r="E7085" s="50"/>
      <c r="F7085" s="51" t="s">
        <v>23</v>
      </c>
      <c r="G7085" s="52">
        <v>0</v>
      </c>
      <c r="H7085" s="52">
        <v>100</v>
      </c>
      <c r="I7085" s="51">
        <f t="shared" si="307"/>
        <v>0</v>
      </c>
    </row>
    <row r="7086" spans="1:9" x14ac:dyDescent="0.25">
      <c r="A7086" s="29">
        <v>43931</v>
      </c>
      <c r="B7086" s="27" t="s">
        <v>61</v>
      </c>
      <c r="C7086" s="27" t="s">
        <v>234</v>
      </c>
      <c r="D7086" s="50" t="s">
        <v>30</v>
      </c>
      <c r="E7086" s="50"/>
      <c r="F7086" s="51" t="s">
        <v>23</v>
      </c>
      <c r="G7086" s="52">
        <v>2</v>
      </c>
      <c r="H7086" s="52">
        <v>100</v>
      </c>
      <c r="I7086" s="51">
        <f t="shared" si="307"/>
        <v>200</v>
      </c>
    </row>
    <row r="7087" spans="1:9" x14ac:dyDescent="0.25">
      <c r="A7087" s="29">
        <v>43931</v>
      </c>
      <c r="B7087" s="27" t="s">
        <v>61</v>
      </c>
      <c r="C7087" s="27" t="s">
        <v>234</v>
      </c>
      <c r="D7087" s="50" t="s">
        <v>31</v>
      </c>
      <c r="E7087" s="50"/>
      <c r="F7087" s="51" t="s">
        <v>23</v>
      </c>
      <c r="G7087" s="52">
        <v>2</v>
      </c>
      <c r="H7087" s="52">
        <v>100</v>
      </c>
      <c r="I7087" s="51">
        <f t="shared" si="307"/>
        <v>200</v>
      </c>
    </row>
    <row r="7088" spans="1:9" x14ac:dyDescent="0.25">
      <c r="A7088" s="29">
        <v>43931</v>
      </c>
      <c r="B7088" s="27" t="s">
        <v>61</v>
      </c>
      <c r="C7088" s="27" t="s">
        <v>234</v>
      </c>
      <c r="D7088" s="85" t="s">
        <v>11</v>
      </c>
      <c r="E7088" s="85"/>
      <c r="F7088" s="86" t="s">
        <v>32</v>
      </c>
      <c r="G7088" s="87">
        <v>2</v>
      </c>
      <c r="H7088" s="87">
        <v>24</v>
      </c>
      <c r="I7088" s="86">
        <f t="shared" si="307"/>
        <v>48</v>
      </c>
    </row>
    <row r="7089" spans="1:9" x14ac:dyDescent="0.25">
      <c r="A7089" s="29">
        <v>43931</v>
      </c>
      <c r="B7089" s="27" t="s">
        <v>61</v>
      </c>
      <c r="C7089" s="27" t="s">
        <v>234</v>
      </c>
      <c r="D7089" s="1" t="s">
        <v>33</v>
      </c>
      <c r="E7089" s="1"/>
      <c r="F7089" s="2" t="s">
        <v>5</v>
      </c>
      <c r="G7089" s="34">
        <v>0</v>
      </c>
      <c r="H7089" s="33">
        <v>35</v>
      </c>
      <c r="I7089" s="2">
        <f t="shared" si="307"/>
        <v>0</v>
      </c>
    </row>
    <row r="7090" spans="1:9" x14ac:dyDescent="0.25">
      <c r="A7090" s="29">
        <v>43931</v>
      </c>
      <c r="B7090" s="27" t="s">
        <v>61</v>
      </c>
      <c r="C7090" s="27" t="s">
        <v>234</v>
      </c>
      <c r="D7090" s="1" t="s">
        <v>34</v>
      </c>
      <c r="E7090" s="1"/>
      <c r="F7090" s="2" t="s">
        <v>5</v>
      </c>
      <c r="G7090" s="34">
        <v>0</v>
      </c>
      <c r="H7090" s="33">
        <v>35</v>
      </c>
      <c r="I7090" s="2">
        <f t="shared" si="307"/>
        <v>0</v>
      </c>
    </row>
    <row r="7091" spans="1:9" x14ac:dyDescent="0.25">
      <c r="A7091" s="29">
        <v>43931</v>
      </c>
      <c r="B7091" s="27" t="s">
        <v>61</v>
      </c>
      <c r="C7091" s="27" t="s">
        <v>234</v>
      </c>
      <c r="D7091" s="1" t="s">
        <v>35</v>
      </c>
      <c r="E7091" s="1"/>
      <c r="F7091" s="2" t="s">
        <v>35</v>
      </c>
      <c r="G7091" s="34"/>
      <c r="H7091" s="33"/>
      <c r="I7091" s="2"/>
    </row>
    <row r="7092" spans="1:9" x14ac:dyDescent="0.25">
      <c r="A7092" s="29">
        <v>43931</v>
      </c>
      <c r="B7092" s="27" t="s">
        <v>61</v>
      </c>
      <c r="C7092" s="27" t="s">
        <v>234</v>
      </c>
      <c r="D7092" s="1" t="s">
        <v>36</v>
      </c>
      <c r="E7092" s="1"/>
      <c r="F7092" s="2" t="s">
        <v>13</v>
      </c>
      <c r="G7092" s="34"/>
      <c r="H7092" s="33"/>
      <c r="I7092" s="2"/>
    </row>
    <row r="7093" spans="1:9" x14ac:dyDescent="0.25">
      <c r="A7093" s="29">
        <v>43931</v>
      </c>
      <c r="B7093" s="27" t="s">
        <v>61</v>
      </c>
      <c r="C7093" s="27" t="s">
        <v>234</v>
      </c>
      <c r="D7093" s="1" t="s">
        <v>37</v>
      </c>
      <c r="E7093" s="1"/>
      <c r="F7093" s="2" t="s">
        <v>13</v>
      </c>
      <c r="G7093" s="34">
        <v>0</v>
      </c>
      <c r="H7093" s="33">
        <v>24</v>
      </c>
      <c r="I7093" s="2">
        <f t="shared" si="307"/>
        <v>0</v>
      </c>
    </row>
    <row r="7094" spans="1:9" x14ac:dyDescent="0.25">
      <c r="A7094" s="29">
        <v>43931</v>
      </c>
      <c r="B7094" s="27" t="s">
        <v>61</v>
      </c>
      <c r="C7094" s="27" t="s">
        <v>234</v>
      </c>
      <c r="D7094" s="1" t="s">
        <v>341</v>
      </c>
      <c r="E7094" s="1"/>
      <c r="F7094" s="2" t="s">
        <v>5</v>
      </c>
      <c r="G7094" s="34">
        <v>0</v>
      </c>
      <c r="H7094" s="33">
        <v>30</v>
      </c>
      <c r="I7094" s="2">
        <f>H7094*G7094</f>
        <v>0</v>
      </c>
    </row>
    <row r="7095" spans="1:9" x14ac:dyDescent="0.25">
      <c r="A7095" s="29">
        <v>43931</v>
      </c>
      <c r="B7095" s="27" t="s">
        <v>61</v>
      </c>
      <c r="C7095" s="27" t="s">
        <v>234</v>
      </c>
      <c r="D7095" s="1"/>
      <c r="E7095" s="1"/>
      <c r="F7095" s="2"/>
      <c r="G7095" s="34"/>
      <c r="H7095" s="33"/>
      <c r="I7095" s="2"/>
    </row>
    <row r="7096" spans="1:9" x14ac:dyDescent="0.25">
      <c r="A7096" s="29">
        <v>43931</v>
      </c>
      <c r="B7096" s="27" t="s">
        <v>61</v>
      </c>
      <c r="C7096" s="27" t="s">
        <v>234</v>
      </c>
      <c r="D7096" s="1"/>
      <c r="E7096" s="1"/>
      <c r="F7096" s="2"/>
      <c r="G7096" s="34"/>
      <c r="H7096" s="33"/>
      <c r="I7096" s="2"/>
    </row>
    <row r="7097" spans="1:9" x14ac:dyDescent="0.25">
      <c r="A7097" s="29">
        <v>43931</v>
      </c>
      <c r="B7097" s="27" t="s">
        <v>61</v>
      </c>
      <c r="C7097" s="27" t="s">
        <v>234</v>
      </c>
      <c r="D7097" s="1"/>
      <c r="E7097" s="1"/>
      <c r="F7097" s="2"/>
      <c r="G7097" s="34"/>
      <c r="H7097" s="33"/>
      <c r="I7097" s="2"/>
    </row>
    <row r="7098" spans="1:9" x14ac:dyDescent="0.25">
      <c r="A7098" s="29">
        <v>43931</v>
      </c>
      <c r="B7098" s="27" t="s">
        <v>61</v>
      </c>
      <c r="C7098" s="27" t="s">
        <v>234</v>
      </c>
      <c r="D7098" s="1"/>
      <c r="E7098" s="1"/>
      <c r="F7098" s="2"/>
      <c r="G7098" s="34"/>
      <c r="H7098" s="33"/>
      <c r="I7098" s="2"/>
    </row>
    <row r="7099" spans="1:9" x14ac:dyDescent="0.25">
      <c r="A7099" s="29">
        <v>43931</v>
      </c>
      <c r="B7099" s="27" t="s">
        <v>61</v>
      </c>
      <c r="C7099" s="27" t="s">
        <v>234</v>
      </c>
      <c r="D7099" s="1"/>
      <c r="E7099" s="1"/>
      <c r="F7099" s="2"/>
      <c r="G7099" s="34"/>
      <c r="H7099" s="33"/>
      <c r="I7099" s="2"/>
    </row>
    <row r="7100" spans="1:9" x14ac:dyDescent="0.25">
      <c r="A7100" s="29">
        <v>43931</v>
      </c>
      <c r="B7100" s="27" t="s">
        <v>61</v>
      </c>
      <c r="C7100" s="27" t="s">
        <v>234</v>
      </c>
      <c r="D7100" s="2"/>
      <c r="E7100" s="2"/>
      <c r="F7100" s="2"/>
      <c r="G7100" s="34"/>
      <c r="H7100" s="33"/>
      <c r="I7100" s="2"/>
    </row>
    <row r="7101" spans="1:9" x14ac:dyDescent="0.25">
      <c r="A7101" s="101"/>
      <c r="B7101" s="28"/>
      <c r="C7101" s="28"/>
      <c r="D7101" s="4"/>
      <c r="E7101" s="4"/>
      <c r="F7101" s="5"/>
      <c r="G7101" s="89"/>
      <c r="H7101" s="36"/>
      <c r="I7101" s="5"/>
    </row>
    <row r="7102" spans="1:9" x14ac:dyDescent="0.25">
      <c r="A7102" s="29">
        <v>43931</v>
      </c>
      <c r="B7102" s="27" t="s">
        <v>83</v>
      </c>
      <c r="C7102" s="27" t="s">
        <v>234</v>
      </c>
      <c r="D7102" s="2" t="s">
        <v>4</v>
      </c>
      <c r="E7102" s="2"/>
      <c r="F7102" s="2" t="s">
        <v>242</v>
      </c>
      <c r="G7102" s="33">
        <v>20</v>
      </c>
      <c r="H7102" s="33">
        <v>50</v>
      </c>
      <c r="I7102" s="2">
        <f>G7102*H7102</f>
        <v>1000</v>
      </c>
    </row>
    <row r="7103" spans="1:9" x14ac:dyDescent="0.25">
      <c r="A7103" s="29">
        <v>43931</v>
      </c>
      <c r="B7103" s="27" t="s">
        <v>83</v>
      </c>
      <c r="C7103" s="27" t="s">
        <v>234</v>
      </c>
      <c r="D7103" s="38" t="s">
        <v>6</v>
      </c>
      <c r="E7103" s="38"/>
      <c r="F7103" s="39" t="s">
        <v>5</v>
      </c>
      <c r="G7103" s="40">
        <v>0</v>
      </c>
      <c r="H7103" s="40">
        <v>30</v>
      </c>
      <c r="I7103" s="39">
        <f t="shared" ref="I7103:I7130" si="308">G7103*H7103</f>
        <v>0</v>
      </c>
    </row>
    <row r="7104" spans="1:9" x14ac:dyDescent="0.25">
      <c r="A7104" s="29">
        <v>43931</v>
      </c>
      <c r="B7104" s="27" t="s">
        <v>83</v>
      </c>
      <c r="C7104" s="27" t="s">
        <v>234</v>
      </c>
      <c r="D7104" s="38" t="s">
        <v>7</v>
      </c>
      <c r="E7104" s="38"/>
      <c r="F7104" s="39" t="s">
        <v>5</v>
      </c>
      <c r="G7104" s="40">
        <v>0</v>
      </c>
      <c r="H7104" s="40">
        <v>20</v>
      </c>
      <c r="I7104" s="39">
        <f t="shared" si="308"/>
        <v>0</v>
      </c>
    </row>
    <row r="7105" spans="1:9" x14ac:dyDescent="0.25">
      <c r="A7105" s="29">
        <v>43931</v>
      </c>
      <c r="B7105" s="27" t="s">
        <v>83</v>
      </c>
      <c r="C7105" s="27" t="s">
        <v>234</v>
      </c>
      <c r="D7105" s="38" t="s">
        <v>9</v>
      </c>
      <c r="E7105" s="38"/>
      <c r="F7105" s="39" t="s">
        <v>5</v>
      </c>
      <c r="G7105" s="40">
        <v>0</v>
      </c>
      <c r="H7105" s="40">
        <v>20</v>
      </c>
      <c r="I7105" s="39">
        <f t="shared" si="308"/>
        <v>0</v>
      </c>
    </row>
    <row r="7106" spans="1:9" x14ac:dyDescent="0.25">
      <c r="A7106" s="29">
        <v>43931</v>
      </c>
      <c r="B7106" s="27" t="s">
        <v>83</v>
      </c>
      <c r="C7106" s="27" t="s">
        <v>234</v>
      </c>
      <c r="D7106" s="38" t="s">
        <v>8</v>
      </c>
      <c r="E7106" s="38"/>
      <c r="F7106" s="39" t="s">
        <v>5</v>
      </c>
      <c r="G7106" s="40">
        <v>0</v>
      </c>
      <c r="H7106" s="40">
        <v>20</v>
      </c>
      <c r="I7106" s="39">
        <f t="shared" si="308"/>
        <v>0</v>
      </c>
    </row>
    <row r="7107" spans="1:9" x14ac:dyDescent="0.25">
      <c r="A7107" s="29">
        <v>43931</v>
      </c>
      <c r="B7107" s="27" t="s">
        <v>83</v>
      </c>
      <c r="C7107" s="27" t="s">
        <v>234</v>
      </c>
      <c r="D7107" s="38" t="s">
        <v>10</v>
      </c>
      <c r="E7107" s="38"/>
      <c r="F7107" s="39" t="s">
        <v>5</v>
      </c>
      <c r="G7107" s="40">
        <v>13</v>
      </c>
      <c r="H7107" s="40">
        <v>20</v>
      </c>
      <c r="I7107" s="39">
        <f t="shared" si="308"/>
        <v>260</v>
      </c>
    </row>
    <row r="7108" spans="1:9" x14ac:dyDescent="0.25">
      <c r="A7108" s="29">
        <v>43931</v>
      </c>
      <c r="B7108" s="27" t="s">
        <v>83</v>
      </c>
      <c r="C7108" s="27" t="s">
        <v>234</v>
      </c>
      <c r="D7108" s="41" t="s">
        <v>12</v>
      </c>
      <c r="E7108" s="41"/>
      <c r="F7108" s="42" t="s">
        <v>13</v>
      </c>
      <c r="G7108" s="43">
        <v>0</v>
      </c>
      <c r="H7108" s="43">
        <v>1</v>
      </c>
      <c r="I7108" s="44">
        <f t="shared" si="308"/>
        <v>0</v>
      </c>
    </row>
    <row r="7109" spans="1:9" x14ac:dyDescent="0.25">
      <c r="A7109" s="29">
        <v>43931</v>
      </c>
      <c r="B7109" s="27" t="s">
        <v>83</v>
      </c>
      <c r="C7109" s="27" t="s">
        <v>234</v>
      </c>
      <c r="D7109" s="45" t="s">
        <v>14</v>
      </c>
      <c r="E7109" s="45"/>
      <c r="F7109" s="44" t="s">
        <v>13</v>
      </c>
      <c r="G7109" s="46">
        <v>0</v>
      </c>
      <c r="H7109" s="46">
        <v>1</v>
      </c>
      <c r="I7109" s="44">
        <f t="shared" si="308"/>
        <v>0</v>
      </c>
    </row>
    <row r="7110" spans="1:9" x14ac:dyDescent="0.25">
      <c r="A7110" s="29">
        <v>43931</v>
      </c>
      <c r="B7110" s="27" t="s">
        <v>83</v>
      </c>
      <c r="C7110" s="27" t="s">
        <v>234</v>
      </c>
      <c r="D7110" s="45" t="s">
        <v>15</v>
      </c>
      <c r="E7110" s="45"/>
      <c r="F7110" s="44" t="s">
        <v>13</v>
      </c>
      <c r="G7110" s="46">
        <v>0</v>
      </c>
      <c r="H7110" s="46">
        <v>1</v>
      </c>
      <c r="I7110" s="44">
        <f t="shared" si="308"/>
        <v>0</v>
      </c>
    </row>
    <row r="7111" spans="1:9" x14ac:dyDescent="0.25">
      <c r="A7111" s="29">
        <v>43931</v>
      </c>
      <c r="B7111" s="27" t="s">
        <v>83</v>
      </c>
      <c r="C7111" s="27" t="s">
        <v>234</v>
      </c>
      <c r="D7111" s="45" t="s">
        <v>16</v>
      </c>
      <c r="E7111" s="45"/>
      <c r="F7111" s="44" t="s">
        <v>13</v>
      </c>
      <c r="G7111" s="46">
        <v>0</v>
      </c>
      <c r="H7111" s="46">
        <v>1</v>
      </c>
      <c r="I7111" s="44">
        <f t="shared" si="308"/>
        <v>0</v>
      </c>
    </row>
    <row r="7112" spans="1:9" x14ac:dyDescent="0.25">
      <c r="A7112" s="29">
        <v>43931</v>
      </c>
      <c r="B7112" s="27" t="s">
        <v>83</v>
      </c>
      <c r="C7112" s="27" t="s">
        <v>234</v>
      </c>
      <c r="D7112" s="45" t="s">
        <v>17</v>
      </c>
      <c r="E7112" s="45"/>
      <c r="F7112" s="44" t="s">
        <v>13</v>
      </c>
      <c r="G7112" s="46">
        <v>0</v>
      </c>
      <c r="H7112" s="46">
        <v>1</v>
      </c>
      <c r="I7112" s="44">
        <f t="shared" si="308"/>
        <v>0</v>
      </c>
    </row>
    <row r="7113" spans="1:9" x14ac:dyDescent="0.25">
      <c r="A7113" s="29">
        <v>43931</v>
      </c>
      <c r="B7113" s="27" t="s">
        <v>83</v>
      </c>
      <c r="C7113" s="27" t="s">
        <v>234</v>
      </c>
      <c r="D7113" s="47" t="s">
        <v>18</v>
      </c>
      <c r="E7113" s="47"/>
      <c r="F7113" s="48" t="s">
        <v>19</v>
      </c>
      <c r="G7113" s="49">
        <v>1</v>
      </c>
      <c r="H7113" s="49">
        <v>30</v>
      </c>
      <c r="I7113" s="48">
        <f t="shared" si="308"/>
        <v>30</v>
      </c>
    </row>
    <row r="7114" spans="1:9" x14ac:dyDescent="0.25">
      <c r="A7114" s="29">
        <v>43931</v>
      </c>
      <c r="B7114" s="27" t="s">
        <v>83</v>
      </c>
      <c r="C7114" s="27" t="s">
        <v>234</v>
      </c>
      <c r="D7114" s="47" t="s">
        <v>20</v>
      </c>
      <c r="E7114" s="47"/>
      <c r="F7114" s="48" t="s">
        <v>19</v>
      </c>
      <c r="G7114" s="49">
        <v>0</v>
      </c>
      <c r="H7114" s="49">
        <v>30</v>
      </c>
      <c r="I7114" s="48">
        <f t="shared" si="308"/>
        <v>0</v>
      </c>
    </row>
    <row r="7115" spans="1:9" x14ac:dyDescent="0.25">
      <c r="A7115" s="29">
        <v>43931</v>
      </c>
      <c r="B7115" s="27" t="s">
        <v>83</v>
      </c>
      <c r="C7115" s="27" t="s">
        <v>234</v>
      </c>
      <c r="D7115" s="47" t="s">
        <v>21</v>
      </c>
      <c r="E7115" s="47"/>
      <c r="F7115" s="48" t="s">
        <v>19</v>
      </c>
      <c r="G7115" s="49">
        <v>0</v>
      </c>
      <c r="H7115" s="49">
        <v>18</v>
      </c>
      <c r="I7115" s="48">
        <f t="shared" si="308"/>
        <v>0</v>
      </c>
    </row>
    <row r="7116" spans="1:9" x14ac:dyDescent="0.25">
      <c r="A7116" s="29">
        <v>43931</v>
      </c>
      <c r="B7116" s="27" t="s">
        <v>83</v>
      </c>
      <c r="C7116" s="27" t="s">
        <v>234</v>
      </c>
      <c r="D7116" s="50" t="s">
        <v>22</v>
      </c>
      <c r="E7116" s="50"/>
      <c r="F7116" s="51" t="s">
        <v>23</v>
      </c>
      <c r="G7116" s="52">
        <v>2</v>
      </c>
      <c r="H7116" s="52">
        <v>100</v>
      </c>
      <c r="I7116" s="51">
        <f t="shared" si="308"/>
        <v>200</v>
      </c>
    </row>
    <row r="7117" spans="1:9" x14ac:dyDescent="0.25">
      <c r="A7117" s="29">
        <v>43931</v>
      </c>
      <c r="B7117" s="27" t="s">
        <v>83</v>
      </c>
      <c r="C7117" s="27" t="s">
        <v>234</v>
      </c>
      <c r="D7117" s="50" t="s">
        <v>24</v>
      </c>
      <c r="E7117" s="50"/>
      <c r="F7117" s="51" t="s">
        <v>23</v>
      </c>
      <c r="G7117" s="52">
        <v>2</v>
      </c>
      <c r="H7117" s="52">
        <v>100</v>
      </c>
      <c r="I7117" s="51">
        <f t="shared" si="308"/>
        <v>200</v>
      </c>
    </row>
    <row r="7118" spans="1:9" x14ac:dyDescent="0.25">
      <c r="A7118" s="29">
        <v>43931</v>
      </c>
      <c r="B7118" s="27" t="s">
        <v>83</v>
      </c>
      <c r="C7118" s="27" t="s">
        <v>234</v>
      </c>
      <c r="D7118" s="50" t="s">
        <v>25</v>
      </c>
      <c r="E7118" s="50"/>
      <c r="F7118" s="51" t="s">
        <v>23</v>
      </c>
      <c r="G7118" s="52">
        <v>2</v>
      </c>
      <c r="H7118" s="52">
        <v>100</v>
      </c>
      <c r="I7118" s="51">
        <f t="shared" si="308"/>
        <v>200</v>
      </c>
    </row>
    <row r="7119" spans="1:9" x14ac:dyDescent="0.25">
      <c r="A7119" s="29">
        <v>43931</v>
      </c>
      <c r="B7119" s="27" t="s">
        <v>83</v>
      </c>
      <c r="C7119" s="27" t="s">
        <v>234</v>
      </c>
      <c r="D7119" s="50" t="s">
        <v>26</v>
      </c>
      <c r="E7119" s="50"/>
      <c r="F7119" s="51" t="s">
        <v>23</v>
      </c>
      <c r="G7119" s="52">
        <v>0</v>
      </c>
      <c r="H7119" s="52">
        <v>100</v>
      </c>
      <c r="I7119" s="51">
        <f t="shared" si="308"/>
        <v>0</v>
      </c>
    </row>
    <row r="7120" spans="1:9" x14ac:dyDescent="0.25">
      <c r="A7120" s="29">
        <v>43931</v>
      </c>
      <c r="B7120" s="27" t="s">
        <v>83</v>
      </c>
      <c r="C7120" s="27" t="s">
        <v>234</v>
      </c>
      <c r="D7120" s="50" t="s">
        <v>27</v>
      </c>
      <c r="E7120" s="50"/>
      <c r="F7120" s="51" t="s">
        <v>23</v>
      </c>
      <c r="G7120" s="52">
        <v>0</v>
      </c>
      <c r="H7120" s="52">
        <v>100</v>
      </c>
      <c r="I7120" s="51">
        <f t="shared" si="308"/>
        <v>0</v>
      </c>
    </row>
    <row r="7121" spans="1:9" x14ac:dyDescent="0.25">
      <c r="A7121" s="29">
        <v>43931</v>
      </c>
      <c r="B7121" s="27" t="s">
        <v>83</v>
      </c>
      <c r="C7121" s="27" t="s">
        <v>234</v>
      </c>
      <c r="D7121" s="50" t="s">
        <v>28</v>
      </c>
      <c r="E7121" s="50"/>
      <c r="F7121" s="51" t="s">
        <v>23</v>
      </c>
      <c r="G7121" s="52">
        <v>0</v>
      </c>
      <c r="H7121" s="52">
        <v>100</v>
      </c>
      <c r="I7121" s="51">
        <f t="shared" si="308"/>
        <v>0</v>
      </c>
    </row>
    <row r="7122" spans="1:9" x14ac:dyDescent="0.25">
      <c r="A7122" s="29">
        <v>43931</v>
      </c>
      <c r="B7122" s="27" t="s">
        <v>83</v>
      </c>
      <c r="C7122" s="27" t="s">
        <v>234</v>
      </c>
      <c r="D7122" s="50" t="s">
        <v>29</v>
      </c>
      <c r="E7122" s="50"/>
      <c r="F7122" s="51" t="s">
        <v>23</v>
      </c>
      <c r="G7122" s="52">
        <v>0</v>
      </c>
      <c r="H7122" s="52">
        <v>100</v>
      </c>
      <c r="I7122" s="51">
        <f t="shared" si="308"/>
        <v>0</v>
      </c>
    </row>
    <row r="7123" spans="1:9" x14ac:dyDescent="0.25">
      <c r="A7123" s="29">
        <v>43931</v>
      </c>
      <c r="B7123" s="27" t="s">
        <v>83</v>
      </c>
      <c r="C7123" s="27" t="s">
        <v>234</v>
      </c>
      <c r="D7123" s="50" t="s">
        <v>30</v>
      </c>
      <c r="E7123" s="50"/>
      <c r="F7123" s="51" t="s">
        <v>23</v>
      </c>
      <c r="G7123" s="52">
        <v>2</v>
      </c>
      <c r="H7123" s="52">
        <v>100</v>
      </c>
      <c r="I7123" s="51">
        <f t="shared" si="308"/>
        <v>200</v>
      </c>
    </row>
    <row r="7124" spans="1:9" x14ac:dyDescent="0.25">
      <c r="A7124" s="29">
        <v>43931</v>
      </c>
      <c r="B7124" s="27" t="s">
        <v>83</v>
      </c>
      <c r="C7124" s="27" t="s">
        <v>234</v>
      </c>
      <c r="D7124" s="50" t="s">
        <v>31</v>
      </c>
      <c r="E7124" s="50"/>
      <c r="F7124" s="51" t="s">
        <v>23</v>
      </c>
      <c r="G7124" s="52">
        <v>2</v>
      </c>
      <c r="H7124" s="52">
        <v>100</v>
      </c>
      <c r="I7124" s="51">
        <f t="shared" si="308"/>
        <v>200</v>
      </c>
    </row>
    <row r="7125" spans="1:9" x14ac:dyDescent="0.25">
      <c r="A7125" s="29">
        <v>43931</v>
      </c>
      <c r="B7125" s="27" t="s">
        <v>83</v>
      </c>
      <c r="C7125" s="27" t="s">
        <v>234</v>
      </c>
      <c r="D7125" s="85" t="s">
        <v>11</v>
      </c>
      <c r="E7125" s="85"/>
      <c r="F7125" s="86" t="s">
        <v>32</v>
      </c>
      <c r="G7125" s="87">
        <v>2</v>
      </c>
      <c r="H7125" s="87">
        <v>24</v>
      </c>
      <c r="I7125" s="86">
        <f t="shared" si="308"/>
        <v>48</v>
      </c>
    </row>
    <row r="7126" spans="1:9" x14ac:dyDescent="0.25">
      <c r="A7126" s="29">
        <v>43931</v>
      </c>
      <c r="B7126" s="27" t="s">
        <v>83</v>
      </c>
      <c r="C7126" s="27" t="s">
        <v>234</v>
      </c>
      <c r="D7126" s="1" t="s">
        <v>33</v>
      </c>
      <c r="E7126" s="1"/>
      <c r="F7126" s="2" t="s">
        <v>5</v>
      </c>
      <c r="G7126" s="34">
        <v>0</v>
      </c>
      <c r="H7126" s="33">
        <v>35</v>
      </c>
      <c r="I7126" s="2">
        <f t="shared" si="308"/>
        <v>0</v>
      </c>
    </row>
    <row r="7127" spans="1:9" x14ac:dyDescent="0.25">
      <c r="A7127" s="29">
        <v>43931</v>
      </c>
      <c r="B7127" s="27" t="s">
        <v>83</v>
      </c>
      <c r="C7127" s="27" t="s">
        <v>234</v>
      </c>
      <c r="D7127" s="1" t="s">
        <v>34</v>
      </c>
      <c r="E7127" s="1"/>
      <c r="F7127" s="2" t="s">
        <v>5</v>
      </c>
      <c r="G7127" s="34">
        <v>0</v>
      </c>
      <c r="H7127" s="33">
        <v>35</v>
      </c>
      <c r="I7127" s="2">
        <f t="shared" si="308"/>
        <v>0</v>
      </c>
    </row>
    <row r="7128" spans="1:9" x14ac:dyDescent="0.25">
      <c r="A7128" s="29">
        <v>43931</v>
      </c>
      <c r="B7128" s="27" t="s">
        <v>83</v>
      </c>
      <c r="C7128" s="27" t="s">
        <v>234</v>
      </c>
      <c r="D7128" s="1" t="s">
        <v>35</v>
      </c>
      <c r="E7128" s="1"/>
      <c r="F7128" s="2" t="s">
        <v>35</v>
      </c>
      <c r="G7128" s="34"/>
      <c r="H7128" s="33"/>
      <c r="I7128" s="2"/>
    </row>
    <row r="7129" spans="1:9" x14ac:dyDescent="0.25">
      <c r="A7129" s="29">
        <v>43931</v>
      </c>
      <c r="B7129" s="27" t="s">
        <v>83</v>
      </c>
      <c r="C7129" s="27" t="s">
        <v>234</v>
      </c>
      <c r="D7129" s="1" t="s">
        <v>36</v>
      </c>
      <c r="E7129" s="1"/>
      <c r="F7129" s="2" t="s">
        <v>13</v>
      </c>
      <c r="G7129" s="34"/>
      <c r="H7129" s="33"/>
      <c r="I7129" s="2"/>
    </row>
    <row r="7130" spans="1:9" x14ac:dyDescent="0.25">
      <c r="A7130" s="29">
        <v>43931</v>
      </c>
      <c r="B7130" s="27" t="s">
        <v>83</v>
      </c>
      <c r="C7130" s="27" t="s">
        <v>234</v>
      </c>
      <c r="D7130" s="1" t="s">
        <v>37</v>
      </c>
      <c r="E7130" s="1"/>
      <c r="F7130" s="2" t="s">
        <v>13</v>
      </c>
      <c r="G7130" s="34">
        <v>0</v>
      </c>
      <c r="H7130" s="33">
        <v>24</v>
      </c>
      <c r="I7130" s="2">
        <f t="shared" si="308"/>
        <v>0</v>
      </c>
    </row>
    <row r="7131" spans="1:9" x14ac:dyDescent="0.25">
      <c r="A7131" s="29">
        <v>43931</v>
      </c>
      <c r="B7131" s="27" t="s">
        <v>83</v>
      </c>
      <c r="C7131" s="27" t="s">
        <v>234</v>
      </c>
      <c r="D7131" s="1" t="s">
        <v>341</v>
      </c>
      <c r="E7131" s="1"/>
      <c r="F7131" s="2" t="s">
        <v>5</v>
      </c>
      <c r="G7131" s="34">
        <v>0</v>
      </c>
      <c r="H7131" s="33">
        <v>30</v>
      </c>
      <c r="I7131" s="2">
        <f>H7131*G7131</f>
        <v>0</v>
      </c>
    </row>
    <row r="7132" spans="1:9" x14ac:dyDescent="0.25">
      <c r="A7132" s="29">
        <v>43931</v>
      </c>
      <c r="B7132" s="27" t="s">
        <v>83</v>
      </c>
      <c r="C7132" s="27" t="s">
        <v>234</v>
      </c>
      <c r="D7132" s="1"/>
      <c r="E7132" s="1"/>
      <c r="F7132" s="2"/>
      <c r="G7132" s="34"/>
      <c r="H7132" s="33"/>
      <c r="I7132" s="2"/>
    </row>
    <row r="7133" spans="1:9" x14ac:dyDescent="0.25">
      <c r="A7133" s="29">
        <v>43931</v>
      </c>
      <c r="B7133" s="27" t="s">
        <v>83</v>
      </c>
      <c r="C7133" s="27" t="s">
        <v>234</v>
      </c>
      <c r="D7133" s="1"/>
      <c r="E7133" s="1"/>
      <c r="F7133" s="2"/>
      <c r="G7133" s="34"/>
      <c r="H7133" s="33"/>
      <c r="I7133" s="2"/>
    </row>
    <row r="7134" spans="1:9" x14ac:dyDescent="0.25">
      <c r="A7134" s="29">
        <v>43931</v>
      </c>
      <c r="B7134" s="27" t="s">
        <v>83</v>
      </c>
      <c r="C7134" s="27" t="s">
        <v>234</v>
      </c>
      <c r="D7134" s="1"/>
      <c r="E7134" s="1"/>
      <c r="F7134" s="2"/>
      <c r="G7134" s="34"/>
      <c r="H7134" s="33"/>
      <c r="I7134" s="2"/>
    </row>
    <row r="7135" spans="1:9" x14ac:dyDescent="0.25">
      <c r="A7135" s="29">
        <v>43931</v>
      </c>
      <c r="B7135" s="27" t="s">
        <v>83</v>
      </c>
      <c r="C7135" s="27" t="s">
        <v>234</v>
      </c>
      <c r="D7135" s="1"/>
      <c r="E7135" s="1"/>
      <c r="F7135" s="2"/>
      <c r="G7135" s="34"/>
      <c r="H7135" s="33"/>
      <c r="I7135" s="2"/>
    </row>
    <row r="7136" spans="1:9" x14ac:dyDescent="0.25">
      <c r="A7136" s="29">
        <v>43931</v>
      </c>
      <c r="B7136" s="27" t="s">
        <v>83</v>
      </c>
      <c r="C7136" s="27" t="s">
        <v>234</v>
      </c>
      <c r="D7136" s="1"/>
      <c r="E7136" s="1"/>
      <c r="F7136" s="2"/>
      <c r="G7136" s="34"/>
      <c r="H7136" s="33"/>
      <c r="I7136" s="2"/>
    </row>
    <row r="7137" spans="1:9" x14ac:dyDescent="0.25">
      <c r="A7137" s="29">
        <v>43931</v>
      </c>
      <c r="B7137" s="27" t="s">
        <v>83</v>
      </c>
      <c r="C7137" s="27" t="s">
        <v>234</v>
      </c>
      <c r="D7137" s="2"/>
      <c r="E7137" s="2"/>
      <c r="F7137" s="2"/>
      <c r="G7137" s="34"/>
      <c r="H7137" s="33"/>
      <c r="I7137" s="2"/>
    </row>
    <row r="7138" spans="1:9" x14ac:dyDescent="0.25">
      <c r="A7138" s="101"/>
      <c r="B7138" s="28"/>
      <c r="C7138" s="28"/>
      <c r="D7138" s="4"/>
      <c r="E7138" s="4"/>
      <c r="F7138" s="5"/>
      <c r="G7138" s="89"/>
      <c r="H7138" s="36"/>
      <c r="I7138" s="5"/>
    </row>
    <row r="7139" spans="1:9" x14ac:dyDescent="0.25">
      <c r="A7139" s="29">
        <v>43931</v>
      </c>
      <c r="B7139" s="27" t="s">
        <v>87</v>
      </c>
      <c r="C7139" s="27" t="s">
        <v>234</v>
      </c>
      <c r="D7139" s="2" t="s">
        <v>4</v>
      </c>
      <c r="E7139" s="2"/>
      <c r="F7139" s="2" t="s">
        <v>242</v>
      </c>
      <c r="G7139" s="33">
        <v>52</v>
      </c>
      <c r="H7139" s="33">
        <v>50</v>
      </c>
      <c r="I7139" s="2">
        <f>G7139*H7139</f>
        <v>2600</v>
      </c>
    </row>
    <row r="7140" spans="1:9" x14ac:dyDescent="0.25">
      <c r="A7140" s="29">
        <v>43931</v>
      </c>
      <c r="B7140" s="27" t="s">
        <v>87</v>
      </c>
      <c r="C7140" s="27" t="s">
        <v>234</v>
      </c>
      <c r="D7140" s="38" t="s">
        <v>6</v>
      </c>
      <c r="E7140" s="38"/>
      <c r="F7140" s="39" t="s">
        <v>5</v>
      </c>
      <c r="G7140" s="40">
        <v>0</v>
      </c>
      <c r="H7140" s="40">
        <v>30</v>
      </c>
      <c r="I7140" s="39">
        <f t="shared" ref="I7140:I7167" si="309">G7140*H7140</f>
        <v>0</v>
      </c>
    </row>
    <row r="7141" spans="1:9" x14ac:dyDescent="0.25">
      <c r="A7141" s="29">
        <v>43931</v>
      </c>
      <c r="B7141" s="27" t="s">
        <v>87</v>
      </c>
      <c r="C7141" s="27" t="s">
        <v>234</v>
      </c>
      <c r="D7141" s="38" t="s">
        <v>7</v>
      </c>
      <c r="E7141" s="38"/>
      <c r="F7141" s="39" t="s">
        <v>5</v>
      </c>
      <c r="G7141" s="40">
        <v>0</v>
      </c>
      <c r="H7141" s="40">
        <v>20</v>
      </c>
      <c r="I7141" s="39">
        <f t="shared" si="309"/>
        <v>0</v>
      </c>
    </row>
    <row r="7142" spans="1:9" x14ac:dyDescent="0.25">
      <c r="A7142" s="29">
        <v>43931</v>
      </c>
      <c r="B7142" s="27" t="s">
        <v>87</v>
      </c>
      <c r="C7142" s="27" t="s">
        <v>234</v>
      </c>
      <c r="D7142" s="38" t="s">
        <v>9</v>
      </c>
      <c r="E7142" s="38"/>
      <c r="F7142" s="39" t="s">
        <v>5</v>
      </c>
      <c r="G7142" s="40">
        <v>0</v>
      </c>
      <c r="H7142" s="40">
        <v>20</v>
      </c>
      <c r="I7142" s="39">
        <f t="shared" si="309"/>
        <v>0</v>
      </c>
    </row>
    <row r="7143" spans="1:9" x14ac:dyDescent="0.25">
      <c r="A7143" s="29">
        <v>43931</v>
      </c>
      <c r="B7143" s="27" t="s">
        <v>87</v>
      </c>
      <c r="C7143" s="27" t="s">
        <v>234</v>
      </c>
      <c r="D7143" s="38" t="s">
        <v>8</v>
      </c>
      <c r="E7143" s="38"/>
      <c r="F7143" s="39" t="s">
        <v>5</v>
      </c>
      <c r="G7143" s="40">
        <v>0</v>
      </c>
      <c r="H7143" s="40">
        <v>20</v>
      </c>
      <c r="I7143" s="39">
        <f t="shared" si="309"/>
        <v>0</v>
      </c>
    </row>
    <row r="7144" spans="1:9" x14ac:dyDescent="0.25">
      <c r="A7144" s="29">
        <v>43931</v>
      </c>
      <c r="B7144" s="27" t="s">
        <v>87</v>
      </c>
      <c r="C7144" s="27" t="s">
        <v>234</v>
      </c>
      <c r="D7144" s="38" t="s">
        <v>10</v>
      </c>
      <c r="E7144" s="38"/>
      <c r="F7144" s="39" t="s">
        <v>5</v>
      </c>
      <c r="G7144" s="40">
        <v>53</v>
      </c>
      <c r="H7144" s="40">
        <v>20</v>
      </c>
      <c r="I7144" s="39">
        <f t="shared" si="309"/>
        <v>1060</v>
      </c>
    </row>
    <row r="7145" spans="1:9" x14ac:dyDescent="0.25">
      <c r="A7145" s="29">
        <v>43931</v>
      </c>
      <c r="B7145" s="27" t="s">
        <v>87</v>
      </c>
      <c r="C7145" s="27" t="s">
        <v>234</v>
      </c>
      <c r="D7145" s="41" t="s">
        <v>12</v>
      </c>
      <c r="E7145" s="41"/>
      <c r="F7145" s="42" t="s">
        <v>13</v>
      </c>
      <c r="G7145" s="43">
        <v>0</v>
      </c>
      <c r="H7145" s="43">
        <v>1</v>
      </c>
      <c r="I7145" s="44">
        <f t="shared" si="309"/>
        <v>0</v>
      </c>
    </row>
    <row r="7146" spans="1:9" x14ac:dyDescent="0.25">
      <c r="A7146" s="29">
        <v>43931</v>
      </c>
      <c r="B7146" s="27" t="s">
        <v>87</v>
      </c>
      <c r="C7146" s="27" t="s">
        <v>234</v>
      </c>
      <c r="D7146" s="45" t="s">
        <v>14</v>
      </c>
      <c r="E7146" s="45"/>
      <c r="F7146" s="44" t="s">
        <v>13</v>
      </c>
      <c r="G7146" s="46">
        <v>0</v>
      </c>
      <c r="H7146" s="46">
        <v>1</v>
      </c>
      <c r="I7146" s="44">
        <f t="shared" si="309"/>
        <v>0</v>
      </c>
    </row>
    <row r="7147" spans="1:9" x14ac:dyDescent="0.25">
      <c r="A7147" s="29">
        <v>43931</v>
      </c>
      <c r="B7147" s="27" t="s">
        <v>87</v>
      </c>
      <c r="C7147" s="27" t="s">
        <v>234</v>
      </c>
      <c r="D7147" s="45" t="s">
        <v>15</v>
      </c>
      <c r="E7147" s="45"/>
      <c r="F7147" s="44" t="s">
        <v>13</v>
      </c>
      <c r="G7147" s="46">
        <v>0</v>
      </c>
      <c r="H7147" s="46">
        <v>1</v>
      </c>
      <c r="I7147" s="44">
        <f t="shared" si="309"/>
        <v>0</v>
      </c>
    </row>
    <row r="7148" spans="1:9" x14ac:dyDescent="0.25">
      <c r="A7148" s="29">
        <v>43931</v>
      </c>
      <c r="B7148" s="27" t="s">
        <v>87</v>
      </c>
      <c r="C7148" s="27" t="s">
        <v>234</v>
      </c>
      <c r="D7148" s="45" t="s">
        <v>16</v>
      </c>
      <c r="E7148" s="45"/>
      <c r="F7148" s="44" t="s">
        <v>13</v>
      </c>
      <c r="G7148" s="46">
        <v>0</v>
      </c>
      <c r="H7148" s="46">
        <v>1</v>
      </c>
      <c r="I7148" s="44">
        <f t="shared" si="309"/>
        <v>0</v>
      </c>
    </row>
    <row r="7149" spans="1:9" x14ac:dyDescent="0.25">
      <c r="A7149" s="29">
        <v>43931</v>
      </c>
      <c r="B7149" s="27" t="s">
        <v>87</v>
      </c>
      <c r="C7149" s="27" t="s">
        <v>234</v>
      </c>
      <c r="D7149" s="45" t="s">
        <v>17</v>
      </c>
      <c r="E7149" s="45"/>
      <c r="F7149" s="44" t="s">
        <v>13</v>
      </c>
      <c r="G7149" s="46">
        <v>0</v>
      </c>
      <c r="H7149" s="46">
        <v>1</v>
      </c>
      <c r="I7149" s="44">
        <f t="shared" si="309"/>
        <v>0</v>
      </c>
    </row>
    <row r="7150" spans="1:9" x14ac:dyDescent="0.25">
      <c r="A7150" s="29">
        <v>43931</v>
      </c>
      <c r="B7150" s="27" t="s">
        <v>87</v>
      </c>
      <c r="C7150" s="27" t="s">
        <v>234</v>
      </c>
      <c r="D7150" s="47" t="s">
        <v>18</v>
      </c>
      <c r="E7150" s="47"/>
      <c r="F7150" s="48" t="s">
        <v>19</v>
      </c>
      <c r="G7150" s="49">
        <v>7</v>
      </c>
      <c r="H7150" s="49">
        <v>30</v>
      </c>
      <c r="I7150" s="48">
        <f t="shared" si="309"/>
        <v>210</v>
      </c>
    </row>
    <row r="7151" spans="1:9" x14ac:dyDescent="0.25">
      <c r="A7151" s="29">
        <v>43931</v>
      </c>
      <c r="B7151" s="27" t="s">
        <v>87</v>
      </c>
      <c r="C7151" s="27" t="s">
        <v>234</v>
      </c>
      <c r="D7151" s="47" t="s">
        <v>20</v>
      </c>
      <c r="E7151" s="47"/>
      <c r="F7151" s="48" t="s">
        <v>19</v>
      </c>
      <c r="G7151" s="49">
        <v>6</v>
      </c>
      <c r="H7151" s="49">
        <v>30</v>
      </c>
      <c r="I7151" s="48">
        <f t="shared" si="309"/>
        <v>180</v>
      </c>
    </row>
    <row r="7152" spans="1:9" x14ac:dyDescent="0.25">
      <c r="A7152" s="29">
        <v>43931</v>
      </c>
      <c r="B7152" s="27" t="s">
        <v>87</v>
      </c>
      <c r="C7152" s="27" t="s">
        <v>234</v>
      </c>
      <c r="D7152" s="47" t="s">
        <v>21</v>
      </c>
      <c r="E7152" s="47"/>
      <c r="F7152" s="48" t="s">
        <v>19</v>
      </c>
      <c r="G7152" s="49">
        <v>0</v>
      </c>
      <c r="H7152" s="49">
        <v>18</v>
      </c>
      <c r="I7152" s="48">
        <f t="shared" si="309"/>
        <v>0</v>
      </c>
    </row>
    <row r="7153" spans="1:9" x14ac:dyDescent="0.25">
      <c r="A7153" s="29">
        <v>43931</v>
      </c>
      <c r="B7153" s="27" t="s">
        <v>87</v>
      </c>
      <c r="C7153" s="27" t="s">
        <v>234</v>
      </c>
      <c r="D7153" s="50" t="s">
        <v>22</v>
      </c>
      <c r="E7153" s="50"/>
      <c r="F7153" s="51" t="s">
        <v>23</v>
      </c>
      <c r="G7153" s="52">
        <v>5</v>
      </c>
      <c r="H7153" s="52">
        <v>100</v>
      </c>
      <c r="I7153" s="51">
        <f t="shared" si="309"/>
        <v>500</v>
      </c>
    </row>
    <row r="7154" spans="1:9" x14ac:dyDescent="0.25">
      <c r="A7154" s="29">
        <v>43931</v>
      </c>
      <c r="B7154" s="27" t="s">
        <v>87</v>
      </c>
      <c r="C7154" s="27" t="s">
        <v>234</v>
      </c>
      <c r="D7154" s="50" t="s">
        <v>24</v>
      </c>
      <c r="E7154" s="50"/>
      <c r="F7154" s="51" t="s">
        <v>23</v>
      </c>
      <c r="G7154" s="52">
        <v>0</v>
      </c>
      <c r="H7154" s="52">
        <v>100</v>
      </c>
      <c r="I7154" s="51">
        <f t="shared" si="309"/>
        <v>0</v>
      </c>
    </row>
    <row r="7155" spans="1:9" x14ac:dyDescent="0.25">
      <c r="A7155" s="29">
        <v>43931</v>
      </c>
      <c r="B7155" s="27" t="s">
        <v>87</v>
      </c>
      <c r="C7155" s="27" t="s">
        <v>234</v>
      </c>
      <c r="D7155" s="50" t="s">
        <v>25</v>
      </c>
      <c r="E7155" s="50"/>
      <c r="F7155" s="51" t="s">
        <v>23</v>
      </c>
      <c r="G7155" s="52">
        <v>0</v>
      </c>
      <c r="H7155" s="52">
        <v>100</v>
      </c>
      <c r="I7155" s="51">
        <f t="shared" si="309"/>
        <v>0</v>
      </c>
    </row>
    <row r="7156" spans="1:9" x14ac:dyDescent="0.25">
      <c r="A7156" s="29">
        <v>43931</v>
      </c>
      <c r="B7156" s="27" t="s">
        <v>87</v>
      </c>
      <c r="C7156" s="27" t="s">
        <v>234</v>
      </c>
      <c r="D7156" s="50" t="s">
        <v>26</v>
      </c>
      <c r="E7156" s="50"/>
      <c r="F7156" s="51" t="s">
        <v>23</v>
      </c>
      <c r="G7156" s="52">
        <v>0</v>
      </c>
      <c r="H7156" s="52">
        <v>100</v>
      </c>
      <c r="I7156" s="51">
        <f t="shared" si="309"/>
        <v>0</v>
      </c>
    </row>
    <row r="7157" spans="1:9" x14ac:dyDescent="0.25">
      <c r="A7157" s="29">
        <v>43931</v>
      </c>
      <c r="B7157" s="27" t="s">
        <v>87</v>
      </c>
      <c r="C7157" s="27" t="s">
        <v>234</v>
      </c>
      <c r="D7157" s="50" t="s">
        <v>27</v>
      </c>
      <c r="E7157" s="50"/>
      <c r="F7157" s="51" t="s">
        <v>23</v>
      </c>
      <c r="G7157" s="52">
        <v>3</v>
      </c>
      <c r="H7157" s="52">
        <v>100</v>
      </c>
      <c r="I7157" s="51">
        <f t="shared" si="309"/>
        <v>300</v>
      </c>
    </row>
    <row r="7158" spans="1:9" x14ac:dyDescent="0.25">
      <c r="A7158" s="29">
        <v>43931</v>
      </c>
      <c r="B7158" s="27" t="s">
        <v>87</v>
      </c>
      <c r="C7158" s="27" t="s">
        <v>234</v>
      </c>
      <c r="D7158" s="50" t="s">
        <v>28</v>
      </c>
      <c r="E7158" s="50"/>
      <c r="F7158" s="51" t="s">
        <v>23</v>
      </c>
      <c r="G7158" s="52">
        <v>0</v>
      </c>
      <c r="H7158" s="52">
        <v>100</v>
      </c>
      <c r="I7158" s="51">
        <f t="shared" si="309"/>
        <v>0</v>
      </c>
    </row>
    <row r="7159" spans="1:9" x14ac:dyDescent="0.25">
      <c r="A7159" s="29">
        <v>43931</v>
      </c>
      <c r="B7159" s="27" t="s">
        <v>87</v>
      </c>
      <c r="C7159" s="27" t="s">
        <v>234</v>
      </c>
      <c r="D7159" s="50" t="s">
        <v>29</v>
      </c>
      <c r="E7159" s="50"/>
      <c r="F7159" s="51" t="s">
        <v>23</v>
      </c>
      <c r="G7159" s="52">
        <v>0</v>
      </c>
      <c r="H7159" s="52">
        <v>100</v>
      </c>
      <c r="I7159" s="51">
        <f t="shared" si="309"/>
        <v>0</v>
      </c>
    </row>
    <row r="7160" spans="1:9" x14ac:dyDescent="0.25">
      <c r="A7160" s="29">
        <v>43931</v>
      </c>
      <c r="B7160" s="27" t="s">
        <v>87</v>
      </c>
      <c r="C7160" s="27" t="s">
        <v>234</v>
      </c>
      <c r="D7160" s="50" t="s">
        <v>30</v>
      </c>
      <c r="E7160" s="50"/>
      <c r="F7160" s="51" t="s">
        <v>23</v>
      </c>
      <c r="G7160" s="52">
        <v>0</v>
      </c>
      <c r="H7160" s="52">
        <v>100</v>
      </c>
      <c r="I7160" s="51">
        <f t="shared" si="309"/>
        <v>0</v>
      </c>
    </row>
    <row r="7161" spans="1:9" x14ac:dyDescent="0.25">
      <c r="A7161" s="29">
        <v>43931</v>
      </c>
      <c r="B7161" s="27" t="s">
        <v>87</v>
      </c>
      <c r="C7161" s="27" t="s">
        <v>234</v>
      </c>
      <c r="D7161" s="50" t="s">
        <v>31</v>
      </c>
      <c r="E7161" s="50"/>
      <c r="F7161" s="51" t="s">
        <v>23</v>
      </c>
      <c r="G7161" s="52">
        <v>3</v>
      </c>
      <c r="H7161" s="52">
        <v>100</v>
      </c>
      <c r="I7161" s="51">
        <f t="shared" si="309"/>
        <v>300</v>
      </c>
    </row>
    <row r="7162" spans="1:9" x14ac:dyDescent="0.25">
      <c r="A7162" s="29">
        <v>43931</v>
      </c>
      <c r="B7162" s="27" t="s">
        <v>87</v>
      </c>
      <c r="C7162" s="27" t="s">
        <v>234</v>
      </c>
      <c r="D7162" s="85" t="s">
        <v>11</v>
      </c>
      <c r="E7162" s="85"/>
      <c r="F7162" s="86" t="s">
        <v>32</v>
      </c>
      <c r="G7162" s="87">
        <v>8</v>
      </c>
      <c r="H7162" s="87">
        <v>24</v>
      </c>
      <c r="I7162" s="86">
        <f t="shared" si="309"/>
        <v>192</v>
      </c>
    </row>
    <row r="7163" spans="1:9" x14ac:dyDescent="0.25">
      <c r="A7163" s="29">
        <v>43931</v>
      </c>
      <c r="B7163" s="27" t="s">
        <v>87</v>
      </c>
      <c r="C7163" s="27" t="s">
        <v>234</v>
      </c>
      <c r="D7163" s="1" t="s">
        <v>33</v>
      </c>
      <c r="E7163" s="1"/>
      <c r="F7163" s="2" t="s">
        <v>5</v>
      </c>
      <c r="G7163" s="34">
        <v>0</v>
      </c>
      <c r="H7163" s="33">
        <v>35</v>
      </c>
      <c r="I7163" s="2">
        <f t="shared" si="309"/>
        <v>0</v>
      </c>
    </row>
    <row r="7164" spans="1:9" x14ac:dyDescent="0.25">
      <c r="A7164" s="29">
        <v>43931</v>
      </c>
      <c r="B7164" s="27" t="s">
        <v>87</v>
      </c>
      <c r="C7164" s="27" t="s">
        <v>234</v>
      </c>
      <c r="D7164" s="1" t="s">
        <v>34</v>
      </c>
      <c r="E7164" s="1"/>
      <c r="F7164" s="2" t="s">
        <v>5</v>
      </c>
      <c r="G7164" s="34">
        <v>0</v>
      </c>
      <c r="H7164" s="33">
        <v>35</v>
      </c>
      <c r="I7164" s="2">
        <f t="shared" si="309"/>
        <v>0</v>
      </c>
    </row>
    <row r="7165" spans="1:9" x14ac:dyDescent="0.25">
      <c r="A7165" s="29">
        <v>43931</v>
      </c>
      <c r="B7165" s="27" t="s">
        <v>87</v>
      </c>
      <c r="C7165" s="27" t="s">
        <v>234</v>
      </c>
      <c r="D7165" s="1" t="s">
        <v>35</v>
      </c>
      <c r="E7165" s="1"/>
      <c r="F7165" s="2" t="s">
        <v>35</v>
      </c>
      <c r="G7165" s="34"/>
      <c r="H7165" s="33"/>
      <c r="I7165" s="2"/>
    </row>
    <row r="7166" spans="1:9" x14ac:dyDescent="0.25">
      <c r="A7166" s="29">
        <v>43931</v>
      </c>
      <c r="B7166" s="27" t="s">
        <v>87</v>
      </c>
      <c r="C7166" s="27" t="s">
        <v>234</v>
      </c>
      <c r="D7166" s="1" t="s">
        <v>36</v>
      </c>
      <c r="E7166" s="1"/>
      <c r="F7166" s="2" t="s">
        <v>13</v>
      </c>
      <c r="G7166" s="34"/>
      <c r="H7166" s="33"/>
      <c r="I7166" s="2"/>
    </row>
    <row r="7167" spans="1:9" x14ac:dyDescent="0.25">
      <c r="A7167" s="29">
        <v>43931</v>
      </c>
      <c r="B7167" s="27" t="s">
        <v>87</v>
      </c>
      <c r="C7167" s="27" t="s">
        <v>234</v>
      </c>
      <c r="D7167" s="1" t="s">
        <v>37</v>
      </c>
      <c r="E7167" s="1"/>
      <c r="F7167" s="2" t="s">
        <v>13</v>
      </c>
      <c r="G7167" s="34">
        <v>0</v>
      </c>
      <c r="H7167" s="33">
        <v>24</v>
      </c>
      <c r="I7167" s="2">
        <f t="shared" si="309"/>
        <v>0</v>
      </c>
    </row>
    <row r="7168" spans="1:9" x14ac:dyDescent="0.25">
      <c r="A7168" s="29">
        <v>43931</v>
      </c>
      <c r="B7168" s="27" t="s">
        <v>87</v>
      </c>
      <c r="C7168" s="27" t="s">
        <v>234</v>
      </c>
      <c r="D7168" s="1" t="s">
        <v>341</v>
      </c>
      <c r="E7168" s="1"/>
      <c r="F7168" s="2" t="s">
        <v>5</v>
      </c>
      <c r="G7168" s="34">
        <v>0</v>
      </c>
      <c r="H7168" s="33">
        <v>30</v>
      </c>
      <c r="I7168" s="2">
        <f>H7168*G7168</f>
        <v>0</v>
      </c>
    </row>
    <row r="7169" spans="1:9" x14ac:dyDescent="0.25">
      <c r="A7169" s="29">
        <v>43931</v>
      </c>
      <c r="B7169" s="27" t="s">
        <v>87</v>
      </c>
      <c r="C7169" s="27" t="s">
        <v>234</v>
      </c>
      <c r="D7169" s="1"/>
      <c r="E7169" s="1"/>
      <c r="F7169" s="2"/>
      <c r="G7169" s="34"/>
      <c r="H7169" s="33"/>
      <c r="I7169" s="2"/>
    </row>
    <row r="7170" spans="1:9" x14ac:dyDescent="0.25">
      <c r="A7170" s="29">
        <v>43931</v>
      </c>
      <c r="B7170" s="27" t="s">
        <v>87</v>
      </c>
      <c r="C7170" s="27" t="s">
        <v>234</v>
      </c>
      <c r="D7170" s="1"/>
      <c r="E7170" s="1"/>
      <c r="F7170" s="2"/>
      <c r="G7170" s="34"/>
      <c r="H7170" s="33"/>
      <c r="I7170" s="2"/>
    </row>
    <row r="7171" spans="1:9" x14ac:dyDescent="0.25">
      <c r="A7171" s="29">
        <v>43931</v>
      </c>
      <c r="B7171" s="27" t="s">
        <v>87</v>
      </c>
      <c r="C7171" s="27" t="s">
        <v>234</v>
      </c>
      <c r="D7171" s="1"/>
      <c r="E7171" s="1"/>
      <c r="F7171" s="2"/>
      <c r="G7171" s="34"/>
      <c r="H7171" s="33"/>
      <c r="I7171" s="2"/>
    </row>
    <row r="7172" spans="1:9" x14ac:dyDescent="0.25">
      <c r="A7172" s="29">
        <v>43931</v>
      </c>
      <c r="B7172" s="27" t="s">
        <v>87</v>
      </c>
      <c r="C7172" s="27" t="s">
        <v>234</v>
      </c>
      <c r="D7172" s="1"/>
      <c r="E7172" s="1"/>
      <c r="F7172" s="2"/>
      <c r="G7172" s="34"/>
      <c r="H7172" s="33"/>
      <c r="I7172" s="2"/>
    </row>
    <row r="7173" spans="1:9" x14ac:dyDescent="0.25">
      <c r="A7173" s="29">
        <v>43931</v>
      </c>
      <c r="B7173" s="27" t="s">
        <v>87</v>
      </c>
      <c r="C7173" s="27" t="s">
        <v>234</v>
      </c>
      <c r="D7173" s="1"/>
      <c r="E7173" s="1"/>
      <c r="F7173" s="2"/>
      <c r="G7173" s="34"/>
      <c r="H7173" s="33"/>
      <c r="I7173" s="2"/>
    </row>
    <row r="7174" spans="1:9" x14ac:dyDescent="0.25">
      <c r="A7174" s="29">
        <v>43931</v>
      </c>
      <c r="B7174" s="27" t="s">
        <v>87</v>
      </c>
      <c r="C7174" s="27" t="s">
        <v>234</v>
      </c>
      <c r="D7174" s="2"/>
      <c r="E7174" s="2"/>
      <c r="F7174" s="2"/>
      <c r="G7174" s="34"/>
      <c r="H7174" s="33"/>
      <c r="I7174" s="2"/>
    </row>
    <row r="7175" spans="1:9" x14ac:dyDescent="0.25">
      <c r="A7175" s="101"/>
      <c r="B7175" s="28"/>
      <c r="C7175" s="28"/>
      <c r="D7175" s="4"/>
      <c r="E7175" s="4"/>
      <c r="F7175" s="5"/>
      <c r="G7175" s="89"/>
      <c r="H7175" s="36"/>
      <c r="I7175" s="5"/>
    </row>
    <row r="7176" spans="1:9" x14ac:dyDescent="0.25">
      <c r="A7176" s="29">
        <v>43931</v>
      </c>
      <c r="B7176" s="27" t="s">
        <v>90</v>
      </c>
      <c r="C7176" s="27" t="s">
        <v>234</v>
      </c>
      <c r="D7176" s="2" t="s">
        <v>4</v>
      </c>
      <c r="E7176" s="2"/>
      <c r="F7176" s="2" t="s">
        <v>242</v>
      </c>
      <c r="G7176" s="33">
        <v>0</v>
      </c>
      <c r="H7176" s="33">
        <v>50</v>
      </c>
      <c r="I7176" s="2">
        <f>G7176*H7176</f>
        <v>0</v>
      </c>
    </row>
    <row r="7177" spans="1:9" x14ac:dyDescent="0.25">
      <c r="A7177" s="29">
        <v>43931</v>
      </c>
      <c r="B7177" s="27" t="s">
        <v>90</v>
      </c>
      <c r="C7177" s="27" t="s">
        <v>234</v>
      </c>
      <c r="D7177" s="38" t="s">
        <v>6</v>
      </c>
      <c r="E7177" s="38"/>
      <c r="F7177" s="39" t="s">
        <v>5</v>
      </c>
      <c r="G7177" s="40">
        <v>0</v>
      </c>
      <c r="H7177" s="40">
        <v>30</v>
      </c>
      <c r="I7177" s="39">
        <f t="shared" ref="I7177:I7204" si="310">G7177*H7177</f>
        <v>0</v>
      </c>
    </row>
    <row r="7178" spans="1:9" x14ac:dyDescent="0.25">
      <c r="A7178" s="29">
        <v>43931</v>
      </c>
      <c r="B7178" s="27" t="s">
        <v>90</v>
      </c>
      <c r="C7178" s="27" t="s">
        <v>234</v>
      </c>
      <c r="D7178" s="38" t="s">
        <v>7</v>
      </c>
      <c r="E7178" s="38"/>
      <c r="F7178" s="39" t="s">
        <v>5</v>
      </c>
      <c r="G7178" s="40">
        <v>0</v>
      </c>
      <c r="H7178" s="40">
        <v>20</v>
      </c>
      <c r="I7178" s="39">
        <f t="shared" si="310"/>
        <v>0</v>
      </c>
    </row>
    <row r="7179" spans="1:9" x14ac:dyDescent="0.25">
      <c r="A7179" s="29">
        <v>43931</v>
      </c>
      <c r="B7179" s="27" t="s">
        <v>90</v>
      </c>
      <c r="C7179" s="27" t="s">
        <v>234</v>
      </c>
      <c r="D7179" s="38" t="s">
        <v>9</v>
      </c>
      <c r="E7179" s="38"/>
      <c r="F7179" s="39" t="s">
        <v>5</v>
      </c>
      <c r="G7179" s="40">
        <v>0</v>
      </c>
      <c r="H7179" s="40">
        <v>20</v>
      </c>
      <c r="I7179" s="39">
        <f t="shared" si="310"/>
        <v>0</v>
      </c>
    </row>
    <row r="7180" spans="1:9" x14ac:dyDescent="0.25">
      <c r="A7180" s="29">
        <v>43931</v>
      </c>
      <c r="B7180" s="27" t="s">
        <v>90</v>
      </c>
      <c r="C7180" s="27" t="s">
        <v>234</v>
      </c>
      <c r="D7180" s="38" t="s">
        <v>8</v>
      </c>
      <c r="E7180" s="38"/>
      <c r="F7180" s="39" t="s">
        <v>5</v>
      </c>
      <c r="G7180" s="40">
        <v>0</v>
      </c>
      <c r="H7180" s="40">
        <v>20</v>
      </c>
      <c r="I7180" s="39">
        <f t="shared" si="310"/>
        <v>0</v>
      </c>
    </row>
    <row r="7181" spans="1:9" x14ac:dyDescent="0.25">
      <c r="A7181" s="29">
        <v>43931</v>
      </c>
      <c r="B7181" s="27" t="s">
        <v>90</v>
      </c>
      <c r="C7181" s="27" t="s">
        <v>234</v>
      </c>
      <c r="D7181" s="38" t="s">
        <v>10</v>
      </c>
      <c r="E7181" s="38"/>
      <c r="F7181" s="39" t="s">
        <v>5</v>
      </c>
      <c r="G7181" s="40">
        <v>5</v>
      </c>
      <c r="H7181" s="40">
        <v>20</v>
      </c>
      <c r="I7181" s="39">
        <f t="shared" si="310"/>
        <v>100</v>
      </c>
    </row>
    <row r="7182" spans="1:9" x14ac:dyDescent="0.25">
      <c r="A7182" s="29">
        <v>43931</v>
      </c>
      <c r="B7182" s="27" t="s">
        <v>90</v>
      </c>
      <c r="C7182" s="27" t="s">
        <v>234</v>
      </c>
      <c r="D7182" s="41" t="s">
        <v>12</v>
      </c>
      <c r="E7182" s="41"/>
      <c r="F7182" s="42" t="s">
        <v>13</v>
      </c>
      <c r="G7182" s="43">
        <v>0</v>
      </c>
      <c r="H7182" s="43">
        <v>1</v>
      </c>
      <c r="I7182" s="44">
        <f t="shared" si="310"/>
        <v>0</v>
      </c>
    </row>
    <row r="7183" spans="1:9" x14ac:dyDescent="0.25">
      <c r="A7183" s="29">
        <v>43931</v>
      </c>
      <c r="B7183" s="27" t="s">
        <v>90</v>
      </c>
      <c r="C7183" s="27" t="s">
        <v>234</v>
      </c>
      <c r="D7183" s="45" t="s">
        <v>14</v>
      </c>
      <c r="E7183" s="45"/>
      <c r="F7183" s="44" t="s">
        <v>13</v>
      </c>
      <c r="G7183" s="46">
        <v>0</v>
      </c>
      <c r="H7183" s="46">
        <v>1</v>
      </c>
      <c r="I7183" s="44">
        <f t="shared" si="310"/>
        <v>0</v>
      </c>
    </row>
    <row r="7184" spans="1:9" x14ac:dyDescent="0.25">
      <c r="A7184" s="29">
        <v>43931</v>
      </c>
      <c r="B7184" s="27" t="s">
        <v>90</v>
      </c>
      <c r="C7184" s="27" t="s">
        <v>234</v>
      </c>
      <c r="D7184" s="45" t="s">
        <v>15</v>
      </c>
      <c r="E7184" s="45"/>
      <c r="F7184" s="44" t="s">
        <v>13</v>
      </c>
      <c r="G7184" s="46">
        <v>0</v>
      </c>
      <c r="H7184" s="46">
        <v>1</v>
      </c>
      <c r="I7184" s="44">
        <f t="shared" si="310"/>
        <v>0</v>
      </c>
    </row>
    <row r="7185" spans="1:9" x14ac:dyDescent="0.25">
      <c r="A7185" s="29">
        <v>43931</v>
      </c>
      <c r="B7185" s="27" t="s">
        <v>90</v>
      </c>
      <c r="C7185" s="27" t="s">
        <v>234</v>
      </c>
      <c r="D7185" s="45" t="s">
        <v>16</v>
      </c>
      <c r="E7185" s="45"/>
      <c r="F7185" s="44" t="s">
        <v>13</v>
      </c>
      <c r="G7185" s="46">
        <v>0</v>
      </c>
      <c r="H7185" s="46">
        <v>1</v>
      </c>
      <c r="I7185" s="44">
        <f t="shared" si="310"/>
        <v>0</v>
      </c>
    </row>
    <row r="7186" spans="1:9" x14ac:dyDescent="0.25">
      <c r="A7186" s="29">
        <v>43931</v>
      </c>
      <c r="B7186" s="27" t="s">
        <v>90</v>
      </c>
      <c r="C7186" s="27" t="s">
        <v>234</v>
      </c>
      <c r="D7186" s="45" t="s">
        <v>17</v>
      </c>
      <c r="E7186" s="45"/>
      <c r="F7186" s="44" t="s">
        <v>13</v>
      </c>
      <c r="G7186" s="46">
        <v>0</v>
      </c>
      <c r="H7186" s="46">
        <v>1</v>
      </c>
      <c r="I7186" s="44">
        <f t="shared" si="310"/>
        <v>0</v>
      </c>
    </row>
    <row r="7187" spans="1:9" x14ac:dyDescent="0.25">
      <c r="A7187" s="29">
        <v>43931</v>
      </c>
      <c r="B7187" s="27" t="s">
        <v>90</v>
      </c>
      <c r="C7187" s="27" t="s">
        <v>234</v>
      </c>
      <c r="D7187" s="47" t="s">
        <v>18</v>
      </c>
      <c r="E7187" s="47"/>
      <c r="F7187" s="48" t="s">
        <v>19</v>
      </c>
      <c r="G7187" s="49">
        <v>4</v>
      </c>
      <c r="H7187" s="49">
        <v>30</v>
      </c>
      <c r="I7187" s="48">
        <f t="shared" si="310"/>
        <v>120</v>
      </c>
    </row>
    <row r="7188" spans="1:9" x14ac:dyDescent="0.25">
      <c r="A7188" s="29">
        <v>43931</v>
      </c>
      <c r="B7188" s="27" t="s">
        <v>90</v>
      </c>
      <c r="C7188" s="27" t="s">
        <v>234</v>
      </c>
      <c r="D7188" s="47" t="s">
        <v>20</v>
      </c>
      <c r="E7188" s="47"/>
      <c r="F7188" s="48" t="s">
        <v>19</v>
      </c>
      <c r="G7188" s="49">
        <v>4</v>
      </c>
      <c r="H7188" s="49">
        <v>30</v>
      </c>
      <c r="I7188" s="48">
        <f t="shared" si="310"/>
        <v>120</v>
      </c>
    </row>
    <row r="7189" spans="1:9" x14ac:dyDescent="0.25">
      <c r="A7189" s="29">
        <v>43931</v>
      </c>
      <c r="B7189" s="27" t="s">
        <v>90</v>
      </c>
      <c r="C7189" s="27" t="s">
        <v>234</v>
      </c>
      <c r="D7189" s="47" t="s">
        <v>21</v>
      </c>
      <c r="E7189" s="47"/>
      <c r="F7189" s="48" t="s">
        <v>19</v>
      </c>
      <c r="G7189" s="49">
        <v>0</v>
      </c>
      <c r="H7189" s="49">
        <v>18</v>
      </c>
      <c r="I7189" s="48">
        <f t="shared" si="310"/>
        <v>0</v>
      </c>
    </row>
    <row r="7190" spans="1:9" x14ac:dyDescent="0.25">
      <c r="A7190" s="29">
        <v>43931</v>
      </c>
      <c r="B7190" s="27" t="s">
        <v>90</v>
      </c>
      <c r="C7190" s="27" t="s">
        <v>234</v>
      </c>
      <c r="D7190" s="50" t="s">
        <v>22</v>
      </c>
      <c r="E7190" s="50"/>
      <c r="F7190" s="51" t="s">
        <v>23</v>
      </c>
      <c r="G7190" s="52">
        <v>0</v>
      </c>
      <c r="H7190" s="52">
        <v>100</v>
      </c>
      <c r="I7190" s="51">
        <f t="shared" si="310"/>
        <v>0</v>
      </c>
    </row>
    <row r="7191" spans="1:9" x14ac:dyDescent="0.25">
      <c r="A7191" s="29">
        <v>43931</v>
      </c>
      <c r="B7191" s="27" t="s">
        <v>90</v>
      </c>
      <c r="C7191" s="27" t="s">
        <v>234</v>
      </c>
      <c r="D7191" s="50" t="s">
        <v>24</v>
      </c>
      <c r="E7191" s="50"/>
      <c r="F7191" s="51" t="s">
        <v>23</v>
      </c>
      <c r="G7191" s="52">
        <v>0</v>
      </c>
      <c r="H7191" s="52">
        <v>100</v>
      </c>
      <c r="I7191" s="51">
        <f t="shared" si="310"/>
        <v>0</v>
      </c>
    </row>
    <row r="7192" spans="1:9" x14ac:dyDescent="0.25">
      <c r="A7192" s="29">
        <v>43931</v>
      </c>
      <c r="B7192" s="27" t="s">
        <v>90</v>
      </c>
      <c r="C7192" s="27" t="s">
        <v>234</v>
      </c>
      <c r="D7192" s="50" t="s">
        <v>25</v>
      </c>
      <c r="E7192" s="50"/>
      <c r="F7192" s="51" t="s">
        <v>23</v>
      </c>
      <c r="G7192" s="52">
        <v>0</v>
      </c>
      <c r="H7192" s="52">
        <v>100</v>
      </c>
      <c r="I7192" s="51">
        <f t="shared" si="310"/>
        <v>0</v>
      </c>
    </row>
    <row r="7193" spans="1:9" x14ac:dyDescent="0.25">
      <c r="A7193" s="29">
        <v>43931</v>
      </c>
      <c r="B7193" s="27" t="s">
        <v>90</v>
      </c>
      <c r="C7193" s="27" t="s">
        <v>234</v>
      </c>
      <c r="D7193" s="50" t="s">
        <v>26</v>
      </c>
      <c r="E7193" s="50"/>
      <c r="F7193" s="51" t="s">
        <v>23</v>
      </c>
      <c r="G7193" s="52">
        <v>0</v>
      </c>
      <c r="H7193" s="52">
        <v>100</v>
      </c>
      <c r="I7193" s="51">
        <f t="shared" si="310"/>
        <v>0</v>
      </c>
    </row>
    <row r="7194" spans="1:9" x14ac:dyDescent="0.25">
      <c r="A7194" s="29">
        <v>43931</v>
      </c>
      <c r="B7194" s="27" t="s">
        <v>90</v>
      </c>
      <c r="C7194" s="27" t="s">
        <v>234</v>
      </c>
      <c r="D7194" s="50" t="s">
        <v>27</v>
      </c>
      <c r="E7194" s="50"/>
      <c r="F7194" s="51" t="s">
        <v>23</v>
      </c>
      <c r="G7194" s="52">
        <v>0</v>
      </c>
      <c r="H7194" s="52">
        <v>100</v>
      </c>
      <c r="I7194" s="51">
        <f t="shared" si="310"/>
        <v>0</v>
      </c>
    </row>
    <row r="7195" spans="1:9" x14ac:dyDescent="0.25">
      <c r="A7195" s="29">
        <v>43931</v>
      </c>
      <c r="B7195" s="27" t="s">
        <v>90</v>
      </c>
      <c r="C7195" s="27" t="s">
        <v>234</v>
      </c>
      <c r="D7195" s="50" t="s">
        <v>28</v>
      </c>
      <c r="E7195" s="50"/>
      <c r="F7195" s="51" t="s">
        <v>23</v>
      </c>
      <c r="G7195" s="52">
        <v>0</v>
      </c>
      <c r="H7195" s="52">
        <v>100</v>
      </c>
      <c r="I7195" s="51">
        <f t="shared" si="310"/>
        <v>0</v>
      </c>
    </row>
    <row r="7196" spans="1:9" x14ac:dyDescent="0.25">
      <c r="A7196" s="29">
        <v>43931</v>
      </c>
      <c r="B7196" s="27" t="s">
        <v>90</v>
      </c>
      <c r="C7196" s="27" t="s">
        <v>234</v>
      </c>
      <c r="D7196" s="50" t="s">
        <v>29</v>
      </c>
      <c r="E7196" s="50"/>
      <c r="F7196" s="51" t="s">
        <v>23</v>
      </c>
      <c r="G7196" s="52">
        <v>0</v>
      </c>
      <c r="H7196" s="52">
        <v>100</v>
      </c>
      <c r="I7196" s="51">
        <f t="shared" si="310"/>
        <v>0</v>
      </c>
    </row>
    <row r="7197" spans="1:9" x14ac:dyDescent="0.25">
      <c r="A7197" s="29">
        <v>43931</v>
      </c>
      <c r="B7197" s="27" t="s">
        <v>90</v>
      </c>
      <c r="C7197" s="27" t="s">
        <v>234</v>
      </c>
      <c r="D7197" s="50" t="s">
        <v>30</v>
      </c>
      <c r="E7197" s="50"/>
      <c r="F7197" s="51" t="s">
        <v>23</v>
      </c>
      <c r="G7197" s="52">
        <v>0</v>
      </c>
      <c r="H7197" s="52">
        <v>100</v>
      </c>
      <c r="I7197" s="51">
        <f t="shared" si="310"/>
        <v>0</v>
      </c>
    </row>
    <row r="7198" spans="1:9" x14ac:dyDescent="0.25">
      <c r="A7198" s="29">
        <v>43931</v>
      </c>
      <c r="B7198" s="27" t="s">
        <v>90</v>
      </c>
      <c r="C7198" s="27" t="s">
        <v>234</v>
      </c>
      <c r="D7198" s="50" t="s">
        <v>31</v>
      </c>
      <c r="E7198" s="50"/>
      <c r="F7198" s="51" t="s">
        <v>23</v>
      </c>
      <c r="G7198" s="52">
        <v>0</v>
      </c>
      <c r="H7198" s="52">
        <v>100</v>
      </c>
      <c r="I7198" s="51">
        <f t="shared" si="310"/>
        <v>0</v>
      </c>
    </row>
    <row r="7199" spans="1:9" x14ac:dyDescent="0.25">
      <c r="A7199" s="29">
        <v>43931</v>
      </c>
      <c r="B7199" s="27" t="s">
        <v>90</v>
      </c>
      <c r="C7199" s="27" t="s">
        <v>234</v>
      </c>
      <c r="D7199" s="85" t="s">
        <v>11</v>
      </c>
      <c r="E7199" s="85"/>
      <c r="F7199" s="86" t="s">
        <v>32</v>
      </c>
      <c r="G7199" s="87">
        <v>1</v>
      </c>
      <c r="H7199" s="87">
        <v>24</v>
      </c>
      <c r="I7199" s="86">
        <f t="shared" si="310"/>
        <v>24</v>
      </c>
    </row>
    <row r="7200" spans="1:9" x14ac:dyDescent="0.25">
      <c r="A7200" s="29">
        <v>43931</v>
      </c>
      <c r="B7200" s="27" t="s">
        <v>90</v>
      </c>
      <c r="C7200" s="27" t="s">
        <v>234</v>
      </c>
      <c r="D7200" s="1" t="s">
        <v>33</v>
      </c>
      <c r="E7200" s="1"/>
      <c r="F7200" s="2" t="s">
        <v>5</v>
      </c>
      <c r="G7200" s="34">
        <v>0</v>
      </c>
      <c r="H7200" s="33">
        <v>35</v>
      </c>
      <c r="I7200" s="2">
        <f t="shared" si="310"/>
        <v>0</v>
      </c>
    </row>
    <row r="7201" spans="1:9" x14ac:dyDescent="0.25">
      <c r="A7201" s="29">
        <v>43931</v>
      </c>
      <c r="B7201" s="27" t="s">
        <v>90</v>
      </c>
      <c r="C7201" s="27" t="s">
        <v>234</v>
      </c>
      <c r="D7201" s="1" t="s">
        <v>34</v>
      </c>
      <c r="E7201" s="1"/>
      <c r="F7201" s="2" t="s">
        <v>5</v>
      </c>
      <c r="G7201" s="34">
        <v>0</v>
      </c>
      <c r="H7201" s="33">
        <v>35</v>
      </c>
      <c r="I7201" s="2">
        <f t="shared" si="310"/>
        <v>0</v>
      </c>
    </row>
    <row r="7202" spans="1:9" x14ac:dyDescent="0.25">
      <c r="A7202" s="29">
        <v>43931</v>
      </c>
      <c r="B7202" s="27" t="s">
        <v>90</v>
      </c>
      <c r="C7202" s="27" t="s">
        <v>234</v>
      </c>
      <c r="D7202" s="1" t="s">
        <v>35</v>
      </c>
      <c r="E7202" s="1"/>
      <c r="F7202" s="2" t="s">
        <v>35</v>
      </c>
      <c r="G7202" s="34"/>
      <c r="H7202" s="33"/>
      <c r="I7202" s="2"/>
    </row>
    <row r="7203" spans="1:9" x14ac:dyDescent="0.25">
      <c r="A7203" s="29">
        <v>43931</v>
      </c>
      <c r="B7203" s="27" t="s">
        <v>90</v>
      </c>
      <c r="C7203" s="27" t="s">
        <v>234</v>
      </c>
      <c r="D7203" s="1" t="s">
        <v>36</v>
      </c>
      <c r="E7203" s="1"/>
      <c r="F7203" s="2" t="s">
        <v>13</v>
      </c>
      <c r="G7203" s="34"/>
      <c r="H7203" s="33"/>
      <c r="I7203" s="2"/>
    </row>
    <row r="7204" spans="1:9" x14ac:dyDescent="0.25">
      <c r="A7204" s="29">
        <v>43931</v>
      </c>
      <c r="B7204" s="27" t="s">
        <v>90</v>
      </c>
      <c r="C7204" s="27" t="s">
        <v>234</v>
      </c>
      <c r="D7204" s="1" t="s">
        <v>37</v>
      </c>
      <c r="E7204" s="1"/>
      <c r="F7204" s="2" t="s">
        <v>13</v>
      </c>
      <c r="G7204" s="34">
        <v>0</v>
      </c>
      <c r="H7204" s="33">
        <v>24</v>
      </c>
      <c r="I7204" s="2">
        <f t="shared" si="310"/>
        <v>0</v>
      </c>
    </row>
    <row r="7205" spans="1:9" x14ac:dyDescent="0.25">
      <c r="A7205" s="29">
        <v>43931</v>
      </c>
      <c r="B7205" s="27" t="s">
        <v>90</v>
      </c>
      <c r="C7205" s="27" t="s">
        <v>234</v>
      </c>
      <c r="D7205" s="1" t="s">
        <v>341</v>
      </c>
      <c r="E7205" s="1"/>
      <c r="F7205" s="2" t="s">
        <v>5</v>
      </c>
      <c r="G7205" s="34">
        <v>0</v>
      </c>
      <c r="H7205" s="33">
        <v>30</v>
      </c>
      <c r="I7205" s="2">
        <f>H7205*G7205</f>
        <v>0</v>
      </c>
    </row>
    <row r="7206" spans="1:9" x14ac:dyDescent="0.25">
      <c r="A7206" s="29">
        <v>43931</v>
      </c>
      <c r="B7206" s="27" t="s">
        <v>90</v>
      </c>
      <c r="C7206" s="27" t="s">
        <v>234</v>
      </c>
      <c r="D7206" s="1"/>
      <c r="E7206" s="1"/>
      <c r="F7206" s="2"/>
      <c r="G7206" s="34"/>
      <c r="H7206" s="33"/>
      <c r="I7206" s="2"/>
    </row>
    <row r="7207" spans="1:9" x14ac:dyDescent="0.25">
      <c r="A7207" s="29">
        <v>43931</v>
      </c>
      <c r="B7207" s="27" t="s">
        <v>90</v>
      </c>
      <c r="C7207" s="27" t="s">
        <v>234</v>
      </c>
      <c r="D7207" s="1"/>
      <c r="E7207" s="1"/>
      <c r="F7207" s="2"/>
      <c r="G7207" s="34"/>
      <c r="H7207" s="33"/>
      <c r="I7207" s="2"/>
    </row>
    <row r="7208" spans="1:9" x14ac:dyDescent="0.25">
      <c r="A7208" s="29">
        <v>43931</v>
      </c>
      <c r="B7208" s="27" t="s">
        <v>90</v>
      </c>
      <c r="C7208" s="27" t="s">
        <v>234</v>
      </c>
      <c r="D7208" s="1"/>
      <c r="E7208" s="1"/>
      <c r="F7208" s="2"/>
      <c r="G7208" s="34"/>
      <c r="H7208" s="33"/>
      <c r="I7208" s="2"/>
    </row>
    <row r="7209" spans="1:9" x14ac:dyDescent="0.25">
      <c r="A7209" s="29">
        <v>43931</v>
      </c>
      <c r="B7209" s="27" t="s">
        <v>90</v>
      </c>
      <c r="C7209" s="27" t="s">
        <v>234</v>
      </c>
      <c r="D7209" s="1"/>
      <c r="E7209" s="1"/>
      <c r="F7209" s="2"/>
      <c r="G7209" s="34"/>
      <c r="H7209" s="33"/>
      <c r="I7209" s="2"/>
    </row>
    <row r="7210" spans="1:9" x14ac:dyDescent="0.25">
      <c r="A7210" s="29">
        <v>43931</v>
      </c>
      <c r="B7210" s="27" t="s">
        <v>90</v>
      </c>
      <c r="C7210" s="27" t="s">
        <v>234</v>
      </c>
      <c r="D7210" s="1"/>
      <c r="E7210" s="1"/>
      <c r="F7210" s="2"/>
      <c r="G7210" s="34"/>
      <c r="H7210" s="33"/>
      <c r="I7210" s="2"/>
    </row>
    <row r="7211" spans="1:9" x14ac:dyDescent="0.25">
      <c r="A7211" s="29">
        <v>43931</v>
      </c>
      <c r="B7211" s="27" t="s">
        <v>90</v>
      </c>
      <c r="C7211" s="27" t="s">
        <v>234</v>
      </c>
      <c r="D7211" s="2"/>
      <c r="E7211" s="2"/>
      <c r="F7211" s="2"/>
      <c r="G7211" s="34"/>
      <c r="H7211" s="33"/>
      <c r="I7211" s="2"/>
    </row>
    <row r="7212" spans="1:9" x14ac:dyDescent="0.25">
      <c r="A7212" s="101"/>
      <c r="B7212" s="28"/>
      <c r="C7212" s="28"/>
      <c r="D7212" s="4"/>
      <c r="E7212" s="4"/>
      <c r="F7212" s="5"/>
      <c r="G7212" s="89"/>
      <c r="H7212" s="36"/>
      <c r="I7212" s="5"/>
    </row>
    <row r="7213" spans="1:9" x14ac:dyDescent="0.25">
      <c r="A7213" s="29">
        <v>43931</v>
      </c>
      <c r="B7213" s="27" t="s">
        <v>91</v>
      </c>
      <c r="C7213" s="27" t="s">
        <v>234</v>
      </c>
      <c r="D7213" s="2" t="s">
        <v>4</v>
      </c>
      <c r="E7213" s="2"/>
      <c r="F7213" s="2" t="s">
        <v>242</v>
      </c>
      <c r="G7213" s="33">
        <v>5</v>
      </c>
      <c r="H7213" s="33">
        <v>50</v>
      </c>
      <c r="I7213" s="2">
        <f>G7213*H7213</f>
        <v>250</v>
      </c>
    </row>
    <row r="7214" spans="1:9" x14ac:dyDescent="0.25">
      <c r="A7214" s="29">
        <v>43931</v>
      </c>
      <c r="B7214" s="27" t="s">
        <v>91</v>
      </c>
      <c r="C7214" s="27" t="s">
        <v>234</v>
      </c>
      <c r="D7214" s="38" t="s">
        <v>6</v>
      </c>
      <c r="E7214" s="38"/>
      <c r="F7214" s="39" t="s">
        <v>5</v>
      </c>
      <c r="G7214" s="40">
        <v>0</v>
      </c>
      <c r="H7214" s="40">
        <v>30</v>
      </c>
      <c r="I7214" s="39">
        <f t="shared" ref="I7214:I7241" si="311">G7214*H7214</f>
        <v>0</v>
      </c>
    </row>
    <row r="7215" spans="1:9" x14ac:dyDescent="0.25">
      <c r="A7215" s="29">
        <v>43931</v>
      </c>
      <c r="B7215" s="27" t="s">
        <v>91</v>
      </c>
      <c r="C7215" s="27" t="s">
        <v>234</v>
      </c>
      <c r="D7215" s="38" t="s">
        <v>7</v>
      </c>
      <c r="E7215" s="38"/>
      <c r="F7215" s="39" t="s">
        <v>5</v>
      </c>
      <c r="G7215" s="40">
        <v>0</v>
      </c>
      <c r="H7215" s="40">
        <v>20</v>
      </c>
      <c r="I7215" s="39">
        <f t="shared" si="311"/>
        <v>0</v>
      </c>
    </row>
    <row r="7216" spans="1:9" x14ac:dyDescent="0.25">
      <c r="A7216" s="29">
        <v>43931</v>
      </c>
      <c r="B7216" s="27" t="s">
        <v>91</v>
      </c>
      <c r="C7216" s="27" t="s">
        <v>234</v>
      </c>
      <c r="D7216" s="38" t="s">
        <v>9</v>
      </c>
      <c r="E7216" s="38"/>
      <c r="F7216" s="39" t="s">
        <v>5</v>
      </c>
      <c r="G7216" s="40">
        <v>0</v>
      </c>
      <c r="H7216" s="40">
        <v>20</v>
      </c>
      <c r="I7216" s="39">
        <f t="shared" si="311"/>
        <v>0</v>
      </c>
    </row>
    <row r="7217" spans="1:9" x14ac:dyDescent="0.25">
      <c r="A7217" s="29">
        <v>43931</v>
      </c>
      <c r="B7217" s="27" t="s">
        <v>91</v>
      </c>
      <c r="C7217" s="27" t="s">
        <v>234</v>
      </c>
      <c r="D7217" s="38" t="s">
        <v>8</v>
      </c>
      <c r="E7217" s="38"/>
      <c r="F7217" s="39" t="s">
        <v>5</v>
      </c>
      <c r="G7217" s="40">
        <v>5</v>
      </c>
      <c r="H7217" s="40">
        <v>20</v>
      </c>
      <c r="I7217" s="39">
        <f t="shared" si="311"/>
        <v>100</v>
      </c>
    </row>
    <row r="7218" spans="1:9" x14ac:dyDescent="0.25">
      <c r="A7218" s="29">
        <v>43931</v>
      </c>
      <c r="B7218" s="27" t="s">
        <v>91</v>
      </c>
      <c r="C7218" s="27" t="s">
        <v>234</v>
      </c>
      <c r="D7218" s="38" t="s">
        <v>10</v>
      </c>
      <c r="E7218" s="38"/>
      <c r="F7218" s="39" t="s">
        <v>5</v>
      </c>
      <c r="G7218" s="40">
        <v>10</v>
      </c>
      <c r="H7218" s="40">
        <v>20</v>
      </c>
      <c r="I7218" s="39">
        <f t="shared" si="311"/>
        <v>200</v>
      </c>
    </row>
    <row r="7219" spans="1:9" x14ac:dyDescent="0.25">
      <c r="A7219" s="29">
        <v>43931</v>
      </c>
      <c r="B7219" s="27" t="s">
        <v>91</v>
      </c>
      <c r="C7219" s="27" t="s">
        <v>234</v>
      </c>
      <c r="D7219" s="41" t="s">
        <v>12</v>
      </c>
      <c r="E7219" s="41"/>
      <c r="F7219" s="42" t="s">
        <v>13</v>
      </c>
      <c r="G7219" s="43">
        <v>0</v>
      </c>
      <c r="H7219" s="43">
        <v>1</v>
      </c>
      <c r="I7219" s="44">
        <f t="shared" si="311"/>
        <v>0</v>
      </c>
    </row>
    <row r="7220" spans="1:9" x14ac:dyDescent="0.25">
      <c r="A7220" s="29">
        <v>43931</v>
      </c>
      <c r="B7220" s="27" t="s">
        <v>91</v>
      </c>
      <c r="C7220" s="27" t="s">
        <v>234</v>
      </c>
      <c r="D7220" s="45" t="s">
        <v>14</v>
      </c>
      <c r="E7220" s="45"/>
      <c r="F7220" s="44" t="s">
        <v>13</v>
      </c>
      <c r="G7220" s="46">
        <v>0</v>
      </c>
      <c r="H7220" s="46">
        <v>1</v>
      </c>
      <c r="I7220" s="44">
        <f t="shared" si="311"/>
        <v>0</v>
      </c>
    </row>
    <row r="7221" spans="1:9" x14ac:dyDescent="0.25">
      <c r="A7221" s="29">
        <v>43931</v>
      </c>
      <c r="B7221" s="27" t="s">
        <v>91</v>
      </c>
      <c r="C7221" s="27" t="s">
        <v>234</v>
      </c>
      <c r="D7221" s="45" t="s">
        <v>15</v>
      </c>
      <c r="E7221" s="45"/>
      <c r="F7221" s="44" t="s">
        <v>13</v>
      </c>
      <c r="G7221" s="46">
        <v>0</v>
      </c>
      <c r="H7221" s="46">
        <v>1</v>
      </c>
      <c r="I7221" s="44">
        <f t="shared" si="311"/>
        <v>0</v>
      </c>
    </row>
    <row r="7222" spans="1:9" x14ac:dyDescent="0.25">
      <c r="A7222" s="29">
        <v>43931</v>
      </c>
      <c r="B7222" s="27" t="s">
        <v>91</v>
      </c>
      <c r="C7222" s="27" t="s">
        <v>234</v>
      </c>
      <c r="D7222" s="45" t="s">
        <v>16</v>
      </c>
      <c r="E7222" s="45"/>
      <c r="F7222" s="44" t="s">
        <v>13</v>
      </c>
      <c r="G7222" s="46">
        <v>0</v>
      </c>
      <c r="H7222" s="46">
        <v>1</v>
      </c>
      <c r="I7222" s="44">
        <f t="shared" si="311"/>
        <v>0</v>
      </c>
    </row>
    <row r="7223" spans="1:9" x14ac:dyDescent="0.25">
      <c r="A7223" s="29">
        <v>43931</v>
      </c>
      <c r="B7223" s="27" t="s">
        <v>91</v>
      </c>
      <c r="C7223" s="27" t="s">
        <v>234</v>
      </c>
      <c r="D7223" s="45" t="s">
        <v>17</v>
      </c>
      <c r="E7223" s="45"/>
      <c r="F7223" s="44" t="s">
        <v>13</v>
      </c>
      <c r="G7223" s="46">
        <v>0</v>
      </c>
      <c r="H7223" s="46">
        <v>1</v>
      </c>
      <c r="I7223" s="44">
        <f t="shared" si="311"/>
        <v>0</v>
      </c>
    </row>
    <row r="7224" spans="1:9" x14ac:dyDescent="0.25">
      <c r="A7224" s="29">
        <v>43931</v>
      </c>
      <c r="B7224" s="27" t="s">
        <v>91</v>
      </c>
      <c r="C7224" s="27" t="s">
        <v>234</v>
      </c>
      <c r="D7224" s="47" t="s">
        <v>18</v>
      </c>
      <c r="E7224" s="47"/>
      <c r="F7224" s="48" t="s">
        <v>19</v>
      </c>
      <c r="G7224" s="49">
        <v>0</v>
      </c>
      <c r="H7224" s="49">
        <v>30</v>
      </c>
      <c r="I7224" s="48">
        <f t="shared" si="311"/>
        <v>0</v>
      </c>
    </row>
    <row r="7225" spans="1:9" x14ac:dyDescent="0.25">
      <c r="A7225" s="29">
        <v>43931</v>
      </c>
      <c r="B7225" s="27" t="s">
        <v>91</v>
      </c>
      <c r="C7225" s="27" t="s">
        <v>234</v>
      </c>
      <c r="D7225" s="47" t="s">
        <v>20</v>
      </c>
      <c r="E7225" s="47"/>
      <c r="F7225" s="48" t="s">
        <v>19</v>
      </c>
      <c r="G7225" s="49">
        <v>0</v>
      </c>
      <c r="H7225" s="49">
        <v>30</v>
      </c>
      <c r="I7225" s="48">
        <f t="shared" si="311"/>
        <v>0</v>
      </c>
    </row>
    <row r="7226" spans="1:9" x14ac:dyDescent="0.25">
      <c r="A7226" s="29">
        <v>43931</v>
      </c>
      <c r="B7226" s="27" t="s">
        <v>91</v>
      </c>
      <c r="C7226" s="27" t="s">
        <v>234</v>
      </c>
      <c r="D7226" s="47" t="s">
        <v>21</v>
      </c>
      <c r="E7226" s="47"/>
      <c r="F7226" s="48" t="s">
        <v>19</v>
      </c>
      <c r="G7226" s="49">
        <v>0</v>
      </c>
      <c r="H7226" s="49">
        <v>18</v>
      </c>
      <c r="I7226" s="48">
        <f t="shared" si="311"/>
        <v>0</v>
      </c>
    </row>
    <row r="7227" spans="1:9" x14ac:dyDescent="0.25">
      <c r="A7227" s="29">
        <v>43931</v>
      </c>
      <c r="B7227" s="27" t="s">
        <v>91</v>
      </c>
      <c r="C7227" s="27" t="s">
        <v>234</v>
      </c>
      <c r="D7227" s="50" t="s">
        <v>22</v>
      </c>
      <c r="E7227" s="50"/>
      <c r="F7227" s="51" t="s">
        <v>23</v>
      </c>
      <c r="G7227" s="52">
        <v>0</v>
      </c>
      <c r="H7227" s="52">
        <v>100</v>
      </c>
      <c r="I7227" s="51">
        <f t="shared" si="311"/>
        <v>0</v>
      </c>
    </row>
    <row r="7228" spans="1:9" x14ac:dyDescent="0.25">
      <c r="A7228" s="29">
        <v>43931</v>
      </c>
      <c r="B7228" s="27" t="s">
        <v>91</v>
      </c>
      <c r="C7228" s="27" t="s">
        <v>234</v>
      </c>
      <c r="D7228" s="50" t="s">
        <v>24</v>
      </c>
      <c r="E7228" s="50"/>
      <c r="F7228" s="51" t="s">
        <v>23</v>
      </c>
      <c r="G7228" s="52">
        <v>0</v>
      </c>
      <c r="H7228" s="52">
        <v>100</v>
      </c>
      <c r="I7228" s="51">
        <f t="shared" si="311"/>
        <v>0</v>
      </c>
    </row>
    <row r="7229" spans="1:9" x14ac:dyDescent="0.25">
      <c r="A7229" s="29">
        <v>43931</v>
      </c>
      <c r="B7229" s="27" t="s">
        <v>91</v>
      </c>
      <c r="C7229" s="27" t="s">
        <v>234</v>
      </c>
      <c r="D7229" s="50" t="s">
        <v>25</v>
      </c>
      <c r="E7229" s="50"/>
      <c r="F7229" s="51" t="s">
        <v>23</v>
      </c>
      <c r="G7229" s="52">
        <v>0</v>
      </c>
      <c r="H7229" s="52">
        <v>100</v>
      </c>
      <c r="I7229" s="51">
        <f t="shared" si="311"/>
        <v>0</v>
      </c>
    </row>
    <row r="7230" spans="1:9" x14ac:dyDescent="0.25">
      <c r="A7230" s="29">
        <v>43931</v>
      </c>
      <c r="B7230" s="27" t="s">
        <v>91</v>
      </c>
      <c r="C7230" s="27" t="s">
        <v>234</v>
      </c>
      <c r="D7230" s="50" t="s">
        <v>26</v>
      </c>
      <c r="E7230" s="50"/>
      <c r="F7230" s="51" t="s">
        <v>23</v>
      </c>
      <c r="G7230" s="52">
        <v>0</v>
      </c>
      <c r="H7230" s="52">
        <v>100</v>
      </c>
      <c r="I7230" s="51">
        <f t="shared" si="311"/>
        <v>0</v>
      </c>
    </row>
    <row r="7231" spans="1:9" x14ac:dyDescent="0.25">
      <c r="A7231" s="29">
        <v>43931</v>
      </c>
      <c r="B7231" s="27" t="s">
        <v>91</v>
      </c>
      <c r="C7231" s="27" t="s">
        <v>234</v>
      </c>
      <c r="D7231" s="50" t="s">
        <v>27</v>
      </c>
      <c r="E7231" s="50"/>
      <c r="F7231" s="51" t="s">
        <v>23</v>
      </c>
      <c r="G7231" s="52">
        <v>1</v>
      </c>
      <c r="H7231" s="52">
        <v>100</v>
      </c>
      <c r="I7231" s="51">
        <f t="shared" si="311"/>
        <v>100</v>
      </c>
    </row>
    <row r="7232" spans="1:9" x14ac:dyDescent="0.25">
      <c r="A7232" s="29">
        <v>43931</v>
      </c>
      <c r="B7232" s="27" t="s">
        <v>91</v>
      </c>
      <c r="C7232" s="27" t="s">
        <v>234</v>
      </c>
      <c r="D7232" s="50" t="s">
        <v>28</v>
      </c>
      <c r="E7232" s="50"/>
      <c r="F7232" s="51" t="s">
        <v>23</v>
      </c>
      <c r="G7232" s="52">
        <v>1</v>
      </c>
      <c r="H7232" s="52">
        <v>100</v>
      </c>
      <c r="I7232" s="51">
        <f t="shared" si="311"/>
        <v>100</v>
      </c>
    </row>
    <row r="7233" spans="1:9" x14ac:dyDescent="0.25">
      <c r="A7233" s="29">
        <v>43931</v>
      </c>
      <c r="B7233" s="27" t="s">
        <v>91</v>
      </c>
      <c r="C7233" s="27" t="s">
        <v>234</v>
      </c>
      <c r="D7233" s="50" t="s">
        <v>29</v>
      </c>
      <c r="E7233" s="50"/>
      <c r="F7233" s="51" t="s">
        <v>23</v>
      </c>
      <c r="G7233" s="52">
        <v>0</v>
      </c>
      <c r="H7233" s="52">
        <v>100</v>
      </c>
      <c r="I7233" s="51">
        <f t="shared" si="311"/>
        <v>0</v>
      </c>
    </row>
    <row r="7234" spans="1:9" x14ac:dyDescent="0.25">
      <c r="A7234" s="29">
        <v>43931</v>
      </c>
      <c r="B7234" s="27" t="s">
        <v>91</v>
      </c>
      <c r="C7234" s="27" t="s">
        <v>234</v>
      </c>
      <c r="D7234" s="50" t="s">
        <v>30</v>
      </c>
      <c r="E7234" s="50"/>
      <c r="F7234" s="51" t="s">
        <v>23</v>
      </c>
      <c r="G7234" s="52">
        <v>0</v>
      </c>
      <c r="H7234" s="52">
        <v>100</v>
      </c>
      <c r="I7234" s="51">
        <f t="shared" si="311"/>
        <v>0</v>
      </c>
    </row>
    <row r="7235" spans="1:9" x14ac:dyDescent="0.25">
      <c r="A7235" s="29">
        <v>43931</v>
      </c>
      <c r="B7235" s="27" t="s">
        <v>91</v>
      </c>
      <c r="C7235" s="27" t="s">
        <v>234</v>
      </c>
      <c r="D7235" s="50" t="s">
        <v>31</v>
      </c>
      <c r="E7235" s="50"/>
      <c r="F7235" s="51" t="s">
        <v>23</v>
      </c>
      <c r="G7235" s="52">
        <v>0</v>
      </c>
      <c r="H7235" s="52">
        <v>100</v>
      </c>
      <c r="I7235" s="51">
        <f t="shared" si="311"/>
        <v>0</v>
      </c>
    </row>
    <row r="7236" spans="1:9" x14ac:dyDescent="0.25">
      <c r="A7236" s="29">
        <v>43931</v>
      </c>
      <c r="B7236" s="27" t="s">
        <v>91</v>
      </c>
      <c r="C7236" s="27" t="s">
        <v>234</v>
      </c>
      <c r="D7236" s="85" t="s">
        <v>11</v>
      </c>
      <c r="E7236" s="85"/>
      <c r="F7236" s="86" t="s">
        <v>32</v>
      </c>
      <c r="G7236" s="87">
        <v>1</v>
      </c>
      <c r="H7236" s="87">
        <v>24</v>
      </c>
      <c r="I7236" s="86">
        <f t="shared" si="311"/>
        <v>24</v>
      </c>
    </row>
    <row r="7237" spans="1:9" x14ac:dyDescent="0.25">
      <c r="A7237" s="29">
        <v>43931</v>
      </c>
      <c r="B7237" s="27" t="s">
        <v>91</v>
      </c>
      <c r="C7237" s="27" t="s">
        <v>234</v>
      </c>
      <c r="D7237" s="1" t="s">
        <v>33</v>
      </c>
      <c r="E7237" s="1"/>
      <c r="F7237" s="2" t="s">
        <v>5</v>
      </c>
      <c r="G7237" s="34">
        <v>0</v>
      </c>
      <c r="H7237" s="33">
        <v>35</v>
      </c>
      <c r="I7237" s="2">
        <f t="shared" si="311"/>
        <v>0</v>
      </c>
    </row>
    <row r="7238" spans="1:9" x14ac:dyDescent="0.25">
      <c r="A7238" s="29">
        <v>43931</v>
      </c>
      <c r="B7238" s="27" t="s">
        <v>91</v>
      </c>
      <c r="C7238" s="27" t="s">
        <v>234</v>
      </c>
      <c r="D7238" s="1" t="s">
        <v>34</v>
      </c>
      <c r="E7238" s="1"/>
      <c r="F7238" s="2" t="s">
        <v>5</v>
      </c>
      <c r="G7238" s="34">
        <v>0</v>
      </c>
      <c r="H7238" s="33">
        <v>35</v>
      </c>
      <c r="I7238" s="2">
        <f t="shared" si="311"/>
        <v>0</v>
      </c>
    </row>
    <row r="7239" spans="1:9" x14ac:dyDescent="0.25">
      <c r="A7239" s="29">
        <v>43931</v>
      </c>
      <c r="B7239" s="27" t="s">
        <v>91</v>
      </c>
      <c r="C7239" s="27" t="s">
        <v>234</v>
      </c>
      <c r="D7239" s="1" t="s">
        <v>35</v>
      </c>
      <c r="E7239" s="1"/>
      <c r="F7239" s="2" t="s">
        <v>35</v>
      </c>
      <c r="G7239" s="34"/>
      <c r="H7239" s="33"/>
      <c r="I7239" s="2"/>
    </row>
    <row r="7240" spans="1:9" x14ac:dyDescent="0.25">
      <c r="A7240" s="29">
        <v>43931</v>
      </c>
      <c r="B7240" s="27" t="s">
        <v>91</v>
      </c>
      <c r="C7240" s="27" t="s">
        <v>234</v>
      </c>
      <c r="D7240" s="1" t="s">
        <v>36</v>
      </c>
      <c r="E7240" s="1"/>
      <c r="F7240" s="2" t="s">
        <v>13</v>
      </c>
      <c r="G7240" s="34"/>
      <c r="H7240" s="33"/>
      <c r="I7240" s="2"/>
    </row>
    <row r="7241" spans="1:9" x14ac:dyDescent="0.25">
      <c r="A7241" s="29">
        <v>43931</v>
      </c>
      <c r="B7241" s="27" t="s">
        <v>91</v>
      </c>
      <c r="C7241" s="27" t="s">
        <v>234</v>
      </c>
      <c r="D7241" s="1" t="s">
        <v>37</v>
      </c>
      <c r="E7241" s="1"/>
      <c r="F7241" s="2" t="s">
        <v>13</v>
      </c>
      <c r="G7241" s="34">
        <v>0</v>
      </c>
      <c r="H7241" s="33">
        <v>24</v>
      </c>
      <c r="I7241" s="2">
        <f t="shared" si="311"/>
        <v>0</v>
      </c>
    </row>
    <row r="7242" spans="1:9" x14ac:dyDescent="0.25">
      <c r="A7242" s="29">
        <v>43931</v>
      </c>
      <c r="B7242" s="27" t="s">
        <v>91</v>
      </c>
      <c r="C7242" s="27" t="s">
        <v>234</v>
      </c>
      <c r="D7242" s="1" t="s">
        <v>341</v>
      </c>
      <c r="E7242" s="1"/>
      <c r="F7242" s="2" t="s">
        <v>5</v>
      </c>
      <c r="G7242" s="34">
        <v>0</v>
      </c>
      <c r="H7242" s="33">
        <v>30</v>
      </c>
      <c r="I7242" s="2">
        <f>H7242*G7242</f>
        <v>0</v>
      </c>
    </row>
    <row r="7243" spans="1:9" x14ac:dyDescent="0.25">
      <c r="A7243" s="29">
        <v>43931</v>
      </c>
      <c r="B7243" s="27" t="s">
        <v>91</v>
      </c>
      <c r="C7243" s="27" t="s">
        <v>234</v>
      </c>
      <c r="D7243" s="1"/>
      <c r="E7243" s="1"/>
      <c r="F7243" s="2"/>
      <c r="G7243" s="34"/>
      <c r="H7243" s="33"/>
      <c r="I7243" s="2"/>
    </row>
    <row r="7244" spans="1:9" x14ac:dyDescent="0.25">
      <c r="A7244" s="29">
        <v>43931</v>
      </c>
      <c r="B7244" s="27" t="s">
        <v>91</v>
      </c>
      <c r="C7244" s="27" t="s">
        <v>234</v>
      </c>
      <c r="D7244" s="1"/>
      <c r="E7244" s="1"/>
      <c r="F7244" s="2"/>
      <c r="G7244" s="34"/>
      <c r="H7244" s="33"/>
      <c r="I7244" s="2"/>
    </row>
    <row r="7245" spans="1:9" x14ac:dyDescent="0.25">
      <c r="A7245" s="29">
        <v>43931</v>
      </c>
      <c r="B7245" s="27" t="s">
        <v>91</v>
      </c>
      <c r="C7245" s="27" t="s">
        <v>234</v>
      </c>
      <c r="D7245" s="1"/>
      <c r="E7245" s="1"/>
      <c r="F7245" s="2"/>
      <c r="G7245" s="34"/>
      <c r="H7245" s="33"/>
      <c r="I7245" s="2"/>
    </row>
    <row r="7246" spans="1:9" x14ac:dyDescent="0.25">
      <c r="A7246" s="29">
        <v>43931</v>
      </c>
      <c r="B7246" s="27" t="s">
        <v>91</v>
      </c>
      <c r="C7246" s="27" t="s">
        <v>234</v>
      </c>
      <c r="D7246" s="1"/>
      <c r="E7246" s="1"/>
      <c r="F7246" s="2"/>
      <c r="G7246" s="34"/>
      <c r="H7246" s="33"/>
      <c r="I7246" s="2"/>
    </row>
    <row r="7247" spans="1:9" x14ac:dyDescent="0.25">
      <c r="A7247" s="29">
        <v>43931</v>
      </c>
      <c r="B7247" s="27" t="s">
        <v>91</v>
      </c>
      <c r="C7247" s="27" t="s">
        <v>234</v>
      </c>
      <c r="D7247" s="1"/>
      <c r="E7247" s="1"/>
      <c r="F7247" s="2"/>
      <c r="G7247" s="34"/>
      <c r="H7247" s="33"/>
      <c r="I7247" s="2"/>
    </row>
    <row r="7248" spans="1:9" x14ac:dyDescent="0.25">
      <c r="A7248" s="29">
        <v>43931</v>
      </c>
      <c r="B7248" s="27" t="s">
        <v>91</v>
      </c>
      <c r="C7248" s="27" t="s">
        <v>234</v>
      </c>
      <c r="D7248" s="2"/>
      <c r="E7248" s="2"/>
      <c r="F7248" s="2"/>
      <c r="G7248" s="34"/>
      <c r="H7248" s="33"/>
      <c r="I7248" s="2"/>
    </row>
    <row r="7249" spans="1:9" x14ac:dyDescent="0.25">
      <c r="A7249" s="101"/>
      <c r="B7249" s="28"/>
      <c r="C7249" s="28"/>
      <c r="D7249" s="4"/>
      <c r="E7249" s="4"/>
      <c r="F7249" s="5"/>
      <c r="G7249" s="89"/>
      <c r="H7249" s="36"/>
      <c r="I7249" s="5"/>
    </row>
    <row r="7250" spans="1:9" x14ac:dyDescent="0.25">
      <c r="A7250" s="29">
        <v>43931</v>
      </c>
      <c r="B7250" s="27" t="s">
        <v>98</v>
      </c>
      <c r="C7250" s="27" t="s">
        <v>234</v>
      </c>
      <c r="D7250" s="2" t="s">
        <v>4</v>
      </c>
      <c r="E7250" s="2"/>
      <c r="F7250" s="2" t="s">
        <v>242</v>
      </c>
      <c r="G7250" s="33">
        <v>10</v>
      </c>
      <c r="H7250" s="33">
        <v>50</v>
      </c>
      <c r="I7250" s="2">
        <f>G7250*H7250</f>
        <v>500</v>
      </c>
    </row>
    <row r="7251" spans="1:9" x14ac:dyDescent="0.25">
      <c r="A7251" s="29">
        <v>43931</v>
      </c>
      <c r="B7251" s="27" t="s">
        <v>98</v>
      </c>
      <c r="C7251" s="27" t="s">
        <v>234</v>
      </c>
      <c r="D7251" s="38" t="s">
        <v>6</v>
      </c>
      <c r="E7251" s="38"/>
      <c r="F7251" s="39" t="s">
        <v>5</v>
      </c>
      <c r="G7251" s="40">
        <v>0</v>
      </c>
      <c r="H7251" s="40">
        <v>30</v>
      </c>
      <c r="I7251" s="39">
        <f t="shared" ref="I7251:I7278" si="312">G7251*H7251</f>
        <v>0</v>
      </c>
    </row>
    <row r="7252" spans="1:9" x14ac:dyDescent="0.25">
      <c r="A7252" s="29">
        <v>43931</v>
      </c>
      <c r="B7252" s="27" t="s">
        <v>98</v>
      </c>
      <c r="C7252" s="27" t="s">
        <v>234</v>
      </c>
      <c r="D7252" s="38" t="s">
        <v>7</v>
      </c>
      <c r="E7252" s="38"/>
      <c r="F7252" s="39" t="s">
        <v>5</v>
      </c>
      <c r="G7252" s="40">
        <v>0</v>
      </c>
      <c r="H7252" s="40">
        <v>20</v>
      </c>
      <c r="I7252" s="39">
        <f t="shared" si="312"/>
        <v>0</v>
      </c>
    </row>
    <row r="7253" spans="1:9" x14ac:dyDescent="0.25">
      <c r="A7253" s="29">
        <v>43931</v>
      </c>
      <c r="B7253" s="27" t="s">
        <v>98</v>
      </c>
      <c r="C7253" s="27" t="s">
        <v>234</v>
      </c>
      <c r="D7253" s="38" t="s">
        <v>9</v>
      </c>
      <c r="E7253" s="38"/>
      <c r="F7253" s="39" t="s">
        <v>5</v>
      </c>
      <c r="G7253" s="40">
        <v>0</v>
      </c>
      <c r="H7253" s="40">
        <v>20</v>
      </c>
      <c r="I7253" s="39">
        <f t="shared" si="312"/>
        <v>0</v>
      </c>
    </row>
    <row r="7254" spans="1:9" x14ac:dyDescent="0.25">
      <c r="A7254" s="29">
        <v>43931</v>
      </c>
      <c r="B7254" s="27" t="s">
        <v>98</v>
      </c>
      <c r="C7254" s="27" t="s">
        <v>234</v>
      </c>
      <c r="D7254" s="38" t="s">
        <v>8</v>
      </c>
      <c r="E7254" s="38"/>
      <c r="F7254" s="39" t="s">
        <v>5</v>
      </c>
      <c r="G7254" s="40">
        <v>0</v>
      </c>
      <c r="H7254" s="40">
        <v>20</v>
      </c>
      <c r="I7254" s="39">
        <f t="shared" si="312"/>
        <v>0</v>
      </c>
    </row>
    <row r="7255" spans="1:9" x14ac:dyDescent="0.25">
      <c r="A7255" s="29">
        <v>43931</v>
      </c>
      <c r="B7255" s="27" t="s">
        <v>98</v>
      </c>
      <c r="C7255" s="27" t="s">
        <v>234</v>
      </c>
      <c r="D7255" s="38" t="s">
        <v>10</v>
      </c>
      <c r="E7255" s="38"/>
      <c r="F7255" s="39" t="s">
        <v>5</v>
      </c>
      <c r="G7255" s="40">
        <v>0</v>
      </c>
      <c r="H7255" s="40">
        <v>20</v>
      </c>
      <c r="I7255" s="39">
        <f t="shared" si="312"/>
        <v>0</v>
      </c>
    </row>
    <row r="7256" spans="1:9" x14ac:dyDescent="0.25">
      <c r="A7256" s="29">
        <v>43931</v>
      </c>
      <c r="B7256" s="27" t="s">
        <v>98</v>
      </c>
      <c r="C7256" s="27" t="s">
        <v>234</v>
      </c>
      <c r="D7256" s="41" t="s">
        <v>12</v>
      </c>
      <c r="E7256" s="41"/>
      <c r="F7256" s="42" t="s">
        <v>13</v>
      </c>
      <c r="G7256" s="43">
        <v>0</v>
      </c>
      <c r="H7256" s="43">
        <v>1</v>
      </c>
      <c r="I7256" s="44">
        <f t="shared" si="312"/>
        <v>0</v>
      </c>
    </row>
    <row r="7257" spans="1:9" x14ac:dyDescent="0.25">
      <c r="A7257" s="29">
        <v>43931</v>
      </c>
      <c r="B7257" s="27" t="s">
        <v>98</v>
      </c>
      <c r="C7257" s="27" t="s">
        <v>234</v>
      </c>
      <c r="D7257" s="45" t="s">
        <v>14</v>
      </c>
      <c r="E7257" s="45"/>
      <c r="F7257" s="44" t="s">
        <v>13</v>
      </c>
      <c r="G7257" s="46">
        <v>0</v>
      </c>
      <c r="H7257" s="46">
        <v>1</v>
      </c>
      <c r="I7257" s="44">
        <f t="shared" si="312"/>
        <v>0</v>
      </c>
    </row>
    <row r="7258" spans="1:9" x14ac:dyDescent="0.25">
      <c r="A7258" s="29">
        <v>43931</v>
      </c>
      <c r="B7258" s="27" t="s">
        <v>98</v>
      </c>
      <c r="C7258" s="27" t="s">
        <v>234</v>
      </c>
      <c r="D7258" s="45" t="s">
        <v>15</v>
      </c>
      <c r="E7258" s="45"/>
      <c r="F7258" s="44" t="s">
        <v>13</v>
      </c>
      <c r="G7258" s="46">
        <v>0</v>
      </c>
      <c r="H7258" s="46">
        <v>1</v>
      </c>
      <c r="I7258" s="44">
        <f t="shared" si="312"/>
        <v>0</v>
      </c>
    </row>
    <row r="7259" spans="1:9" x14ac:dyDescent="0.25">
      <c r="A7259" s="29">
        <v>43931</v>
      </c>
      <c r="B7259" s="27" t="s">
        <v>98</v>
      </c>
      <c r="C7259" s="27" t="s">
        <v>234</v>
      </c>
      <c r="D7259" s="45" t="s">
        <v>16</v>
      </c>
      <c r="E7259" s="45"/>
      <c r="F7259" s="44" t="s">
        <v>13</v>
      </c>
      <c r="G7259" s="46">
        <v>0</v>
      </c>
      <c r="H7259" s="46">
        <v>1</v>
      </c>
      <c r="I7259" s="44">
        <f t="shared" si="312"/>
        <v>0</v>
      </c>
    </row>
    <row r="7260" spans="1:9" x14ac:dyDescent="0.25">
      <c r="A7260" s="29">
        <v>43931</v>
      </c>
      <c r="B7260" s="27" t="s">
        <v>98</v>
      </c>
      <c r="C7260" s="27" t="s">
        <v>234</v>
      </c>
      <c r="D7260" s="45" t="s">
        <v>17</v>
      </c>
      <c r="E7260" s="45"/>
      <c r="F7260" s="44" t="s">
        <v>13</v>
      </c>
      <c r="G7260" s="46">
        <v>0</v>
      </c>
      <c r="H7260" s="46">
        <v>1</v>
      </c>
      <c r="I7260" s="44">
        <f t="shared" si="312"/>
        <v>0</v>
      </c>
    </row>
    <row r="7261" spans="1:9" x14ac:dyDescent="0.25">
      <c r="A7261" s="29">
        <v>43931</v>
      </c>
      <c r="B7261" s="27" t="s">
        <v>98</v>
      </c>
      <c r="C7261" s="27" t="s">
        <v>234</v>
      </c>
      <c r="D7261" s="47" t="s">
        <v>18</v>
      </c>
      <c r="E7261" s="47"/>
      <c r="F7261" s="48" t="s">
        <v>19</v>
      </c>
      <c r="G7261" s="49">
        <v>4</v>
      </c>
      <c r="H7261" s="49">
        <v>30</v>
      </c>
      <c r="I7261" s="48">
        <f t="shared" si="312"/>
        <v>120</v>
      </c>
    </row>
    <row r="7262" spans="1:9" x14ac:dyDescent="0.25">
      <c r="A7262" s="29">
        <v>43931</v>
      </c>
      <c r="B7262" s="27" t="s">
        <v>98</v>
      </c>
      <c r="C7262" s="27" t="s">
        <v>234</v>
      </c>
      <c r="D7262" s="47" t="s">
        <v>20</v>
      </c>
      <c r="E7262" s="47"/>
      <c r="F7262" s="48" t="s">
        <v>19</v>
      </c>
      <c r="G7262" s="49">
        <v>4</v>
      </c>
      <c r="H7262" s="49">
        <v>30</v>
      </c>
      <c r="I7262" s="48">
        <f t="shared" si="312"/>
        <v>120</v>
      </c>
    </row>
    <row r="7263" spans="1:9" x14ac:dyDescent="0.25">
      <c r="A7263" s="29">
        <v>43931</v>
      </c>
      <c r="B7263" s="27" t="s">
        <v>98</v>
      </c>
      <c r="C7263" s="27" t="s">
        <v>234</v>
      </c>
      <c r="D7263" s="47" t="s">
        <v>21</v>
      </c>
      <c r="E7263" s="47"/>
      <c r="F7263" s="48" t="s">
        <v>19</v>
      </c>
      <c r="G7263" s="49">
        <v>7</v>
      </c>
      <c r="H7263" s="49">
        <v>18</v>
      </c>
      <c r="I7263" s="48">
        <f t="shared" si="312"/>
        <v>126</v>
      </c>
    </row>
    <row r="7264" spans="1:9" x14ac:dyDescent="0.25">
      <c r="A7264" s="29">
        <v>43931</v>
      </c>
      <c r="B7264" s="27" t="s">
        <v>98</v>
      </c>
      <c r="C7264" s="27" t="s">
        <v>234</v>
      </c>
      <c r="D7264" s="50" t="s">
        <v>22</v>
      </c>
      <c r="E7264" s="50"/>
      <c r="F7264" s="51" t="s">
        <v>23</v>
      </c>
      <c r="G7264" s="52">
        <v>0</v>
      </c>
      <c r="H7264" s="52">
        <v>100</v>
      </c>
      <c r="I7264" s="51">
        <f t="shared" si="312"/>
        <v>0</v>
      </c>
    </row>
    <row r="7265" spans="1:9" x14ac:dyDescent="0.25">
      <c r="A7265" s="29">
        <v>43931</v>
      </c>
      <c r="B7265" s="27" t="s">
        <v>98</v>
      </c>
      <c r="C7265" s="27" t="s">
        <v>234</v>
      </c>
      <c r="D7265" s="50" t="s">
        <v>24</v>
      </c>
      <c r="E7265" s="50"/>
      <c r="F7265" s="51" t="s">
        <v>23</v>
      </c>
      <c r="G7265" s="52">
        <v>0</v>
      </c>
      <c r="H7265" s="52">
        <v>100</v>
      </c>
      <c r="I7265" s="51">
        <f t="shared" si="312"/>
        <v>0</v>
      </c>
    </row>
    <row r="7266" spans="1:9" x14ac:dyDescent="0.25">
      <c r="A7266" s="29">
        <v>43931</v>
      </c>
      <c r="B7266" s="27" t="s">
        <v>98</v>
      </c>
      <c r="C7266" s="27" t="s">
        <v>234</v>
      </c>
      <c r="D7266" s="50" t="s">
        <v>25</v>
      </c>
      <c r="E7266" s="50"/>
      <c r="F7266" s="51" t="s">
        <v>23</v>
      </c>
      <c r="G7266" s="52">
        <v>0</v>
      </c>
      <c r="H7266" s="52">
        <v>100</v>
      </c>
      <c r="I7266" s="51">
        <f t="shared" si="312"/>
        <v>0</v>
      </c>
    </row>
    <row r="7267" spans="1:9" x14ac:dyDescent="0.25">
      <c r="A7267" s="29">
        <v>43931</v>
      </c>
      <c r="B7267" s="27" t="s">
        <v>98</v>
      </c>
      <c r="C7267" s="27" t="s">
        <v>234</v>
      </c>
      <c r="D7267" s="50" t="s">
        <v>26</v>
      </c>
      <c r="E7267" s="50"/>
      <c r="F7267" s="51" t="s">
        <v>23</v>
      </c>
      <c r="G7267" s="52">
        <v>0</v>
      </c>
      <c r="H7267" s="52">
        <v>100</v>
      </c>
      <c r="I7267" s="51">
        <f t="shared" si="312"/>
        <v>0</v>
      </c>
    </row>
    <row r="7268" spans="1:9" x14ac:dyDescent="0.25">
      <c r="A7268" s="29">
        <v>43931</v>
      </c>
      <c r="B7268" s="27" t="s">
        <v>98</v>
      </c>
      <c r="C7268" s="27" t="s">
        <v>234</v>
      </c>
      <c r="D7268" s="50" t="s">
        <v>27</v>
      </c>
      <c r="E7268" s="50"/>
      <c r="F7268" s="51" t="s">
        <v>23</v>
      </c>
      <c r="G7268" s="52">
        <v>0</v>
      </c>
      <c r="H7268" s="52">
        <v>100</v>
      </c>
      <c r="I7268" s="51">
        <f t="shared" si="312"/>
        <v>0</v>
      </c>
    </row>
    <row r="7269" spans="1:9" x14ac:dyDescent="0.25">
      <c r="A7269" s="29">
        <v>43931</v>
      </c>
      <c r="B7269" s="27" t="s">
        <v>98</v>
      </c>
      <c r="C7269" s="27" t="s">
        <v>234</v>
      </c>
      <c r="D7269" s="50" t="s">
        <v>28</v>
      </c>
      <c r="E7269" s="50"/>
      <c r="F7269" s="51" t="s">
        <v>23</v>
      </c>
      <c r="G7269" s="52">
        <v>0</v>
      </c>
      <c r="H7269" s="52">
        <v>100</v>
      </c>
      <c r="I7269" s="51">
        <f t="shared" si="312"/>
        <v>0</v>
      </c>
    </row>
    <row r="7270" spans="1:9" x14ac:dyDescent="0.25">
      <c r="A7270" s="29">
        <v>43931</v>
      </c>
      <c r="B7270" s="27" t="s">
        <v>98</v>
      </c>
      <c r="C7270" s="27" t="s">
        <v>234</v>
      </c>
      <c r="D7270" s="50" t="s">
        <v>29</v>
      </c>
      <c r="E7270" s="50"/>
      <c r="F7270" s="51" t="s">
        <v>23</v>
      </c>
      <c r="G7270" s="52">
        <v>0</v>
      </c>
      <c r="H7270" s="52">
        <v>100</v>
      </c>
      <c r="I7270" s="51">
        <f t="shared" si="312"/>
        <v>0</v>
      </c>
    </row>
    <row r="7271" spans="1:9" x14ac:dyDescent="0.25">
      <c r="A7271" s="29">
        <v>43931</v>
      </c>
      <c r="B7271" s="27" t="s">
        <v>98</v>
      </c>
      <c r="C7271" s="27" t="s">
        <v>234</v>
      </c>
      <c r="D7271" s="50" t="s">
        <v>30</v>
      </c>
      <c r="E7271" s="50"/>
      <c r="F7271" s="51" t="s">
        <v>23</v>
      </c>
      <c r="G7271" s="52">
        <v>0</v>
      </c>
      <c r="H7271" s="52">
        <v>100</v>
      </c>
      <c r="I7271" s="51">
        <f t="shared" si="312"/>
        <v>0</v>
      </c>
    </row>
    <row r="7272" spans="1:9" x14ac:dyDescent="0.25">
      <c r="A7272" s="29">
        <v>43931</v>
      </c>
      <c r="B7272" s="27" t="s">
        <v>98</v>
      </c>
      <c r="C7272" s="27" t="s">
        <v>234</v>
      </c>
      <c r="D7272" s="50" t="s">
        <v>31</v>
      </c>
      <c r="E7272" s="50"/>
      <c r="F7272" s="51" t="s">
        <v>23</v>
      </c>
      <c r="G7272" s="52">
        <v>0</v>
      </c>
      <c r="H7272" s="52">
        <v>100</v>
      </c>
      <c r="I7272" s="51">
        <f t="shared" si="312"/>
        <v>0</v>
      </c>
    </row>
    <row r="7273" spans="1:9" x14ac:dyDescent="0.25">
      <c r="A7273" s="29">
        <v>43931</v>
      </c>
      <c r="B7273" s="27" t="s">
        <v>98</v>
      </c>
      <c r="C7273" s="27" t="s">
        <v>234</v>
      </c>
      <c r="D7273" s="85" t="s">
        <v>11</v>
      </c>
      <c r="E7273" s="85"/>
      <c r="F7273" s="86" t="s">
        <v>32</v>
      </c>
      <c r="G7273" s="87">
        <v>0</v>
      </c>
      <c r="H7273" s="87">
        <v>24</v>
      </c>
      <c r="I7273" s="86">
        <f t="shared" si="312"/>
        <v>0</v>
      </c>
    </row>
    <row r="7274" spans="1:9" x14ac:dyDescent="0.25">
      <c r="A7274" s="29">
        <v>43931</v>
      </c>
      <c r="B7274" s="27" t="s">
        <v>98</v>
      </c>
      <c r="C7274" s="27" t="s">
        <v>234</v>
      </c>
      <c r="D7274" s="1" t="s">
        <v>33</v>
      </c>
      <c r="E7274" s="1"/>
      <c r="F7274" s="2" t="s">
        <v>5</v>
      </c>
      <c r="G7274" s="34">
        <v>0</v>
      </c>
      <c r="H7274" s="33">
        <v>35</v>
      </c>
      <c r="I7274" s="2">
        <f t="shared" si="312"/>
        <v>0</v>
      </c>
    </row>
    <row r="7275" spans="1:9" x14ac:dyDescent="0.25">
      <c r="A7275" s="29">
        <v>43931</v>
      </c>
      <c r="B7275" s="27" t="s">
        <v>98</v>
      </c>
      <c r="C7275" s="27" t="s">
        <v>234</v>
      </c>
      <c r="D7275" s="1" t="s">
        <v>34</v>
      </c>
      <c r="E7275" s="1"/>
      <c r="F7275" s="2" t="s">
        <v>5</v>
      </c>
      <c r="G7275" s="34">
        <v>0</v>
      </c>
      <c r="H7275" s="33">
        <v>35</v>
      </c>
      <c r="I7275" s="2">
        <f t="shared" si="312"/>
        <v>0</v>
      </c>
    </row>
    <row r="7276" spans="1:9" x14ac:dyDescent="0.25">
      <c r="A7276" s="29">
        <v>43931</v>
      </c>
      <c r="B7276" s="27" t="s">
        <v>98</v>
      </c>
      <c r="C7276" s="27" t="s">
        <v>234</v>
      </c>
      <c r="D7276" s="1" t="s">
        <v>35</v>
      </c>
      <c r="E7276" s="1"/>
      <c r="F7276" s="2" t="s">
        <v>35</v>
      </c>
      <c r="G7276" s="34"/>
      <c r="H7276" s="33"/>
      <c r="I7276" s="2"/>
    </row>
    <row r="7277" spans="1:9" x14ac:dyDescent="0.25">
      <c r="A7277" s="29">
        <v>43931</v>
      </c>
      <c r="B7277" s="27" t="s">
        <v>98</v>
      </c>
      <c r="C7277" s="27" t="s">
        <v>234</v>
      </c>
      <c r="D7277" s="1" t="s">
        <v>36</v>
      </c>
      <c r="E7277" s="1"/>
      <c r="F7277" s="2" t="s">
        <v>13</v>
      </c>
      <c r="G7277" s="34"/>
      <c r="H7277" s="33"/>
      <c r="I7277" s="2"/>
    </row>
    <row r="7278" spans="1:9" x14ac:dyDescent="0.25">
      <c r="A7278" s="29">
        <v>43931</v>
      </c>
      <c r="B7278" s="27" t="s">
        <v>98</v>
      </c>
      <c r="C7278" s="27" t="s">
        <v>234</v>
      </c>
      <c r="D7278" s="1" t="s">
        <v>37</v>
      </c>
      <c r="E7278" s="1"/>
      <c r="F7278" s="2" t="s">
        <v>13</v>
      </c>
      <c r="G7278" s="34">
        <v>0</v>
      </c>
      <c r="H7278" s="33">
        <v>24</v>
      </c>
      <c r="I7278" s="2">
        <f t="shared" si="312"/>
        <v>0</v>
      </c>
    </row>
    <row r="7279" spans="1:9" x14ac:dyDescent="0.25">
      <c r="A7279" s="29">
        <v>43931</v>
      </c>
      <c r="B7279" s="27" t="s">
        <v>98</v>
      </c>
      <c r="C7279" s="27" t="s">
        <v>234</v>
      </c>
      <c r="D7279" s="1" t="s">
        <v>341</v>
      </c>
      <c r="E7279" s="1"/>
      <c r="F7279" s="2" t="s">
        <v>5</v>
      </c>
      <c r="G7279" s="34">
        <v>0</v>
      </c>
      <c r="H7279" s="33">
        <v>30</v>
      </c>
      <c r="I7279" s="2">
        <f>H7279*G7279</f>
        <v>0</v>
      </c>
    </row>
    <row r="7280" spans="1:9" x14ac:dyDescent="0.25">
      <c r="A7280" s="29">
        <v>43931</v>
      </c>
      <c r="B7280" s="27" t="s">
        <v>98</v>
      </c>
      <c r="C7280" s="27" t="s">
        <v>234</v>
      </c>
      <c r="D7280" s="1"/>
      <c r="E7280" s="1"/>
      <c r="F7280" s="2"/>
      <c r="G7280" s="34"/>
      <c r="H7280" s="33"/>
      <c r="I7280" s="2"/>
    </row>
    <row r="7281" spans="1:9" x14ac:dyDescent="0.25">
      <c r="A7281" s="29">
        <v>43931</v>
      </c>
      <c r="B7281" s="27" t="s">
        <v>98</v>
      </c>
      <c r="C7281" s="27" t="s">
        <v>234</v>
      </c>
      <c r="D7281" s="1"/>
      <c r="E7281" s="1"/>
      <c r="F7281" s="2"/>
      <c r="G7281" s="34"/>
      <c r="H7281" s="33"/>
      <c r="I7281" s="2"/>
    </row>
    <row r="7282" spans="1:9" x14ac:dyDescent="0.25">
      <c r="A7282" s="29">
        <v>43931</v>
      </c>
      <c r="B7282" s="27" t="s">
        <v>98</v>
      </c>
      <c r="C7282" s="27" t="s">
        <v>234</v>
      </c>
      <c r="D7282" s="1"/>
      <c r="E7282" s="1"/>
      <c r="F7282" s="2"/>
      <c r="G7282" s="34"/>
      <c r="H7282" s="33"/>
      <c r="I7282" s="2"/>
    </row>
    <row r="7283" spans="1:9" x14ac:dyDescent="0.25">
      <c r="A7283" s="29">
        <v>43931</v>
      </c>
      <c r="B7283" s="27" t="s">
        <v>98</v>
      </c>
      <c r="C7283" s="27" t="s">
        <v>234</v>
      </c>
      <c r="D7283" s="1"/>
      <c r="E7283" s="1"/>
      <c r="F7283" s="2"/>
      <c r="G7283" s="34"/>
      <c r="H7283" s="33"/>
      <c r="I7283" s="2"/>
    </row>
    <row r="7284" spans="1:9" x14ac:dyDescent="0.25">
      <c r="A7284" s="29">
        <v>43931</v>
      </c>
      <c r="B7284" s="27" t="s">
        <v>98</v>
      </c>
      <c r="C7284" s="27" t="s">
        <v>234</v>
      </c>
      <c r="D7284" s="1"/>
      <c r="E7284" s="1"/>
      <c r="F7284" s="2"/>
      <c r="G7284" s="34"/>
      <c r="H7284" s="33"/>
      <c r="I7284" s="2"/>
    </row>
    <row r="7285" spans="1:9" x14ac:dyDescent="0.25">
      <c r="A7285" s="29">
        <v>43931</v>
      </c>
      <c r="B7285" s="27" t="s">
        <v>98</v>
      </c>
      <c r="C7285" s="27" t="s">
        <v>234</v>
      </c>
      <c r="D7285" s="2"/>
      <c r="E7285" s="2"/>
      <c r="F7285" s="2"/>
      <c r="G7285" s="34"/>
      <c r="H7285" s="33"/>
      <c r="I7285" s="2"/>
    </row>
    <row r="7286" spans="1:9" x14ac:dyDescent="0.25">
      <c r="A7286" s="101"/>
      <c r="B7286" s="28"/>
      <c r="C7286" s="28"/>
      <c r="D7286" s="4"/>
      <c r="E7286" s="4"/>
      <c r="F7286" s="5"/>
      <c r="G7286" s="89"/>
      <c r="H7286" s="36"/>
      <c r="I7286" s="5"/>
    </row>
    <row r="7287" spans="1:9" x14ac:dyDescent="0.25">
      <c r="A7287" s="29">
        <v>43931</v>
      </c>
      <c r="B7287" s="27" t="s">
        <v>101</v>
      </c>
      <c r="C7287" s="27" t="s">
        <v>234</v>
      </c>
      <c r="D7287" s="2" t="s">
        <v>4</v>
      </c>
      <c r="E7287" s="2"/>
      <c r="F7287" s="2" t="s">
        <v>242</v>
      </c>
      <c r="G7287" s="33">
        <v>1</v>
      </c>
      <c r="H7287" s="33">
        <v>50</v>
      </c>
      <c r="I7287" s="2">
        <f>G7287*H7287</f>
        <v>50</v>
      </c>
    </row>
    <row r="7288" spans="1:9" x14ac:dyDescent="0.25">
      <c r="A7288" s="29">
        <v>43931</v>
      </c>
      <c r="B7288" s="27" t="s">
        <v>101</v>
      </c>
      <c r="C7288" s="27" t="s">
        <v>234</v>
      </c>
      <c r="D7288" s="38" t="s">
        <v>6</v>
      </c>
      <c r="E7288" s="38"/>
      <c r="F7288" s="39" t="s">
        <v>5</v>
      </c>
      <c r="G7288" s="40">
        <v>0</v>
      </c>
      <c r="H7288" s="40">
        <v>30</v>
      </c>
      <c r="I7288" s="39">
        <f t="shared" ref="I7288:I7315" si="313">G7288*H7288</f>
        <v>0</v>
      </c>
    </row>
    <row r="7289" spans="1:9" x14ac:dyDescent="0.25">
      <c r="A7289" s="29">
        <v>43931</v>
      </c>
      <c r="B7289" s="27" t="s">
        <v>101</v>
      </c>
      <c r="C7289" s="27" t="s">
        <v>234</v>
      </c>
      <c r="D7289" s="38" t="s">
        <v>7</v>
      </c>
      <c r="E7289" s="38"/>
      <c r="F7289" s="39" t="s">
        <v>5</v>
      </c>
      <c r="G7289" s="40">
        <v>0</v>
      </c>
      <c r="H7289" s="40">
        <v>20</v>
      </c>
      <c r="I7289" s="39">
        <f t="shared" si="313"/>
        <v>0</v>
      </c>
    </row>
    <row r="7290" spans="1:9" x14ac:dyDescent="0.25">
      <c r="A7290" s="29">
        <v>43931</v>
      </c>
      <c r="B7290" s="27" t="s">
        <v>101</v>
      </c>
      <c r="C7290" s="27" t="s">
        <v>234</v>
      </c>
      <c r="D7290" s="38" t="s">
        <v>9</v>
      </c>
      <c r="E7290" s="38"/>
      <c r="F7290" s="39" t="s">
        <v>5</v>
      </c>
      <c r="G7290" s="40">
        <v>0</v>
      </c>
      <c r="H7290" s="40">
        <v>20</v>
      </c>
      <c r="I7290" s="39">
        <f t="shared" si="313"/>
        <v>0</v>
      </c>
    </row>
    <row r="7291" spans="1:9" x14ac:dyDescent="0.25">
      <c r="A7291" s="29">
        <v>43931</v>
      </c>
      <c r="B7291" s="27" t="s">
        <v>101</v>
      </c>
      <c r="C7291" s="27" t="s">
        <v>234</v>
      </c>
      <c r="D7291" s="38" t="s">
        <v>8</v>
      </c>
      <c r="E7291" s="38"/>
      <c r="F7291" s="39" t="s">
        <v>5</v>
      </c>
      <c r="G7291" s="40">
        <v>0</v>
      </c>
      <c r="H7291" s="40">
        <v>20</v>
      </c>
      <c r="I7291" s="39">
        <f t="shared" si="313"/>
        <v>0</v>
      </c>
    </row>
    <row r="7292" spans="1:9" x14ac:dyDescent="0.25">
      <c r="A7292" s="29">
        <v>43931</v>
      </c>
      <c r="B7292" s="27" t="s">
        <v>101</v>
      </c>
      <c r="C7292" s="27" t="s">
        <v>234</v>
      </c>
      <c r="D7292" s="38" t="s">
        <v>10</v>
      </c>
      <c r="E7292" s="38"/>
      <c r="F7292" s="39" t="s">
        <v>5</v>
      </c>
      <c r="G7292" s="40">
        <v>0</v>
      </c>
      <c r="H7292" s="40">
        <v>20</v>
      </c>
      <c r="I7292" s="39">
        <f t="shared" si="313"/>
        <v>0</v>
      </c>
    </row>
    <row r="7293" spans="1:9" x14ac:dyDescent="0.25">
      <c r="A7293" s="29">
        <v>43931</v>
      </c>
      <c r="B7293" s="27" t="s">
        <v>101</v>
      </c>
      <c r="C7293" s="27" t="s">
        <v>234</v>
      </c>
      <c r="D7293" s="41" t="s">
        <v>12</v>
      </c>
      <c r="E7293" s="41"/>
      <c r="F7293" s="42" t="s">
        <v>13</v>
      </c>
      <c r="G7293" s="43">
        <v>60</v>
      </c>
      <c r="H7293" s="43">
        <v>1</v>
      </c>
      <c r="I7293" s="44">
        <f t="shared" si="313"/>
        <v>60</v>
      </c>
    </row>
    <row r="7294" spans="1:9" x14ac:dyDescent="0.25">
      <c r="A7294" s="29">
        <v>43931</v>
      </c>
      <c r="B7294" s="27" t="s">
        <v>101</v>
      </c>
      <c r="C7294" s="27" t="s">
        <v>234</v>
      </c>
      <c r="D7294" s="45" t="s">
        <v>14</v>
      </c>
      <c r="E7294" s="45"/>
      <c r="F7294" s="44" t="s">
        <v>13</v>
      </c>
      <c r="G7294" s="46">
        <v>0</v>
      </c>
      <c r="H7294" s="46">
        <v>1</v>
      </c>
      <c r="I7294" s="44">
        <f t="shared" si="313"/>
        <v>0</v>
      </c>
    </row>
    <row r="7295" spans="1:9" x14ac:dyDescent="0.25">
      <c r="A7295" s="29">
        <v>43931</v>
      </c>
      <c r="B7295" s="27" t="s">
        <v>101</v>
      </c>
      <c r="C7295" s="27" t="s">
        <v>234</v>
      </c>
      <c r="D7295" s="45" t="s">
        <v>15</v>
      </c>
      <c r="E7295" s="45"/>
      <c r="F7295" s="44" t="s">
        <v>13</v>
      </c>
      <c r="G7295" s="46">
        <v>0</v>
      </c>
      <c r="H7295" s="46">
        <v>1</v>
      </c>
      <c r="I7295" s="44">
        <f t="shared" si="313"/>
        <v>0</v>
      </c>
    </row>
    <row r="7296" spans="1:9" x14ac:dyDescent="0.25">
      <c r="A7296" s="29">
        <v>43931</v>
      </c>
      <c r="B7296" s="27" t="s">
        <v>101</v>
      </c>
      <c r="C7296" s="27" t="s">
        <v>234</v>
      </c>
      <c r="D7296" s="45" t="s">
        <v>16</v>
      </c>
      <c r="E7296" s="45"/>
      <c r="F7296" s="44" t="s">
        <v>13</v>
      </c>
      <c r="G7296" s="46">
        <v>0</v>
      </c>
      <c r="H7296" s="46">
        <v>1</v>
      </c>
      <c r="I7296" s="44">
        <f t="shared" si="313"/>
        <v>0</v>
      </c>
    </row>
    <row r="7297" spans="1:9" x14ac:dyDescent="0.25">
      <c r="A7297" s="29">
        <v>43931</v>
      </c>
      <c r="B7297" s="27" t="s">
        <v>101</v>
      </c>
      <c r="C7297" s="27" t="s">
        <v>234</v>
      </c>
      <c r="D7297" s="45" t="s">
        <v>17</v>
      </c>
      <c r="E7297" s="45"/>
      <c r="F7297" s="44" t="s">
        <v>13</v>
      </c>
      <c r="G7297" s="46">
        <v>0</v>
      </c>
      <c r="H7297" s="46">
        <v>1</v>
      </c>
      <c r="I7297" s="44">
        <f t="shared" si="313"/>
        <v>0</v>
      </c>
    </row>
    <row r="7298" spans="1:9" x14ac:dyDescent="0.25">
      <c r="A7298" s="29">
        <v>43931</v>
      </c>
      <c r="B7298" s="27" t="s">
        <v>101</v>
      </c>
      <c r="C7298" s="27" t="s">
        <v>234</v>
      </c>
      <c r="D7298" s="47" t="s">
        <v>18</v>
      </c>
      <c r="E7298" s="47"/>
      <c r="F7298" s="48" t="s">
        <v>19</v>
      </c>
      <c r="G7298" s="49">
        <v>90</v>
      </c>
      <c r="H7298" s="49">
        <v>30</v>
      </c>
      <c r="I7298" s="48">
        <f t="shared" si="313"/>
        <v>2700</v>
      </c>
    </row>
    <row r="7299" spans="1:9" x14ac:dyDescent="0.25">
      <c r="A7299" s="29">
        <v>43931</v>
      </c>
      <c r="B7299" s="27" t="s">
        <v>101</v>
      </c>
      <c r="C7299" s="27" t="s">
        <v>234</v>
      </c>
      <c r="D7299" s="47" t="s">
        <v>20</v>
      </c>
      <c r="E7299" s="47"/>
      <c r="F7299" s="48" t="s">
        <v>19</v>
      </c>
      <c r="G7299" s="49">
        <v>30</v>
      </c>
      <c r="H7299" s="49">
        <v>30</v>
      </c>
      <c r="I7299" s="48">
        <f t="shared" si="313"/>
        <v>900</v>
      </c>
    </row>
    <row r="7300" spans="1:9" x14ac:dyDescent="0.25">
      <c r="A7300" s="29">
        <v>43931</v>
      </c>
      <c r="B7300" s="27" t="s">
        <v>101</v>
      </c>
      <c r="C7300" s="27" t="s">
        <v>234</v>
      </c>
      <c r="D7300" s="47" t="s">
        <v>21</v>
      </c>
      <c r="E7300" s="47"/>
      <c r="F7300" s="48" t="s">
        <v>19</v>
      </c>
      <c r="G7300" s="49">
        <v>0</v>
      </c>
      <c r="H7300" s="49">
        <v>18</v>
      </c>
      <c r="I7300" s="48">
        <f t="shared" si="313"/>
        <v>0</v>
      </c>
    </row>
    <row r="7301" spans="1:9" x14ac:dyDescent="0.25">
      <c r="A7301" s="29">
        <v>43931</v>
      </c>
      <c r="B7301" s="27" t="s">
        <v>101</v>
      </c>
      <c r="C7301" s="27" t="s">
        <v>234</v>
      </c>
      <c r="D7301" s="50" t="s">
        <v>22</v>
      </c>
      <c r="E7301" s="50"/>
      <c r="F7301" s="51" t="s">
        <v>23</v>
      </c>
      <c r="G7301" s="52">
        <v>0</v>
      </c>
      <c r="H7301" s="52">
        <v>100</v>
      </c>
      <c r="I7301" s="51">
        <f t="shared" si="313"/>
        <v>0</v>
      </c>
    </row>
    <row r="7302" spans="1:9" x14ac:dyDescent="0.25">
      <c r="A7302" s="29">
        <v>43931</v>
      </c>
      <c r="B7302" s="27" t="s">
        <v>101</v>
      </c>
      <c r="C7302" s="27" t="s">
        <v>234</v>
      </c>
      <c r="D7302" s="50" t="s">
        <v>24</v>
      </c>
      <c r="E7302" s="50"/>
      <c r="F7302" s="51" t="s">
        <v>23</v>
      </c>
      <c r="G7302" s="52">
        <v>0</v>
      </c>
      <c r="H7302" s="52">
        <v>100</v>
      </c>
      <c r="I7302" s="51">
        <f t="shared" si="313"/>
        <v>0</v>
      </c>
    </row>
    <row r="7303" spans="1:9" x14ac:dyDescent="0.25">
      <c r="A7303" s="29">
        <v>43931</v>
      </c>
      <c r="B7303" s="27" t="s">
        <v>101</v>
      </c>
      <c r="C7303" s="27" t="s">
        <v>234</v>
      </c>
      <c r="D7303" s="50" t="s">
        <v>25</v>
      </c>
      <c r="E7303" s="50"/>
      <c r="F7303" s="51" t="s">
        <v>23</v>
      </c>
      <c r="G7303" s="52">
        <v>0</v>
      </c>
      <c r="H7303" s="52">
        <v>100</v>
      </c>
      <c r="I7303" s="51">
        <f t="shared" si="313"/>
        <v>0</v>
      </c>
    </row>
    <row r="7304" spans="1:9" x14ac:dyDescent="0.25">
      <c r="A7304" s="29">
        <v>43931</v>
      </c>
      <c r="B7304" s="27" t="s">
        <v>101</v>
      </c>
      <c r="C7304" s="27" t="s">
        <v>234</v>
      </c>
      <c r="D7304" s="50" t="s">
        <v>26</v>
      </c>
      <c r="E7304" s="50"/>
      <c r="F7304" s="51" t="s">
        <v>23</v>
      </c>
      <c r="G7304" s="52">
        <v>0</v>
      </c>
      <c r="H7304" s="52">
        <v>100</v>
      </c>
      <c r="I7304" s="51">
        <f t="shared" si="313"/>
        <v>0</v>
      </c>
    </row>
    <row r="7305" spans="1:9" x14ac:dyDescent="0.25">
      <c r="A7305" s="29">
        <v>43931</v>
      </c>
      <c r="B7305" s="27" t="s">
        <v>101</v>
      </c>
      <c r="C7305" s="27" t="s">
        <v>234</v>
      </c>
      <c r="D7305" s="50" t="s">
        <v>27</v>
      </c>
      <c r="E7305" s="50"/>
      <c r="F7305" s="51" t="s">
        <v>23</v>
      </c>
      <c r="G7305" s="52">
        <v>0</v>
      </c>
      <c r="H7305" s="52">
        <v>100</v>
      </c>
      <c r="I7305" s="51">
        <f t="shared" si="313"/>
        <v>0</v>
      </c>
    </row>
    <row r="7306" spans="1:9" x14ac:dyDescent="0.25">
      <c r="A7306" s="29">
        <v>43931</v>
      </c>
      <c r="B7306" s="27" t="s">
        <v>101</v>
      </c>
      <c r="C7306" s="27" t="s">
        <v>234</v>
      </c>
      <c r="D7306" s="50" t="s">
        <v>28</v>
      </c>
      <c r="E7306" s="50"/>
      <c r="F7306" s="51" t="s">
        <v>23</v>
      </c>
      <c r="G7306" s="52">
        <v>0</v>
      </c>
      <c r="H7306" s="52">
        <v>100</v>
      </c>
      <c r="I7306" s="51">
        <f t="shared" si="313"/>
        <v>0</v>
      </c>
    </row>
    <row r="7307" spans="1:9" x14ac:dyDescent="0.25">
      <c r="A7307" s="29">
        <v>43931</v>
      </c>
      <c r="B7307" s="27" t="s">
        <v>101</v>
      </c>
      <c r="C7307" s="27" t="s">
        <v>234</v>
      </c>
      <c r="D7307" s="50" t="s">
        <v>29</v>
      </c>
      <c r="E7307" s="50"/>
      <c r="F7307" s="51" t="s">
        <v>23</v>
      </c>
      <c r="G7307" s="52">
        <v>0</v>
      </c>
      <c r="H7307" s="52">
        <v>100</v>
      </c>
      <c r="I7307" s="51">
        <f t="shared" si="313"/>
        <v>0</v>
      </c>
    </row>
    <row r="7308" spans="1:9" x14ac:dyDescent="0.25">
      <c r="A7308" s="29">
        <v>43931</v>
      </c>
      <c r="B7308" s="27" t="s">
        <v>101</v>
      </c>
      <c r="C7308" s="27" t="s">
        <v>234</v>
      </c>
      <c r="D7308" s="50" t="s">
        <v>30</v>
      </c>
      <c r="E7308" s="50"/>
      <c r="F7308" s="51" t="s">
        <v>23</v>
      </c>
      <c r="G7308" s="52">
        <v>0</v>
      </c>
      <c r="H7308" s="52">
        <v>100</v>
      </c>
      <c r="I7308" s="51">
        <f t="shared" si="313"/>
        <v>0</v>
      </c>
    </row>
    <row r="7309" spans="1:9" x14ac:dyDescent="0.25">
      <c r="A7309" s="29">
        <v>43931</v>
      </c>
      <c r="B7309" s="27" t="s">
        <v>101</v>
      </c>
      <c r="C7309" s="27" t="s">
        <v>234</v>
      </c>
      <c r="D7309" s="50" t="s">
        <v>31</v>
      </c>
      <c r="E7309" s="50"/>
      <c r="F7309" s="51" t="s">
        <v>23</v>
      </c>
      <c r="G7309" s="52">
        <v>0</v>
      </c>
      <c r="H7309" s="52">
        <v>100</v>
      </c>
      <c r="I7309" s="51">
        <f t="shared" si="313"/>
        <v>0</v>
      </c>
    </row>
    <row r="7310" spans="1:9" x14ac:dyDescent="0.25">
      <c r="A7310" s="29">
        <v>43931</v>
      </c>
      <c r="B7310" s="27" t="s">
        <v>101</v>
      </c>
      <c r="C7310" s="27" t="s">
        <v>234</v>
      </c>
      <c r="D7310" s="85" t="s">
        <v>11</v>
      </c>
      <c r="E7310" s="85"/>
      <c r="F7310" s="86" t="s">
        <v>32</v>
      </c>
      <c r="G7310" s="87">
        <v>2</v>
      </c>
      <c r="H7310" s="87">
        <v>24</v>
      </c>
      <c r="I7310" s="86">
        <f t="shared" si="313"/>
        <v>48</v>
      </c>
    </row>
    <row r="7311" spans="1:9" x14ac:dyDescent="0.25">
      <c r="A7311" s="29">
        <v>43931</v>
      </c>
      <c r="B7311" s="27" t="s">
        <v>101</v>
      </c>
      <c r="C7311" s="27" t="s">
        <v>234</v>
      </c>
      <c r="D7311" s="1" t="s">
        <v>33</v>
      </c>
      <c r="E7311" s="1"/>
      <c r="F7311" s="2" t="s">
        <v>5</v>
      </c>
      <c r="G7311" s="34">
        <v>0</v>
      </c>
      <c r="H7311" s="33">
        <v>35</v>
      </c>
      <c r="I7311" s="2">
        <f t="shared" si="313"/>
        <v>0</v>
      </c>
    </row>
    <row r="7312" spans="1:9" x14ac:dyDescent="0.25">
      <c r="A7312" s="29">
        <v>43931</v>
      </c>
      <c r="B7312" s="27" t="s">
        <v>101</v>
      </c>
      <c r="C7312" s="27" t="s">
        <v>234</v>
      </c>
      <c r="D7312" s="1" t="s">
        <v>34</v>
      </c>
      <c r="E7312" s="1"/>
      <c r="F7312" s="2" t="s">
        <v>5</v>
      </c>
      <c r="G7312" s="34">
        <v>0</v>
      </c>
      <c r="H7312" s="33">
        <v>35</v>
      </c>
      <c r="I7312" s="2">
        <f t="shared" si="313"/>
        <v>0</v>
      </c>
    </row>
    <row r="7313" spans="1:9" x14ac:dyDescent="0.25">
      <c r="A7313" s="29">
        <v>43931</v>
      </c>
      <c r="B7313" s="27" t="s">
        <v>101</v>
      </c>
      <c r="C7313" s="27" t="s">
        <v>234</v>
      </c>
      <c r="D7313" s="1" t="s">
        <v>35</v>
      </c>
      <c r="E7313" s="1"/>
      <c r="F7313" s="2" t="s">
        <v>35</v>
      </c>
      <c r="G7313" s="34"/>
      <c r="H7313" s="33"/>
      <c r="I7313" s="2"/>
    </row>
    <row r="7314" spans="1:9" x14ac:dyDescent="0.25">
      <c r="A7314" s="29">
        <v>43931</v>
      </c>
      <c r="B7314" s="27" t="s">
        <v>101</v>
      </c>
      <c r="C7314" s="27" t="s">
        <v>234</v>
      </c>
      <c r="D7314" s="1" t="s">
        <v>36</v>
      </c>
      <c r="E7314" s="1"/>
      <c r="F7314" s="2" t="s">
        <v>13</v>
      </c>
      <c r="G7314" s="34"/>
      <c r="H7314" s="33"/>
      <c r="I7314" s="2"/>
    </row>
    <row r="7315" spans="1:9" x14ac:dyDescent="0.25">
      <c r="A7315" s="29">
        <v>43931</v>
      </c>
      <c r="B7315" s="27" t="s">
        <v>101</v>
      </c>
      <c r="C7315" s="27" t="s">
        <v>234</v>
      </c>
      <c r="D7315" s="1" t="s">
        <v>37</v>
      </c>
      <c r="E7315" s="1"/>
      <c r="F7315" s="2" t="s">
        <v>13</v>
      </c>
      <c r="G7315" s="34">
        <v>0</v>
      </c>
      <c r="H7315" s="33">
        <v>24</v>
      </c>
      <c r="I7315" s="2">
        <f t="shared" si="313"/>
        <v>0</v>
      </c>
    </row>
    <row r="7316" spans="1:9" x14ac:dyDescent="0.25">
      <c r="A7316" s="29">
        <v>43931</v>
      </c>
      <c r="B7316" s="27" t="s">
        <v>101</v>
      </c>
      <c r="C7316" s="27" t="s">
        <v>234</v>
      </c>
      <c r="D7316" s="1" t="s">
        <v>341</v>
      </c>
      <c r="E7316" s="1"/>
      <c r="F7316" s="2" t="s">
        <v>5</v>
      </c>
      <c r="G7316" s="34">
        <v>0</v>
      </c>
      <c r="H7316" s="33">
        <v>30</v>
      </c>
      <c r="I7316" s="2">
        <f>H7316*G7316</f>
        <v>0</v>
      </c>
    </row>
    <row r="7317" spans="1:9" x14ac:dyDescent="0.25">
      <c r="A7317" s="29">
        <v>43931</v>
      </c>
      <c r="B7317" s="27" t="s">
        <v>101</v>
      </c>
      <c r="C7317" s="27" t="s">
        <v>234</v>
      </c>
      <c r="D7317" s="1"/>
      <c r="E7317" s="1"/>
      <c r="F7317" s="2"/>
      <c r="G7317" s="34"/>
      <c r="H7317" s="33"/>
      <c r="I7317" s="2"/>
    </row>
    <row r="7318" spans="1:9" x14ac:dyDescent="0.25">
      <c r="A7318" s="29">
        <v>43931</v>
      </c>
      <c r="B7318" s="27" t="s">
        <v>101</v>
      </c>
      <c r="C7318" s="27" t="s">
        <v>234</v>
      </c>
      <c r="D7318" s="1"/>
      <c r="E7318" s="1"/>
      <c r="F7318" s="2"/>
      <c r="G7318" s="34"/>
      <c r="H7318" s="33"/>
      <c r="I7318" s="2"/>
    </row>
    <row r="7319" spans="1:9" x14ac:dyDescent="0.25">
      <c r="A7319" s="29">
        <v>43931</v>
      </c>
      <c r="B7319" s="27" t="s">
        <v>101</v>
      </c>
      <c r="C7319" s="27" t="s">
        <v>234</v>
      </c>
      <c r="D7319" s="1"/>
      <c r="E7319" s="1"/>
      <c r="F7319" s="2"/>
      <c r="G7319" s="34"/>
      <c r="H7319" s="33"/>
      <c r="I7319" s="2"/>
    </row>
    <row r="7320" spans="1:9" x14ac:dyDescent="0.25">
      <c r="A7320" s="29">
        <v>43931</v>
      </c>
      <c r="B7320" s="27" t="s">
        <v>101</v>
      </c>
      <c r="C7320" s="27" t="s">
        <v>234</v>
      </c>
      <c r="D7320" s="1"/>
      <c r="E7320" s="1"/>
      <c r="F7320" s="2"/>
      <c r="G7320" s="34"/>
      <c r="H7320" s="33"/>
      <c r="I7320" s="2"/>
    </row>
    <row r="7321" spans="1:9" x14ac:dyDescent="0.25">
      <c r="A7321" s="29">
        <v>43931</v>
      </c>
      <c r="B7321" s="27" t="s">
        <v>101</v>
      </c>
      <c r="C7321" s="27" t="s">
        <v>234</v>
      </c>
      <c r="D7321" s="1"/>
      <c r="E7321" s="1"/>
      <c r="F7321" s="2"/>
      <c r="G7321" s="34"/>
      <c r="H7321" s="33"/>
      <c r="I7321" s="2"/>
    </row>
    <row r="7322" spans="1:9" x14ac:dyDescent="0.25">
      <c r="A7322" s="29">
        <v>43931</v>
      </c>
      <c r="B7322" s="27" t="s">
        <v>101</v>
      </c>
      <c r="C7322" s="27" t="s">
        <v>234</v>
      </c>
      <c r="D7322" s="2"/>
      <c r="E7322" s="2"/>
      <c r="F7322" s="2"/>
      <c r="G7322" s="34"/>
      <c r="H7322" s="33"/>
      <c r="I7322" s="2"/>
    </row>
    <row r="7323" spans="1:9" x14ac:dyDescent="0.25">
      <c r="A7323" s="101"/>
      <c r="B7323" s="28"/>
      <c r="C7323" s="28"/>
      <c r="D7323" s="4"/>
      <c r="E7323" s="4"/>
      <c r="F7323" s="5"/>
      <c r="G7323" s="89"/>
      <c r="H7323" s="36"/>
      <c r="I7323" s="5"/>
    </row>
    <row r="7324" spans="1:9" x14ac:dyDescent="0.25">
      <c r="A7324" s="29">
        <v>43931</v>
      </c>
      <c r="B7324" s="27" t="s">
        <v>108</v>
      </c>
      <c r="C7324" s="27" t="s">
        <v>234</v>
      </c>
      <c r="D7324" s="2" t="s">
        <v>4</v>
      </c>
      <c r="E7324" s="2"/>
      <c r="F7324" s="2" t="s">
        <v>242</v>
      </c>
      <c r="G7324" s="33">
        <v>1</v>
      </c>
      <c r="H7324" s="33">
        <v>50</v>
      </c>
      <c r="I7324" s="2">
        <f>G7324*H7324</f>
        <v>50</v>
      </c>
    </row>
    <row r="7325" spans="1:9" x14ac:dyDescent="0.25">
      <c r="A7325" s="29">
        <v>43931</v>
      </c>
      <c r="B7325" s="27" t="s">
        <v>108</v>
      </c>
      <c r="C7325" s="27" t="s">
        <v>234</v>
      </c>
      <c r="D7325" s="38" t="s">
        <v>6</v>
      </c>
      <c r="E7325" s="38"/>
      <c r="F7325" s="39" t="s">
        <v>5</v>
      </c>
      <c r="G7325" s="40">
        <v>0</v>
      </c>
      <c r="H7325" s="40">
        <v>30</v>
      </c>
      <c r="I7325" s="39">
        <f t="shared" ref="I7325:I7352" si="314">G7325*H7325</f>
        <v>0</v>
      </c>
    </row>
    <row r="7326" spans="1:9" x14ac:dyDescent="0.25">
      <c r="A7326" s="29">
        <v>43931</v>
      </c>
      <c r="B7326" s="27" t="s">
        <v>108</v>
      </c>
      <c r="C7326" s="27" t="s">
        <v>234</v>
      </c>
      <c r="D7326" s="38" t="s">
        <v>7</v>
      </c>
      <c r="E7326" s="38"/>
      <c r="F7326" s="39" t="s">
        <v>5</v>
      </c>
      <c r="G7326" s="40">
        <v>0</v>
      </c>
      <c r="H7326" s="40">
        <v>20</v>
      </c>
      <c r="I7326" s="39">
        <f t="shared" si="314"/>
        <v>0</v>
      </c>
    </row>
    <row r="7327" spans="1:9" x14ac:dyDescent="0.25">
      <c r="A7327" s="29">
        <v>43931</v>
      </c>
      <c r="B7327" s="27" t="s">
        <v>108</v>
      </c>
      <c r="C7327" s="27" t="s">
        <v>234</v>
      </c>
      <c r="D7327" s="38" t="s">
        <v>9</v>
      </c>
      <c r="E7327" s="38"/>
      <c r="F7327" s="39" t="s">
        <v>5</v>
      </c>
      <c r="G7327" s="40">
        <v>0</v>
      </c>
      <c r="H7327" s="40">
        <v>20</v>
      </c>
      <c r="I7327" s="39">
        <f t="shared" si="314"/>
        <v>0</v>
      </c>
    </row>
    <row r="7328" spans="1:9" x14ac:dyDescent="0.25">
      <c r="A7328" s="29">
        <v>43931</v>
      </c>
      <c r="B7328" s="27" t="s">
        <v>108</v>
      </c>
      <c r="C7328" s="27" t="s">
        <v>234</v>
      </c>
      <c r="D7328" s="38" t="s">
        <v>8</v>
      </c>
      <c r="E7328" s="38"/>
      <c r="F7328" s="39" t="s">
        <v>5</v>
      </c>
      <c r="G7328" s="40">
        <v>0</v>
      </c>
      <c r="H7328" s="40">
        <v>20</v>
      </c>
      <c r="I7328" s="39">
        <f t="shared" si="314"/>
        <v>0</v>
      </c>
    </row>
    <row r="7329" spans="1:9" x14ac:dyDescent="0.25">
      <c r="A7329" s="29">
        <v>43931</v>
      </c>
      <c r="B7329" s="27" t="s">
        <v>108</v>
      </c>
      <c r="C7329" s="27" t="s">
        <v>234</v>
      </c>
      <c r="D7329" s="38" t="s">
        <v>10</v>
      </c>
      <c r="E7329" s="38"/>
      <c r="F7329" s="39" t="s">
        <v>5</v>
      </c>
      <c r="G7329" s="40">
        <v>1</v>
      </c>
      <c r="H7329" s="40">
        <v>20</v>
      </c>
      <c r="I7329" s="39">
        <f t="shared" si="314"/>
        <v>20</v>
      </c>
    </row>
    <row r="7330" spans="1:9" x14ac:dyDescent="0.25">
      <c r="A7330" s="29">
        <v>43931</v>
      </c>
      <c r="B7330" s="27" t="s">
        <v>108</v>
      </c>
      <c r="C7330" s="27" t="s">
        <v>234</v>
      </c>
      <c r="D7330" s="41" t="s">
        <v>12</v>
      </c>
      <c r="E7330" s="41"/>
      <c r="F7330" s="42" t="s">
        <v>13</v>
      </c>
      <c r="G7330" s="43">
        <v>0</v>
      </c>
      <c r="H7330" s="43">
        <v>1</v>
      </c>
      <c r="I7330" s="44">
        <f t="shared" si="314"/>
        <v>0</v>
      </c>
    </row>
    <row r="7331" spans="1:9" x14ac:dyDescent="0.25">
      <c r="A7331" s="29">
        <v>43931</v>
      </c>
      <c r="B7331" s="27" t="s">
        <v>108</v>
      </c>
      <c r="C7331" s="27" t="s">
        <v>234</v>
      </c>
      <c r="D7331" s="45" t="s">
        <v>14</v>
      </c>
      <c r="E7331" s="45"/>
      <c r="F7331" s="44" t="s">
        <v>13</v>
      </c>
      <c r="G7331" s="46">
        <v>0</v>
      </c>
      <c r="H7331" s="46">
        <v>1</v>
      </c>
      <c r="I7331" s="44">
        <f t="shared" si="314"/>
        <v>0</v>
      </c>
    </row>
    <row r="7332" spans="1:9" x14ac:dyDescent="0.25">
      <c r="A7332" s="29">
        <v>43931</v>
      </c>
      <c r="B7332" s="27" t="s">
        <v>108</v>
      </c>
      <c r="C7332" s="27" t="s">
        <v>234</v>
      </c>
      <c r="D7332" s="45" t="s">
        <v>15</v>
      </c>
      <c r="E7332" s="45"/>
      <c r="F7332" s="44" t="s">
        <v>13</v>
      </c>
      <c r="G7332" s="46">
        <v>0</v>
      </c>
      <c r="H7332" s="46">
        <v>1</v>
      </c>
      <c r="I7332" s="44">
        <f t="shared" si="314"/>
        <v>0</v>
      </c>
    </row>
    <row r="7333" spans="1:9" x14ac:dyDescent="0.25">
      <c r="A7333" s="29">
        <v>43931</v>
      </c>
      <c r="B7333" s="27" t="s">
        <v>108</v>
      </c>
      <c r="C7333" s="27" t="s">
        <v>234</v>
      </c>
      <c r="D7333" s="45" t="s">
        <v>16</v>
      </c>
      <c r="E7333" s="45"/>
      <c r="F7333" s="44" t="s">
        <v>13</v>
      </c>
      <c r="G7333" s="46">
        <v>0</v>
      </c>
      <c r="H7333" s="46">
        <v>1</v>
      </c>
      <c r="I7333" s="44">
        <f t="shared" si="314"/>
        <v>0</v>
      </c>
    </row>
    <row r="7334" spans="1:9" x14ac:dyDescent="0.25">
      <c r="A7334" s="29">
        <v>43931</v>
      </c>
      <c r="B7334" s="27" t="s">
        <v>108</v>
      </c>
      <c r="C7334" s="27" t="s">
        <v>234</v>
      </c>
      <c r="D7334" s="45" t="s">
        <v>17</v>
      </c>
      <c r="E7334" s="45"/>
      <c r="F7334" s="44" t="s">
        <v>13</v>
      </c>
      <c r="G7334" s="46">
        <v>0</v>
      </c>
      <c r="H7334" s="46">
        <v>1</v>
      </c>
      <c r="I7334" s="44">
        <f t="shared" si="314"/>
        <v>0</v>
      </c>
    </row>
    <row r="7335" spans="1:9" x14ac:dyDescent="0.25">
      <c r="A7335" s="29">
        <v>43931</v>
      </c>
      <c r="B7335" s="27" t="s">
        <v>108</v>
      </c>
      <c r="C7335" s="27" t="s">
        <v>234</v>
      </c>
      <c r="D7335" s="47" t="s">
        <v>18</v>
      </c>
      <c r="E7335" s="47"/>
      <c r="F7335" s="48" t="s">
        <v>19</v>
      </c>
      <c r="G7335" s="49">
        <v>0</v>
      </c>
      <c r="H7335" s="49">
        <v>30</v>
      </c>
      <c r="I7335" s="48">
        <f t="shared" si="314"/>
        <v>0</v>
      </c>
    </row>
    <row r="7336" spans="1:9" x14ac:dyDescent="0.25">
      <c r="A7336" s="29">
        <v>43931</v>
      </c>
      <c r="B7336" s="27" t="s">
        <v>108</v>
      </c>
      <c r="C7336" s="27" t="s">
        <v>234</v>
      </c>
      <c r="D7336" s="47" t="s">
        <v>20</v>
      </c>
      <c r="E7336" s="47"/>
      <c r="F7336" s="48" t="s">
        <v>19</v>
      </c>
      <c r="G7336" s="49">
        <v>1</v>
      </c>
      <c r="H7336" s="49">
        <v>30</v>
      </c>
      <c r="I7336" s="48">
        <f t="shared" si="314"/>
        <v>30</v>
      </c>
    </row>
    <row r="7337" spans="1:9" x14ac:dyDescent="0.25">
      <c r="A7337" s="29">
        <v>43931</v>
      </c>
      <c r="B7337" s="27" t="s">
        <v>108</v>
      </c>
      <c r="C7337" s="27" t="s">
        <v>234</v>
      </c>
      <c r="D7337" s="47" t="s">
        <v>21</v>
      </c>
      <c r="E7337" s="47"/>
      <c r="F7337" s="48" t="s">
        <v>19</v>
      </c>
      <c r="G7337" s="49">
        <v>0</v>
      </c>
      <c r="H7337" s="49">
        <v>18</v>
      </c>
      <c r="I7337" s="48">
        <f t="shared" si="314"/>
        <v>0</v>
      </c>
    </row>
    <row r="7338" spans="1:9" x14ac:dyDescent="0.25">
      <c r="A7338" s="29">
        <v>43931</v>
      </c>
      <c r="B7338" s="27" t="s">
        <v>108</v>
      </c>
      <c r="C7338" s="27" t="s">
        <v>234</v>
      </c>
      <c r="D7338" s="50" t="s">
        <v>22</v>
      </c>
      <c r="E7338" s="50"/>
      <c r="F7338" s="51" t="s">
        <v>23</v>
      </c>
      <c r="G7338" s="52">
        <v>0</v>
      </c>
      <c r="H7338" s="52">
        <v>100</v>
      </c>
      <c r="I7338" s="51">
        <f t="shared" si="314"/>
        <v>0</v>
      </c>
    </row>
    <row r="7339" spans="1:9" x14ac:dyDescent="0.25">
      <c r="A7339" s="29">
        <v>43931</v>
      </c>
      <c r="B7339" s="27" t="s">
        <v>108</v>
      </c>
      <c r="C7339" s="27" t="s">
        <v>234</v>
      </c>
      <c r="D7339" s="50" t="s">
        <v>24</v>
      </c>
      <c r="E7339" s="50"/>
      <c r="F7339" s="51" t="s">
        <v>23</v>
      </c>
      <c r="G7339" s="52">
        <v>0</v>
      </c>
      <c r="H7339" s="52">
        <v>100</v>
      </c>
      <c r="I7339" s="51">
        <f t="shared" si="314"/>
        <v>0</v>
      </c>
    </row>
    <row r="7340" spans="1:9" x14ac:dyDescent="0.25">
      <c r="A7340" s="29">
        <v>43931</v>
      </c>
      <c r="B7340" s="27" t="s">
        <v>108</v>
      </c>
      <c r="C7340" s="27" t="s">
        <v>234</v>
      </c>
      <c r="D7340" s="50" t="s">
        <v>25</v>
      </c>
      <c r="E7340" s="50"/>
      <c r="F7340" s="51" t="s">
        <v>23</v>
      </c>
      <c r="G7340" s="52">
        <v>0</v>
      </c>
      <c r="H7340" s="52">
        <v>100</v>
      </c>
      <c r="I7340" s="51">
        <f t="shared" si="314"/>
        <v>0</v>
      </c>
    </row>
    <row r="7341" spans="1:9" x14ac:dyDescent="0.25">
      <c r="A7341" s="29">
        <v>43931</v>
      </c>
      <c r="B7341" s="27" t="s">
        <v>108</v>
      </c>
      <c r="C7341" s="27" t="s">
        <v>234</v>
      </c>
      <c r="D7341" s="50" t="s">
        <v>26</v>
      </c>
      <c r="E7341" s="50"/>
      <c r="F7341" s="51" t="s">
        <v>23</v>
      </c>
      <c r="G7341" s="52">
        <v>0</v>
      </c>
      <c r="H7341" s="52">
        <v>100</v>
      </c>
      <c r="I7341" s="51">
        <f t="shared" si="314"/>
        <v>0</v>
      </c>
    </row>
    <row r="7342" spans="1:9" x14ac:dyDescent="0.25">
      <c r="A7342" s="29">
        <v>43931</v>
      </c>
      <c r="B7342" s="27" t="s">
        <v>108</v>
      </c>
      <c r="C7342" s="27" t="s">
        <v>234</v>
      </c>
      <c r="D7342" s="50" t="s">
        <v>27</v>
      </c>
      <c r="E7342" s="50"/>
      <c r="F7342" s="51" t="s">
        <v>23</v>
      </c>
      <c r="G7342" s="52">
        <v>0</v>
      </c>
      <c r="H7342" s="52">
        <v>100</v>
      </c>
      <c r="I7342" s="51">
        <f t="shared" si="314"/>
        <v>0</v>
      </c>
    </row>
    <row r="7343" spans="1:9" x14ac:dyDescent="0.25">
      <c r="A7343" s="29">
        <v>43931</v>
      </c>
      <c r="B7343" s="27" t="s">
        <v>108</v>
      </c>
      <c r="C7343" s="27" t="s">
        <v>234</v>
      </c>
      <c r="D7343" s="50" t="s">
        <v>28</v>
      </c>
      <c r="E7343" s="50"/>
      <c r="F7343" s="51" t="s">
        <v>23</v>
      </c>
      <c r="G7343" s="52">
        <v>1</v>
      </c>
      <c r="H7343" s="52">
        <v>100</v>
      </c>
      <c r="I7343" s="51">
        <f t="shared" si="314"/>
        <v>100</v>
      </c>
    </row>
    <row r="7344" spans="1:9" x14ac:dyDescent="0.25">
      <c r="A7344" s="29">
        <v>43931</v>
      </c>
      <c r="B7344" s="27" t="s">
        <v>108</v>
      </c>
      <c r="C7344" s="27" t="s">
        <v>234</v>
      </c>
      <c r="D7344" s="50" t="s">
        <v>29</v>
      </c>
      <c r="E7344" s="50"/>
      <c r="F7344" s="51" t="s">
        <v>23</v>
      </c>
      <c r="G7344" s="52">
        <v>0</v>
      </c>
      <c r="H7344" s="52">
        <v>100</v>
      </c>
      <c r="I7344" s="51">
        <f t="shared" si="314"/>
        <v>0</v>
      </c>
    </row>
    <row r="7345" spans="1:9" x14ac:dyDescent="0.25">
      <c r="A7345" s="29">
        <v>43931</v>
      </c>
      <c r="B7345" s="27" t="s">
        <v>108</v>
      </c>
      <c r="C7345" s="27" t="s">
        <v>234</v>
      </c>
      <c r="D7345" s="50" t="s">
        <v>30</v>
      </c>
      <c r="E7345" s="50"/>
      <c r="F7345" s="51" t="s">
        <v>23</v>
      </c>
      <c r="G7345" s="52">
        <v>0</v>
      </c>
      <c r="H7345" s="52">
        <v>100</v>
      </c>
      <c r="I7345" s="51">
        <f t="shared" si="314"/>
        <v>0</v>
      </c>
    </row>
    <row r="7346" spans="1:9" x14ac:dyDescent="0.25">
      <c r="A7346" s="29">
        <v>43931</v>
      </c>
      <c r="B7346" s="27" t="s">
        <v>108</v>
      </c>
      <c r="C7346" s="27" t="s">
        <v>234</v>
      </c>
      <c r="D7346" s="50" t="s">
        <v>31</v>
      </c>
      <c r="E7346" s="50"/>
      <c r="F7346" s="51" t="s">
        <v>23</v>
      </c>
      <c r="G7346" s="52">
        <v>0</v>
      </c>
      <c r="H7346" s="52">
        <v>100</v>
      </c>
      <c r="I7346" s="51">
        <f t="shared" si="314"/>
        <v>0</v>
      </c>
    </row>
    <row r="7347" spans="1:9" x14ac:dyDescent="0.25">
      <c r="A7347" s="29">
        <v>43931</v>
      </c>
      <c r="B7347" s="27" t="s">
        <v>108</v>
      </c>
      <c r="C7347" s="27" t="s">
        <v>234</v>
      </c>
      <c r="D7347" s="85" t="s">
        <v>11</v>
      </c>
      <c r="E7347" s="85"/>
      <c r="F7347" s="86" t="s">
        <v>32</v>
      </c>
      <c r="G7347" s="87">
        <v>1</v>
      </c>
      <c r="H7347" s="87">
        <v>24</v>
      </c>
      <c r="I7347" s="86">
        <f t="shared" si="314"/>
        <v>24</v>
      </c>
    </row>
    <row r="7348" spans="1:9" x14ac:dyDescent="0.25">
      <c r="A7348" s="29">
        <v>43931</v>
      </c>
      <c r="B7348" s="27" t="s">
        <v>108</v>
      </c>
      <c r="C7348" s="27" t="s">
        <v>234</v>
      </c>
      <c r="D7348" s="1" t="s">
        <v>33</v>
      </c>
      <c r="E7348" s="1"/>
      <c r="F7348" s="2" t="s">
        <v>5</v>
      </c>
      <c r="G7348" s="34">
        <v>0</v>
      </c>
      <c r="H7348" s="33">
        <v>35</v>
      </c>
      <c r="I7348" s="2">
        <f t="shared" si="314"/>
        <v>0</v>
      </c>
    </row>
    <row r="7349" spans="1:9" x14ac:dyDescent="0.25">
      <c r="A7349" s="29">
        <v>43931</v>
      </c>
      <c r="B7349" s="27" t="s">
        <v>108</v>
      </c>
      <c r="C7349" s="27" t="s">
        <v>234</v>
      </c>
      <c r="D7349" s="1" t="s">
        <v>34</v>
      </c>
      <c r="E7349" s="1"/>
      <c r="F7349" s="2" t="s">
        <v>5</v>
      </c>
      <c r="G7349" s="34">
        <v>0</v>
      </c>
      <c r="H7349" s="33">
        <v>35</v>
      </c>
      <c r="I7349" s="2">
        <f t="shared" si="314"/>
        <v>0</v>
      </c>
    </row>
    <row r="7350" spans="1:9" x14ac:dyDescent="0.25">
      <c r="A7350" s="29">
        <v>43931</v>
      </c>
      <c r="B7350" s="27" t="s">
        <v>108</v>
      </c>
      <c r="C7350" s="27" t="s">
        <v>234</v>
      </c>
      <c r="D7350" s="1" t="s">
        <v>35</v>
      </c>
      <c r="E7350" s="1"/>
      <c r="F7350" s="2" t="s">
        <v>35</v>
      </c>
      <c r="G7350" s="34"/>
      <c r="H7350" s="33"/>
      <c r="I7350" s="2"/>
    </row>
    <row r="7351" spans="1:9" x14ac:dyDescent="0.25">
      <c r="A7351" s="29">
        <v>43931</v>
      </c>
      <c r="B7351" s="27" t="s">
        <v>108</v>
      </c>
      <c r="C7351" s="27" t="s">
        <v>234</v>
      </c>
      <c r="D7351" s="1" t="s">
        <v>36</v>
      </c>
      <c r="E7351" s="1"/>
      <c r="F7351" s="2" t="s">
        <v>13</v>
      </c>
      <c r="G7351" s="34"/>
      <c r="H7351" s="33"/>
      <c r="I7351" s="2"/>
    </row>
    <row r="7352" spans="1:9" x14ac:dyDescent="0.25">
      <c r="A7352" s="29">
        <v>43931</v>
      </c>
      <c r="B7352" s="27" t="s">
        <v>108</v>
      </c>
      <c r="C7352" s="27" t="s">
        <v>234</v>
      </c>
      <c r="D7352" s="1" t="s">
        <v>37</v>
      </c>
      <c r="E7352" s="1"/>
      <c r="F7352" s="2" t="s">
        <v>13</v>
      </c>
      <c r="G7352" s="34">
        <v>0</v>
      </c>
      <c r="H7352" s="33">
        <v>24</v>
      </c>
      <c r="I7352" s="2">
        <f t="shared" si="314"/>
        <v>0</v>
      </c>
    </row>
    <row r="7353" spans="1:9" x14ac:dyDescent="0.25">
      <c r="A7353" s="29">
        <v>43931</v>
      </c>
      <c r="B7353" s="27" t="s">
        <v>108</v>
      </c>
      <c r="C7353" s="27" t="s">
        <v>234</v>
      </c>
      <c r="D7353" s="1" t="s">
        <v>341</v>
      </c>
      <c r="E7353" s="1"/>
      <c r="F7353" s="2" t="s">
        <v>5</v>
      </c>
      <c r="G7353" s="34">
        <v>0</v>
      </c>
      <c r="H7353" s="33">
        <v>30</v>
      </c>
      <c r="I7353" s="2">
        <f>H7353*G7353</f>
        <v>0</v>
      </c>
    </row>
    <row r="7354" spans="1:9" x14ac:dyDescent="0.25">
      <c r="A7354" s="29">
        <v>43931</v>
      </c>
      <c r="B7354" s="27" t="s">
        <v>108</v>
      </c>
      <c r="C7354" s="27" t="s">
        <v>234</v>
      </c>
      <c r="D7354" s="1"/>
      <c r="E7354" s="1"/>
      <c r="F7354" s="2"/>
      <c r="G7354" s="34"/>
      <c r="H7354" s="33"/>
      <c r="I7354" s="2"/>
    </row>
    <row r="7355" spans="1:9" x14ac:dyDescent="0.25">
      <c r="A7355" s="29">
        <v>43931</v>
      </c>
      <c r="B7355" s="27" t="s">
        <v>108</v>
      </c>
      <c r="C7355" s="27" t="s">
        <v>234</v>
      </c>
      <c r="D7355" s="1"/>
      <c r="E7355" s="1"/>
      <c r="F7355" s="2"/>
      <c r="G7355" s="34"/>
      <c r="H7355" s="33"/>
      <c r="I7355" s="2"/>
    </row>
    <row r="7356" spans="1:9" x14ac:dyDescent="0.25">
      <c r="A7356" s="29">
        <v>43931</v>
      </c>
      <c r="B7356" s="27" t="s">
        <v>108</v>
      </c>
      <c r="C7356" s="27" t="s">
        <v>234</v>
      </c>
      <c r="D7356" s="1"/>
      <c r="E7356" s="1"/>
      <c r="F7356" s="2"/>
      <c r="G7356" s="34"/>
      <c r="H7356" s="33"/>
      <c r="I7356" s="2"/>
    </row>
    <row r="7357" spans="1:9" x14ac:dyDescent="0.25">
      <c r="A7357" s="29">
        <v>43931</v>
      </c>
      <c r="B7357" s="27" t="s">
        <v>108</v>
      </c>
      <c r="C7357" s="27" t="s">
        <v>234</v>
      </c>
      <c r="D7357" s="1"/>
      <c r="E7357" s="1"/>
      <c r="F7357" s="2"/>
      <c r="G7357" s="34"/>
      <c r="H7357" s="33"/>
      <c r="I7357" s="2"/>
    </row>
    <row r="7358" spans="1:9" x14ac:dyDescent="0.25">
      <c r="A7358" s="29">
        <v>43931</v>
      </c>
      <c r="B7358" s="27" t="s">
        <v>108</v>
      </c>
      <c r="C7358" s="27" t="s">
        <v>234</v>
      </c>
      <c r="D7358" s="1"/>
      <c r="E7358" s="1"/>
      <c r="F7358" s="2"/>
      <c r="G7358" s="34"/>
      <c r="H7358" s="33"/>
      <c r="I7358" s="2"/>
    </row>
    <row r="7359" spans="1:9" x14ac:dyDescent="0.25">
      <c r="A7359" s="29">
        <v>43931</v>
      </c>
      <c r="B7359" s="27" t="s">
        <v>108</v>
      </c>
      <c r="C7359" s="27" t="s">
        <v>234</v>
      </c>
      <c r="D7359" s="2"/>
      <c r="E7359" s="2"/>
      <c r="F7359" s="2"/>
      <c r="G7359" s="34"/>
      <c r="H7359" s="33"/>
      <c r="I7359" s="2"/>
    </row>
    <row r="7360" spans="1:9" x14ac:dyDescent="0.25">
      <c r="A7360" s="101"/>
      <c r="B7360" s="28"/>
      <c r="C7360" s="28"/>
      <c r="D7360" s="4"/>
      <c r="E7360" s="4"/>
      <c r="F7360" s="5"/>
      <c r="G7360" s="89"/>
      <c r="H7360" s="36"/>
      <c r="I7360" s="5"/>
    </row>
    <row r="7361" spans="1:9" x14ac:dyDescent="0.25">
      <c r="A7361" s="29">
        <v>43931</v>
      </c>
      <c r="B7361" s="27" t="s">
        <v>131</v>
      </c>
      <c r="C7361" s="27" t="s">
        <v>234</v>
      </c>
      <c r="D7361" s="2" t="s">
        <v>4</v>
      </c>
      <c r="E7361" s="2"/>
      <c r="F7361" s="2" t="s">
        <v>242</v>
      </c>
      <c r="G7361" s="33">
        <v>30</v>
      </c>
      <c r="H7361" s="33">
        <v>50</v>
      </c>
      <c r="I7361" s="2">
        <f>G7361*H7361</f>
        <v>1500</v>
      </c>
    </row>
    <row r="7362" spans="1:9" x14ac:dyDescent="0.25">
      <c r="A7362" s="29">
        <v>43931</v>
      </c>
      <c r="B7362" s="27" t="s">
        <v>131</v>
      </c>
      <c r="C7362" s="27" t="s">
        <v>234</v>
      </c>
      <c r="D7362" s="38" t="s">
        <v>6</v>
      </c>
      <c r="E7362" s="38"/>
      <c r="F7362" s="39" t="s">
        <v>5</v>
      </c>
      <c r="G7362" s="40">
        <v>0</v>
      </c>
      <c r="H7362" s="40">
        <v>30</v>
      </c>
      <c r="I7362" s="39">
        <f t="shared" ref="I7362:I7389" si="315">G7362*H7362</f>
        <v>0</v>
      </c>
    </row>
    <row r="7363" spans="1:9" x14ac:dyDescent="0.25">
      <c r="A7363" s="29">
        <v>43931</v>
      </c>
      <c r="B7363" s="27" t="s">
        <v>131</v>
      </c>
      <c r="C7363" s="27" t="s">
        <v>234</v>
      </c>
      <c r="D7363" s="38" t="s">
        <v>7</v>
      </c>
      <c r="E7363" s="38"/>
      <c r="F7363" s="39" t="s">
        <v>5</v>
      </c>
      <c r="G7363" s="40">
        <v>0</v>
      </c>
      <c r="H7363" s="40">
        <v>20</v>
      </c>
      <c r="I7363" s="39">
        <f t="shared" si="315"/>
        <v>0</v>
      </c>
    </row>
    <row r="7364" spans="1:9" x14ac:dyDescent="0.25">
      <c r="A7364" s="29">
        <v>43931</v>
      </c>
      <c r="B7364" s="27" t="s">
        <v>131</v>
      </c>
      <c r="C7364" s="27" t="s">
        <v>234</v>
      </c>
      <c r="D7364" s="38" t="s">
        <v>9</v>
      </c>
      <c r="E7364" s="38"/>
      <c r="F7364" s="39" t="s">
        <v>5</v>
      </c>
      <c r="G7364" s="40">
        <v>0</v>
      </c>
      <c r="H7364" s="40">
        <v>20</v>
      </c>
      <c r="I7364" s="39">
        <f t="shared" si="315"/>
        <v>0</v>
      </c>
    </row>
    <row r="7365" spans="1:9" x14ac:dyDescent="0.25">
      <c r="A7365" s="29">
        <v>43931</v>
      </c>
      <c r="B7365" s="27" t="s">
        <v>131</v>
      </c>
      <c r="C7365" s="27" t="s">
        <v>234</v>
      </c>
      <c r="D7365" s="38" t="s">
        <v>8</v>
      </c>
      <c r="E7365" s="38"/>
      <c r="F7365" s="39" t="s">
        <v>5</v>
      </c>
      <c r="G7365" s="40">
        <v>0</v>
      </c>
      <c r="H7365" s="40">
        <v>20</v>
      </c>
      <c r="I7365" s="39">
        <f t="shared" si="315"/>
        <v>0</v>
      </c>
    </row>
    <row r="7366" spans="1:9" x14ac:dyDescent="0.25">
      <c r="A7366" s="29">
        <v>43931</v>
      </c>
      <c r="B7366" s="27" t="s">
        <v>131</v>
      </c>
      <c r="C7366" s="27" t="s">
        <v>234</v>
      </c>
      <c r="D7366" s="38" t="s">
        <v>10</v>
      </c>
      <c r="E7366" s="38"/>
      <c r="F7366" s="39" t="s">
        <v>5</v>
      </c>
      <c r="G7366" s="40">
        <v>8</v>
      </c>
      <c r="H7366" s="40">
        <v>20</v>
      </c>
      <c r="I7366" s="39">
        <f t="shared" si="315"/>
        <v>160</v>
      </c>
    </row>
    <row r="7367" spans="1:9" x14ac:dyDescent="0.25">
      <c r="A7367" s="29">
        <v>43931</v>
      </c>
      <c r="B7367" s="27" t="s">
        <v>131</v>
      </c>
      <c r="C7367" s="27" t="s">
        <v>234</v>
      </c>
      <c r="D7367" s="41" t="s">
        <v>12</v>
      </c>
      <c r="E7367" s="41"/>
      <c r="F7367" s="42" t="s">
        <v>13</v>
      </c>
      <c r="G7367" s="43">
        <v>0</v>
      </c>
      <c r="H7367" s="43">
        <v>1</v>
      </c>
      <c r="I7367" s="44">
        <f t="shared" si="315"/>
        <v>0</v>
      </c>
    </row>
    <row r="7368" spans="1:9" x14ac:dyDescent="0.25">
      <c r="A7368" s="29">
        <v>43931</v>
      </c>
      <c r="B7368" s="27" t="s">
        <v>131</v>
      </c>
      <c r="C7368" s="27" t="s">
        <v>234</v>
      </c>
      <c r="D7368" s="45" t="s">
        <v>14</v>
      </c>
      <c r="E7368" s="45"/>
      <c r="F7368" s="44" t="s">
        <v>13</v>
      </c>
      <c r="G7368" s="46">
        <v>0</v>
      </c>
      <c r="H7368" s="46">
        <v>1</v>
      </c>
      <c r="I7368" s="44">
        <f t="shared" si="315"/>
        <v>0</v>
      </c>
    </row>
    <row r="7369" spans="1:9" x14ac:dyDescent="0.25">
      <c r="A7369" s="29">
        <v>43931</v>
      </c>
      <c r="B7369" s="27" t="s">
        <v>131</v>
      </c>
      <c r="C7369" s="27" t="s">
        <v>234</v>
      </c>
      <c r="D7369" s="45" t="s">
        <v>15</v>
      </c>
      <c r="E7369" s="45"/>
      <c r="F7369" s="44" t="s">
        <v>13</v>
      </c>
      <c r="G7369" s="46">
        <v>0</v>
      </c>
      <c r="H7369" s="46">
        <v>1</v>
      </c>
      <c r="I7369" s="44">
        <f t="shared" si="315"/>
        <v>0</v>
      </c>
    </row>
    <row r="7370" spans="1:9" x14ac:dyDescent="0.25">
      <c r="A7370" s="29">
        <v>43931</v>
      </c>
      <c r="B7370" s="27" t="s">
        <v>131</v>
      </c>
      <c r="C7370" s="27" t="s">
        <v>234</v>
      </c>
      <c r="D7370" s="45" t="s">
        <v>16</v>
      </c>
      <c r="E7370" s="45"/>
      <c r="F7370" s="44" t="s">
        <v>13</v>
      </c>
      <c r="G7370" s="46">
        <v>0</v>
      </c>
      <c r="H7370" s="46">
        <v>1</v>
      </c>
      <c r="I7370" s="44">
        <f t="shared" si="315"/>
        <v>0</v>
      </c>
    </row>
    <row r="7371" spans="1:9" x14ac:dyDescent="0.25">
      <c r="A7371" s="29">
        <v>43931</v>
      </c>
      <c r="B7371" s="27" t="s">
        <v>131</v>
      </c>
      <c r="C7371" s="27" t="s">
        <v>234</v>
      </c>
      <c r="D7371" s="45" t="s">
        <v>17</v>
      </c>
      <c r="E7371" s="45"/>
      <c r="F7371" s="44" t="s">
        <v>13</v>
      </c>
      <c r="G7371" s="46">
        <v>0</v>
      </c>
      <c r="H7371" s="46">
        <v>1</v>
      </c>
      <c r="I7371" s="44">
        <f t="shared" si="315"/>
        <v>0</v>
      </c>
    </row>
    <row r="7372" spans="1:9" x14ac:dyDescent="0.25">
      <c r="A7372" s="29">
        <v>43931</v>
      </c>
      <c r="B7372" s="27" t="s">
        <v>131</v>
      </c>
      <c r="C7372" s="27" t="s">
        <v>234</v>
      </c>
      <c r="D7372" s="47" t="s">
        <v>18</v>
      </c>
      <c r="E7372" s="47"/>
      <c r="F7372" s="48" t="s">
        <v>19</v>
      </c>
      <c r="G7372" s="49">
        <v>8</v>
      </c>
      <c r="H7372" s="49">
        <v>30</v>
      </c>
      <c r="I7372" s="48">
        <f t="shared" si="315"/>
        <v>240</v>
      </c>
    </row>
    <row r="7373" spans="1:9" x14ac:dyDescent="0.25">
      <c r="A7373" s="29">
        <v>43931</v>
      </c>
      <c r="B7373" s="27" t="s">
        <v>131</v>
      </c>
      <c r="C7373" s="27" t="s">
        <v>234</v>
      </c>
      <c r="D7373" s="47" t="s">
        <v>20</v>
      </c>
      <c r="E7373" s="47"/>
      <c r="F7373" s="48" t="s">
        <v>19</v>
      </c>
      <c r="G7373" s="49">
        <v>8</v>
      </c>
      <c r="H7373" s="49">
        <v>30</v>
      </c>
      <c r="I7373" s="48">
        <f t="shared" si="315"/>
        <v>240</v>
      </c>
    </row>
    <row r="7374" spans="1:9" x14ac:dyDescent="0.25">
      <c r="A7374" s="29">
        <v>43931</v>
      </c>
      <c r="B7374" s="27" t="s">
        <v>131</v>
      </c>
      <c r="C7374" s="27" t="s">
        <v>234</v>
      </c>
      <c r="D7374" s="47" t="s">
        <v>21</v>
      </c>
      <c r="E7374" s="47"/>
      <c r="F7374" s="48" t="s">
        <v>19</v>
      </c>
      <c r="G7374" s="49">
        <v>0</v>
      </c>
      <c r="H7374" s="49">
        <v>18</v>
      </c>
      <c r="I7374" s="48">
        <f t="shared" si="315"/>
        <v>0</v>
      </c>
    </row>
    <row r="7375" spans="1:9" x14ac:dyDescent="0.25">
      <c r="A7375" s="29">
        <v>43931</v>
      </c>
      <c r="B7375" s="27" t="s">
        <v>131</v>
      </c>
      <c r="C7375" s="27" t="s">
        <v>234</v>
      </c>
      <c r="D7375" s="50" t="s">
        <v>22</v>
      </c>
      <c r="E7375" s="50"/>
      <c r="F7375" s="51" t="s">
        <v>23</v>
      </c>
      <c r="G7375" s="52">
        <v>0</v>
      </c>
      <c r="H7375" s="52">
        <v>100</v>
      </c>
      <c r="I7375" s="51">
        <f t="shared" si="315"/>
        <v>0</v>
      </c>
    </row>
    <row r="7376" spans="1:9" x14ac:dyDescent="0.25">
      <c r="A7376" s="29">
        <v>43931</v>
      </c>
      <c r="B7376" s="27" t="s">
        <v>131</v>
      </c>
      <c r="C7376" s="27" t="s">
        <v>234</v>
      </c>
      <c r="D7376" s="50" t="s">
        <v>24</v>
      </c>
      <c r="E7376" s="50"/>
      <c r="F7376" s="51" t="s">
        <v>23</v>
      </c>
      <c r="G7376" s="52">
        <v>0</v>
      </c>
      <c r="H7376" s="52">
        <v>100</v>
      </c>
      <c r="I7376" s="51">
        <f t="shared" si="315"/>
        <v>0</v>
      </c>
    </row>
    <row r="7377" spans="1:9" x14ac:dyDescent="0.25">
      <c r="A7377" s="29">
        <v>43931</v>
      </c>
      <c r="B7377" s="27" t="s">
        <v>131</v>
      </c>
      <c r="C7377" s="27" t="s">
        <v>234</v>
      </c>
      <c r="D7377" s="50" t="s">
        <v>25</v>
      </c>
      <c r="E7377" s="50"/>
      <c r="F7377" s="51" t="s">
        <v>23</v>
      </c>
      <c r="G7377" s="52">
        <v>0</v>
      </c>
      <c r="H7377" s="52">
        <v>100</v>
      </c>
      <c r="I7377" s="51">
        <f t="shared" si="315"/>
        <v>0</v>
      </c>
    </row>
    <row r="7378" spans="1:9" x14ac:dyDescent="0.25">
      <c r="A7378" s="29">
        <v>43931</v>
      </c>
      <c r="B7378" s="27" t="s">
        <v>131</v>
      </c>
      <c r="C7378" s="27" t="s">
        <v>234</v>
      </c>
      <c r="D7378" s="50" t="s">
        <v>26</v>
      </c>
      <c r="E7378" s="50"/>
      <c r="F7378" s="51" t="s">
        <v>23</v>
      </c>
      <c r="G7378" s="52">
        <v>0</v>
      </c>
      <c r="H7378" s="52">
        <v>100</v>
      </c>
      <c r="I7378" s="51">
        <f t="shared" si="315"/>
        <v>0</v>
      </c>
    </row>
    <row r="7379" spans="1:9" x14ac:dyDescent="0.25">
      <c r="A7379" s="29">
        <v>43931</v>
      </c>
      <c r="B7379" s="27" t="s">
        <v>131</v>
      </c>
      <c r="C7379" s="27" t="s">
        <v>234</v>
      </c>
      <c r="D7379" s="50" t="s">
        <v>27</v>
      </c>
      <c r="E7379" s="50"/>
      <c r="F7379" s="51" t="s">
        <v>23</v>
      </c>
      <c r="G7379" s="52">
        <v>0</v>
      </c>
      <c r="H7379" s="52">
        <v>100</v>
      </c>
      <c r="I7379" s="51">
        <f t="shared" si="315"/>
        <v>0</v>
      </c>
    </row>
    <row r="7380" spans="1:9" x14ac:dyDescent="0.25">
      <c r="A7380" s="29">
        <v>43931</v>
      </c>
      <c r="B7380" s="27" t="s">
        <v>131</v>
      </c>
      <c r="C7380" s="27" t="s">
        <v>234</v>
      </c>
      <c r="D7380" s="50" t="s">
        <v>28</v>
      </c>
      <c r="E7380" s="50"/>
      <c r="F7380" s="51" t="s">
        <v>23</v>
      </c>
      <c r="G7380" s="52">
        <v>0</v>
      </c>
      <c r="H7380" s="52">
        <v>100</v>
      </c>
      <c r="I7380" s="51">
        <f t="shared" si="315"/>
        <v>0</v>
      </c>
    </row>
    <row r="7381" spans="1:9" x14ac:dyDescent="0.25">
      <c r="A7381" s="29">
        <v>43931</v>
      </c>
      <c r="B7381" s="27" t="s">
        <v>131</v>
      </c>
      <c r="C7381" s="27" t="s">
        <v>234</v>
      </c>
      <c r="D7381" s="50" t="s">
        <v>29</v>
      </c>
      <c r="E7381" s="50"/>
      <c r="F7381" s="51" t="s">
        <v>23</v>
      </c>
      <c r="G7381" s="52">
        <v>0</v>
      </c>
      <c r="H7381" s="52">
        <v>100</v>
      </c>
      <c r="I7381" s="51">
        <f t="shared" si="315"/>
        <v>0</v>
      </c>
    </row>
    <row r="7382" spans="1:9" x14ac:dyDescent="0.25">
      <c r="A7382" s="29">
        <v>43931</v>
      </c>
      <c r="B7382" s="27" t="s">
        <v>131</v>
      </c>
      <c r="C7382" s="27" t="s">
        <v>234</v>
      </c>
      <c r="D7382" s="50" t="s">
        <v>30</v>
      </c>
      <c r="E7382" s="50"/>
      <c r="F7382" s="51" t="s">
        <v>23</v>
      </c>
      <c r="G7382" s="52">
        <v>0</v>
      </c>
      <c r="H7382" s="52">
        <v>100</v>
      </c>
      <c r="I7382" s="51">
        <f t="shared" si="315"/>
        <v>0</v>
      </c>
    </row>
    <row r="7383" spans="1:9" x14ac:dyDescent="0.25">
      <c r="A7383" s="29">
        <v>43931</v>
      </c>
      <c r="B7383" s="27" t="s">
        <v>131</v>
      </c>
      <c r="C7383" s="27" t="s">
        <v>234</v>
      </c>
      <c r="D7383" s="50" t="s">
        <v>31</v>
      </c>
      <c r="E7383" s="50"/>
      <c r="F7383" s="51" t="s">
        <v>23</v>
      </c>
      <c r="G7383" s="52">
        <v>0</v>
      </c>
      <c r="H7383" s="52">
        <v>100</v>
      </c>
      <c r="I7383" s="51">
        <f t="shared" si="315"/>
        <v>0</v>
      </c>
    </row>
    <row r="7384" spans="1:9" x14ac:dyDescent="0.25">
      <c r="A7384" s="29">
        <v>43931</v>
      </c>
      <c r="B7384" s="27" t="s">
        <v>131</v>
      </c>
      <c r="C7384" s="27" t="s">
        <v>234</v>
      </c>
      <c r="D7384" s="85" t="s">
        <v>11</v>
      </c>
      <c r="E7384" s="85"/>
      <c r="F7384" s="86" t="s">
        <v>32</v>
      </c>
      <c r="G7384" s="87">
        <v>2</v>
      </c>
      <c r="H7384" s="87">
        <v>24</v>
      </c>
      <c r="I7384" s="86">
        <f t="shared" si="315"/>
        <v>48</v>
      </c>
    </row>
    <row r="7385" spans="1:9" x14ac:dyDescent="0.25">
      <c r="A7385" s="29">
        <v>43931</v>
      </c>
      <c r="B7385" s="27" t="s">
        <v>131</v>
      </c>
      <c r="C7385" s="27" t="s">
        <v>234</v>
      </c>
      <c r="D7385" s="1" t="s">
        <v>33</v>
      </c>
      <c r="E7385" s="1"/>
      <c r="F7385" s="2" t="s">
        <v>5</v>
      </c>
      <c r="G7385" s="34">
        <v>0</v>
      </c>
      <c r="H7385" s="33">
        <v>35</v>
      </c>
      <c r="I7385" s="2">
        <f t="shared" si="315"/>
        <v>0</v>
      </c>
    </row>
    <row r="7386" spans="1:9" x14ac:dyDescent="0.25">
      <c r="A7386" s="29">
        <v>43931</v>
      </c>
      <c r="B7386" s="27" t="s">
        <v>131</v>
      </c>
      <c r="C7386" s="27" t="s">
        <v>234</v>
      </c>
      <c r="D7386" s="1" t="s">
        <v>34</v>
      </c>
      <c r="E7386" s="1"/>
      <c r="F7386" s="2" t="s">
        <v>5</v>
      </c>
      <c r="G7386" s="34">
        <v>0</v>
      </c>
      <c r="H7386" s="33">
        <v>35</v>
      </c>
      <c r="I7386" s="2">
        <f t="shared" si="315"/>
        <v>0</v>
      </c>
    </row>
    <row r="7387" spans="1:9" x14ac:dyDescent="0.25">
      <c r="A7387" s="29">
        <v>43931</v>
      </c>
      <c r="B7387" s="27" t="s">
        <v>131</v>
      </c>
      <c r="C7387" s="27" t="s">
        <v>234</v>
      </c>
      <c r="D7387" s="1" t="s">
        <v>35</v>
      </c>
      <c r="E7387" s="1"/>
      <c r="F7387" s="2" t="s">
        <v>35</v>
      </c>
      <c r="G7387" s="34"/>
      <c r="H7387" s="33"/>
      <c r="I7387" s="2"/>
    </row>
    <row r="7388" spans="1:9" x14ac:dyDescent="0.25">
      <c r="A7388" s="29">
        <v>43931</v>
      </c>
      <c r="B7388" s="27" t="s">
        <v>131</v>
      </c>
      <c r="C7388" s="27" t="s">
        <v>234</v>
      </c>
      <c r="D7388" s="1" t="s">
        <v>36</v>
      </c>
      <c r="E7388" s="1"/>
      <c r="F7388" s="2" t="s">
        <v>13</v>
      </c>
      <c r="G7388" s="34"/>
      <c r="H7388" s="33"/>
      <c r="I7388" s="2"/>
    </row>
    <row r="7389" spans="1:9" x14ac:dyDescent="0.25">
      <c r="A7389" s="29">
        <v>43931</v>
      </c>
      <c r="B7389" s="27" t="s">
        <v>131</v>
      </c>
      <c r="C7389" s="27" t="s">
        <v>234</v>
      </c>
      <c r="D7389" s="1" t="s">
        <v>37</v>
      </c>
      <c r="E7389" s="1"/>
      <c r="F7389" s="2" t="s">
        <v>13</v>
      </c>
      <c r="G7389" s="34">
        <v>0</v>
      </c>
      <c r="H7389" s="33">
        <v>24</v>
      </c>
      <c r="I7389" s="2">
        <f t="shared" si="315"/>
        <v>0</v>
      </c>
    </row>
    <row r="7390" spans="1:9" x14ac:dyDescent="0.25">
      <c r="A7390" s="29">
        <v>43931</v>
      </c>
      <c r="B7390" s="27" t="s">
        <v>131</v>
      </c>
      <c r="C7390" s="27" t="s">
        <v>234</v>
      </c>
      <c r="D7390" s="1" t="s">
        <v>341</v>
      </c>
      <c r="E7390" s="1"/>
      <c r="F7390" s="2" t="s">
        <v>5</v>
      </c>
      <c r="G7390" s="34">
        <v>0</v>
      </c>
      <c r="H7390" s="33">
        <v>30</v>
      </c>
      <c r="I7390" s="2">
        <f>H7390*G7390</f>
        <v>0</v>
      </c>
    </row>
    <row r="7391" spans="1:9" x14ac:dyDescent="0.25">
      <c r="A7391" s="29">
        <v>43931</v>
      </c>
      <c r="B7391" s="27" t="s">
        <v>131</v>
      </c>
      <c r="C7391" s="27" t="s">
        <v>234</v>
      </c>
      <c r="D7391" s="1"/>
      <c r="E7391" s="1"/>
      <c r="F7391" s="2"/>
      <c r="G7391" s="34"/>
      <c r="H7391" s="33"/>
      <c r="I7391" s="2"/>
    </row>
    <row r="7392" spans="1:9" x14ac:dyDescent="0.25">
      <c r="A7392" s="29">
        <v>43931</v>
      </c>
      <c r="B7392" s="27" t="s">
        <v>131</v>
      </c>
      <c r="C7392" s="27" t="s">
        <v>234</v>
      </c>
      <c r="D7392" s="1"/>
      <c r="E7392" s="1"/>
      <c r="F7392" s="2"/>
      <c r="G7392" s="34"/>
      <c r="H7392" s="33"/>
      <c r="I7392" s="2"/>
    </row>
    <row r="7393" spans="1:9" x14ac:dyDescent="0.25">
      <c r="A7393" s="29">
        <v>43931</v>
      </c>
      <c r="B7393" s="27" t="s">
        <v>131</v>
      </c>
      <c r="C7393" s="27" t="s">
        <v>234</v>
      </c>
      <c r="D7393" s="1"/>
      <c r="E7393" s="1"/>
      <c r="F7393" s="2"/>
      <c r="G7393" s="34"/>
      <c r="H7393" s="33"/>
      <c r="I7393" s="2"/>
    </row>
    <row r="7394" spans="1:9" x14ac:dyDescent="0.25">
      <c r="A7394" s="29">
        <v>43931</v>
      </c>
      <c r="B7394" s="27" t="s">
        <v>131</v>
      </c>
      <c r="C7394" s="27" t="s">
        <v>234</v>
      </c>
      <c r="D7394" s="1"/>
      <c r="E7394" s="1"/>
      <c r="F7394" s="2"/>
      <c r="G7394" s="34"/>
      <c r="H7394" s="33"/>
      <c r="I7394" s="2"/>
    </row>
    <row r="7395" spans="1:9" x14ac:dyDescent="0.25">
      <c r="A7395" s="29">
        <v>43931</v>
      </c>
      <c r="B7395" s="27" t="s">
        <v>131</v>
      </c>
      <c r="C7395" s="27" t="s">
        <v>234</v>
      </c>
      <c r="D7395" s="1"/>
      <c r="E7395" s="1"/>
      <c r="F7395" s="2"/>
      <c r="G7395" s="34"/>
      <c r="H7395" s="33"/>
      <c r="I7395" s="2"/>
    </row>
    <row r="7396" spans="1:9" x14ac:dyDescent="0.25">
      <c r="A7396" s="29">
        <v>43931</v>
      </c>
      <c r="B7396" s="27" t="s">
        <v>131</v>
      </c>
      <c r="C7396" s="27" t="s">
        <v>234</v>
      </c>
      <c r="D7396" s="2"/>
      <c r="E7396" s="2"/>
      <c r="F7396" s="2"/>
      <c r="G7396" s="34"/>
      <c r="H7396" s="33"/>
      <c r="I7396" s="2"/>
    </row>
    <row r="7397" spans="1:9" x14ac:dyDescent="0.25">
      <c r="A7397" s="101"/>
      <c r="B7397" s="28"/>
      <c r="C7397" s="28"/>
      <c r="D7397" s="4"/>
      <c r="E7397" s="4"/>
      <c r="F7397" s="5"/>
      <c r="G7397" s="89"/>
      <c r="H7397" s="36"/>
      <c r="I7397" s="5"/>
    </row>
    <row r="7398" spans="1:9" x14ac:dyDescent="0.25">
      <c r="A7398" s="29">
        <v>43931</v>
      </c>
      <c r="B7398" s="27" t="s">
        <v>132</v>
      </c>
      <c r="C7398" s="27" t="s">
        <v>234</v>
      </c>
      <c r="D7398" s="2" t="s">
        <v>4</v>
      </c>
      <c r="E7398" s="2"/>
      <c r="F7398" s="2" t="s">
        <v>242</v>
      </c>
      <c r="G7398" s="33">
        <v>20</v>
      </c>
      <c r="H7398" s="33">
        <v>50</v>
      </c>
      <c r="I7398" s="2">
        <f>G7398*H7398</f>
        <v>1000</v>
      </c>
    </row>
    <row r="7399" spans="1:9" x14ac:dyDescent="0.25">
      <c r="A7399" s="29">
        <v>43931</v>
      </c>
      <c r="B7399" s="27" t="s">
        <v>132</v>
      </c>
      <c r="C7399" s="27" t="s">
        <v>234</v>
      </c>
      <c r="D7399" s="38" t="s">
        <v>6</v>
      </c>
      <c r="E7399" s="38"/>
      <c r="F7399" s="39" t="s">
        <v>5</v>
      </c>
      <c r="G7399" s="40">
        <v>0</v>
      </c>
      <c r="H7399" s="40">
        <v>30</v>
      </c>
      <c r="I7399" s="39">
        <f t="shared" ref="I7399:I7426" si="316">G7399*H7399</f>
        <v>0</v>
      </c>
    </row>
    <row r="7400" spans="1:9" x14ac:dyDescent="0.25">
      <c r="A7400" s="29">
        <v>43931</v>
      </c>
      <c r="B7400" s="27" t="s">
        <v>132</v>
      </c>
      <c r="C7400" s="27" t="s">
        <v>234</v>
      </c>
      <c r="D7400" s="38" t="s">
        <v>7</v>
      </c>
      <c r="E7400" s="38"/>
      <c r="F7400" s="39" t="s">
        <v>5</v>
      </c>
      <c r="G7400" s="40">
        <v>0</v>
      </c>
      <c r="H7400" s="40">
        <v>20</v>
      </c>
      <c r="I7400" s="39">
        <f t="shared" si="316"/>
        <v>0</v>
      </c>
    </row>
    <row r="7401" spans="1:9" x14ac:dyDescent="0.25">
      <c r="A7401" s="29">
        <v>43931</v>
      </c>
      <c r="B7401" s="27" t="s">
        <v>132</v>
      </c>
      <c r="C7401" s="27" t="s">
        <v>234</v>
      </c>
      <c r="D7401" s="38" t="s">
        <v>9</v>
      </c>
      <c r="E7401" s="38"/>
      <c r="F7401" s="39" t="s">
        <v>5</v>
      </c>
      <c r="G7401" s="40">
        <v>0</v>
      </c>
      <c r="H7401" s="40">
        <v>20</v>
      </c>
      <c r="I7401" s="39">
        <f t="shared" si="316"/>
        <v>0</v>
      </c>
    </row>
    <row r="7402" spans="1:9" x14ac:dyDescent="0.25">
      <c r="A7402" s="29">
        <v>43931</v>
      </c>
      <c r="B7402" s="27" t="s">
        <v>132</v>
      </c>
      <c r="C7402" s="27" t="s">
        <v>234</v>
      </c>
      <c r="D7402" s="38" t="s">
        <v>8</v>
      </c>
      <c r="E7402" s="38"/>
      <c r="F7402" s="39" t="s">
        <v>5</v>
      </c>
      <c r="G7402" s="40">
        <v>0</v>
      </c>
      <c r="H7402" s="40">
        <v>20</v>
      </c>
      <c r="I7402" s="39">
        <f t="shared" si="316"/>
        <v>0</v>
      </c>
    </row>
    <row r="7403" spans="1:9" x14ac:dyDescent="0.25">
      <c r="A7403" s="29">
        <v>43931</v>
      </c>
      <c r="B7403" s="27" t="s">
        <v>132</v>
      </c>
      <c r="C7403" s="27" t="s">
        <v>234</v>
      </c>
      <c r="D7403" s="38" t="s">
        <v>10</v>
      </c>
      <c r="E7403" s="38"/>
      <c r="F7403" s="39" t="s">
        <v>5</v>
      </c>
      <c r="G7403" s="40">
        <v>13</v>
      </c>
      <c r="H7403" s="40">
        <v>20</v>
      </c>
      <c r="I7403" s="39">
        <f t="shared" si="316"/>
        <v>260</v>
      </c>
    </row>
    <row r="7404" spans="1:9" x14ac:dyDescent="0.25">
      <c r="A7404" s="29">
        <v>43931</v>
      </c>
      <c r="B7404" s="27" t="s">
        <v>132</v>
      </c>
      <c r="C7404" s="27" t="s">
        <v>234</v>
      </c>
      <c r="D7404" s="41" t="s">
        <v>12</v>
      </c>
      <c r="E7404" s="41"/>
      <c r="F7404" s="42" t="s">
        <v>13</v>
      </c>
      <c r="G7404" s="43">
        <v>0</v>
      </c>
      <c r="H7404" s="43">
        <v>1</v>
      </c>
      <c r="I7404" s="44">
        <f t="shared" si="316"/>
        <v>0</v>
      </c>
    </row>
    <row r="7405" spans="1:9" x14ac:dyDescent="0.25">
      <c r="A7405" s="29">
        <v>43931</v>
      </c>
      <c r="B7405" s="27" t="s">
        <v>132</v>
      </c>
      <c r="C7405" s="27" t="s">
        <v>234</v>
      </c>
      <c r="D7405" s="45" t="s">
        <v>14</v>
      </c>
      <c r="E7405" s="45"/>
      <c r="F7405" s="44" t="s">
        <v>13</v>
      </c>
      <c r="G7405" s="46">
        <v>0</v>
      </c>
      <c r="H7405" s="46">
        <v>1</v>
      </c>
      <c r="I7405" s="44">
        <f t="shared" si="316"/>
        <v>0</v>
      </c>
    </row>
    <row r="7406" spans="1:9" x14ac:dyDescent="0.25">
      <c r="A7406" s="29">
        <v>43931</v>
      </c>
      <c r="B7406" s="27" t="s">
        <v>132</v>
      </c>
      <c r="C7406" s="27" t="s">
        <v>234</v>
      </c>
      <c r="D7406" s="45" t="s">
        <v>15</v>
      </c>
      <c r="E7406" s="45"/>
      <c r="F7406" s="44" t="s">
        <v>13</v>
      </c>
      <c r="G7406" s="46">
        <v>0</v>
      </c>
      <c r="H7406" s="46">
        <v>1</v>
      </c>
      <c r="I7406" s="44">
        <f t="shared" si="316"/>
        <v>0</v>
      </c>
    </row>
    <row r="7407" spans="1:9" x14ac:dyDescent="0.25">
      <c r="A7407" s="29">
        <v>43931</v>
      </c>
      <c r="B7407" s="27" t="s">
        <v>132</v>
      </c>
      <c r="C7407" s="27" t="s">
        <v>234</v>
      </c>
      <c r="D7407" s="45" t="s">
        <v>16</v>
      </c>
      <c r="E7407" s="45"/>
      <c r="F7407" s="44" t="s">
        <v>13</v>
      </c>
      <c r="G7407" s="46">
        <v>0</v>
      </c>
      <c r="H7407" s="46">
        <v>1</v>
      </c>
      <c r="I7407" s="44">
        <f t="shared" si="316"/>
        <v>0</v>
      </c>
    </row>
    <row r="7408" spans="1:9" x14ac:dyDescent="0.25">
      <c r="A7408" s="29">
        <v>43931</v>
      </c>
      <c r="B7408" s="27" t="s">
        <v>132</v>
      </c>
      <c r="C7408" s="27" t="s">
        <v>234</v>
      </c>
      <c r="D7408" s="45" t="s">
        <v>17</v>
      </c>
      <c r="E7408" s="45"/>
      <c r="F7408" s="44" t="s">
        <v>13</v>
      </c>
      <c r="G7408" s="46">
        <v>0</v>
      </c>
      <c r="H7408" s="46">
        <v>1</v>
      </c>
      <c r="I7408" s="44">
        <f t="shared" si="316"/>
        <v>0</v>
      </c>
    </row>
    <row r="7409" spans="1:9" x14ac:dyDescent="0.25">
      <c r="A7409" s="29">
        <v>43931</v>
      </c>
      <c r="B7409" s="27" t="s">
        <v>132</v>
      </c>
      <c r="C7409" s="27" t="s">
        <v>234</v>
      </c>
      <c r="D7409" s="47" t="s">
        <v>18</v>
      </c>
      <c r="E7409" s="47"/>
      <c r="F7409" s="48" t="s">
        <v>19</v>
      </c>
      <c r="G7409" s="49">
        <v>30</v>
      </c>
      <c r="H7409" s="49">
        <v>30</v>
      </c>
      <c r="I7409" s="48">
        <f t="shared" si="316"/>
        <v>900</v>
      </c>
    </row>
    <row r="7410" spans="1:9" x14ac:dyDescent="0.25">
      <c r="A7410" s="29">
        <v>43931</v>
      </c>
      <c r="B7410" s="27" t="s">
        <v>132</v>
      </c>
      <c r="C7410" s="27" t="s">
        <v>234</v>
      </c>
      <c r="D7410" s="47" t="s">
        <v>20</v>
      </c>
      <c r="E7410" s="47"/>
      <c r="F7410" s="48" t="s">
        <v>19</v>
      </c>
      <c r="G7410" s="49">
        <v>30</v>
      </c>
      <c r="H7410" s="49">
        <v>30</v>
      </c>
      <c r="I7410" s="48">
        <f t="shared" si="316"/>
        <v>900</v>
      </c>
    </row>
    <row r="7411" spans="1:9" x14ac:dyDescent="0.25">
      <c r="A7411" s="29">
        <v>43931</v>
      </c>
      <c r="B7411" s="27" t="s">
        <v>132</v>
      </c>
      <c r="C7411" s="27" t="s">
        <v>234</v>
      </c>
      <c r="D7411" s="47" t="s">
        <v>21</v>
      </c>
      <c r="E7411" s="47"/>
      <c r="F7411" s="48" t="s">
        <v>19</v>
      </c>
      <c r="G7411" s="49">
        <v>0</v>
      </c>
      <c r="H7411" s="49">
        <v>18</v>
      </c>
      <c r="I7411" s="48">
        <f t="shared" si="316"/>
        <v>0</v>
      </c>
    </row>
    <row r="7412" spans="1:9" x14ac:dyDescent="0.25">
      <c r="A7412" s="29">
        <v>43931</v>
      </c>
      <c r="B7412" s="27" t="s">
        <v>132</v>
      </c>
      <c r="C7412" s="27" t="s">
        <v>234</v>
      </c>
      <c r="D7412" s="50" t="s">
        <v>22</v>
      </c>
      <c r="E7412" s="50"/>
      <c r="F7412" s="51" t="s">
        <v>23</v>
      </c>
      <c r="G7412" s="52">
        <v>0</v>
      </c>
      <c r="H7412" s="52">
        <v>100</v>
      </c>
      <c r="I7412" s="51">
        <f t="shared" si="316"/>
        <v>0</v>
      </c>
    </row>
    <row r="7413" spans="1:9" x14ac:dyDescent="0.25">
      <c r="A7413" s="29">
        <v>43931</v>
      </c>
      <c r="B7413" s="27" t="s">
        <v>132</v>
      </c>
      <c r="C7413" s="27" t="s">
        <v>234</v>
      </c>
      <c r="D7413" s="50" t="s">
        <v>24</v>
      </c>
      <c r="E7413" s="50"/>
      <c r="F7413" s="51" t="s">
        <v>23</v>
      </c>
      <c r="G7413" s="52">
        <v>0</v>
      </c>
      <c r="H7413" s="52">
        <v>100</v>
      </c>
      <c r="I7413" s="51">
        <f t="shared" si="316"/>
        <v>0</v>
      </c>
    </row>
    <row r="7414" spans="1:9" x14ac:dyDescent="0.25">
      <c r="A7414" s="29">
        <v>43931</v>
      </c>
      <c r="B7414" s="27" t="s">
        <v>132</v>
      </c>
      <c r="C7414" s="27" t="s">
        <v>234</v>
      </c>
      <c r="D7414" s="50" t="s">
        <v>25</v>
      </c>
      <c r="E7414" s="50"/>
      <c r="F7414" s="51" t="s">
        <v>23</v>
      </c>
      <c r="G7414" s="52">
        <v>0</v>
      </c>
      <c r="H7414" s="52">
        <v>100</v>
      </c>
      <c r="I7414" s="51">
        <f t="shared" si="316"/>
        <v>0</v>
      </c>
    </row>
    <row r="7415" spans="1:9" x14ac:dyDescent="0.25">
      <c r="A7415" s="29">
        <v>43931</v>
      </c>
      <c r="B7415" s="27" t="s">
        <v>132</v>
      </c>
      <c r="C7415" s="27" t="s">
        <v>234</v>
      </c>
      <c r="D7415" s="50" t="s">
        <v>26</v>
      </c>
      <c r="E7415" s="50"/>
      <c r="F7415" s="51" t="s">
        <v>23</v>
      </c>
      <c r="G7415" s="52">
        <v>0</v>
      </c>
      <c r="H7415" s="52">
        <v>100</v>
      </c>
      <c r="I7415" s="51">
        <f t="shared" si="316"/>
        <v>0</v>
      </c>
    </row>
    <row r="7416" spans="1:9" x14ac:dyDescent="0.25">
      <c r="A7416" s="29">
        <v>43931</v>
      </c>
      <c r="B7416" s="27" t="s">
        <v>132</v>
      </c>
      <c r="C7416" s="27" t="s">
        <v>234</v>
      </c>
      <c r="D7416" s="50" t="s">
        <v>27</v>
      </c>
      <c r="E7416" s="50"/>
      <c r="F7416" s="51" t="s">
        <v>23</v>
      </c>
      <c r="G7416" s="52">
        <v>0</v>
      </c>
      <c r="H7416" s="52">
        <v>100</v>
      </c>
      <c r="I7416" s="51">
        <f t="shared" si="316"/>
        <v>0</v>
      </c>
    </row>
    <row r="7417" spans="1:9" x14ac:dyDescent="0.25">
      <c r="A7417" s="29">
        <v>43931</v>
      </c>
      <c r="B7417" s="27" t="s">
        <v>132</v>
      </c>
      <c r="C7417" s="27" t="s">
        <v>234</v>
      </c>
      <c r="D7417" s="50" t="s">
        <v>28</v>
      </c>
      <c r="E7417" s="50"/>
      <c r="F7417" s="51" t="s">
        <v>23</v>
      </c>
      <c r="G7417" s="52">
        <v>0</v>
      </c>
      <c r="H7417" s="52">
        <v>100</v>
      </c>
      <c r="I7417" s="51">
        <f t="shared" si="316"/>
        <v>0</v>
      </c>
    </row>
    <row r="7418" spans="1:9" x14ac:dyDescent="0.25">
      <c r="A7418" s="29">
        <v>43931</v>
      </c>
      <c r="B7418" s="27" t="s">
        <v>132</v>
      </c>
      <c r="C7418" s="27" t="s">
        <v>234</v>
      </c>
      <c r="D7418" s="50" t="s">
        <v>29</v>
      </c>
      <c r="E7418" s="50"/>
      <c r="F7418" s="51" t="s">
        <v>23</v>
      </c>
      <c r="G7418" s="52">
        <v>0</v>
      </c>
      <c r="H7418" s="52">
        <v>100</v>
      </c>
      <c r="I7418" s="51">
        <f t="shared" si="316"/>
        <v>0</v>
      </c>
    </row>
    <row r="7419" spans="1:9" x14ac:dyDescent="0.25">
      <c r="A7419" s="29">
        <v>43931</v>
      </c>
      <c r="B7419" s="27" t="s">
        <v>132</v>
      </c>
      <c r="C7419" s="27" t="s">
        <v>234</v>
      </c>
      <c r="D7419" s="50" t="s">
        <v>30</v>
      </c>
      <c r="E7419" s="50"/>
      <c r="F7419" s="51" t="s">
        <v>23</v>
      </c>
      <c r="G7419" s="52">
        <v>0</v>
      </c>
      <c r="H7419" s="52">
        <v>100</v>
      </c>
      <c r="I7419" s="51">
        <f t="shared" si="316"/>
        <v>0</v>
      </c>
    </row>
    <row r="7420" spans="1:9" x14ac:dyDescent="0.25">
      <c r="A7420" s="29">
        <v>43931</v>
      </c>
      <c r="B7420" s="27" t="s">
        <v>132</v>
      </c>
      <c r="C7420" s="27" t="s">
        <v>234</v>
      </c>
      <c r="D7420" s="50" t="s">
        <v>31</v>
      </c>
      <c r="E7420" s="50"/>
      <c r="F7420" s="51" t="s">
        <v>23</v>
      </c>
      <c r="G7420" s="52">
        <v>0</v>
      </c>
      <c r="H7420" s="52">
        <v>100</v>
      </c>
      <c r="I7420" s="51">
        <f t="shared" si="316"/>
        <v>0</v>
      </c>
    </row>
    <row r="7421" spans="1:9" x14ac:dyDescent="0.25">
      <c r="A7421" s="29">
        <v>43931</v>
      </c>
      <c r="B7421" s="27" t="s">
        <v>132</v>
      </c>
      <c r="C7421" s="27" t="s">
        <v>234</v>
      </c>
      <c r="D7421" s="85" t="s">
        <v>11</v>
      </c>
      <c r="E7421" s="85"/>
      <c r="F7421" s="86" t="s">
        <v>32</v>
      </c>
      <c r="G7421" s="87">
        <v>8</v>
      </c>
      <c r="H7421" s="87">
        <v>24</v>
      </c>
      <c r="I7421" s="86">
        <f t="shared" si="316"/>
        <v>192</v>
      </c>
    </row>
    <row r="7422" spans="1:9" x14ac:dyDescent="0.25">
      <c r="A7422" s="29">
        <v>43931</v>
      </c>
      <c r="B7422" s="27" t="s">
        <v>132</v>
      </c>
      <c r="C7422" s="27" t="s">
        <v>234</v>
      </c>
      <c r="D7422" s="1" t="s">
        <v>33</v>
      </c>
      <c r="E7422" s="1"/>
      <c r="F7422" s="2" t="s">
        <v>5</v>
      </c>
      <c r="G7422" s="34">
        <v>0</v>
      </c>
      <c r="H7422" s="33">
        <v>35</v>
      </c>
      <c r="I7422" s="2">
        <f t="shared" si="316"/>
        <v>0</v>
      </c>
    </row>
    <row r="7423" spans="1:9" x14ac:dyDescent="0.25">
      <c r="A7423" s="29">
        <v>43931</v>
      </c>
      <c r="B7423" s="27" t="s">
        <v>132</v>
      </c>
      <c r="C7423" s="27" t="s">
        <v>234</v>
      </c>
      <c r="D7423" s="1" t="s">
        <v>34</v>
      </c>
      <c r="E7423" s="1"/>
      <c r="F7423" s="2" t="s">
        <v>5</v>
      </c>
      <c r="G7423" s="34">
        <v>0</v>
      </c>
      <c r="H7423" s="33">
        <v>35</v>
      </c>
      <c r="I7423" s="2">
        <f t="shared" si="316"/>
        <v>0</v>
      </c>
    </row>
    <row r="7424" spans="1:9" x14ac:dyDescent="0.25">
      <c r="A7424" s="29">
        <v>43931</v>
      </c>
      <c r="B7424" s="27" t="s">
        <v>132</v>
      </c>
      <c r="C7424" s="27" t="s">
        <v>234</v>
      </c>
      <c r="D7424" s="1" t="s">
        <v>35</v>
      </c>
      <c r="E7424" s="1"/>
      <c r="F7424" s="2" t="s">
        <v>35</v>
      </c>
      <c r="G7424" s="34"/>
      <c r="H7424" s="33"/>
      <c r="I7424" s="2"/>
    </row>
    <row r="7425" spans="1:9" x14ac:dyDescent="0.25">
      <c r="A7425" s="29">
        <v>43931</v>
      </c>
      <c r="B7425" s="27" t="s">
        <v>132</v>
      </c>
      <c r="C7425" s="27" t="s">
        <v>234</v>
      </c>
      <c r="D7425" s="1" t="s">
        <v>36</v>
      </c>
      <c r="E7425" s="1"/>
      <c r="F7425" s="2" t="s">
        <v>13</v>
      </c>
      <c r="G7425" s="34"/>
      <c r="H7425" s="33"/>
      <c r="I7425" s="2"/>
    </row>
    <row r="7426" spans="1:9" x14ac:dyDescent="0.25">
      <c r="A7426" s="29">
        <v>43931</v>
      </c>
      <c r="B7426" s="27" t="s">
        <v>132</v>
      </c>
      <c r="C7426" s="27" t="s">
        <v>234</v>
      </c>
      <c r="D7426" s="1" t="s">
        <v>37</v>
      </c>
      <c r="E7426" s="1"/>
      <c r="F7426" s="2" t="s">
        <v>13</v>
      </c>
      <c r="G7426" s="34">
        <v>0</v>
      </c>
      <c r="H7426" s="33">
        <v>24</v>
      </c>
      <c r="I7426" s="2">
        <f t="shared" si="316"/>
        <v>0</v>
      </c>
    </row>
    <row r="7427" spans="1:9" x14ac:dyDescent="0.25">
      <c r="A7427" s="29">
        <v>43931</v>
      </c>
      <c r="B7427" s="27" t="s">
        <v>132</v>
      </c>
      <c r="C7427" s="27" t="s">
        <v>234</v>
      </c>
      <c r="D7427" s="1" t="s">
        <v>341</v>
      </c>
      <c r="E7427" s="1"/>
      <c r="F7427" s="2" t="s">
        <v>5</v>
      </c>
      <c r="G7427" s="34">
        <v>0</v>
      </c>
      <c r="H7427" s="33">
        <v>30</v>
      </c>
      <c r="I7427" s="2">
        <f>H7427*G7427</f>
        <v>0</v>
      </c>
    </row>
    <row r="7428" spans="1:9" x14ac:dyDescent="0.25">
      <c r="A7428" s="29">
        <v>43931</v>
      </c>
      <c r="B7428" s="27" t="s">
        <v>132</v>
      </c>
      <c r="C7428" s="27" t="s">
        <v>234</v>
      </c>
      <c r="D7428" s="1"/>
      <c r="E7428" s="1"/>
      <c r="F7428" s="2"/>
      <c r="G7428" s="34"/>
      <c r="H7428" s="33"/>
      <c r="I7428" s="2"/>
    </row>
    <row r="7429" spans="1:9" x14ac:dyDescent="0.25">
      <c r="A7429" s="29">
        <v>43931</v>
      </c>
      <c r="B7429" s="27" t="s">
        <v>132</v>
      </c>
      <c r="C7429" s="27" t="s">
        <v>234</v>
      </c>
      <c r="D7429" s="1"/>
      <c r="E7429" s="1"/>
      <c r="F7429" s="2"/>
      <c r="G7429" s="34"/>
      <c r="H7429" s="33"/>
      <c r="I7429" s="2"/>
    </row>
    <row r="7430" spans="1:9" x14ac:dyDescent="0.25">
      <c r="A7430" s="29">
        <v>43931</v>
      </c>
      <c r="B7430" s="27" t="s">
        <v>132</v>
      </c>
      <c r="C7430" s="27" t="s">
        <v>234</v>
      </c>
      <c r="D7430" s="1"/>
      <c r="E7430" s="1"/>
      <c r="F7430" s="2"/>
      <c r="G7430" s="34"/>
      <c r="H7430" s="33"/>
      <c r="I7430" s="2"/>
    </row>
    <row r="7431" spans="1:9" x14ac:dyDescent="0.25">
      <c r="A7431" s="29">
        <v>43931</v>
      </c>
      <c r="B7431" s="27" t="s">
        <v>132</v>
      </c>
      <c r="C7431" s="27" t="s">
        <v>234</v>
      </c>
      <c r="D7431" s="1"/>
      <c r="E7431" s="1"/>
      <c r="F7431" s="2"/>
      <c r="G7431" s="34"/>
      <c r="H7431" s="33"/>
      <c r="I7431" s="2"/>
    </row>
    <row r="7432" spans="1:9" x14ac:dyDescent="0.25">
      <c r="A7432" s="29">
        <v>43931</v>
      </c>
      <c r="B7432" s="27" t="s">
        <v>132</v>
      </c>
      <c r="C7432" s="27" t="s">
        <v>234</v>
      </c>
      <c r="D7432" s="1"/>
      <c r="E7432" s="1"/>
      <c r="F7432" s="2"/>
      <c r="G7432" s="34"/>
      <c r="H7432" s="33"/>
      <c r="I7432" s="2"/>
    </row>
    <row r="7433" spans="1:9" x14ac:dyDescent="0.25">
      <c r="A7433" s="29">
        <v>43931</v>
      </c>
      <c r="B7433" s="27" t="s">
        <v>132</v>
      </c>
      <c r="C7433" s="27" t="s">
        <v>234</v>
      </c>
      <c r="D7433" s="2"/>
      <c r="E7433" s="2"/>
      <c r="F7433" s="2"/>
      <c r="G7433" s="34"/>
      <c r="H7433" s="33"/>
      <c r="I7433" s="2"/>
    </row>
    <row r="7434" spans="1:9" x14ac:dyDescent="0.25">
      <c r="A7434" s="101"/>
      <c r="B7434" s="28"/>
      <c r="C7434" s="28"/>
      <c r="D7434" s="4"/>
      <c r="E7434" s="4"/>
      <c r="F7434" s="5"/>
      <c r="G7434" s="89"/>
      <c r="H7434" s="36"/>
      <c r="I7434" s="5"/>
    </row>
    <row r="7435" spans="1:9" x14ac:dyDescent="0.25">
      <c r="A7435" s="29">
        <v>43931</v>
      </c>
      <c r="B7435" s="27" t="s">
        <v>142</v>
      </c>
      <c r="C7435" s="27" t="s">
        <v>234</v>
      </c>
      <c r="D7435" s="2" t="s">
        <v>4</v>
      </c>
      <c r="E7435" s="2"/>
      <c r="F7435" s="2" t="s">
        <v>242</v>
      </c>
      <c r="G7435" s="33">
        <v>10</v>
      </c>
      <c r="H7435" s="33">
        <v>50</v>
      </c>
      <c r="I7435" s="2">
        <f>G7435*H7435</f>
        <v>500</v>
      </c>
    </row>
    <row r="7436" spans="1:9" x14ac:dyDescent="0.25">
      <c r="A7436" s="29">
        <v>43931</v>
      </c>
      <c r="B7436" s="27" t="s">
        <v>142</v>
      </c>
      <c r="C7436" s="27" t="s">
        <v>234</v>
      </c>
      <c r="D7436" s="38" t="s">
        <v>6</v>
      </c>
      <c r="E7436" s="38"/>
      <c r="F7436" s="39" t="s">
        <v>5</v>
      </c>
      <c r="G7436" s="40">
        <v>0</v>
      </c>
      <c r="H7436" s="40">
        <v>30</v>
      </c>
      <c r="I7436" s="39">
        <f t="shared" ref="I7436:I7463" si="317">G7436*H7436</f>
        <v>0</v>
      </c>
    </row>
    <row r="7437" spans="1:9" x14ac:dyDescent="0.25">
      <c r="A7437" s="29">
        <v>43931</v>
      </c>
      <c r="B7437" s="27" t="s">
        <v>142</v>
      </c>
      <c r="C7437" s="27" t="s">
        <v>234</v>
      </c>
      <c r="D7437" s="38" t="s">
        <v>7</v>
      </c>
      <c r="E7437" s="38"/>
      <c r="F7437" s="39" t="s">
        <v>5</v>
      </c>
      <c r="G7437" s="40">
        <v>0</v>
      </c>
      <c r="H7437" s="40">
        <v>20</v>
      </c>
      <c r="I7437" s="39">
        <f t="shared" si="317"/>
        <v>0</v>
      </c>
    </row>
    <row r="7438" spans="1:9" x14ac:dyDescent="0.25">
      <c r="A7438" s="29">
        <v>43931</v>
      </c>
      <c r="B7438" s="27" t="s">
        <v>142</v>
      </c>
      <c r="C7438" s="27" t="s">
        <v>234</v>
      </c>
      <c r="D7438" s="38" t="s">
        <v>9</v>
      </c>
      <c r="E7438" s="38"/>
      <c r="F7438" s="39" t="s">
        <v>5</v>
      </c>
      <c r="G7438" s="40">
        <v>0</v>
      </c>
      <c r="H7438" s="40">
        <v>20</v>
      </c>
      <c r="I7438" s="39">
        <f t="shared" si="317"/>
        <v>0</v>
      </c>
    </row>
    <row r="7439" spans="1:9" x14ac:dyDescent="0.25">
      <c r="A7439" s="29">
        <v>43931</v>
      </c>
      <c r="B7439" s="27" t="s">
        <v>142</v>
      </c>
      <c r="C7439" s="27" t="s">
        <v>234</v>
      </c>
      <c r="D7439" s="38" t="s">
        <v>8</v>
      </c>
      <c r="E7439" s="38"/>
      <c r="F7439" s="39" t="s">
        <v>5</v>
      </c>
      <c r="G7439" s="40">
        <v>0</v>
      </c>
      <c r="H7439" s="40">
        <v>20</v>
      </c>
      <c r="I7439" s="39">
        <f t="shared" si="317"/>
        <v>0</v>
      </c>
    </row>
    <row r="7440" spans="1:9" x14ac:dyDescent="0.25">
      <c r="A7440" s="29">
        <v>43931</v>
      </c>
      <c r="B7440" s="27" t="s">
        <v>142</v>
      </c>
      <c r="C7440" s="27" t="s">
        <v>234</v>
      </c>
      <c r="D7440" s="38" t="s">
        <v>10</v>
      </c>
      <c r="E7440" s="38"/>
      <c r="F7440" s="39" t="s">
        <v>5</v>
      </c>
      <c r="G7440" s="40">
        <v>10</v>
      </c>
      <c r="H7440" s="40">
        <v>20</v>
      </c>
      <c r="I7440" s="39">
        <f t="shared" si="317"/>
        <v>200</v>
      </c>
    </row>
    <row r="7441" spans="1:9" x14ac:dyDescent="0.25">
      <c r="A7441" s="29">
        <v>43931</v>
      </c>
      <c r="B7441" s="27" t="s">
        <v>142</v>
      </c>
      <c r="C7441" s="27" t="s">
        <v>234</v>
      </c>
      <c r="D7441" s="41" t="s">
        <v>12</v>
      </c>
      <c r="E7441" s="41"/>
      <c r="F7441" s="42" t="s">
        <v>13</v>
      </c>
      <c r="G7441" s="43">
        <v>0</v>
      </c>
      <c r="H7441" s="43">
        <v>1</v>
      </c>
      <c r="I7441" s="44">
        <f t="shared" si="317"/>
        <v>0</v>
      </c>
    </row>
    <row r="7442" spans="1:9" x14ac:dyDescent="0.25">
      <c r="A7442" s="29">
        <v>43931</v>
      </c>
      <c r="B7442" s="27" t="s">
        <v>142</v>
      </c>
      <c r="C7442" s="27" t="s">
        <v>234</v>
      </c>
      <c r="D7442" s="45" t="s">
        <v>14</v>
      </c>
      <c r="E7442" s="45"/>
      <c r="F7442" s="44" t="s">
        <v>13</v>
      </c>
      <c r="G7442" s="46">
        <v>0</v>
      </c>
      <c r="H7442" s="46">
        <v>1</v>
      </c>
      <c r="I7442" s="44">
        <f t="shared" si="317"/>
        <v>0</v>
      </c>
    </row>
    <row r="7443" spans="1:9" x14ac:dyDescent="0.25">
      <c r="A7443" s="29">
        <v>43931</v>
      </c>
      <c r="B7443" s="27" t="s">
        <v>142</v>
      </c>
      <c r="C7443" s="27" t="s">
        <v>234</v>
      </c>
      <c r="D7443" s="45" t="s">
        <v>15</v>
      </c>
      <c r="E7443" s="45"/>
      <c r="F7443" s="44" t="s">
        <v>13</v>
      </c>
      <c r="G7443" s="46">
        <v>0</v>
      </c>
      <c r="H7443" s="46">
        <v>1</v>
      </c>
      <c r="I7443" s="44">
        <f t="shared" si="317"/>
        <v>0</v>
      </c>
    </row>
    <row r="7444" spans="1:9" x14ac:dyDescent="0.25">
      <c r="A7444" s="29">
        <v>43931</v>
      </c>
      <c r="B7444" s="27" t="s">
        <v>142</v>
      </c>
      <c r="C7444" s="27" t="s">
        <v>234</v>
      </c>
      <c r="D7444" s="45" t="s">
        <v>16</v>
      </c>
      <c r="E7444" s="45"/>
      <c r="F7444" s="44" t="s">
        <v>13</v>
      </c>
      <c r="G7444" s="46">
        <v>0</v>
      </c>
      <c r="H7444" s="46">
        <v>1</v>
      </c>
      <c r="I7444" s="44">
        <f t="shared" si="317"/>
        <v>0</v>
      </c>
    </row>
    <row r="7445" spans="1:9" x14ac:dyDescent="0.25">
      <c r="A7445" s="29">
        <v>43931</v>
      </c>
      <c r="B7445" s="27" t="s">
        <v>142</v>
      </c>
      <c r="C7445" s="27" t="s">
        <v>234</v>
      </c>
      <c r="D7445" s="45" t="s">
        <v>17</v>
      </c>
      <c r="E7445" s="45"/>
      <c r="F7445" s="44" t="s">
        <v>13</v>
      </c>
      <c r="G7445" s="46">
        <v>0</v>
      </c>
      <c r="H7445" s="46">
        <v>1</v>
      </c>
      <c r="I7445" s="44">
        <f t="shared" si="317"/>
        <v>0</v>
      </c>
    </row>
    <row r="7446" spans="1:9" x14ac:dyDescent="0.25">
      <c r="A7446" s="29">
        <v>43931</v>
      </c>
      <c r="B7446" s="27" t="s">
        <v>142</v>
      </c>
      <c r="C7446" s="27" t="s">
        <v>234</v>
      </c>
      <c r="D7446" s="47" t="s">
        <v>18</v>
      </c>
      <c r="E7446" s="47"/>
      <c r="F7446" s="48" t="s">
        <v>19</v>
      </c>
      <c r="G7446" s="49">
        <v>4</v>
      </c>
      <c r="H7446" s="49">
        <v>30</v>
      </c>
      <c r="I7446" s="48">
        <f t="shared" si="317"/>
        <v>120</v>
      </c>
    </row>
    <row r="7447" spans="1:9" x14ac:dyDescent="0.25">
      <c r="A7447" s="29">
        <v>43931</v>
      </c>
      <c r="B7447" s="27" t="s">
        <v>142</v>
      </c>
      <c r="C7447" s="27" t="s">
        <v>234</v>
      </c>
      <c r="D7447" s="47" t="s">
        <v>20</v>
      </c>
      <c r="E7447" s="47"/>
      <c r="F7447" s="48" t="s">
        <v>19</v>
      </c>
      <c r="G7447" s="49">
        <v>4</v>
      </c>
      <c r="H7447" s="49">
        <v>30</v>
      </c>
      <c r="I7447" s="48">
        <f t="shared" si="317"/>
        <v>120</v>
      </c>
    </row>
    <row r="7448" spans="1:9" x14ac:dyDescent="0.25">
      <c r="A7448" s="29">
        <v>43931</v>
      </c>
      <c r="B7448" s="27" t="s">
        <v>142</v>
      </c>
      <c r="C7448" s="27" t="s">
        <v>234</v>
      </c>
      <c r="D7448" s="47" t="s">
        <v>21</v>
      </c>
      <c r="E7448" s="47"/>
      <c r="F7448" s="48" t="s">
        <v>19</v>
      </c>
      <c r="G7448" s="49">
        <v>7</v>
      </c>
      <c r="H7448" s="49">
        <v>18</v>
      </c>
      <c r="I7448" s="48">
        <f t="shared" si="317"/>
        <v>126</v>
      </c>
    </row>
    <row r="7449" spans="1:9" x14ac:dyDescent="0.25">
      <c r="A7449" s="29">
        <v>43931</v>
      </c>
      <c r="B7449" s="27" t="s">
        <v>142</v>
      </c>
      <c r="C7449" s="27" t="s">
        <v>234</v>
      </c>
      <c r="D7449" s="50" t="s">
        <v>22</v>
      </c>
      <c r="E7449" s="50"/>
      <c r="F7449" s="51" t="s">
        <v>23</v>
      </c>
      <c r="G7449" s="52">
        <v>2</v>
      </c>
      <c r="H7449" s="52">
        <v>100</v>
      </c>
      <c r="I7449" s="51">
        <f t="shared" si="317"/>
        <v>200</v>
      </c>
    </row>
    <row r="7450" spans="1:9" x14ac:dyDescent="0.25">
      <c r="A7450" s="29">
        <v>43931</v>
      </c>
      <c r="B7450" s="27" t="s">
        <v>142</v>
      </c>
      <c r="C7450" s="27" t="s">
        <v>234</v>
      </c>
      <c r="D7450" s="50" t="s">
        <v>24</v>
      </c>
      <c r="E7450" s="50"/>
      <c r="F7450" s="51" t="s">
        <v>23</v>
      </c>
      <c r="G7450" s="52">
        <v>2</v>
      </c>
      <c r="H7450" s="52">
        <v>100</v>
      </c>
      <c r="I7450" s="51">
        <f t="shared" si="317"/>
        <v>200</v>
      </c>
    </row>
    <row r="7451" spans="1:9" x14ac:dyDescent="0.25">
      <c r="A7451" s="29">
        <v>43931</v>
      </c>
      <c r="B7451" s="27" t="s">
        <v>142</v>
      </c>
      <c r="C7451" s="27" t="s">
        <v>234</v>
      </c>
      <c r="D7451" s="50" t="s">
        <v>25</v>
      </c>
      <c r="E7451" s="50"/>
      <c r="F7451" s="51" t="s">
        <v>23</v>
      </c>
      <c r="G7451" s="52">
        <v>2</v>
      </c>
      <c r="H7451" s="52">
        <v>100</v>
      </c>
      <c r="I7451" s="51">
        <f t="shared" si="317"/>
        <v>200</v>
      </c>
    </row>
    <row r="7452" spans="1:9" x14ac:dyDescent="0.25">
      <c r="A7452" s="29">
        <v>43931</v>
      </c>
      <c r="B7452" s="27" t="s">
        <v>142</v>
      </c>
      <c r="C7452" s="27" t="s">
        <v>234</v>
      </c>
      <c r="D7452" s="50" t="s">
        <v>26</v>
      </c>
      <c r="E7452" s="50"/>
      <c r="F7452" s="51" t="s">
        <v>23</v>
      </c>
      <c r="G7452" s="52">
        <v>22</v>
      </c>
      <c r="H7452" s="52">
        <v>100</v>
      </c>
      <c r="I7452" s="51">
        <f t="shared" si="317"/>
        <v>2200</v>
      </c>
    </row>
    <row r="7453" spans="1:9" x14ac:dyDescent="0.25">
      <c r="A7453" s="29">
        <v>43931</v>
      </c>
      <c r="B7453" s="27" t="s">
        <v>142</v>
      </c>
      <c r="C7453" s="27" t="s">
        <v>234</v>
      </c>
      <c r="D7453" s="50" t="s">
        <v>27</v>
      </c>
      <c r="E7453" s="50"/>
      <c r="F7453" s="51" t="s">
        <v>23</v>
      </c>
      <c r="G7453" s="52">
        <v>2</v>
      </c>
      <c r="H7453" s="52">
        <v>100</v>
      </c>
      <c r="I7453" s="51">
        <f t="shared" si="317"/>
        <v>200</v>
      </c>
    </row>
    <row r="7454" spans="1:9" x14ac:dyDescent="0.25">
      <c r="A7454" s="29">
        <v>43931</v>
      </c>
      <c r="B7454" s="27" t="s">
        <v>142</v>
      </c>
      <c r="C7454" s="27" t="s">
        <v>234</v>
      </c>
      <c r="D7454" s="50" t="s">
        <v>28</v>
      </c>
      <c r="E7454" s="50"/>
      <c r="F7454" s="51" t="s">
        <v>23</v>
      </c>
      <c r="G7454" s="52">
        <v>2</v>
      </c>
      <c r="H7454" s="52">
        <v>100</v>
      </c>
      <c r="I7454" s="51">
        <f t="shared" si="317"/>
        <v>200</v>
      </c>
    </row>
    <row r="7455" spans="1:9" x14ac:dyDescent="0.25">
      <c r="A7455" s="29">
        <v>43931</v>
      </c>
      <c r="B7455" s="27" t="s">
        <v>142</v>
      </c>
      <c r="C7455" s="27" t="s">
        <v>234</v>
      </c>
      <c r="D7455" s="50" t="s">
        <v>29</v>
      </c>
      <c r="E7455" s="50"/>
      <c r="F7455" s="51" t="s">
        <v>23</v>
      </c>
      <c r="G7455" s="52">
        <v>0</v>
      </c>
      <c r="H7455" s="52">
        <v>100</v>
      </c>
      <c r="I7455" s="51">
        <f t="shared" si="317"/>
        <v>0</v>
      </c>
    </row>
    <row r="7456" spans="1:9" x14ac:dyDescent="0.25">
      <c r="A7456" s="29">
        <v>43931</v>
      </c>
      <c r="B7456" s="27" t="s">
        <v>142</v>
      </c>
      <c r="C7456" s="27" t="s">
        <v>234</v>
      </c>
      <c r="D7456" s="50" t="s">
        <v>30</v>
      </c>
      <c r="E7456" s="50"/>
      <c r="F7456" s="51" t="s">
        <v>23</v>
      </c>
      <c r="G7456" s="52">
        <v>2</v>
      </c>
      <c r="H7456" s="52">
        <v>100</v>
      </c>
      <c r="I7456" s="51">
        <f t="shared" si="317"/>
        <v>200</v>
      </c>
    </row>
    <row r="7457" spans="1:9" x14ac:dyDescent="0.25">
      <c r="A7457" s="29">
        <v>43931</v>
      </c>
      <c r="B7457" s="27" t="s">
        <v>142</v>
      </c>
      <c r="C7457" s="27" t="s">
        <v>234</v>
      </c>
      <c r="D7457" s="50" t="s">
        <v>31</v>
      </c>
      <c r="E7457" s="50"/>
      <c r="F7457" s="51" t="s">
        <v>23</v>
      </c>
      <c r="G7457" s="52">
        <v>1</v>
      </c>
      <c r="H7457" s="52">
        <v>100</v>
      </c>
      <c r="I7457" s="51">
        <f t="shared" si="317"/>
        <v>100</v>
      </c>
    </row>
    <row r="7458" spans="1:9" x14ac:dyDescent="0.25">
      <c r="A7458" s="29">
        <v>43931</v>
      </c>
      <c r="B7458" s="27" t="s">
        <v>142</v>
      </c>
      <c r="C7458" s="27" t="s">
        <v>234</v>
      </c>
      <c r="D7458" s="85" t="s">
        <v>11</v>
      </c>
      <c r="E7458" s="85"/>
      <c r="F7458" s="86" t="s">
        <v>32</v>
      </c>
      <c r="G7458" s="87">
        <v>2</v>
      </c>
      <c r="H7458" s="87">
        <v>24</v>
      </c>
      <c r="I7458" s="86">
        <f t="shared" si="317"/>
        <v>48</v>
      </c>
    </row>
    <row r="7459" spans="1:9" x14ac:dyDescent="0.25">
      <c r="A7459" s="29">
        <v>43931</v>
      </c>
      <c r="B7459" s="27" t="s">
        <v>142</v>
      </c>
      <c r="C7459" s="27" t="s">
        <v>234</v>
      </c>
      <c r="D7459" s="1" t="s">
        <v>33</v>
      </c>
      <c r="E7459" s="1"/>
      <c r="F7459" s="2" t="s">
        <v>5</v>
      </c>
      <c r="G7459" s="34">
        <v>0</v>
      </c>
      <c r="H7459" s="33">
        <v>35</v>
      </c>
      <c r="I7459" s="2">
        <f t="shared" si="317"/>
        <v>0</v>
      </c>
    </row>
    <row r="7460" spans="1:9" x14ac:dyDescent="0.25">
      <c r="A7460" s="29">
        <v>43931</v>
      </c>
      <c r="B7460" s="27" t="s">
        <v>142</v>
      </c>
      <c r="C7460" s="27" t="s">
        <v>234</v>
      </c>
      <c r="D7460" s="1" t="s">
        <v>34</v>
      </c>
      <c r="E7460" s="1"/>
      <c r="F7460" s="2" t="s">
        <v>5</v>
      </c>
      <c r="G7460" s="34">
        <v>0</v>
      </c>
      <c r="H7460" s="33">
        <v>35</v>
      </c>
      <c r="I7460" s="2">
        <f t="shared" si="317"/>
        <v>0</v>
      </c>
    </row>
    <row r="7461" spans="1:9" x14ac:dyDescent="0.25">
      <c r="A7461" s="29">
        <v>43931</v>
      </c>
      <c r="B7461" s="27" t="s">
        <v>142</v>
      </c>
      <c r="C7461" s="27" t="s">
        <v>234</v>
      </c>
      <c r="D7461" s="1" t="s">
        <v>35</v>
      </c>
      <c r="E7461" s="1"/>
      <c r="F7461" s="2" t="s">
        <v>35</v>
      </c>
      <c r="G7461" s="34"/>
      <c r="H7461" s="33"/>
      <c r="I7461" s="2"/>
    </row>
    <row r="7462" spans="1:9" x14ac:dyDescent="0.25">
      <c r="A7462" s="29">
        <v>43931</v>
      </c>
      <c r="B7462" s="27" t="s">
        <v>142</v>
      </c>
      <c r="C7462" s="27" t="s">
        <v>234</v>
      </c>
      <c r="D7462" s="1" t="s">
        <v>36</v>
      </c>
      <c r="E7462" s="1"/>
      <c r="F7462" s="2" t="s">
        <v>13</v>
      </c>
      <c r="G7462" s="34"/>
      <c r="H7462" s="33"/>
      <c r="I7462" s="2"/>
    </row>
    <row r="7463" spans="1:9" x14ac:dyDescent="0.25">
      <c r="A7463" s="29">
        <v>43931</v>
      </c>
      <c r="B7463" s="27" t="s">
        <v>142</v>
      </c>
      <c r="C7463" s="27" t="s">
        <v>234</v>
      </c>
      <c r="D7463" s="1" t="s">
        <v>37</v>
      </c>
      <c r="E7463" s="1"/>
      <c r="F7463" s="2" t="s">
        <v>13</v>
      </c>
      <c r="G7463" s="34">
        <v>0</v>
      </c>
      <c r="H7463" s="33">
        <v>24</v>
      </c>
      <c r="I7463" s="2">
        <f t="shared" si="317"/>
        <v>0</v>
      </c>
    </row>
    <row r="7464" spans="1:9" x14ac:dyDescent="0.25">
      <c r="A7464" s="29">
        <v>43931</v>
      </c>
      <c r="B7464" s="27" t="s">
        <v>142</v>
      </c>
      <c r="C7464" s="27" t="s">
        <v>234</v>
      </c>
      <c r="D7464" s="1" t="s">
        <v>341</v>
      </c>
      <c r="E7464" s="1"/>
      <c r="F7464" s="2" t="s">
        <v>5</v>
      </c>
      <c r="G7464" s="34">
        <v>0</v>
      </c>
      <c r="H7464" s="33">
        <v>30</v>
      </c>
      <c r="I7464" s="2">
        <f>H7464*G7464</f>
        <v>0</v>
      </c>
    </row>
    <row r="7465" spans="1:9" x14ac:dyDescent="0.25">
      <c r="A7465" s="29">
        <v>43931</v>
      </c>
      <c r="B7465" s="27" t="s">
        <v>142</v>
      </c>
      <c r="C7465" s="27" t="s">
        <v>234</v>
      </c>
      <c r="D7465" s="1"/>
      <c r="E7465" s="1"/>
      <c r="F7465" s="2"/>
      <c r="G7465" s="34"/>
      <c r="H7465" s="33"/>
      <c r="I7465" s="2"/>
    </row>
    <row r="7466" spans="1:9" x14ac:dyDescent="0.25">
      <c r="A7466" s="29">
        <v>43931</v>
      </c>
      <c r="B7466" s="27" t="s">
        <v>142</v>
      </c>
      <c r="C7466" s="27" t="s">
        <v>234</v>
      </c>
      <c r="D7466" s="1"/>
      <c r="E7466" s="1"/>
      <c r="F7466" s="2"/>
      <c r="G7466" s="34"/>
      <c r="H7466" s="33"/>
      <c r="I7466" s="2"/>
    </row>
    <row r="7467" spans="1:9" x14ac:dyDescent="0.25">
      <c r="A7467" s="29">
        <v>43931</v>
      </c>
      <c r="B7467" s="27" t="s">
        <v>142</v>
      </c>
      <c r="C7467" s="27" t="s">
        <v>234</v>
      </c>
      <c r="D7467" s="1"/>
      <c r="E7467" s="1"/>
      <c r="F7467" s="2"/>
      <c r="G7467" s="34"/>
      <c r="H7467" s="33"/>
      <c r="I7467" s="2"/>
    </row>
    <row r="7468" spans="1:9" x14ac:dyDescent="0.25">
      <c r="A7468" s="29">
        <v>43931</v>
      </c>
      <c r="B7468" s="27" t="s">
        <v>142</v>
      </c>
      <c r="C7468" s="27" t="s">
        <v>234</v>
      </c>
      <c r="D7468" s="1"/>
      <c r="E7468" s="1"/>
      <c r="F7468" s="2"/>
      <c r="G7468" s="34"/>
      <c r="H7468" s="33"/>
      <c r="I7468" s="2"/>
    </row>
    <row r="7469" spans="1:9" x14ac:dyDescent="0.25">
      <c r="A7469" s="29">
        <v>43931</v>
      </c>
      <c r="B7469" s="27" t="s">
        <v>142</v>
      </c>
      <c r="C7469" s="27" t="s">
        <v>234</v>
      </c>
      <c r="D7469" s="1"/>
      <c r="E7469" s="1"/>
      <c r="F7469" s="2"/>
      <c r="G7469" s="34"/>
      <c r="H7469" s="33"/>
      <c r="I7469" s="2"/>
    </row>
    <row r="7470" spans="1:9" x14ac:dyDescent="0.25">
      <c r="A7470" s="29">
        <v>43931</v>
      </c>
      <c r="B7470" s="27" t="s">
        <v>142</v>
      </c>
      <c r="C7470" s="27" t="s">
        <v>234</v>
      </c>
      <c r="D7470" s="2"/>
      <c r="E7470" s="2"/>
      <c r="F7470" s="2"/>
      <c r="G7470" s="34"/>
      <c r="H7470" s="33"/>
      <c r="I7470" s="2"/>
    </row>
    <row r="7471" spans="1:9" x14ac:dyDescent="0.25">
      <c r="A7471" s="101"/>
      <c r="B7471" s="28"/>
      <c r="C7471" s="28"/>
      <c r="D7471" s="4"/>
      <c r="E7471" s="4"/>
      <c r="F7471" s="5"/>
      <c r="G7471" s="89"/>
      <c r="H7471" s="36"/>
      <c r="I7471" s="5"/>
    </row>
    <row r="7472" spans="1:9" x14ac:dyDescent="0.25">
      <c r="A7472" s="29">
        <v>43931</v>
      </c>
      <c r="B7472" s="27" t="s">
        <v>156</v>
      </c>
      <c r="C7472" s="27" t="s">
        <v>234</v>
      </c>
      <c r="D7472" s="2" t="s">
        <v>4</v>
      </c>
      <c r="E7472" s="2"/>
      <c r="F7472" s="2" t="s">
        <v>242</v>
      </c>
      <c r="G7472" s="33">
        <v>18</v>
      </c>
      <c r="H7472" s="33">
        <v>50</v>
      </c>
      <c r="I7472" s="2">
        <f>G7472*H7472</f>
        <v>900</v>
      </c>
    </row>
    <row r="7473" spans="1:9" x14ac:dyDescent="0.25">
      <c r="A7473" s="29">
        <v>43931</v>
      </c>
      <c r="B7473" s="27" t="s">
        <v>156</v>
      </c>
      <c r="C7473" s="27" t="s">
        <v>234</v>
      </c>
      <c r="D7473" s="38" t="s">
        <v>6</v>
      </c>
      <c r="E7473" s="38"/>
      <c r="F7473" s="39" t="s">
        <v>5</v>
      </c>
      <c r="G7473" s="40">
        <v>0</v>
      </c>
      <c r="H7473" s="40">
        <v>30</v>
      </c>
      <c r="I7473" s="39">
        <f t="shared" ref="I7473:I7500" si="318">G7473*H7473</f>
        <v>0</v>
      </c>
    </row>
    <row r="7474" spans="1:9" x14ac:dyDescent="0.25">
      <c r="A7474" s="29">
        <v>43931</v>
      </c>
      <c r="B7474" s="27" t="s">
        <v>156</v>
      </c>
      <c r="C7474" s="27" t="s">
        <v>234</v>
      </c>
      <c r="D7474" s="38" t="s">
        <v>7</v>
      </c>
      <c r="E7474" s="38"/>
      <c r="F7474" s="39" t="s">
        <v>5</v>
      </c>
      <c r="G7474" s="40">
        <v>0</v>
      </c>
      <c r="H7474" s="40">
        <v>20</v>
      </c>
      <c r="I7474" s="39">
        <f t="shared" si="318"/>
        <v>0</v>
      </c>
    </row>
    <row r="7475" spans="1:9" x14ac:dyDescent="0.25">
      <c r="A7475" s="29">
        <v>43931</v>
      </c>
      <c r="B7475" s="27" t="s">
        <v>156</v>
      </c>
      <c r="C7475" s="27" t="s">
        <v>234</v>
      </c>
      <c r="D7475" s="38" t="s">
        <v>9</v>
      </c>
      <c r="E7475" s="38"/>
      <c r="F7475" s="39" t="s">
        <v>5</v>
      </c>
      <c r="G7475" s="40">
        <v>0</v>
      </c>
      <c r="H7475" s="40">
        <v>20</v>
      </c>
      <c r="I7475" s="39">
        <f t="shared" si="318"/>
        <v>0</v>
      </c>
    </row>
    <row r="7476" spans="1:9" x14ac:dyDescent="0.25">
      <c r="A7476" s="29">
        <v>43931</v>
      </c>
      <c r="B7476" s="27" t="s">
        <v>156</v>
      </c>
      <c r="C7476" s="27" t="s">
        <v>234</v>
      </c>
      <c r="D7476" s="38" t="s">
        <v>8</v>
      </c>
      <c r="E7476" s="38"/>
      <c r="F7476" s="39" t="s">
        <v>5</v>
      </c>
      <c r="G7476" s="40">
        <v>0</v>
      </c>
      <c r="H7476" s="40">
        <v>20</v>
      </c>
      <c r="I7476" s="39">
        <f t="shared" si="318"/>
        <v>0</v>
      </c>
    </row>
    <row r="7477" spans="1:9" x14ac:dyDescent="0.25">
      <c r="A7477" s="29">
        <v>43931</v>
      </c>
      <c r="B7477" s="27" t="s">
        <v>156</v>
      </c>
      <c r="C7477" s="27" t="s">
        <v>234</v>
      </c>
      <c r="D7477" s="38" t="s">
        <v>10</v>
      </c>
      <c r="E7477" s="38"/>
      <c r="F7477" s="39" t="s">
        <v>5</v>
      </c>
      <c r="G7477" s="40">
        <v>3</v>
      </c>
      <c r="H7477" s="40">
        <v>20</v>
      </c>
      <c r="I7477" s="39">
        <f t="shared" si="318"/>
        <v>60</v>
      </c>
    </row>
    <row r="7478" spans="1:9" x14ac:dyDescent="0.25">
      <c r="A7478" s="29">
        <v>43931</v>
      </c>
      <c r="B7478" s="27" t="s">
        <v>156</v>
      </c>
      <c r="C7478" s="27" t="s">
        <v>234</v>
      </c>
      <c r="D7478" s="41" t="s">
        <v>12</v>
      </c>
      <c r="E7478" s="41"/>
      <c r="F7478" s="42" t="s">
        <v>13</v>
      </c>
      <c r="G7478" s="43">
        <v>0</v>
      </c>
      <c r="H7478" s="43">
        <v>1</v>
      </c>
      <c r="I7478" s="44">
        <f t="shared" si="318"/>
        <v>0</v>
      </c>
    </row>
    <row r="7479" spans="1:9" x14ac:dyDescent="0.25">
      <c r="A7479" s="29">
        <v>43931</v>
      </c>
      <c r="B7479" s="27" t="s">
        <v>156</v>
      </c>
      <c r="C7479" s="27" t="s">
        <v>234</v>
      </c>
      <c r="D7479" s="45" t="s">
        <v>14</v>
      </c>
      <c r="E7479" s="45"/>
      <c r="F7479" s="44" t="s">
        <v>13</v>
      </c>
      <c r="G7479" s="46">
        <v>0</v>
      </c>
      <c r="H7479" s="46">
        <v>1</v>
      </c>
      <c r="I7479" s="44">
        <f t="shared" si="318"/>
        <v>0</v>
      </c>
    </row>
    <row r="7480" spans="1:9" x14ac:dyDescent="0.25">
      <c r="A7480" s="29">
        <v>43931</v>
      </c>
      <c r="B7480" s="27" t="s">
        <v>156</v>
      </c>
      <c r="C7480" s="27" t="s">
        <v>234</v>
      </c>
      <c r="D7480" s="45" t="s">
        <v>15</v>
      </c>
      <c r="E7480" s="45"/>
      <c r="F7480" s="44" t="s">
        <v>13</v>
      </c>
      <c r="G7480" s="46">
        <v>0</v>
      </c>
      <c r="H7480" s="46">
        <v>1</v>
      </c>
      <c r="I7480" s="44">
        <f t="shared" si="318"/>
        <v>0</v>
      </c>
    </row>
    <row r="7481" spans="1:9" x14ac:dyDescent="0.25">
      <c r="A7481" s="29">
        <v>43931</v>
      </c>
      <c r="B7481" s="27" t="s">
        <v>156</v>
      </c>
      <c r="C7481" s="27" t="s">
        <v>234</v>
      </c>
      <c r="D7481" s="45" t="s">
        <v>16</v>
      </c>
      <c r="E7481" s="45"/>
      <c r="F7481" s="44" t="s">
        <v>13</v>
      </c>
      <c r="G7481" s="46">
        <v>0</v>
      </c>
      <c r="H7481" s="46">
        <v>1</v>
      </c>
      <c r="I7481" s="44">
        <f t="shared" si="318"/>
        <v>0</v>
      </c>
    </row>
    <row r="7482" spans="1:9" x14ac:dyDescent="0.25">
      <c r="A7482" s="29">
        <v>43931</v>
      </c>
      <c r="B7482" s="27" t="s">
        <v>156</v>
      </c>
      <c r="C7482" s="27" t="s">
        <v>234</v>
      </c>
      <c r="D7482" s="45" t="s">
        <v>17</v>
      </c>
      <c r="E7482" s="45"/>
      <c r="F7482" s="44" t="s">
        <v>13</v>
      </c>
      <c r="G7482" s="46">
        <v>0</v>
      </c>
      <c r="H7482" s="46">
        <v>1</v>
      </c>
      <c r="I7482" s="44">
        <f t="shared" si="318"/>
        <v>0</v>
      </c>
    </row>
    <row r="7483" spans="1:9" x14ac:dyDescent="0.25">
      <c r="A7483" s="29">
        <v>43931</v>
      </c>
      <c r="B7483" s="27" t="s">
        <v>156</v>
      </c>
      <c r="C7483" s="27" t="s">
        <v>234</v>
      </c>
      <c r="D7483" s="47" t="s">
        <v>18</v>
      </c>
      <c r="E7483" s="47"/>
      <c r="F7483" s="48" t="s">
        <v>19</v>
      </c>
      <c r="G7483" s="49">
        <v>2</v>
      </c>
      <c r="H7483" s="49">
        <v>30</v>
      </c>
      <c r="I7483" s="48">
        <f t="shared" si="318"/>
        <v>60</v>
      </c>
    </row>
    <row r="7484" spans="1:9" x14ac:dyDescent="0.25">
      <c r="A7484" s="29">
        <v>43931</v>
      </c>
      <c r="B7484" s="27" t="s">
        <v>156</v>
      </c>
      <c r="C7484" s="27" t="s">
        <v>234</v>
      </c>
      <c r="D7484" s="47" t="s">
        <v>20</v>
      </c>
      <c r="E7484" s="47"/>
      <c r="F7484" s="48" t="s">
        <v>19</v>
      </c>
      <c r="G7484" s="49">
        <v>2</v>
      </c>
      <c r="H7484" s="49">
        <v>30</v>
      </c>
      <c r="I7484" s="48">
        <f t="shared" si="318"/>
        <v>60</v>
      </c>
    </row>
    <row r="7485" spans="1:9" x14ac:dyDescent="0.25">
      <c r="A7485" s="29">
        <v>43931</v>
      </c>
      <c r="B7485" s="27" t="s">
        <v>156</v>
      </c>
      <c r="C7485" s="27" t="s">
        <v>234</v>
      </c>
      <c r="D7485" s="47" t="s">
        <v>21</v>
      </c>
      <c r="E7485" s="47"/>
      <c r="F7485" s="48" t="s">
        <v>19</v>
      </c>
      <c r="G7485" s="49">
        <v>0</v>
      </c>
      <c r="H7485" s="49">
        <v>18</v>
      </c>
      <c r="I7485" s="48">
        <f t="shared" si="318"/>
        <v>0</v>
      </c>
    </row>
    <row r="7486" spans="1:9" x14ac:dyDescent="0.25">
      <c r="A7486" s="29">
        <v>43931</v>
      </c>
      <c r="B7486" s="27" t="s">
        <v>156</v>
      </c>
      <c r="C7486" s="27" t="s">
        <v>234</v>
      </c>
      <c r="D7486" s="50" t="s">
        <v>22</v>
      </c>
      <c r="E7486" s="50"/>
      <c r="F7486" s="51" t="s">
        <v>23</v>
      </c>
      <c r="G7486" s="52">
        <v>0</v>
      </c>
      <c r="H7486" s="52">
        <v>100</v>
      </c>
      <c r="I7486" s="51">
        <f t="shared" si="318"/>
        <v>0</v>
      </c>
    </row>
    <row r="7487" spans="1:9" x14ac:dyDescent="0.25">
      <c r="A7487" s="29">
        <v>43931</v>
      </c>
      <c r="B7487" s="27" t="s">
        <v>156</v>
      </c>
      <c r="C7487" s="27" t="s">
        <v>234</v>
      </c>
      <c r="D7487" s="50" t="s">
        <v>24</v>
      </c>
      <c r="E7487" s="50"/>
      <c r="F7487" s="51" t="s">
        <v>23</v>
      </c>
      <c r="G7487" s="52">
        <v>0</v>
      </c>
      <c r="H7487" s="52">
        <v>100</v>
      </c>
      <c r="I7487" s="51">
        <f t="shared" si="318"/>
        <v>0</v>
      </c>
    </row>
    <row r="7488" spans="1:9" x14ac:dyDescent="0.25">
      <c r="A7488" s="29">
        <v>43931</v>
      </c>
      <c r="B7488" s="27" t="s">
        <v>156</v>
      </c>
      <c r="C7488" s="27" t="s">
        <v>234</v>
      </c>
      <c r="D7488" s="50" t="s">
        <v>25</v>
      </c>
      <c r="E7488" s="50"/>
      <c r="F7488" s="51" t="s">
        <v>23</v>
      </c>
      <c r="G7488" s="52">
        <v>0</v>
      </c>
      <c r="H7488" s="52">
        <v>100</v>
      </c>
      <c r="I7488" s="51">
        <f t="shared" si="318"/>
        <v>0</v>
      </c>
    </row>
    <row r="7489" spans="1:9" x14ac:dyDescent="0.25">
      <c r="A7489" s="29">
        <v>43931</v>
      </c>
      <c r="B7489" s="27" t="s">
        <v>156</v>
      </c>
      <c r="C7489" s="27" t="s">
        <v>234</v>
      </c>
      <c r="D7489" s="50" t="s">
        <v>26</v>
      </c>
      <c r="E7489" s="50"/>
      <c r="F7489" s="51" t="s">
        <v>23</v>
      </c>
      <c r="G7489" s="52">
        <v>0</v>
      </c>
      <c r="H7489" s="52">
        <v>100</v>
      </c>
      <c r="I7489" s="51">
        <f t="shared" si="318"/>
        <v>0</v>
      </c>
    </row>
    <row r="7490" spans="1:9" x14ac:dyDescent="0.25">
      <c r="A7490" s="29">
        <v>43931</v>
      </c>
      <c r="B7490" s="27" t="s">
        <v>156</v>
      </c>
      <c r="C7490" s="27" t="s">
        <v>234</v>
      </c>
      <c r="D7490" s="50" t="s">
        <v>27</v>
      </c>
      <c r="E7490" s="50"/>
      <c r="F7490" s="51" t="s">
        <v>23</v>
      </c>
      <c r="G7490" s="52">
        <v>0</v>
      </c>
      <c r="H7490" s="52">
        <v>100</v>
      </c>
      <c r="I7490" s="51">
        <f t="shared" si="318"/>
        <v>0</v>
      </c>
    </row>
    <row r="7491" spans="1:9" x14ac:dyDescent="0.25">
      <c r="A7491" s="29">
        <v>43931</v>
      </c>
      <c r="B7491" s="27" t="s">
        <v>156</v>
      </c>
      <c r="C7491" s="27" t="s">
        <v>234</v>
      </c>
      <c r="D7491" s="50" t="s">
        <v>28</v>
      </c>
      <c r="E7491" s="50"/>
      <c r="F7491" s="51" t="s">
        <v>23</v>
      </c>
      <c r="G7491" s="52">
        <v>0</v>
      </c>
      <c r="H7491" s="52">
        <v>100</v>
      </c>
      <c r="I7491" s="51">
        <f t="shared" si="318"/>
        <v>0</v>
      </c>
    </row>
    <row r="7492" spans="1:9" x14ac:dyDescent="0.25">
      <c r="A7492" s="29">
        <v>43931</v>
      </c>
      <c r="B7492" s="27" t="s">
        <v>156</v>
      </c>
      <c r="C7492" s="27" t="s">
        <v>234</v>
      </c>
      <c r="D7492" s="50" t="s">
        <v>29</v>
      </c>
      <c r="E7492" s="50"/>
      <c r="F7492" s="51" t="s">
        <v>23</v>
      </c>
      <c r="G7492" s="52">
        <v>0</v>
      </c>
      <c r="H7492" s="52">
        <v>100</v>
      </c>
      <c r="I7492" s="51">
        <f t="shared" si="318"/>
        <v>0</v>
      </c>
    </row>
    <row r="7493" spans="1:9" x14ac:dyDescent="0.25">
      <c r="A7493" s="29">
        <v>43931</v>
      </c>
      <c r="B7493" s="27" t="s">
        <v>156</v>
      </c>
      <c r="C7493" s="27" t="s">
        <v>234</v>
      </c>
      <c r="D7493" s="50" t="s">
        <v>30</v>
      </c>
      <c r="E7493" s="50"/>
      <c r="F7493" s="51" t="s">
        <v>23</v>
      </c>
      <c r="G7493" s="52">
        <v>1</v>
      </c>
      <c r="H7493" s="52">
        <v>100</v>
      </c>
      <c r="I7493" s="51">
        <f t="shared" si="318"/>
        <v>100</v>
      </c>
    </row>
    <row r="7494" spans="1:9" x14ac:dyDescent="0.25">
      <c r="A7494" s="29">
        <v>43931</v>
      </c>
      <c r="B7494" s="27" t="s">
        <v>156</v>
      </c>
      <c r="C7494" s="27" t="s">
        <v>234</v>
      </c>
      <c r="D7494" s="50" t="s">
        <v>31</v>
      </c>
      <c r="E7494" s="50"/>
      <c r="F7494" s="51" t="s">
        <v>23</v>
      </c>
      <c r="G7494" s="52">
        <v>0</v>
      </c>
      <c r="H7494" s="52">
        <v>100</v>
      </c>
      <c r="I7494" s="51">
        <f t="shared" si="318"/>
        <v>0</v>
      </c>
    </row>
    <row r="7495" spans="1:9" x14ac:dyDescent="0.25">
      <c r="A7495" s="29">
        <v>43931</v>
      </c>
      <c r="B7495" s="27" t="s">
        <v>156</v>
      </c>
      <c r="C7495" s="27" t="s">
        <v>234</v>
      </c>
      <c r="D7495" s="85" t="s">
        <v>11</v>
      </c>
      <c r="E7495" s="85"/>
      <c r="F7495" s="86" t="s">
        <v>32</v>
      </c>
      <c r="G7495" s="87">
        <v>2</v>
      </c>
      <c r="H7495" s="87">
        <v>24</v>
      </c>
      <c r="I7495" s="86">
        <f t="shared" si="318"/>
        <v>48</v>
      </c>
    </row>
    <row r="7496" spans="1:9" x14ac:dyDescent="0.25">
      <c r="A7496" s="29">
        <v>43931</v>
      </c>
      <c r="B7496" s="27" t="s">
        <v>156</v>
      </c>
      <c r="C7496" s="27" t="s">
        <v>234</v>
      </c>
      <c r="D7496" s="1" t="s">
        <v>33</v>
      </c>
      <c r="E7496" s="1"/>
      <c r="F7496" s="2" t="s">
        <v>5</v>
      </c>
      <c r="G7496" s="34">
        <v>0</v>
      </c>
      <c r="H7496" s="33">
        <v>35</v>
      </c>
      <c r="I7496" s="2">
        <f t="shared" si="318"/>
        <v>0</v>
      </c>
    </row>
    <row r="7497" spans="1:9" x14ac:dyDescent="0.25">
      <c r="A7497" s="29">
        <v>43931</v>
      </c>
      <c r="B7497" s="27" t="s">
        <v>156</v>
      </c>
      <c r="C7497" s="27" t="s">
        <v>234</v>
      </c>
      <c r="D7497" s="1" t="s">
        <v>34</v>
      </c>
      <c r="E7497" s="1"/>
      <c r="F7497" s="2" t="s">
        <v>5</v>
      </c>
      <c r="G7497" s="34">
        <v>0</v>
      </c>
      <c r="H7497" s="33">
        <v>35</v>
      </c>
      <c r="I7497" s="2">
        <f t="shared" si="318"/>
        <v>0</v>
      </c>
    </row>
    <row r="7498" spans="1:9" x14ac:dyDescent="0.25">
      <c r="A7498" s="29">
        <v>43931</v>
      </c>
      <c r="B7498" s="27" t="s">
        <v>156</v>
      </c>
      <c r="C7498" s="27" t="s">
        <v>234</v>
      </c>
      <c r="D7498" s="1" t="s">
        <v>35</v>
      </c>
      <c r="E7498" s="1"/>
      <c r="F7498" s="2" t="s">
        <v>35</v>
      </c>
      <c r="G7498" s="34"/>
      <c r="H7498" s="33"/>
      <c r="I7498" s="2"/>
    </row>
    <row r="7499" spans="1:9" x14ac:dyDescent="0.25">
      <c r="A7499" s="29">
        <v>43931</v>
      </c>
      <c r="B7499" s="27" t="s">
        <v>156</v>
      </c>
      <c r="C7499" s="27" t="s">
        <v>234</v>
      </c>
      <c r="D7499" s="1" t="s">
        <v>36</v>
      </c>
      <c r="E7499" s="1"/>
      <c r="F7499" s="2" t="s">
        <v>13</v>
      </c>
      <c r="G7499" s="34"/>
      <c r="H7499" s="33"/>
      <c r="I7499" s="2"/>
    </row>
    <row r="7500" spans="1:9" x14ac:dyDescent="0.25">
      <c r="A7500" s="29">
        <v>43931</v>
      </c>
      <c r="B7500" s="27" t="s">
        <v>156</v>
      </c>
      <c r="C7500" s="27" t="s">
        <v>234</v>
      </c>
      <c r="D7500" s="1" t="s">
        <v>37</v>
      </c>
      <c r="E7500" s="1"/>
      <c r="F7500" s="2" t="s">
        <v>13</v>
      </c>
      <c r="G7500" s="34">
        <v>0</v>
      </c>
      <c r="H7500" s="33">
        <v>24</v>
      </c>
      <c r="I7500" s="2">
        <f t="shared" si="318"/>
        <v>0</v>
      </c>
    </row>
    <row r="7501" spans="1:9" x14ac:dyDescent="0.25">
      <c r="A7501" s="29">
        <v>43931</v>
      </c>
      <c r="B7501" s="27" t="s">
        <v>156</v>
      </c>
      <c r="C7501" s="27" t="s">
        <v>234</v>
      </c>
      <c r="D7501" s="1" t="s">
        <v>341</v>
      </c>
      <c r="E7501" s="1"/>
      <c r="F7501" s="2" t="s">
        <v>5</v>
      </c>
      <c r="G7501" s="34">
        <v>0</v>
      </c>
      <c r="H7501" s="33">
        <v>30</v>
      </c>
      <c r="I7501" s="2">
        <f>H7501*G7501</f>
        <v>0</v>
      </c>
    </row>
    <row r="7502" spans="1:9" x14ac:dyDescent="0.25">
      <c r="A7502" s="29">
        <v>43931</v>
      </c>
      <c r="B7502" s="27" t="s">
        <v>156</v>
      </c>
      <c r="C7502" s="27" t="s">
        <v>234</v>
      </c>
      <c r="D7502" s="1"/>
      <c r="E7502" s="1"/>
      <c r="F7502" s="2"/>
      <c r="G7502" s="34"/>
      <c r="H7502" s="33"/>
      <c r="I7502" s="2"/>
    </row>
    <row r="7503" spans="1:9" x14ac:dyDescent="0.25">
      <c r="A7503" s="29">
        <v>43931</v>
      </c>
      <c r="B7503" s="27" t="s">
        <v>156</v>
      </c>
      <c r="C7503" s="27" t="s">
        <v>234</v>
      </c>
      <c r="D7503" s="1"/>
      <c r="E7503" s="1"/>
      <c r="F7503" s="2"/>
      <c r="G7503" s="34"/>
      <c r="H7503" s="33"/>
      <c r="I7503" s="2"/>
    </row>
    <row r="7504" spans="1:9" x14ac:dyDescent="0.25">
      <c r="A7504" s="29">
        <v>43931</v>
      </c>
      <c r="B7504" s="27" t="s">
        <v>156</v>
      </c>
      <c r="C7504" s="27" t="s">
        <v>234</v>
      </c>
      <c r="D7504" s="1"/>
      <c r="E7504" s="1"/>
      <c r="F7504" s="2"/>
      <c r="G7504" s="34"/>
      <c r="H7504" s="33"/>
      <c r="I7504" s="2"/>
    </row>
    <row r="7505" spans="1:9" x14ac:dyDescent="0.25">
      <c r="A7505" s="29">
        <v>43931</v>
      </c>
      <c r="B7505" s="27" t="s">
        <v>156</v>
      </c>
      <c r="C7505" s="27" t="s">
        <v>234</v>
      </c>
      <c r="D7505" s="1"/>
      <c r="E7505" s="1"/>
      <c r="F7505" s="2"/>
      <c r="G7505" s="34"/>
      <c r="H7505" s="33"/>
      <c r="I7505" s="2"/>
    </row>
    <row r="7506" spans="1:9" x14ac:dyDescent="0.25">
      <c r="A7506" s="29">
        <v>43931</v>
      </c>
      <c r="B7506" s="27" t="s">
        <v>156</v>
      </c>
      <c r="C7506" s="27" t="s">
        <v>234</v>
      </c>
      <c r="D7506" s="1"/>
      <c r="E7506" s="1"/>
      <c r="F7506" s="2"/>
      <c r="G7506" s="34"/>
      <c r="H7506" s="33"/>
      <c r="I7506" s="2"/>
    </row>
    <row r="7507" spans="1:9" x14ac:dyDescent="0.25">
      <c r="A7507" s="29">
        <v>43931</v>
      </c>
      <c r="B7507" s="27" t="s">
        <v>156</v>
      </c>
      <c r="C7507" s="27" t="s">
        <v>234</v>
      </c>
      <c r="D7507" s="2"/>
      <c r="E7507" s="2"/>
      <c r="F7507" s="2"/>
      <c r="G7507" s="34"/>
      <c r="H7507" s="33"/>
      <c r="I7507" s="2"/>
    </row>
    <row r="7508" spans="1:9" x14ac:dyDescent="0.25">
      <c r="A7508" s="101"/>
      <c r="B7508" s="28"/>
      <c r="C7508" s="28"/>
      <c r="D7508" s="4"/>
      <c r="E7508" s="4"/>
      <c r="F7508" s="5"/>
      <c r="G7508" s="89"/>
      <c r="H7508" s="36"/>
      <c r="I7508" s="5"/>
    </row>
    <row r="7509" spans="1:9" x14ac:dyDescent="0.25">
      <c r="A7509" s="29">
        <v>43931</v>
      </c>
      <c r="B7509" s="27" t="s">
        <v>161</v>
      </c>
      <c r="C7509" s="27" t="s">
        <v>234</v>
      </c>
      <c r="D7509" s="2" t="s">
        <v>4</v>
      </c>
      <c r="E7509" s="2"/>
      <c r="F7509" s="2" t="s">
        <v>242</v>
      </c>
      <c r="G7509" s="33">
        <v>1</v>
      </c>
      <c r="H7509" s="33">
        <v>50</v>
      </c>
      <c r="I7509" s="2">
        <f>G7509*H7509</f>
        <v>50</v>
      </c>
    </row>
    <row r="7510" spans="1:9" x14ac:dyDescent="0.25">
      <c r="A7510" s="29">
        <v>43931</v>
      </c>
      <c r="B7510" s="27" t="s">
        <v>161</v>
      </c>
      <c r="C7510" s="27" t="s">
        <v>234</v>
      </c>
      <c r="D7510" s="38" t="s">
        <v>6</v>
      </c>
      <c r="E7510" s="38"/>
      <c r="F7510" s="39" t="s">
        <v>5</v>
      </c>
      <c r="G7510" s="40">
        <v>0</v>
      </c>
      <c r="H7510" s="40">
        <v>30</v>
      </c>
      <c r="I7510" s="39">
        <f t="shared" ref="I7510:I7537" si="319">G7510*H7510</f>
        <v>0</v>
      </c>
    </row>
    <row r="7511" spans="1:9" x14ac:dyDescent="0.25">
      <c r="A7511" s="29">
        <v>43931</v>
      </c>
      <c r="B7511" s="27" t="s">
        <v>161</v>
      </c>
      <c r="C7511" s="27" t="s">
        <v>234</v>
      </c>
      <c r="D7511" s="38" t="s">
        <v>7</v>
      </c>
      <c r="E7511" s="38"/>
      <c r="F7511" s="39" t="s">
        <v>5</v>
      </c>
      <c r="G7511" s="40">
        <v>0</v>
      </c>
      <c r="H7511" s="40">
        <v>20</v>
      </c>
      <c r="I7511" s="39">
        <f t="shared" si="319"/>
        <v>0</v>
      </c>
    </row>
    <row r="7512" spans="1:9" x14ac:dyDescent="0.25">
      <c r="A7512" s="29">
        <v>43931</v>
      </c>
      <c r="B7512" s="27" t="s">
        <v>161</v>
      </c>
      <c r="C7512" s="27" t="s">
        <v>234</v>
      </c>
      <c r="D7512" s="38" t="s">
        <v>9</v>
      </c>
      <c r="E7512" s="38"/>
      <c r="F7512" s="39" t="s">
        <v>5</v>
      </c>
      <c r="G7512" s="40">
        <v>0</v>
      </c>
      <c r="H7512" s="40">
        <v>20</v>
      </c>
      <c r="I7512" s="39">
        <f t="shared" si="319"/>
        <v>0</v>
      </c>
    </row>
    <row r="7513" spans="1:9" x14ac:dyDescent="0.25">
      <c r="A7513" s="29">
        <v>43931</v>
      </c>
      <c r="B7513" s="27" t="s">
        <v>161</v>
      </c>
      <c r="C7513" s="27" t="s">
        <v>234</v>
      </c>
      <c r="D7513" s="38" t="s">
        <v>8</v>
      </c>
      <c r="E7513" s="38"/>
      <c r="F7513" s="39" t="s">
        <v>5</v>
      </c>
      <c r="G7513" s="40">
        <v>0</v>
      </c>
      <c r="H7513" s="40">
        <v>20</v>
      </c>
      <c r="I7513" s="39">
        <f t="shared" si="319"/>
        <v>0</v>
      </c>
    </row>
    <row r="7514" spans="1:9" x14ac:dyDescent="0.25">
      <c r="A7514" s="29">
        <v>43931</v>
      </c>
      <c r="B7514" s="27" t="s">
        <v>161</v>
      </c>
      <c r="C7514" s="27" t="s">
        <v>234</v>
      </c>
      <c r="D7514" s="38" t="s">
        <v>10</v>
      </c>
      <c r="E7514" s="38"/>
      <c r="F7514" s="39" t="s">
        <v>5</v>
      </c>
      <c r="G7514" s="40">
        <v>2</v>
      </c>
      <c r="H7514" s="40">
        <v>20</v>
      </c>
      <c r="I7514" s="39">
        <f t="shared" si="319"/>
        <v>40</v>
      </c>
    </row>
    <row r="7515" spans="1:9" x14ac:dyDescent="0.25">
      <c r="A7515" s="29">
        <v>43931</v>
      </c>
      <c r="B7515" s="27" t="s">
        <v>161</v>
      </c>
      <c r="C7515" s="27" t="s">
        <v>234</v>
      </c>
      <c r="D7515" s="41" t="s">
        <v>12</v>
      </c>
      <c r="E7515" s="41"/>
      <c r="F7515" s="42" t="s">
        <v>13</v>
      </c>
      <c r="G7515" s="43">
        <v>0</v>
      </c>
      <c r="H7515" s="43">
        <v>1</v>
      </c>
      <c r="I7515" s="44">
        <f t="shared" si="319"/>
        <v>0</v>
      </c>
    </row>
    <row r="7516" spans="1:9" x14ac:dyDescent="0.25">
      <c r="A7516" s="29">
        <v>43931</v>
      </c>
      <c r="B7516" s="27" t="s">
        <v>161</v>
      </c>
      <c r="C7516" s="27" t="s">
        <v>234</v>
      </c>
      <c r="D7516" s="45" t="s">
        <v>14</v>
      </c>
      <c r="E7516" s="45"/>
      <c r="F7516" s="44" t="s">
        <v>13</v>
      </c>
      <c r="G7516" s="46">
        <v>0</v>
      </c>
      <c r="H7516" s="46">
        <v>1</v>
      </c>
      <c r="I7516" s="44">
        <f t="shared" si="319"/>
        <v>0</v>
      </c>
    </row>
    <row r="7517" spans="1:9" x14ac:dyDescent="0.25">
      <c r="A7517" s="29">
        <v>43931</v>
      </c>
      <c r="B7517" s="27" t="s">
        <v>161</v>
      </c>
      <c r="C7517" s="27" t="s">
        <v>234</v>
      </c>
      <c r="D7517" s="45" t="s">
        <v>15</v>
      </c>
      <c r="E7517" s="45"/>
      <c r="F7517" s="44" t="s">
        <v>13</v>
      </c>
      <c r="G7517" s="46">
        <v>0</v>
      </c>
      <c r="H7517" s="46">
        <v>1</v>
      </c>
      <c r="I7517" s="44">
        <f t="shared" si="319"/>
        <v>0</v>
      </c>
    </row>
    <row r="7518" spans="1:9" x14ac:dyDescent="0.25">
      <c r="A7518" s="29">
        <v>43931</v>
      </c>
      <c r="B7518" s="27" t="s">
        <v>161</v>
      </c>
      <c r="C7518" s="27" t="s">
        <v>234</v>
      </c>
      <c r="D7518" s="45" t="s">
        <v>16</v>
      </c>
      <c r="E7518" s="45"/>
      <c r="F7518" s="44" t="s">
        <v>13</v>
      </c>
      <c r="G7518" s="46">
        <v>0</v>
      </c>
      <c r="H7518" s="46">
        <v>1</v>
      </c>
      <c r="I7518" s="44">
        <f t="shared" si="319"/>
        <v>0</v>
      </c>
    </row>
    <row r="7519" spans="1:9" x14ac:dyDescent="0.25">
      <c r="A7519" s="29">
        <v>43931</v>
      </c>
      <c r="B7519" s="27" t="s">
        <v>161</v>
      </c>
      <c r="C7519" s="27" t="s">
        <v>234</v>
      </c>
      <c r="D7519" s="45" t="s">
        <v>17</v>
      </c>
      <c r="E7519" s="45"/>
      <c r="F7519" s="44" t="s">
        <v>13</v>
      </c>
      <c r="G7519" s="46">
        <v>0</v>
      </c>
      <c r="H7519" s="46">
        <v>1</v>
      </c>
      <c r="I7519" s="44">
        <f t="shared" si="319"/>
        <v>0</v>
      </c>
    </row>
    <row r="7520" spans="1:9" x14ac:dyDescent="0.25">
      <c r="A7520" s="29">
        <v>43931</v>
      </c>
      <c r="B7520" s="27" t="s">
        <v>161</v>
      </c>
      <c r="C7520" s="27" t="s">
        <v>234</v>
      </c>
      <c r="D7520" s="47" t="s">
        <v>18</v>
      </c>
      <c r="E7520" s="47"/>
      <c r="F7520" s="48" t="s">
        <v>19</v>
      </c>
      <c r="G7520" s="49">
        <v>1</v>
      </c>
      <c r="H7520" s="49">
        <v>30</v>
      </c>
      <c r="I7520" s="48">
        <f t="shared" si="319"/>
        <v>30</v>
      </c>
    </row>
    <row r="7521" spans="1:9" x14ac:dyDescent="0.25">
      <c r="A7521" s="29">
        <v>43931</v>
      </c>
      <c r="B7521" s="27" t="s">
        <v>161</v>
      </c>
      <c r="C7521" s="27" t="s">
        <v>234</v>
      </c>
      <c r="D7521" s="47" t="s">
        <v>20</v>
      </c>
      <c r="E7521" s="47"/>
      <c r="F7521" s="48" t="s">
        <v>19</v>
      </c>
      <c r="G7521" s="49">
        <v>0</v>
      </c>
      <c r="H7521" s="49">
        <v>30</v>
      </c>
      <c r="I7521" s="48">
        <f t="shared" si="319"/>
        <v>0</v>
      </c>
    </row>
    <row r="7522" spans="1:9" x14ac:dyDescent="0.25">
      <c r="A7522" s="29">
        <v>43931</v>
      </c>
      <c r="B7522" s="27" t="s">
        <v>161</v>
      </c>
      <c r="C7522" s="27" t="s">
        <v>234</v>
      </c>
      <c r="D7522" s="47" t="s">
        <v>21</v>
      </c>
      <c r="E7522" s="47"/>
      <c r="F7522" s="48" t="s">
        <v>19</v>
      </c>
      <c r="G7522" s="49">
        <v>0</v>
      </c>
      <c r="H7522" s="49">
        <v>18</v>
      </c>
      <c r="I7522" s="48">
        <f t="shared" si="319"/>
        <v>0</v>
      </c>
    </row>
    <row r="7523" spans="1:9" x14ac:dyDescent="0.25">
      <c r="A7523" s="29">
        <v>43931</v>
      </c>
      <c r="B7523" s="27" t="s">
        <v>161</v>
      </c>
      <c r="C7523" s="27" t="s">
        <v>234</v>
      </c>
      <c r="D7523" s="50" t="s">
        <v>22</v>
      </c>
      <c r="E7523" s="50"/>
      <c r="F7523" s="51" t="s">
        <v>23</v>
      </c>
      <c r="G7523" s="52">
        <v>0</v>
      </c>
      <c r="H7523" s="52">
        <v>100</v>
      </c>
      <c r="I7523" s="51">
        <f t="shared" si="319"/>
        <v>0</v>
      </c>
    </row>
    <row r="7524" spans="1:9" x14ac:dyDescent="0.25">
      <c r="A7524" s="29">
        <v>43931</v>
      </c>
      <c r="B7524" s="27" t="s">
        <v>161</v>
      </c>
      <c r="C7524" s="27" t="s">
        <v>234</v>
      </c>
      <c r="D7524" s="50" t="s">
        <v>24</v>
      </c>
      <c r="E7524" s="50"/>
      <c r="F7524" s="51" t="s">
        <v>23</v>
      </c>
      <c r="G7524" s="52">
        <v>1</v>
      </c>
      <c r="H7524" s="52">
        <v>100</v>
      </c>
      <c r="I7524" s="51">
        <f t="shared" si="319"/>
        <v>100</v>
      </c>
    </row>
    <row r="7525" spans="1:9" x14ac:dyDescent="0.25">
      <c r="A7525" s="29">
        <v>43931</v>
      </c>
      <c r="B7525" s="27" t="s">
        <v>161</v>
      </c>
      <c r="C7525" s="27" t="s">
        <v>234</v>
      </c>
      <c r="D7525" s="50" t="s">
        <v>25</v>
      </c>
      <c r="E7525" s="50"/>
      <c r="F7525" s="51" t="s">
        <v>23</v>
      </c>
      <c r="G7525" s="52">
        <v>0</v>
      </c>
      <c r="H7525" s="52">
        <v>100</v>
      </c>
      <c r="I7525" s="51">
        <f t="shared" si="319"/>
        <v>0</v>
      </c>
    </row>
    <row r="7526" spans="1:9" x14ac:dyDescent="0.25">
      <c r="A7526" s="29">
        <v>43931</v>
      </c>
      <c r="B7526" s="27" t="s">
        <v>161</v>
      </c>
      <c r="C7526" s="27" t="s">
        <v>234</v>
      </c>
      <c r="D7526" s="50" t="s">
        <v>26</v>
      </c>
      <c r="E7526" s="50"/>
      <c r="F7526" s="51" t="s">
        <v>23</v>
      </c>
      <c r="G7526" s="52">
        <v>0</v>
      </c>
      <c r="H7526" s="52">
        <v>100</v>
      </c>
      <c r="I7526" s="51">
        <f t="shared" si="319"/>
        <v>0</v>
      </c>
    </row>
    <row r="7527" spans="1:9" x14ac:dyDescent="0.25">
      <c r="A7527" s="29">
        <v>43931</v>
      </c>
      <c r="B7527" s="27" t="s">
        <v>161</v>
      </c>
      <c r="C7527" s="27" t="s">
        <v>234</v>
      </c>
      <c r="D7527" s="50" t="s">
        <v>27</v>
      </c>
      <c r="E7527" s="50"/>
      <c r="F7527" s="51" t="s">
        <v>23</v>
      </c>
      <c r="G7527" s="52">
        <v>0</v>
      </c>
      <c r="H7527" s="52">
        <v>100</v>
      </c>
      <c r="I7527" s="51">
        <f t="shared" si="319"/>
        <v>0</v>
      </c>
    </row>
    <row r="7528" spans="1:9" x14ac:dyDescent="0.25">
      <c r="A7528" s="29">
        <v>43931</v>
      </c>
      <c r="B7528" s="27" t="s">
        <v>161</v>
      </c>
      <c r="C7528" s="27" t="s">
        <v>234</v>
      </c>
      <c r="D7528" s="50" t="s">
        <v>28</v>
      </c>
      <c r="E7528" s="50"/>
      <c r="F7528" s="51" t="s">
        <v>23</v>
      </c>
      <c r="G7528" s="52">
        <v>0</v>
      </c>
      <c r="H7528" s="52">
        <v>100</v>
      </c>
      <c r="I7528" s="51">
        <f t="shared" si="319"/>
        <v>0</v>
      </c>
    </row>
    <row r="7529" spans="1:9" x14ac:dyDescent="0.25">
      <c r="A7529" s="29">
        <v>43931</v>
      </c>
      <c r="B7529" s="27" t="s">
        <v>161</v>
      </c>
      <c r="C7529" s="27" t="s">
        <v>234</v>
      </c>
      <c r="D7529" s="50" t="s">
        <v>29</v>
      </c>
      <c r="E7529" s="50"/>
      <c r="F7529" s="51" t="s">
        <v>23</v>
      </c>
      <c r="G7529" s="52">
        <v>0</v>
      </c>
      <c r="H7529" s="52">
        <v>100</v>
      </c>
      <c r="I7529" s="51">
        <f t="shared" si="319"/>
        <v>0</v>
      </c>
    </row>
    <row r="7530" spans="1:9" x14ac:dyDescent="0.25">
      <c r="A7530" s="29">
        <v>43931</v>
      </c>
      <c r="B7530" s="27" t="s">
        <v>161</v>
      </c>
      <c r="C7530" s="27" t="s">
        <v>234</v>
      </c>
      <c r="D7530" s="50" t="s">
        <v>30</v>
      </c>
      <c r="E7530" s="50"/>
      <c r="F7530" s="51" t="s">
        <v>23</v>
      </c>
      <c r="G7530" s="52">
        <v>0</v>
      </c>
      <c r="H7530" s="52">
        <v>100</v>
      </c>
      <c r="I7530" s="51">
        <f t="shared" si="319"/>
        <v>0</v>
      </c>
    </row>
    <row r="7531" spans="1:9" x14ac:dyDescent="0.25">
      <c r="A7531" s="29">
        <v>43931</v>
      </c>
      <c r="B7531" s="27" t="s">
        <v>161</v>
      </c>
      <c r="C7531" s="27" t="s">
        <v>234</v>
      </c>
      <c r="D7531" s="50" t="s">
        <v>31</v>
      </c>
      <c r="E7531" s="50"/>
      <c r="F7531" s="51" t="s">
        <v>23</v>
      </c>
      <c r="G7531" s="52">
        <v>0</v>
      </c>
      <c r="H7531" s="52">
        <v>100</v>
      </c>
      <c r="I7531" s="51">
        <f t="shared" si="319"/>
        <v>0</v>
      </c>
    </row>
    <row r="7532" spans="1:9" x14ac:dyDescent="0.25">
      <c r="A7532" s="29">
        <v>43931</v>
      </c>
      <c r="B7532" s="27" t="s">
        <v>161</v>
      </c>
      <c r="C7532" s="27" t="s">
        <v>234</v>
      </c>
      <c r="D7532" s="85" t="s">
        <v>11</v>
      </c>
      <c r="E7532" s="85"/>
      <c r="F7532" s="86" t="s">
        <v>32</v>
      </c>
      <c r="G7532" s="87">
        <v>1</v>
      </c>
      <c r="H7532" s="87">
        <v>24</v>
      </c>
      <c r="I7532" s="86">
        <f t="shared" si="319"/>
        <v>24</v>
      </c>
    </row>
    <row r="7533" spans="1:9" x14ac:dyDescent="0.25">
      <c r="A7533" s="29">
        <v>43931</v>
      </c>
      <c r="B7533" s="27" t="s">
        <v>161</v>
      </c>
      <c r="C7533" s="27" t="s">
        <v>234</v>
      </c>
      <c r="D7533" s="1" t="s">
        <v>33</v>
      </c>
      <c r="E7533" s="1"/>
      <c r="F7533" s="2" t="s">
        <v>5</v>
      </c>
      <c r="G7533" s="34">
        <v>0</v>
      </c>
      <c r="H7533" s="33">
        <v>35</v>
      </c>
      <c r="I7533" s="2">
        <f t="shared" si="319"/>
        <v>0</v>
      </c>
    </row>
    <row r="7534" spans="1:9" x14ac:dyDescent="0.25">
      <c r="A7534" s="29">
        <v>43931</v>
      </c>
      <c r="B7534" s="27" t="s">
        <v>161</v>
      </c>
      <c r="C7534" s="27" t="s">
        <v>234</v>
      </c>
      <c r="D7534" s="1" t="s">
        <v>34</v>
      </c>
      <c r="E7534" s="1"/>
      <c r="F7534" s="2" t="s">
        <v>5</v>
      </c>
      <c r="G7534" s="34">
        <v>0</v>
      </c>
      <c r="H7534" s="33">
        <v>35</v>
      </c>
      <c r="I7534" s="2">
        <f t="shared" si="319"/>
        <v>0</v>
      </c>
    </row>
    <row r="7535" spans="1:9" x14ac:dyDescent="0.25">
      <c r="A7535" s="29">
        <v>43931</v>
      </c>
      <c r="B7535" s="27" t="s">
        <v>161</v>
      </c>
      <c r="C7535" s="27" t="s">
        <v>234</v>
      </c>
      <c r="D7535" s="1" t="s">
        <v>35</v>
      </c>
      <c r="E7535" s="1"/>
      <c r="F7535" s="2" t="s">
        <v>35</v>
      </c>
      <c r="G7535" s="34"/>
      <c r="H7535" s="33"/>
      <c r="I7535" s="2"/>
    </row>
    <row r="7536" spans="1:9" x14ac:dyDescent="0.25">
      <c r="A7536" s="29">
        <v>43931</v>
      </c>
      <c r="B7536" s="27" t="s">
        <v>161</v>
      </c>
      <c r="C7536" s="27" t="s">
        <v>234</v>
      </c>
      <c r="D7536" s="1" t="s">
        <v>36</v>
      </c>
      <c r="E7536" s="1"/>
      <c r="F7536" s="2" t="s">
        <v>13</v>
      </c>
      <c r="G7536" s="34"/>
      <c r="H7536" s="33"/>
      <c r="I7536" s="2"/>
    </row>
    <row r="7537" spans="1:9" x14ac:dyDescent="0.25">
      <c r="A7537" s="29">
        <v>43931</v>
      </c>
      <c r="B7537" s="27" t="s">
        <v>161</v>
      </c>
      <c r="C7537" s="27" t="s">
        <v>234</v>
      </c>
      <c r="D7537" s="1" t="s">
        <v>37</v>
      </c>
      <c r="E7537" s="1"/>
      <c r="F7537" s="2" t="s">
        <v>13</v>
      </c>
      <c r="G7537" s="34">
        <v>0</v>
      </c>
      <c r="H7537" s="33">
        <v>24</v>
      </c>
      <c r="I7537" s="2">
        <f t="shared" si="319"/>
        <v>0</v>
      </c>
    </row>
    <row r="7538" spans="1:9" x14ac:dyDescent="0.25">
      <c r="A7538" s="29">
        <v>43931</v>
      </c>
      <c r="B7538" s="27" t="s">
        <v>161</v>
      </c>
      <c r="C7538" s="27" t="s">
        <v>234</v>
      </c>
      <c r="D7538" s="1" t="s">
        <v>341</v>
      </c>
      <c r="E7538" s="1"/>
      <c r="F7538" s="2" t="s">
        <v>5</v>
      </c>
      <c r="G7538" s="34">
        <v>0</v>
      </c>
      <c r="H7538" s="33">
        <v>30</v>
      </c>
      <c r="I7538" s="2">
        <f>H7538*G7538</f>
        <v>0</v>
      </c>
    </row>
    <row r="7539" spans="1:9" x14ac:dyDescent="0.25">
      <c r="A7539" s="29">
        <v>43931</v>
      </c>
      <c r="B7539" s="27" t="s">
        <v>161</v>
      </c>
      <c r="C7539" s="27" t="s">
        <v>234</v>
      </c>
      <c r="D7539" s="1"/>
      <c r="E7539" s="1"/>
      <c r="F7539" s="2"/>
      <c r="G7539" s="34"/>
      <c r="H7539" s="33"/>
      <c r="I7539" s="2"/>
    </row>
    <row r="7540" spans="1:9" x14ac:dyDescent="0.25">
      <c r="A7540" s="29">
        <v>43931</v>
      </c>
      <c r="B7540" s="27" t="s">
        <v>161</v>
      </c>
      <c r="C7540" s="27" t="s">
        <v>234</v>
      </c>
      <c r="D7540" s="1"/>
      <c r="E7540" s="1"/>
      <c r="F7540" s="2"/>
      <c r="G7540" s="34"/>
      <c r="H7540" s="33"/>
      <c r="I7540" s="2"/>
    </row>
    <row r="7541" spans="1:9" x14ac:dyDescent="0.25">
      <c r="A7541" s="29">
        <v>43931</v>
      </c>
      <c r="B7541" s="27" t="s">
        <v>161</v>
      </c>
      <c r="C7541" s="27" t="s">
        <v>234</v>
      </c>
      <c r="D7541" s="1"/>
      <c r="E7541" s="1"/>
      <c r="F7541" s="2"/>
      <c r="G7541" s="34"/>
      <c r="H7541" s="33"/>
      <c r="I7541" s="2"/>
    </row>
    <row r="7542" spans="1:9" x14ac:dyDescent="0.25">
      <c r="A7542" s="29">
        <v>43931</v>
      </c>
      <c r="B7542" s="27" t="s">
        <v>161</v>
      </c>
      <c r="C7542" s="27" t="s">
        <v>234</v>
      </c>
      <c r="D7542" s="1"/>
      <c r="E7542" s="1"/>
      <c r="F7542" s="2"/>
      <c r="G7542" s="34"/>
      <c r="H7542" s="33"/>
      <c r="I7542" s="2"/>
    </row>
    <row r="7543" spans="1:9" x14ac:dyDescent="0.25">
      <c r="A7543" s="29">
        <v>43931</v>
      </c>
      <c r="B7543" s="27" t="s">
        <v>161</v>
      </c>
      <c r="C7543" s="27" t="s">
        <v>234</v>
      </c>
      <c r="D7543" s="1"/>
      <c r="E7543" s="1"/>
      <c r="F7543" s="2"/>
      <c r="G7543" s="34"/>
      <c r="H7543" s="33"/>
      <c r="I7543" s="2"/>
    </row>
    <row r="7544" spans="1:9" x14ac:dyDescent="0.25">
      <c r="A7544" s="29">
        <v>43931</v>
      </c>
      <c r="B7544" s="27" t="s">
        <v>161</v>
      </c>
      <c r="C7544" s="27" t="s">
        <v>234</v>
      </c>
      <c r="D7544" s="2"/>
      <c r="E7544" s="2"/>
      <c r="F7544" s="2"/>
      <c r="G7544" s="34"/>
      <c r="H7544" s="33"/>
      <c r="I7544" s="2"/>
    </row>
    <row r="7545" spans="1:9" x14ac:dyDescent="0.25">
      <c r="A7545" s="101"/>
      <c r="B7545" s="28"/>
      <c r="C7545" s="28"/>
      <c r="D7545" s="4"/>
      <c r="E7545" s="4"/>
      <c r="F7545" s="5"/>
      <c r="G7545" s="89"/>
      <c r="H7545" s="36"/>
      <c r="I7545" s="5"/>
    </row>
    <row r="7546" spans="1:9" x14ac:dyDescent="0.25">
      <c r="A7546" s="29">
        <v>43931</v>
      </c>
      <c r="B7546" s="27" t="s">
        <v>169</v>
      </c>
      <c r="C7546" s="27" t="s">
        <v>234</v>
      </c>
      <c r="D7546" s="2" t="s">
        <v>4</v>
      </c>
      <c r="E7546" s="2"/>
      <c r="F7546" s="2" t="s">
        <v>242</v>
      </c>
      <c r="G7546" s="33">
        <v>24</v>
      </c>
      <c r="H7546" s="33">
        <v>50</v>
      </c>
      <c r="I7546" s="2">
        <f>G7546*H7546</f>
        <v>1200</v>
      </c>
    </row>
    <row r="7547" spans="1:9" x14ac:dyDescent="0.25">
      <c r="A7547" s="29">
        <v>43931</v>
      </c>
      <c r="B7547" s="27" t="s">
        <v>169</v>
      </c>
      <c r="C7547" s="27" t="s">
        <v>234</v>
      </c>
      <c r="D7547" s="38" t="s">
        <v>6</v>
      </c>
      <c r="E7547" s="38"/>
      <c r="F7547" s="39" t="s">
        <v>5</v>
      </c>
      <c r="G7547" s="40">
        <v>0</v>
      </c>
      <c r="H7547" s="40">
        <v>30</v>
      </c>
      <c r="I7547" s="39">
        <f t="shared" ref="I7547:I7574" si="320">G7547*H7547</f>
        <v>0</v>
      </c>
    </row>
    <row r="7548" spans="1:9" x14ac:dyDescent="0.25">
      <c r="A7548" s="29">
        <v>43931</v>
      </c>
      <c r="B7548" s="27" t="s">
        <v>169</v>
      </c>
      <c r="C7548" s="27" t="s">
        <v>234</v>
      </c>
      <c r="D7548" s="38" t="s">
        <v>7</v>
      </c>
      <c r="E7548" s="38"/>
      <c r="F7548" s="39" t="s">
        <v>5</v>
      </c>
      <c r="G7548" s="40">
        <v>0</v>
      </c>
      <c r="H7548" s="40">
        <v>20</v>
      </c>
      <c r="I7548" s="39">
        <f t="shared" si="320"/>
        <v>0</v>
      </c>
    </row>
    <row r="7549" spans="1:9" x14ac:dyDescent="0.25">
      <c r="A7549" s="29">
        <v>43931</v>
      </c>
      <c r="B7549" s="27" t="s">
        <v>169</v>
      </c>
      <c r="C7549" s="27" t="s">
        <v>234</v>
      </c>
      <c r="D7549" s="38" t="s">
        <v>9</v>
      </c>
      <c r="E7549" s="38"/>
      <c r="F7549" s="39" t="s">
        <v>5</v>
      </c>
      <c r="G7549" s="40">
        <v>0</v>
      </c>
      <c r="H7549" s="40">
        <v>20</v>
      </c>
      <c r="I7549" s="39">
        <f t="shared" si="320"/>
        <v>0</v>
      </c>
    </row>
    <row r="7550" spans="1:9" x14ac:dyDescent="0.25">
      <c r="A7550" s="29">
        <v>43931</v>
      </c>
      <c r="B7550" s="27" t="s">
        <v>169</v>
      </c>
      <c r="C7550" s="27" t="s">
        <v>234</v>
      </c>
      <c r="D7550" s="38" t="s">
        <v>8</v>
      </c>
      <c r="E7550" s="38"/>
      <c r="F7550" s="39" t="s">
        <v>5</v>
      </c>
      <c r="G7550" s="40">
        <v>3</v>
      </c>
      <c r="H7550" s="40">
        <v>20</v>
      </c>
      <c r="I7550" s="39">
        <f t="shared" si="320"/>
        <v>60</v>
      </c>
    </row>
    <row r="7551" spans="1:9" x14ac:dyDescent="0.25">
      <c r="A7551" s="29">
        <v>43931</v>
      </c>
      <c r="B7551" s="27" t="s">
        <v>169</v>
      </c>
      <c r="C7551" s="27" t="s">
        <v>234</v>
      </c>
      <c r="D7551" s="38" t="s">
        <v>10</v>
      </c>
      <c r="E7551" s="38"/>
      <c r="F7551" s="39" t="s">
        <v>5</v>
      </c>
      <c r="G7551" s="40">
        <v>31</v>
      </c>
      <c r="H7551" s="40">
        <v>20</v>
      </c>
      <c r="I7551" s="39">
        <f t="shared" si="320"/>
        <v>620</v>
      </c>
    </row>
    <row r="7552" spans="1:9" x14ac:dyDescent="0.25">
      <c r="A7552" s="29">
        <v>43931</v>
      </c>
      <c r="B7552" s="27" t="s">
        <v>169</v>
      </c>
      <c r="C7552" s="27" t="s">
        <v>234</v>
      </c>
      <c r="D7552" s="41" t="s">
        <v>12</v>
      </c>
      <c r="E7552" s="41"/>
      <c r="F7552" s="42" t="s">
        <v>13</v>
      </c>
      <c r="G7552" s="43">
        <v>0</v>
      </c>
      <c r="H7552" s="43">
        <v>1</v>
      </c>
      <c r="I7552" s="44">
        <f t="shared" si="320"/>
        <v>0</v>
      </c>
    </row>
    <row r="7553" spans="1:9" x14ac:dyDescent="0.25">
      <c r="A7553" s="29">
        <v>43931</v>
      </c>
      <c r="B7553" s="27" t="s">
        <v>169</v>
      </c>
      <c r="C7553" s="27" t="s">
        <v>234</v>
      </c>
      <c r="D7553" s="45" t="s">
        <v>14</v>
      </c>
      <c r="E7553" s="45"/>
      <c r="F7553" s="44" t="s">
        <v>13</v>
      </c>
      <c r="G7553" s="46">
        <v>0</v>
      </c>
      <c r="H7553" s="46">
        <v>1</v>
      </c>
      <c r="I7553" s="44">
        <f t="shared" si="320"/>
        <v>0</v>
      </c>
    </row>
    <row r="7554" spans="1:9" x14ac:dyDescent="0.25">
      <c r="A7554" s="29">
        <v>43931</v>
      </c>
      <c r="B7554" s="27" t="s">
        <v>169</v>
      </c>
      <c r="C7554" s="27" t="s">
        <v>234</v>
      </c>
      <c r="D7554" s="45" t="s">
        <v>15</v>
      </c>
      <c r="E7554" s="45"/>
      <c r="F7554" s="44" t="s">
        <v>13</v>
      </c>
      <c r="G7554" s="46">
        <v>0</v>
      </c>
      <c r="H7554" s="46">
        <v>1</v>
      </c>
      <c r="I7554" s="44">
        <f t="shared" si="320"/>
        <v>0</v>
      </c>
    </row>
    <row r="7555" spans="1:9" x14ac:dyDescent="0.25">
      <c r="A7555" s="29">
        <v>43931</v>
      </c>
      <c r="B7555" s="27" t="s">
        <v>169</v>
      </c>
      <c r="C7555" s="27" t="s">
        <v>234</v>
      </c>
      <c r="D7555" s="45" t="s">
        <v>16</v>
      </c>
      <c r="E7555" s="45"/>
      <c r="F7555" s="44" t="s">
        <v>13</v>
      </c>
      <c r="G7555" s="46">
        <v>0</v>
      </c>
      <c r="H7555" s="46">
        <v>1</v>
      </c>
      <c r="I7555" s="44">
        <f t="shared" si="320"/>
        <v>0</v>
      </c>
    </row>
    <row r="7556" spans="1:9" x14ac:dyDescent="0.25">
      <c r="A7556" s="29">
        <v>43931</v>
      </c>
      <c r="B7556" s="27" t="s">
        <v>169</v>
      </c>
      <c r="C7556" s="27" t="s">
        <v>234</v>
      </c>
      <c r="D7556" s="45" t="s">
        <v>17</v>
      </c>
      <c r="E7556" s="45"/>
      <c r="F7556" s="44" t="s">
        <v>13</v>
      </c>
      <c r="G7556" s="46">
        <v>0</v>
      </c>
      <c r="H7556" s="46">
        <v>1</v>
      </c>
      <c r="I7556" s="44">
        <f t="shared" si="320"/>
        <v>0</v>
      </c>
    </row>
    <row r="7557" spans="1:9" x14ac:dyDescent="0.25">
      <c r="A7557" s="29">
        <v>43931</v>
      </c>
      <c r="B7557" s="27" t="s">
        <v>169</v>
      </c>
      <c r="C7557" s="27" t="s">
        <v>234</v>
      </c>
      <c r="D7557" s="47" t="s">
        <v>18</v>
      </c>
      <c r="E7557" s="47"/>
      <c r="F7557" s="48" t="s">
        <v>19</v>
      </c>
      <c r="G7557" s="49">
        <v>25</v>
      </c>
      <c r="H7557" s="49">
        <v>30</v>
      </c>
      <c r="I7557" s="48">
        <f t="shared" si="320"/>
        <v>750</v>
      </c>
    </row>
    <row r="7558" spans="1:9" x14ac:dyDescent="0.25">
      <c r="A7558" s="29">
        <v>43931</v>
      </c>
      <c r="B7558" s="27" t="s">
        <v>169</v>
      </c>
      <c r="C7558" s="27" t="s">
        <v>234</v>
      </c>
      <c r="D7558" s="47" t="s">
        <v>20</v>
      </c>
      <c r="E7558" s="47"/>
      <c r="F7558" s="48" t="s">
        <v>19</v>
      </c>
      <c r="G7558" s="49">
        <v>25</v>
      </c>
      <c r="H7558" s="49">
        <v>30</v>
      </c>
      <c r="I7558" s="48">
        <f t="shared" si="320"/>
        <v>750</v>
      </c>
    </row>
    <row r="7559" spans="1:9" x14ac:dyDescent="0.25">
      <c r="A7559" s="29">
        <v>43931</v>
      </c>
      <c r="B7559" s="27" t="s">
        <v>169</v>
      </c>
      <c r="C7559" s="27" t="s">
        <v>234</v>
      </c>
      <c r="D7559" s="47" t="s">
        <v>21</v>
      </c>
      <c r="E7559" s="47"/>
      <c r="F7559" s="48" t="s">
        <v>19</v>
      </c>
      <c r="G7559" s="49">
        <v>10</v>
      </c>
      <c r="H7559" s="49">
        <v>18</v>
      </c>
      <c r="I7559" s="48">
        <f t="shared" si="320"/>
        <v>180</v>
      </c>
    </row>
    <row r="7560" spans="1:9" x14ac:dyDescent="0.25">
      <c r="A7560" s="29">
        <v>43931</v>
      </c>
      <c r="B7560" s="27" t="s">
        <v>169</v>
      </c>
      <c r="C7560" s="27" t="s">
        <v>234</v>
      </c>
      <c r="D7560" s="50" t="s">
        <v>22</v>
      </c>
      <c r="E7560" s="50"/>
      <c r="F7560" s="51" t="s">
        <v>23</v>
      </c>
      <c r="G7560" s="52">
        <v>1</v>
      </c>
      <c r="H7560" s="52">
        <v>100</v>
      </c>
      <c r="I7560" s="51">
        <f t="shared" si="320"/>
        <v>100</v>
      </c>
    </row>
    <row r="7561" spans="1:9" x14ac:dyDescent="0.25">
      <c r="A7561" s="29">
        <v>43931</v>
      </c>
      <c r="B7561" s="27" t="s">
        <v>169</v>
      </c>
      <c r="C7561" s="27" t="s">
        <v>234</v>
      </c>
      <c r="D7561" s="50" t="s">
        <v>24</v>
      </c>
      <c r="E7561" s="50"/>
      <c r="F7561" s="51" t="s">
        <v>23</v>
      </c>
      <c r="G7561" s="52">
        <v>1</v>
      </c>
      <c r="H7561" s="52">
        <v>100</v>
      </c>
      <c r="I7561" s="51">
        <f t="shared" si="320"/>
        <v>100</v>
      </c>
    </row>
    <row r="7562" spans="1:9" x14ac:dyDescent="0.25">
      <c r="A7562" s="29">
        <v>43931</v>
      </c>
      <c r="B7562" s="27" t="s">
        <v>169</v>
      </c>
      <c r="C7562" s="27" t="s">
        <v>234</v>
      </c>
      <c r="D7562" s="50" t="s">
        <v>25</v>
      </c>
      <c r="E7562" s="50"/>
      <c r="F7562" s="51" t="s">
        <v>23</v>
      </c>
      <c r="G7562" s="52">
        <v>1</v>
      </c>
      <c r="H7562" s="52">
        <v>100</v>
      </c>
      <c r="I7562" s="51">
        <f t="shared" si="320"/>
        <v>100</v>
      </c>
    </row>
    <row r="7563" spans="1:9" x14ac:dyDescent="0.25">
      <c r="A7563" s="29">
        <v>43931</v>
      </c>
      <c r="B7563" s="27" t="s">
        <v>169</v>
      </c>
      <c r="C7563" s="27" t="s">
        <v>234</v>
      </c>
      <c r="D7563" s="50" t="s">
        <v>26</v>
      </c>
      <c r="E7563" s="50"/>
      <c r="F7563" s="51" t="s">
        <v>23</v>
      </c>
      <c r="G7563" s="52">
        <v>1</v>
      </c>
      <c r="H7563" s="52">
        <v>100</v>
      </c>
      <c r="I7563" s="51">
        <f t="shared" si="320"/>
        <v>100</v>
      </c>
    </row>
    <row r="7564" spans="1:9" x14ac:dyDescent="0.25">
      <c r="A7564" s="29">
        <v>43931</v>
      </c>
      <c r="B7564" s="27" t="s">
        <v>169</v>
      </c>
      <c r="C7564" s="27" t="s">
        <v>234</v>
      </c>
      <c r="D7564" s="50" t="s">
        <v>27</v>
      </c>
      <c r="E7564" s="50"/>
      <c r="F7564" s="51" t="s">
        <v>23</v>
      </c>
      <c r="G7564" s="52">
        <v>1</v>
      </c>
      <c r="H7564" s="52">
        <v>100</v>
      </c>
      <c r="I7564" s="51">
        <f t="shared" si="320"/>
        <v>100</v>
      </c>
    </row>
    <row r="7565" spans="1:9" x14ac:dyDescent="0.25">
      <c r="A7565" s="29">
        <v>43931</v>
      </c>
      <c r="B7565" s="27" t="s">
        <v>169</v>
      </c>
      <c r="C7565" s="27" t="s">
        <v>234</v>
      </c>
      <c r="D7565" s="50" t="s">
        <v>28</v>
      </c>
      <c r="E7565" s="50"/>
      <c r="F7565" s="51" t="s">
        <v>23</v>
      </c>
      <c r="G7565" s="52">
        <v>1</v>
      </c>
      <c r="H7565" s="52">
        <v>100</v>
      </c>
      <c r="I7565" s="51">
        <f t="shared" si="320"/>
        <v>100</v>
      </c>
    </row>
    <row r="7566" spans="1:9" x14ac:dyDescent="0.25">
      <c r="A7566" s="29">
        <v>43931</v>
      </c>
      <c r="B7566" s="27" t="s">
        <v>169</v>
      </c>
      <c r="C7566" s="27" t="s">
        <v>234</v>
      </c>
      <c r="D7566" s="50" t="s">
        <v>29</v>
      </c>
      <c r="E7566" s="50"/>
      <c r="F7566" s="51" t="s">
        <v>23</v>
      </c>
      <c r="G7566" s="52">
        <v>0</v>
      </c>
      <c r="H7566" s="52">
        <v>100</v>
      </c>
      <c r="I7566" s="51">
        <f t="shared" si="320"/>
        <v>0</v>
      </c>
    </row>
    <row r="7567" spans="1:9" x14ac:dyDescent="0.25">
      <c r="A7567" s="29">
        <v>43931</v>
      </c>
      <c r="B7567" s="27" t="s">
        <v>169</v>
      </c>
      <c r="C7567" s="27" t="s">
        <v>234</v>
      </c>
      <c r="D7567" s="50" t="s">
        <v>30</v>
      </c>
      <c r="E7567" s="50"/>
      <c r="F7567" s="51" t="s">
        <v>23</v>
      </c>
      <c r="G7567" s="52">
        <v>1</v>
      </c>
      <c r="H7567" s="52">
        <v>100</v>
      </c>
      <c r="I7567" s="51">
        <f t="shared" si="320"/>
        <v>100</v>
      </c>
    </row>
    <row r="7568" spans="1:9" x14ac:dyDescent="0.25">
      <c r="A7568" s="29">
        <v>43931</v>
      </c>
      <c r="B7568" s="27" t="s">
        <v>169</v>
      </c>
      <c r="C7568" s="27" t="s">
        <v>234</v>
      </c>
      <c r="D7568" s="50" t="s">
        <v>31</v>
      </c>
      <c r="E7568" s="50"/>
      <c r="F7568" s="51" t="s">
        <v>23</v>
      </c>
      <c r="G7568" s="52">
        <v>1</v>
      </c>
      <c r="H7568" s="52">
        <v>100</v>
      </c>
      <c r="I7568" s="51">
        <f t="shared" si="320"/>
        <v>100</v>
      </c>
    </row>
    <row r="7569" spans="1:9" x14ac:dyDescent="0.25">
      <c r="A7569" s="29">
        <v>43931</v>
      </c>
      <c r="B7569" s="27" t="s">
        <v>169</v>
      </c>
      <c r="C7569" s="27" t="s">
        <v>234</v>
      </c>
      <c r="D7569" s="85" t="s">
        <v>11</v>
      </c>
      <c r="E7569" s="85"/>
      <c r="F7569" s="86" t="s">
        <v>32</v>
      </c>
      <c r="G7569" s="87">
        <v>13</v>
      </c>
      <c r="H7569" s="87">
        <v>24</v>
      </c>
      <c r="I7569" s="86">
        <f t="shared" si="320"/>
        <v>312</v>
      </c>
    </row>
    <row r="7570" spans="1:9" x14ac:dyDescent="0.25">
      <c r="A7570" s="29">
        <v>43931</v>
      </c>
      <c r="B7570" s="27" t="s">
        <v>169</v>
      </c>
      <c r="C7570" s="27" t="s">
        <v>234</v>
      </c>
      <c r="D7570" s="1" t="s">
        <v>33</v>
      </c>
      <c r="E7570" s="1"/>
      <c r="F7570" s="2" t="s">
        <v>5</v>
      </c>
      <c r="G7570" s="34">
        <v>0</v>
      </c>
      <c r="H7570" s="33">
        <v>35</v>
      </c>
      <c r="I7570" s="2">
        <f t="shared" si="320"/>
        <v>0</v>
      </c>
    </row>
    <row r="7571" spans="1:9" x14ac:dyDescent="0.25">
      <c r="A7571" s="29">
        <v>43931</v>
      </c>
      <c r="B7571" s="27" t="s">
        <v>169</v>
      </c>
      <c r="C7571" s="27" t="s">
        <v>234</v>
      </c>
      <c r="D7571" s="1" t="s">
        <v>34</v>
      </c>
      <c r="E7571" s="1"/>
      <c r="F7571" s="2" t="s">
        <v>5</v>
      </c>
      <c r="G7571" s="34">
        <v>0</v>
      </c>
      <c r="H7571" s="33">
        <v>35</v>
      </c>
      <c r="I7571" s="2">
        <f t="shared" si="320"/>
        <v>0</v>
      </c>
    </row>
    <row r="7572" spans="1:9" x14ac:dyDescent="0.25">
      <c r="A7572" s="29">
        <v>43931</v>
      </c>
      <c r="B7572" s="27" t="s">
        <v>169</v>
      </c>
      <c r="C7572" s="27" t="s">
        <v>234</v>
      </c>
      <c r="D7572" s="1" t="s">
        <v>35</v>
      </c>
      <c r="E7572" s="1"/>
      <c r="F7572" s="2" t="s">
        <v>35</v>
      </c>
      <c r="G7572" s="34"/>
      <c r="H7572" s="33"/>
      <c r="I7572" s="2"/>
    </row>
    <row r="7573" spans="1:9" x14ac:dyDescent="0.25">
      <c r="A7573" s="29">
        <v>43931</v>
      </c>
      <c r="B7573" s="27" t="s">
        <v>169</v>
      </c>
      <c r="C7573" s="27" t="s">
        <v>234</v>
      </c>
      <c r="D7573" s="1" t="s">
        <v>36</v>
      </c>
      <c r="E7573" s="1"/>
      <c r="F7573" s="2" t="s">
        <v>13</v>
      </c>
      <c r="G7573" s="34"/>
      <c r="H7573" s="33"/>
      <c r="I7573" s="2"/>
    </row>
    <row r="7574" spans="1:9" x14ac:dyDescent="0.25">
      <c r="A7574" s="29">
        <v>43931</v>
      </c>
      <c r="B7574" s="27" t="s">
        <v>169</v>
      </c>
      <c r="C7574" s="27" t="s">
        <v>234</v>
      </c>
      <c r="D7574" s="1" t="s">
        <v>37</v>
      </c>
      <c r="E7574" s="1"/>
      <c r="F7574" s="2" t="s">
        <v>13</v>
      </c>
      <c r="G7574" s="34">
        <v>0</v>
      </c>
      <c r="H7574" s="33">
        <v>24</v>
      </c>
      <c r="I7574" s="2">
        <f t="shared" si="320"/>
        <v>0</v>
      </c>
    </row>
    <row r="7575" spans="1:9" x14ac:dyDescent="0.25">
      <c r="A7575" s="29">
        <v>43931</v>
      </c>
      <c r="B7575" s="27" t="s">
        <v>169</v>
      </c>
      <c r="C7575" s="27" t="s">
        <v>234</v>
      </c>
      <c r="D7575" s="1" t="s">
        <v>341</v>
      </c>
      <c r="E7575" s="1"/>
      <c r="F7575" s="2" t="s">
        <v>5</v>
      </c>
      <c r="G7575" s="34">
        <v>0</v>
      </c>
      <c r="H7575" s="33">
        <v>30</v>
      </c>
      <c r="I7575" s="2">
        <f>H7575*G7575</f>
        <v>0</v>
      </c>
    </row>
    <row r="7576" spans="1:9" x14ac:dyDescent="0.25">
      <c r="A7576" s="29">
        <v>43931</v>
      </c>
      <c r="B7576" s="27" t="s">
        <v>169</v>
      </c>
      <c r="C7576" s="27" t="s">
        <v>234</v>
      </c>
      <c r="D7576" s="1"/>
      <c r="E7576" s="1"/>
      <c r="F7576" s="2"/>
      <c r="G7576" s="34"/>
      <c r="H7576" s="33"/>
      <c r="I7576" s="2"/>
    </row>
    <row r="7577" spans="1:9" x14ac:dyDescent="0.25">
      <c r="A7577" s="29">
        <v>43931</v>
      </c>
      <c r="B7577" s="27" t="s">
        <v>169</v>
      </c>
      <c r="C7577" s="27" t="s">
        <v>234</v>
      </c>
      <c r="D7577" s="1"/>
      <c r="E7577" s="1"/>
      <c r="F7577" s="2"/>
      <c r="G7577" s="34"/>
      <c r="H7577" s="33"/>
      <c r="I7577" s="2"/>
    </row>
    <row r="7578" spans="1:9" x14ac:dyDescent="0.25">
      <c r="A7578" s="29">
        <v>43931</v>
      </c>
      <c r="B7578" s="27" t="s">
        <v>169</v>
      </c>
      <c r="C7578" s="27" t="s">
        <v>234</v>
      </c>
      <c r="D7578" s="1"/>
      <c r="E7578" s="1"/>
      <c r="F7578" s="2"/>
      <c r="G7578" s="34"/>
      <c r="H7578" s="33"/>
      <c r="I7578" s="2"/>
    </row>
    <row r="7579" spans="1:9" x14ac:dyDescent="0.25">
      <c r="A7579" s="29">
        <v>43931</v>
      </c>
      <c r="B7579" s="27" t="s">
        <v>169</v>
      </c>
      <c r="C7579" s="27" t="s">
        <v>234</v>
      </c>
      <c r="D7579" s="1"/>
      <c r="E7579" s="1"/>
      <c r="F7579" s="2"/>
      <c r="G7579" s="34"/>
      <c r="H7579" s="33"/>
      <c r="I7579" s="2"/>
    </row>
    <row r="7580" spans="1:9" x14ac:dyDescent="0.25">
      <c r="A7580" s="29">
        <v>43931</v>
      </c>
      <c r="B7580" s="27" t="s">
        <v>169</v>
      </c>
      <c r="C7580" s="27" t="s">
        <v>234</v>
      </c>
      <c r="D7580" s="1"/>
      <c r="E7580" s="1"/>
      <c r="F7580" s="2"/>
      <c r="G7580" s="34"/>
      <c r="H7580" s="33"/>
      <c r="I7580" s="2"/>
    </row>
    <row r="7581" spans="1:9" x14ac:dyDescent="0.25">
      <c r="A7581" s="29">
        <v>43931</v>
      </c>
      <c r="B7581" s="27" t="s">
        <v>169</v>
      </c>
      <c r="C7581" s="27" t="s">
        <v>234</v>
      </c>
      <c r="D7581" s="2"/>
      <c r="E7581" s="2"/>
      <c r="F7581" s="2"/>
      <c r="G7581" s="34"/>
      <c r="H7581" s="33"/>
      <c r="I7581" s="2"/>
    </row>
    <row r="7582" spans="1:9" x14ac:dyDescent="0.25">
      <c r="A7582" s="101"/>
      <c r="B7582" s="28"/>
      <c r="C7582" s="28"/>
      <c r="D7582" s="4"/>
      <c r="E7582" s="4"/>
      <c r="F7582" s="5"/>
      <c r="G7582" s="89"/>
      <c r="H7582" s="36"/>
      <c r="I7582" s="5"/>
    </row>
    <row r="7583" spans="1:9" x14ac:dyDescent="0.25">
      <c r="A7583" s="29">
        <v>43931</v>
      </c>
      <c r="B7583" s="27" t="s">
        <v>192</v>
      </c>
      <c r="C7583" s="27" t="s">
        <v>234</v>
      </c>
      <c r="D7583" s="2" t="s">
        <v>4</v>
      </c>
      <c r="E7583" s="2"/>
      <c r="F7583" s="2" t="s">
        <v>242</v>
      </c>
      <c r="G7583" s="33">
        <v>15</v>
      </c>
      <c r="H7583" s="33">
        <v>50</v>
      </c>
      <c r="I7583" s="2">
        <f>G7583*H7583</f>
        <v>750</v>
      </c>
    </row>
    <row r="7584" spans="1:9" x14ac:dyDescent="0.25">
      <c r="A7584" s="29">
        <v>43931</v>
      </c>
      <c r="B7584" s="27" t="s">
        <v>192</v>
      </c>
      <c r="C7584" s="27" t="s">
        <v>234</v>
      </c>
      <c r="D7584" s="38" t="s">
        <v>6</v>
      </c>
      <c r="E7584" s="38"/>
      <c r="F7584" s="39" t="s">
        <v>5</v>
      </c>
      <c r="G7584" s="40">
        <v>0</v>
      </c>
      <c r="H7584" s="40">
        <v>30</v>
      </c>
      <c r="I7584" s="39">
        <f t="shared" ref="I7584:I7611" si="321">G7584*H7584</f>
        <v>0</v>
      </c>
    </row>
    <row r="7585" spans="1:9" x14ac:dyDescent="0.25">
      <c r="A7585" s="29">
        <v>43931</v>
      </c>
      <c r="B7585" s="27" t="s">
        <v>192</v>
      </c>
      <c r="C7585" s="27" t="s">
        <v>234</v>
      </c>
      <c r="D7585" s="38" t="s">
        <v>7</v>
      </c>
      <c r="E7585" s="38"/>
      <c r="F7585" s="39" t="s">
        <v>5</v>
      </c>
      <c r="G7585" s="40">
        <v>0</v>
      </c>
      <c r="H7585" s="40">
        <v>20</v>
      </c>
      <c r="I7585" s="39">
        <f t="shared" si="321"/>
        <v>0</v>
      </c>
    </row>
    <row r="7586" spans="1:9" x14ac:dyDescent="0.25">
      <c r="A7586" s="29">
        <v>43931</v>
      </c>
      <c r="B7586" s="27" t="s">
        <v>192</v>
      </c>
      <c r="C7586" s="27" t="s">
        <v>234</v>
      </c>
      <c r="D7586" s="38" t="s">
        <v>9</v>
      </c>
      <c r="E7586" s="38"/>
      <c r="F7586" s="39" t="s">
        <v>5</v>
      </c>
      <c r="G7586" s="40">
        <v>0</v>
      </c>
      <c r="H7586" s="40">
        <v>20</v>
      </c>
      <c r="I7586" s="39">
        <f t="shared" si="321"/>
        <v>0</v>
      </c>
    </row>
    <row r="7587" spans="1:9" x14ac:dyDescent="0.25">
      <c r="A7587" s="29">
        <v>43931</v>
      </c>
      <c r="B7587" s="27" t="s">
        <v>192</v>
      </c>
      <c r="C7587" s="27" t="s">
        <v>234</v>
      </c>
      <c r="D7587" s="38" t="s">
        <v>8</v>
      </c>
      <c r="E7587" s="38"/>
      <c r="F7587" s="39" t="s">
        <v>5</v>
      </c>
      <c r="G7587" s="40">
        <v>0</v>
      </c>
      <c r="H7587" s="40">
        <v>20</v>
      </c>
      <c r="I7587" s="39">
        <f t="shared" si="321"/>
        <v>0</v>
      </c>
    </row>
    <row r="7588" spans="1:9" x14ac:dyDescent="0.25">
      <c r="A7588" s="29">
        <v>43931</v>
      </c>
      <c r="B7588" s="27" t="s">
        <v>192</v>
      </c>
      <c r="C7588" s="27" t="s">
        <v>234</v>
      </c>
      <c r="D7588" s="38" t="s">
        <v>10</v>
      </c>
      <c r="E7588" s="38"/>
      <c r="F7588" s="39" t="s">
        <v>5</v>
      </c>
      <c r="G7588" s="40">
        <v>12</v>
      </c>
      <c r="H7588" s="40">
        <v>20</v>
      </c>
      <c r="I7588" s="39">
        <f t="shared" si="321"/>
        <v>240</v>
      </c>
    </row>
    <row r="7589" spans="1:9" x14ac:dyDescent="0.25">
      <c r="A7589" s="29">
        <v>43931</v>
      </c>
      <c r="B7589" s="27" t="s">
        <v>192</v>
      </c>
      <c r="C7589" s="27" t="s">
        <v>234</v>
      </c>
      <c r="D7589" s="41" t="s">
        <v>12</v>
      </c>
      <c r="E7589" s="41"/>
      <c r="F7589" s="42" t="s">
        <v>13</v>
      </c>
      <c r="G7589" s="43">
        <v>0</v>
      </c>
      <c r="H7589" s="43">
        <v>1</v>
      </c>
      <c r="I7589" s="44">
        <f t="shared" si="321"/>
        <v>0</v>
      </c>
    </row>
    <row r="7590" spans="1:9" x14ac:dyDescent="0.25">
      <c r="A7590" s="29">
        <v>43931</v>
      </c>
      <c r="B7590" s="27" t="s">
        <v>192</v>
      </c>
      <c r="C7590" s="27" t="s">
        <v>234</v>
      </c>
      <c r="D7590" s="45" t="s">
        <v>14</v>
      </c>
      <c r="E7590" s="45"/>
      <c r="F7590" s="44" t="s">
        <v>13</v>
      </c>
      <c r="G7590" s="46">
        <v>0</v>
      </c>
      <c r="H7590" s="46">
        <v>1</v>
      </c>
      <c r="I7590" s="44">
        <f t="shared" si="321"/>
        <v>0</v>
      </c>
    </row>
    <row r="7591" spans="1:9" x14ac:dyDescent="0.25">
      <c r="A7591" s="29">
        <v>43931</v>
      </c>
      <c r="B7591" s="27" t="s">
        <v>192</v>
      </c>
      <c r="C7591" s="27" t="s">
        <v>234</v>
      </c>
      <c r="D7591" s="45" t="s">
        <v>15</v>
      </c>
      <c r="E7591" s="45"/>
      <c r="F7591" s="44" t="s">
        <v>13</v>
      </c>
      <c r="G7591" s="46">
        <v>0</v>
      </c>
      <c r="H7591" s="46">
        <v>1</v>
      </c>
      <c r="I7591" s="44">
        <f t="shared" si="321"/>
        <v>0</v>
      </c>
    </row>
    <row r="7592" spans="1:9" x14ac:dyDescent="0.25">
      <c r="A7592" s="29">
        <v>43931</v>
      </c>
      <c r="B7592" s="27" t="s">
        <v>192</v>
      </c>
      <c r="C7592" s="27" t="s">
        <v>234</v>
      </c>
      <c r="D7592" s="45" t="s">
        <v>16</v>
      </c>
      <c r="E7592" s="45"/>
      <c r="F7592" s="44" t="s">
        <v>13</v>
      </c>
      <c r="G7592" s="46">
        <v>0</v>
      </c>
      <c r="H7592" s="46">
        <v>1</v>
      </c>
      <c r="I7592" s="44">
        <f t="shared" si="321"/>
        <v>0</v>
      </c>
    </row>
    <row r="7593" spans="1:9" x14ac:dyDescent="0.25">
      <c r="A7593" s="29">
        <v>43931</v>
      </c>
      <c r="B7593" s="27" t="s">
        <v>192</v>
      </c>
      <c r="C7593" s="27" t="s">
        <v>234</v>
      </c>
      <c r="D7593" s="45" t="s">
        <v>17</v>
      </c>
      <c r="E7593" s="45"/>
      <c r="F7593" s="44" t="s">
        <v>13</v>
      </c>
      <c r="G7593" s="46">
        <v>0</v>
      </c>
      <c r="H7593" s="46">
        <v>1</v>
      </c>
      <c r="I7593" s="44">
        <f t="shared" si="321"/>
        <v>0</v>
      </c>
    </row>
    <row r="7594" spans="1:9" x14ac:dyDescent="0.25">
      <c r="A7594" s="29">
        <v>43931</v>
      </c>
      <c r="B7594" s="27" t="s">
        <v>192</v>
      </c>
      <c r="C7594" s="27" t="s">
        <v>234</v>
      </c>
      <c r="D7594" s="47" t="s">
        <v>18</v>
      </c>
      <c r="E7594" s="47"/>
      <c r="F7594" s="48" t="s">
        <v>19</v>
      </c>
      <c r="G7594" s="49">
        <v>2</v>
      </c>
      <c r="H7594" s="49">
        <v>30</v>
      </c>
      <c r="I7594" s="48">
        <f t="shared" si="321"/>
        <v>60</v>
      </c>
    </row>
    <row r="7595" spans="1:9" x14ac:dyDescent="0.25">
      <c r="A7595" s="29">
        <v>43931</v>
      </c>
      <c r="B7595" s="27" t="s">
        <v>192</v>
      </c>
      <c r="C7595" s="27" t="s">
        <v>234</v>
      </c>
      <c r="D7595" s="47" t="s">
        <v>20</v>
      </c>
      <c r="E7595" s="47"/>
      <c r="F7595" s="48" t="s">
        <v>19</v>
      </c>
      <c r="G7595" s="49">
        <v>2</v>
      </c>
      <c r="H7595" s="49">
        <v>30</v>
      </c>
      <c r="I7595" s="48">
        <f t="shared" si="321"/>
        <v>60</v>
      </c>
    </row>
    <row r="7596" spans="1:9" x14ac:dyDescent="0.25">
      <c r="A7596" s="29">
        <v>43931</v>
      </c>
      <c r="B7596" s="27" t="s">
        <v>192</v>
      </c>
      <c r="C7596" s="27" t="s">
        <v>234</v>
      </c>
      <c r="D7596" s="47" t="s">
        <v>21</v>
      </c>
      <c r="E7596" s="47"/>
      <c r="F7596" s="48" t="s">
        <v>19</v>
      </c>
      <c r="G7596" s="49">
        <v>0</v>
      </c>
      <c r="H7596" s="49">
        <v>18</v>
      </c>
      <c r="I7596" s="48">
        <f t="shared" si="321"/>
        <v>0</v>
      </c>
    </row>
    <row r="7597" spans="1:9" x14ac:dyDescent="0.25">
      <c r="A7597" s="29">
        <v>43931</v>
      </c>
      <c r="B7597" s="27" t="s">
        <v>192</v>
      </c>
      <c r="C7597" s="27" t="s">
        <v>234</v>
      </c>
      <c r="D7597" s="50" t="s">
        <v>22</v>
      </c>
      <c r="E7597" s="50"/>
      <c r="F7597" s="51" t="s">
        <v>23</v>
      </c>
      <c r="G7597" s="52">
        <v>0</v>
      </c>
      <c r="H7597" s="52">
        <v>100</v>
      </c>
      <c r="I7597" s="51">
        <f t="shared" si="321"/>
        <v>0</v>
      </c>
    </row>
    <row r="7598" spans="1:9" x14ac:dyDescent="0.25">
      <c r="A7598" s="29">
        <v>43931</v>
      </c>
      <c r="B7598" s="27" t="s">
        <v>192</v>
      </c>
      <c r="C7598" s="27" t="s">
        <v>234</v>
      </c>
      <c r="D7598" s="50" t="s">
        <v>24</v>
      </c>
      <c r="E7598" s="50"/>
      <c r="F7598" s="51" t="s">
        <v>23</v>
      </c>
      <c r="G7598" s="52">
        <v>1</v>
      </c>
      <c r="H7598" s="52">
        <v>100</v>
      </c>
      <c r="I7598" s="51">
        <f t="shared" si="321"/>
        <v>100</v>
      </c>
    </row>
    <row r="7599" spans="1:9" x14ac:dyDescent="0.25">
      <c r="A7599" s="29">
        <v>43931</v>
      </c>
      <c r="B7599" s="27" t="s">
        <v>192</v>
      </c>
      <c r="C7599" s="27" t="s">
        <v>234</v>
      </c>
      <c r="D7599" s="50" t="s">
        <v>25</v>
      </c>
      <c r="E7599" s="50"/>
      <c r="F7599" s="51" t="s">
        <v>23</v>
      </c>
      <c r="G7599" s="52">
        <v>0</v>
      </c>
      <c r="H7599" s="52">
        <v>100</v>
      </c>
      <c r="I7599" s="51">
        <f t="shared" si="321"/>
        <v>0</v>
      </c>
    </row>
    <row r="7600" spans="1:9" x14ac:dyDescent="0.25">
      <c r="A7600" s="29">
        <v>43931</v>
      </c>
      <c r="B7600" s="27" t="s">
        <v>192</v>
      </c>
      <c r="C7600" s="27" t="s">
        <v>234</v>
      </c>
      <c r="D7600" s="50" t="s">
        <v>26</v>
      </c>
      <c r="E7600" s="50"/>
      <c r="F7600" s="51" t="s">
        <v>23</v>
      </c>
      <c r="G7600" s="52">
        <v>0</v>
      </c>
      <c r="H7600" s="52">
        <v>100</v>
      </c>
      <c r="I7600" s="51">
        <f t="shared" si="321"/>
        <v>0</v>
      </c>
    </row>
    <row r="7601" spans="1:11" x14ac:dyDescent="0.25">
      <c r="A7601" s="29">
        <v>43931</v>
      </c>
      <c r="B7601" s="27" t="s">
        <v>192</v>
      </c>
      <c r="C7601" s="27" t="s">
        <v>234</v>
      </c>
      <c r="D7601" s="50" t="s">
        <v>27</v>
      </c>
      <c r="E7601" s="50"/>
      <c r="F7601" s="51" t="s">
        <v>23</v>
      </c>
      <c r="G7601" s="52">
        <v>0</v>
      </c>
      <c r="H7601" s="52">
        <v>100</v>
      </c>
      <c r="I7601" s="51">
        <f t="shared" si="321"/>
        <v>0</v>
      </c>
    </row>
    <row r="7602" spans="1:11" x14ac:dyDescent="0.25">
      <c r="A7602" s="29">
        <v>43931</v>
      </c>
      <c r="B7602" s="27" t="s">
        <v>192</v>
      </c>
      <c r="C7602" s="27" t="s">
        <v>234</v>
      </c>
      <c r="D7602" s="50" t="s">
        <v>28</v>
      </c>
      <c r="E7602" s="50"/>
      <c r="F7602" s="51" t="s">
        <v>23</v>
      </c>
      <c r="G7602" s="52">
        <v>0</v>
      </c>
      <c r="H7602" s="52">
        <v>100</v>
      </c>
      <c r="I7602" s="51">
        <f t="shared" si="321"/>
        <v>0</v>
      </c>
    </row>
    <row r="7603" spans="1:11" x14ac:dyDescent="0.25">
      <c r="A7603" s="29">
        <v>43931</v>
      </c>
      <c r="B7603" s="27" t="s">
        <v>192</v>
      </c>
      <c r="C7603" s="27" t="s">
        <v>234</v>
      </c>
      <c r="D7603" s="50" t="s">
        <v>29</v>
      </c>
      <c r="E7603" s="50"/>
      <c r="F7603" s="51" t="s">
        <v>23</v>
      </c>
      <c r="G7603" s="52">
        <v>0</v>
      </c>
      <c r="H7603" s="52">
        <v>100</v>
      </c>
      <c r="I7603" s="51">
        <f t="shared" si="321"/>
        <v>0</v>
      </c>
    </row>
    <row r="7604" spans="1:11" x14ac:dyDescent="0.25">
      <c r="A7604" s="29">
        <v>43931</v>
      </c>
      <c r="B7604" s="27" t="s">
        <v>192</v>
      </c>
      <c r="C7604" s="27" t="s">
        <v>234</v>
      </c>
      <c r="D7604" s="50" t="s">
        <v>30</v>
      </c>
      <c r="E7604" s="50"/>
      <c r="F7604" s="51" t="s">
        <v>23</v>
      </c>
      <c r="G7604" s="52">
        <v>0</v>
      </c>
      <c r="H7604" s="52">
        <v>100</v>
      </c>
      <c r="I7604" s="51">
        <f t="shared" si="321"/>
        <v>0</v>
      </c>
    </row>
    <row r="7605" spans="1:11" x14ac:dyDescent="0.25">
      <c r="A7605" s="29">
        <v>43931</v>
      </c>
      <c r="B7605" s="27" t="s">
        <v>192</v>
      </c>
      <c r="C7605" s="27" t="s">
        <v>234</v>
      </c>
      <c r="D7605" s="50" t="s">
        <v>31</v>
      </c>
      <c r="E7605" s="50"/>
      <c r="F7605" s="51" t="s">
        <v>23</v>
      </c>
      <c r="G7605" s="52">
        <v>0</v>
      </c>
      <c r="H7605" s="52">
        <v>100</v>
      </c>
      <c r="I7605" s="51">
        <f t="shared" si="321"/>
        <v>0</v>
      </c>
    </row>
    <row r="7606" spans="1:11" x14ac:dyDescent="0.25">
      <c r="A7606" s="29">
        <v>43931</v>
      </c>
      <c r="B7606" s="27" t="s">
        <v>192</v>
      </c>
      <c r="C7606" s="27" t="s">
        <v>234</v>
      </c>
      <c r="D7606" s="85" t="s">
        <v>11</v>
      </c>
      <c r="E7606" s="85"/>
      <c r="F7606" s="86" t="s">
        <v>32</v>
      </c>
      <c r="G7606" s="87">
        <v>2</v>
      </c>
      <c r="H7606" s="87">
        <v>24</v>
      </c>
      <c r="I7606" s="86">
        <f t="shared" si="321"/>
        <v>48</v>
      </c>
      <c r="J7606" s="15"/>
      <c r="K7606" s="15"/>
    </row>
    <row r="7607" spans="1:11" x14ac:dyDescent="0.25">
      <c r="A7607" s="29">
        <v>43931</v>
      </c>
      <c r="B7607" s="27" t="s">
        <v>192</v>
      </c>
      <c r="C7607" s="27" t="s">
        <v>234</v>
      </c>
      <c r="D7607" s="1" t="s">
        <v>33</v>
      </c>
      <c r="E7607" s="1"/>
      <c r="F7607" s="2" t="s">
        <v>5</v>
      </c>
      <c r="G7607" s="34">
        <v>0</v>
      </c>
      <c r="H7607" s="33">
        <v>35</v>
      </c>
      <c r="I7607" s="2">
        <f t="shared" si="321"/>
        <v>0</v>
      </c>
      <c r="J7607" s="15"/>
      <c r="K7607" s="15"/>
    </row>
    <row r="7608" spans="1:11" x14ac:dyDescent="0.25">
      <c r="A7608" s="29">
        <v>43931</v>
      </c>
      <c r="B7608" s="27" t="s">
        <v>192</v>
      </c>
      <c r="C7608" s="27" t="s">
        <v>234</v>
      </c>
      <c r="D7608" s="1" t="s">
        <v>34</v>
      </c>
      <c r="E7608" s="1"/>
      <c r="F7608" s="2" t="s">
        <v>5</v>
      </c>
      <c r="G7608" s="34">
        <v>0</v>
      </c>
      <c r="H7608" s="33">
        <v>35</v>
      </c>
      <c r="I7608" s="2">
        <f t="shared" si="321"/>
        <v>0</v>
      </c>
      <c r="J7608" s="15"/>
      <c r="K7608" s="15"/>
    </row>
    <row r="7609" spans="1:11" x14ac:dyDescent="0.25">
      <c r="A7609" s="29">
        <v>43931</v>
      </c>
      <c r="B7609" s="27" t="s">
        <v>192</v>
      </c>
      <c r="C7609" s="27" t="s">
        <v>234</v>
      </c>
      <c r="D7609" s="1" t="s">
        <v>35</v>
      </c>
      <c r="E7609" s="1"/>
      <c r="F7609" s="2" t="s">
        <v>35</v>
      </c>
      <c r="G7609" s="34"/>
      <c r="H7609" s="33"/>
      <c r="I7609" s="2"/>
      <c r="J7609" s="15"/>
      <c r="K7609" s="15"/>
    </row>
    <row r="7610" spans="1:11" x14ac:dyDescent="0.25">
      <c r="A7610" s="29">
        <v>43931</v>
      </c>
      <c r="B7610" s="27" t="s">
        <v>192</v>
      </c>
      <c r="C7610" s="27" t="s">
        <v>234</v>
      </c>
      <c r="D7610" s="1" t="s">
        <v>36</v>
      </c>
      <c r="E7610" s="1"/>
      <c r="F7610" s="2" t="s">
        <v>13</v>
      </c>
      <c r="G7610" s="34"/>
      <c r="H7610" s="33"/>
      <c r="I7610" s="2"/>
      <c r="J7610" s="15"/>
      <c r="K7610" s="15"/>
    </row>
    <row r="7611" spans="1:11" x14ac:dyDescent="0.25">
      <c r="A7611" s="29">
        <v>43931</v>
      </c>
      <c r="B7611" s="27" t="s">
        <v>192</v>
      </c>
      <c r="C7611" s="27" t="s">
        <v>234</v>
      </c>
      <c r="D7611" s="1" t="s">
        <v>37</v>
      </c>
      <c r="E7611" s="1"/>
      <c r="F7611" s="2" t="s">
        <v>13</v>
      </c>
      <c r="G7611" s="34">
        <v>0</v>
      </c>
      <c r="H7611" s="33">
        <v>24</v>
      </c>
      <c r="I7611" s="2">
        <f t="shared" si="321"/>
        <v>0</v>
      </c>
      <c r="J7611" s="15"/>
      <c r="K7611" s="15"/>
    </row>
    <row r="7612" spans="1:11" x14ac:dyDescent="0.25">
      <c r="A7612" s="29">
        <v>43931</v>
      </c>
      <c r="B7612" s="27" t="s">
        <v>192</v>
      </c>
      <c r="C7612" s="27" t="s">
        <v>234</v>
      </c>
      <c r="D7612" s="1" t="s">
        <v>341</v>
      </c>
      <c r="E7612" s="1"/>
      <c r="F7612" s="2" t="s">
        <v>5</v>
      </c>
      <c r="G7612" s="34">
        <v>0</v>
      </c>
      <c r="H7612" s="33">
        <v>30</v>
      </c>
      <c r="I7612" s="2">
        <f>H7612*G7612</f>
        <v>0</v>
      </c>
      <c r="J7612" s="15"/>
      <c r="K7612" s="15"/>
    </row>
    <row r="7613" spans="1:11" x14ac:dyDescent="0.25">
      <c r="A7613" s="29">
        <v>43931</v>
      </c>
      <c r="B7613" s="27" t="s">
        <v>192</v>
      </c>
      <c r="C7613" s="27" t="s">
        <v>234</v>
      </c>
      <c r="D7613" s="1"/>
      <c r="E7613" s="1"/>
      <c r="F7613" s="2"/>
      <c r="G7613" s="34"/>
      <c r="H7613" s="33"/>
      <c r="I7613" s="2"/>
      <c r="J7613" s="15"/>
      <c r="K7613" s="15"/>
    </row>
    <row r="7614" spans="1:11" x14ac:dyDescent="0.25">
      <c r="A7614" s="29">
        <v>43931</v>
      </c>
      <c r="B7614" s="27" t="s">
        <v>192</v>
      </c>
      <c r="C7614" s="27" t="s">
        <v>234</v>
      </c>
      <c r="D7614" s="1"/>
      <c r="E7614" s="1"/>
      <c r="F7614" s="2"/>
      <c r="G7614" s="34"/>
      <c r="H7614" s="33"/>
      <c r="I7614" s="2"/>
      <c r="J7614" s="15"/>
      <c r="K7614" s="15"/>
    </row>
    <row r="7615" spans="1:11" x14ac:dyDescent="0.25">
      <c r="A7615" s="29">
        <v>43931</v>
      </c>
      <c r="B7615" s="27" t="s">
        <v>192</v>
      </c>
      <c r="C7615" s="27" t="s">
        <v>234</v>
      </c>
      <c r="D7615" s="1"/>
      <c r="E7615" s="1"/>
      <c r="F7615" s="2"/>
      <c r="G7615" s="34"/>
      <c r="H7615" s="33"/>
      <c r="I7615" s="2"/>
      <c r="J7615" s="15"/>
      <c r="K7615" s="15"/>
    </row>
    <row r="7616" spans="1:11" x14ac:dyDescent="0.25">
      <c r="A7616" s="29">
        <v>43931</v>
      </c>
      <c r="B7616" s="27" t="s">
        <v>192</v>
      </c>
      <c r="C7616" s="27" t="s">
        <v>234</v>
      </c>
      <c r="D7616" s="1"/>
      <c r="E7616" s="1"/>
      <c r="F7616" s="2"/>
      <c r="G7616" s="34"/>
      <c r="H7616" s="33"/>
      <c r="I7616" s="2"/>
      <c r="J7616" s="15"/>
      <c r="K7616" s="15"/>
    </row>
    <row r="7617" spans="1:11" x14ac:dyDescent="0.25">
      <c r="A7617" s="29">
        <v>43931</v>
      </c>
      <c r="B7617" s="27" t="s">
        <v>192</v>
      </c>
      <c r="C7617" s="27" t="s">
        <v>234</v>
      </c>
      <c r="D7617" s="1"/>
      <c r="E7617" s="1"/>
      <c r="F7617" s="2"/>
      <c r="G7617" s="34"/>
      <c r="H7617" s="33"/>
      <c r="I7617" s="2"/>
      <c r="J7617" s="15"/>
      <c r="K7617" s="15"/>
    </row>
    <row r="7618" spans="1:11" x14ac:dyDescent="0.25">
      <c r="A7618" s="29">
        <v>43931</v>
      </c>
      <c r="B7618" s="27" t="s">
        <v>192</v>
      </c>
      <c r="C7618" s="27" t="s">
        <v>234</v>
      </c>
      <c r="D7618" s="2"/>
      <c r="E7618" s="2"/>
      <c r="F7618" s="2"/>
      <c r="G7618" s="34"/>
      <c r="H7618" s="33"/>
      <c r="I7618" s="2"/>
      <c r="J7618" s="15"/>
      <c r="K7618" s="15"/>
    </row>
    <row r="7619" spans="1:11" x14ac:dyDescent="0.25">
      <c r="A7619" s="29">
        <v>43920</v>
      </c>
      <c r="B7619" s="56" t="s">
        <v>274</v>
      </c>
      <c r="C7619" s="27" t="s">
        <v>234</v>
      </c>
      <c r="D7619" s="2" t="s">
        <v>4</v>
      </c>
      <c r="E7619" s="2"/>
      <c r="F7619" s="2" t="s">
        <v>242</v>
      </c>
      <c r="G7619" s="34">
        <v>20</v>
      </c>
      <c r="H7619" s="33">
        <v>50</v>
      </c>
      <c r="I7619" s="2">
        <f>G7619*H7619</f>
        <v>1000</v>
      </c>
      <c r="J7619" s="15"/>
      <c r="K7619" s="15"/>
    </row>
    <row r="7620" spans="1:11" x14ac:dyDescent="0.25">
      <c r="A7620" s="26">
        <v>43920</v>
      </c>
      <c r="B7620" s="56" t="s">
        <v>274</v>
      </c>
      <c r="C7620" s="27" t="s">
        <v>234</v>
      </c>
      <c r="D7620" s="38" t="s">
        <v>6</v>
      </c>
      <c r="E7620" s="38"/>
      <c r="F7620" s="39" t="s">
        <v>5</v>
      </c>
      <c r="G7620" s="34">
        <v>0</v>
      </c>
      <c r="H7620" s="40">
        <v>30</v>
      </c>
      <c r="I7620" s="39">
        <f t="shared" ref="I7620:I7647" si="322">G7620*H7620</f>
        <v>0</v>
      </c>
      <c r="J7620" s="15"/>
      <c r="K7620" s="15"/>
    </row>
    <row r="7621" spans="1:11" x14ac:dyDescent="0.25">
      <c r="A7621" s="29">
        <v>43920</v>
      </c>
      <c r="B7621" s="56" t="s">
        <v>274</v>
      </c>
      <c r="C7621" s="27" t="s">
        <v>234</v>
      </c>
      <c r="D7621" s="38" t="s">
        <v>7</v>
      </c>
      <c r="E7621" s="38"/>
      <c r="F7621" s="39" t="s">
        <v>5</v>
      </c>
      <c r="G7621" s="34">
        <v>0</v>
      </c>
      <c r="H7621" s="40">
        <v>20</v>
      </c>
      <c r="I7621" s="39">
        <f t="shared" si="322"/>
        <v>0</v>
      </c>
      <c r="J7621" s="15"/>
      <c r="K7621" s="15"/>
    </row>
    <row r="7622" spans="1:11" x14ac:dyDescent="0.25">
      <c r="A7622" s="26">
        <v>43920</v>
      </c>
      <c r="B7622" s="56" t="s">
        <v>274</v>
      </c>
      <c r="C7622" s="27" t="s">
        <v>234</v>
      </c>
      <c r="D7622" s="38" t="s">
        <v>9</v>
      </c>
      <c r="E7622" s="38"/>
      <c r="F7622" s="39" t="s">
        <v>5</v>
      </c>
      <c r="G7622" s="34">
        <v>0</v>
      </c>
      <c r="H7622" s="40">
        <v>20</v>
      </c>
      <c r="I7622" s="39">
        <f t="shared" si="322"/>
        <v>0</v>
      </c>
    </row>
    <row r="7623" spans="1:11" x14ac:dyDescent="0.25">
      <c r="A7623" s="29">
        <v>43920</v>
      </c>
      <c r="B7623" s="56" t="s">
        <v>274</v>
      </c>
      <c r="C7623" s="27" t="s">
        <v>234</v>
      </c>
      <c r="D7623" s="38" t="s">
        <v>8</v>
      </c>
      <c r="E7623" s="38"/>
      <c r="F7623" s="39" t="s">
        <v>5</v>
      </c>
      <c r="G7623" s="34">
        <v>21</v>
      </c>
      <c r="H7623" s="40">
        <v>20</v>
      </c>
      <c r="I7623" s="39">
        <f t="shared" si="322"/>
        <v>420</v>
      </c>
    </row>
    <row r="7624" spans="1:11" x14ac:dyDescent="0.25">
      <c r="A7624" s="26">
        <v>43920</v>
      </c>
      <c r="B7624" s="56" t="s">
        <v>274</v>
      </c>
      <c r="C7624" s="27" t="s">
        <v>234</v>
      </c>
      <c r="D7624" s="38" t="s">
        <v>10</v>
      </c>
      <c r="E7624" s="38"/>
      <c r="F7624" s="39" t="s">
        <v>5</v>
      </c>
      <c r="G7624" s="34">
        <v>29</v>
      </c>
      <c r="H7624" s="40">
        <v>20</v>
      </c>
      <c r="I7624" s="39">
        <f t="shared" si="322"/>
        <v>580</v>
      </c>
    </row>
    <row r="7625" spans="1:11" x14ac:dyDescent="0.25">
      <c r="A7625" s="29">
        <v>43920</v>
      </c>
      <c r="B7625" s="56" t="s">
        <v>274</v>
      </c>
      <c r="C7625" s="27" t="s">
        <v>234</v>
      </c>
      <c r="D7625" s="41" t="s">
        <v>12</v>
      </c>
      <c r="E7625" s="41"/>
      <c r="F7625" s="42" t="s">
        <v>13</v>
      </c>
      <c r="G7625" s="34">
        <v>0</v>
      </c>
      <c r="H7625" s="43">
        <v>1</v>
      </c>
      <c r="I7625" s="44">
        <f t="shared" si="322"/>
        <v>0</v>
      </c>
    </row>
    <row r="7626" spans="1:11" x14ac:dyDescent="0.25">
      <c r="A7626" s="26">
        <v>43920</v>
      </c>
      <c r="B7626" s="56" t="s">
        <v>274</v>
      </c>
      <c r="C7626" s="27" t="s">
        <v>234</v>
      </c>
      <c r="D7626" s="45" t="s">
        <v>14</v>
      </c>
      <c r="E7626" s="45"/>
      <c r="F7626" s="44" t="s">
        <v>13</v>
      </c>
      <c r="G7626" s="34">
        <v>0</v>
      </c>
      <c r="H7626" s="46">
        <v>1</v>
      </c>
      <c r="I7626" s="44">
        <f t="shared" si="322"/>
        <v>0</v>
      </c>
    </row>
    <row r="7627" spans="1:11" x14ac:dyDescent="0.25">
      <c r="A7627" s="29">
        <v>43920</v>
      </c>
      <c r="B7627" s="56" t="s">
        <v>274</v>
      </c>
      <c r="C7627" s="27" t="s">
        <v>234</v>
      </c>
      <c r="D7627" s="45" t="s">
        <v>15</v>
      </c>
      <c r="E7627" s="45"/>
      <c r="F7627" s="44" t="s">
        <v>13</v>
      </c>
      <c r="G7627" s="34">
        <v>0</v>
      </c>
      <c r="H7627" s="46">
        <v>1</v>
      </c>
      <c r="I7627" s="44">
        <f t="shared" si="322"/>
        <v>0</v>
      </c>
    </row>
    <row r="7628" spans="1:11" x14ac:dyDescent="0.25">
      <c r="A7628" s="26">
        <v>43920</v>
      </c>
      <c r="B7628" s="56" t="s">
        <v>274</v>
      </c>
      <c r="C7628" s="27" t="s">
        <v>234</v>
      </c>
      <c r="D7628" s="45" t="s">
        <v>16</v>
      </c>
      <c r="E7628" s="45"/>
      <c r="F7628" s="44" t="s">
        <v>13</v>
      </c>
      <c r="G7628" s="34">
        <v>0</v>
      </c>
      <c r="H7628" s="46">
        <v>1</v>
      </c>
      <c r="I7628" s="44">
        <f t="shared" si="322"/>
        <v>0</v>
      </c>
    </row>
    <row r="7629" spans="1:11" x14ac:dyDescent="0.25">
      <c r="A7629" s="29">
        <v>43920</v>
      </c>
      <c r="B7629" s="56" t="s">
        <v>274</v>
      </c>
      <c r="C7629" s="27" t="s">
        <v>234</v>
      </c>
      <c r="D7629" s="45" t="s">
        <v>17</v>
      </c>
      <c r="E7629" s="45"/>
      <c r="F7629" s="44" t="s">
        <v>13</v>
      </c>
      <c r="G7629" s="34">
        <v>0</v>
      </c>
      <c r="H7629" s="46">
        <v>1</v>
      </c>
      <c r="I7629" s="44">
        <f t="shared" si="322"/>
        <v>0</v>
      </c>
    </row>
    <row r="7630" spans="1:11" x14ac:dyDescent="0.25">
      <c r="A7630" s="26">
        <v>43920</v>
      </c>
      <c r="B7630" s="56" t="s">
        <v>274</v>
      </c>
      <c r="C7630" s="27" t="s">
        <v>234</v>
      </c>
      <c r="D7630" s="47" t="s">
        <v>18</v>
      </c>
      <c r="E7630" s="47"/>
      <c r="F7630" s="48" t="s">
        <v>19</v>
      </c>
      <c r="G7630" s="34">
        <v>0</v>
      </c>
      <c r="H7630" s="49">
        <v>30</v>
      </c>
      <c r="I7630" s="48">
        <f t="shared" si="322"/>
        <v>0</v>
      </c>
    </row>
    <row r="7631" spans="1:11" x14ac:dyDescent="0.25">
      <c r="A7631" s="29">
        <v>43920</v>
      </c>
      <c r="B7631" s="56" t="s">
        <v>274</v>
      </c>
      <c r="C7631" s="27" t="s">
        <v>234</v>
      </c>
      <c r="D7631" s="47" t="s">
        <v>20</v>
      </c>
      <c r="E7631" s="47"/>
      <c r="F7631" s="48" t="s">
        <v>19</v>
      </c>
      <c r="G7631" s="34">
        <v>17</v>
      </c>
      <c r="H7631" s="49">
        <v>30</v>
      </c>
      <c r="I7631" s="48">
        <f t="shared" si="322"/>
        <v>510</v>
      </c>
    </row>
    <row r="7632" spans="1:11" x14ac:dyDescent="0.25">
      <c r="A7632" s="26">
        <v>43920</v>
      </c>
      <c r="B7632" s="56" t="s">
        <v>274</v>
      </c>
      <c r="C7632" s="27" t="s">
        <v>234</v>
      </c>
      <c r="D7632" s="47" t="s">
        <v>21</v>
      </c>
      <c r="E7632" s="47"/>
      <c r="F7632" s="48" t="s">
        <v>19</v>
      </c>
      <c r="G7632" s="34">
        <v>28</v>
      </c>
      <c r="H7632" s="49">
        <v>18</v>
      </c>
      <c r="I7632" s="48">
        <f t="shared" si="322"/>
        <v>504</v>
      </c>
    </row>
    <row r="7633" spans="1:9" x14ac:dyDescent="0.25">
      <c r="A7633" s="29">
        <v>43920</v>
      </c>
      <c r="B7633" s="56" t="s">
        <v>274</v>
      </c>
      <c r="C7633" s="27" t="s">
        <v>234</v>
      </c>
      <c r="D7633" s="50" t="s">
        <v>22</v>
      </c>
      <c r="E7633" s="50"/>
      <c r="F7633" s="51" t="s">
        <v>23</v>
      </c>
      <c r="G7633" s="34">
        <v>2</v>
      </c>
      <c r="H7633" s="52">
        <v>100</v>
      </c>
      <c r="I7633" s="51">
        <f t="shared" si="322"/>
        <v>200</v>
      </c>
    </row>
    <row r="7634" spans="1:9" x14ac:dyDescent="0.25">
      <c r="A7634" s="26">
        <v>43920</v>
      </c>
      <c r="B7634" s="56" t="s">
        <v>274</v>
      </c>
      <c r="C7634" s="27" t="s">
        <v>234</v>
      </c>
      <c r="D7634" s="50" t="s">
        <v>24</v>
      </c>
      <c r="E7634" s="50"/>
      <c r="F7634" s="51" t="s">
        <v>23</v>
      </c>
      <c r="G7634" s="34">
        <v>2</v>
      </c>
      <c r="H7634" s="52">
        <v>100</v>
      </c>
      <c r="I7634" s="51">
        <f t="shared" si="322"/>
        <v>200</v>
      </c>
    </row>
    <row r="7635" spans="1:9" x14ac:dyDescent="0.25">
      <c r="A7635" s="29">
        <v>43920</v>
      </c>
      <c r="B7635" s="56" t="s">
        <v>274</v>
      </c>
      <c r="C7635" s="27" t="s">
        <v>234</v>
      </c>
      <c r="D7635" s="50" t="s">
        <v>25</v>
      </c>
      <c r="E7635" s="50"/>
      <c r="F7635" s="51" t="s">
        <v>23</v>
      </c>
      <c r="G7635" s="34">
        <v>2</v>
      </c>
      <c r="H7635" s="52">
        <v>100</v>
      </c>
      <c r="I7635" s="51">
        <f t="shared" si="322"/>
        <v>200</v>
      </c>
    </row>
    <row r="7636" spans="1:9" x14ac:dyDescent="0.25">
      <c r="A7636" s="26">
        <v>43920</v>
      </c>
      <c r="B7636" s="56" t="s">
        <v>274</v>
      </c>
      <c r="C7636" s="27" t="s">
        <v>234</v>
      </c>
      <c r="D7636" s="50" t="s">
        <v>26</v>
      </c>
      <c r="E7636" s="50"/>
      <c r="F7636" s="51" t="s">
        <v>23</v>
      </c>
      <c r="G7636" s="34">
        <v>0</v>
      </c>
      <c r="H7636" s="52">
        <v>100</v>
      </c>
      <c r="I7636" s="51">
        <f t="shared" si="322"/>
        <v>0</v>
      </c>
    </row>
    <row r="7637" spans="1:9" x14ac:dyDescent="0.25">
      <c r="A7637" s="29">
        <v>43920</v>
      </c>
      <c r="B7637" s="56" t="s">
        <v>274</v>
      </c>
      <c r="C7637" s="27" t="s">
        <v>234</v>
      </c>
      <c r="D7637" s="50" t="s">
        <v>27</v>
      </c>
      <c r="E7637" s="50"/>
      <c r="F7637" s="51" t="s">
        <v>23</v>
      </c>
      <c r="G7637" s="34">
        <v>1</v>
      </c>
      <c r="H7637" s="52">
        <v>100</v>
      </c>
      <c r="I7637" s="51">
        <f t="shared" si="322"/>
        <v>100</v>
      </c>
    </row>
    <row r="7638" spans="1:9" x14ac:dyDescent="0.25">
      <c r="A7638" s="26">
        <v>43920</v>
      </c>
      <c r="B7638" s="56" t="s">
        <v>274</v>
      </c>
      <c r="C7638" s="27" t="s">
        <v>234</v>
      </c>
      <c r="D7638" s="50" t="s">
        <v>28</v>
      </c>
      <c r="E7638" s="50"/>
      <c r="F7638" s="51" t="s">
        <v>23</v>
      </c>
      <c r="G7638" s="34">
        <v>1</v>
      </c>
      <c r="H7638" s="52">
        <v>100</v>
      </c>
      <c r="I7638" s="51">
        <f t="shared" si="322"/>
        <v>100</v>
      </c>
    </row>
    <row r="7639" spans="1:9" x14ac:dyDescent="0.25">
      <c r="A7639" s="29">
        <v>43920</v>
      </c>
      <c r="B7639" s="56" t="s">
        <v>274</v>
      </c>
      <c r="C7639" s="27" t="s">
        <v>234</v>
      </c>
      <c r="D7639" s="50" t="s">
        <v>29</v>
      </c>
      <c r="E7639" s="50"/>
      <c r="F7639" s="51" t="s">
        <v>23</v>
      </c>
      <c r="G7639" s="34">
        <v>0</v>
      </c>
      <c r="H7639" s="52">
        <v>100</v>
      </c>
      <c r="I7639" s="51">
        <f t="shared" si="322"/>
        <v>0</v>
      </c>
    </row>
    <row r="7640" spans="1:9" x14ac:dyDescent="0.25">
      <c r="A7640" s="26">
        <v>43920</v>
      </c>
      <c r="B7640" s="56" t="s">
        <v>274</v>
      </c>
      <c r="C7640" s="27" t="s">
        <v>234</v>
      </c>
      <c r="D7640" s="50" t="s">
        <v>30</v>
      </c>
      <c r="E7640" s="50"/>
      <c r="F7640" s="51" t="s">
        <v>23</v>
      </c>
      <c r="G7640" s="34">
        <v>1</v>
      </c>
      <c r="H7640" s="52">
        <v>100</v>
      </c>
      <c r="I7640" s="51">
        <f t="shared" si="322"/>
        <v>100</v>
      </c>
    </row>
    <row r="7641" spans="1:9" x14ac:dyDescent="0.25">
      <c r="A7641" s="29">
        <v>43920</v>
      </c>
      <c r="B7641" s="56" t="s">
        <v>274</v>
      </c>
      <c r="C7641" s="27" t="s">
        <v>234</v>
      </c>
      <c r="D7641" s="50" t="s">
        <v>31</v>
      </c>
      <c r="E7641" s="50"/>
      <c r="F7641" s="51" t="s">
        <v>23</v>
      </c>
      <c r="G7641" s="34">
        <v>1</v>
      </c>
      <c r="H7641" s="52">
        <v>100</v>
      </c>
      <c r="I7641" s="51">
        <f t="shared" si="322"/>
        <v>100</v>
      </c>
    </row>
    <row r="7642" spans="1:9" x14ac:dyDescent="0.25">
      <c r="A7642" s="29">
        <v>43920</v>
      </c>
      <c r="B7642" s="56" t="s">
        <v>274</v>
      </c>
      <c r="C7642" s="27" t="s">
        <v>234</v>
      </c>
      <c r="D7642" s="53" t="s">
        <v>11</v>
      </c>
      <c r="E7642" s="53"/>
      <c r="F7642" s="54" t="s">
        <v>32</v>
      </c>
      <c r="G7642" s="34">
        <v>42</v>
      </c>
      <c r="H7642" s="55">
        <v>24</v>
      </c>
      <c r="I7642" s="54">
        <f t="shared" si="322"/>
        <v>1008</v>
      </c>
    </row>
    <row r="7643" spans="1:9" x14ac:dyDescent="0.25">
      <c r="A7643" s="26">
        <v>43920</v>
      </c>
      <c r="B7643" s="56" t="s">
        <v>274</v>
      </c>
      <c r="C7643" s="27" t="s">
        <v>234</v>
      </c>
      <c r="D7643" s="1" t="s">
        <v>33</v>
      </c>
      <c r="E7643" s="1"/>
      <c r="F7643" s="2" t="s">
        <v>5</v>
      </c>
      <c r="G7643" s="34"/>
      <c r="H7643" s="33"/>
      <c r="I7643" s="2"/>
    </row>
    <row r="7644" spans="1:9" x14ac:dyDescent="0.25">
      <c r="A7644" s="29">
        <v>43920</v>
      </c>
      <c r="B7644" s="56" t="s">
        <v>274</v>
      </c>
      <c r="C7644" s="27" t="s">
        <v>234</v>
      </c>
      <c r="D7644" s="1" t="s">
        <v>34</v>
      </c>
      <c r="E7644" s="1"/>
      <c r="F7644" s="2" t="s">
        <v>5</v>
      </c>
      <c r="G7644" s="34"/>
      <c r="H7644" s="33"/>
      <c r="I7644" s="2"/>
    </row>
    <row r="7645" spans="1:9" x14ac:dyDescent="0.25">
      <c r="A7645" s="26">
        <v>43920</v>
      </c>
      <c r="B7645" s="56" t="s">
        <v>274</v>
      </c>
      <c r="C7645" s="27" t="s">
        <v>234</v>
      </c>
      <c r="D7645" s="1" t="s">
        <v>368</v>
      </c>
      <c r="E7645" s="1"/>
      <c r="F7645" s="2" t="s">
        <v>35</v>
      </c>
      <c r="G7645" s="34"/>
      <c r="H7645" s="33"/>
      <c r="I7645" s="2"/>
    </row>
    <row r="7646" spans="1:9" x14ac:dyDescent="0.25">
      <c r="A7646" s="29">
        <v>43920</v>
      </c>
      <c r="B7646" s="56" t="s">
        <v>274</v>
      </c>
      <c r="C7646" s="27" t="s">
        <v>234</v>
      </c>
      <c r="D7646" s="1" t="s">
        <v>36</v>
      </c>
      <c r="E7646" s="1"/>
      <c r="F7646" s="2" t="s">
        <v>13</v>
      </c>
      <c r="G7646" s="34"/>
      <c r="H7646" s="33"/>
      <c r="I7646" s="2"/>
    </row>
    <row r="7647" spans="1:9" x14ac:dyDescent="0.25">
      <c r="A7647" s="26">
        <v>43920</v>
      </c>
      <c r="B7647" s="56" t="s">
        <v>274</v>
      </c>
      <c r="C7647" s="27" t="s">
        <v>234</v>
      </c>
      <c r="D7647" s="1" t="s">
        <v>37</v>
      </c>
      <c r="E7647" s="1"/>
      <c r="F7647" s="2" t="s">
        <v>13</v>
      </c>
      <c r="G7647" s="34">
        <v>0</v>
      </c>
      <c r="H7647" s="33">
        <v>24</v>
      </c>
      <c r="I7647" s="2">
        <f t="shared" si="322"/>
        <v>0</v>
      </c>
    </row>
    <row r="7648" spans="1:9" x14ac:dyDescent="0.25">
      <c r="A7648" s="29">
        <v>43920</v>
      </c>
      <c r="B7648" s="56" t="s">
        <v>274</v>
      </c>
      <c r="C7648" s="27" t="s">
        <v>234</v>
      </c>
      <c r="D7648" s="1"/>
      <c r="E7648" s="1"/>
      <c r="F7648" s="2"/>
      <c r="G7648" s="34"/>
      <c r="H7648" s="33"/>
      <c r="I7648" s="2"/>
    </row>
    <row r="7649" spans="1:11" x14ac:dyDescent="0.25">
      <c r="A7649" s="26">
        <v>43920</v>
      </c>
      <c r="B7649" s="56" t="s">
        <v>274</v>
      </c>
      <c r="C7649" s="27" t="s">
        <v>234</v>
      </c>
      <c r="D7649" s="1"/>
      <c r="E7649" s="1"/>
      <c r="F7649" s="2"/>
      <c r="G7649" s="34"/>
      <c r="H7649" s="33"/>
      <c r="I7649" s="2"/>
    </row>
    <row r="7650" spans="1:11" x14ac:dyDescent="0.25">
      <c r="A7650" s="29">
        <v>43920</v>
      </c>
      <c r="B7650" s="56" t="s">
        <v>274</v>
      </c>
      <c r="C7650" s="27" t="s">
        <v>234</v>
      </c>
      <c r="D7650" s="1"/>
      <c r="E7650" s="1"/>
      <c r="F7650" s="2"/>
      <c r="G7650" s="34"/>
      <c r="H7650" s="33"/>
      <c r="I7650" s="2"/>
    </row>
    <row r="7651" spans="1:11" x14ac:dyDescent="0.25">
      <c r="A7651" s="26">
        <v>43920</v>
      </c>
      <c r="B7651" s="56" t="s">
        <v>274</v>
      </c>
      <c r="C7651" s="27" t="s">
        <v>234</v>
      </c>
      <c r="D7651" s="1"/>
      <c r="E7651" s="1"/>
      <c r="F7651" s="2"/>
      <c r="G7651" s="34"/>
      <c r="H7651" s="33"/>
      <c r="I7651" s="2"/>
    </row>
    <row r="7652" spans="1:11" x14ac:dyDescent="0.25">
      <c r="A7652" s="29">
        <v>43920</v>
      </c>
      <c r="B7652" s="56" t="s">
        <v>274</v>
      </c>
      <c r="C7652" s="27" t="s">
        <v>234</v>
      </c>
      <c r="D7652" s="1"/>
      <c r="E7652" s="1"/>
      <c r="F7652" s="2"/>
      <c r="G7652" s="34"/>
      <c r="H7652" s="33"/>
      <c r="I7652" s="2"/>
    </row>
    <row r="7653" spans="1:11" x14ac:dyDescent="0.25">
      <c r="A7653" s="26">
        <v>43920</v>
      </c>
      <c r="B7653" s="56" t="s">
        <v>274</v>
      </c>
      <c r="C7653" s="27" t="s">
        <v>234</v>
      </c>
      <c r="D7653" s="1"/>
      <c r="E7653" s="1"/>
      <c r="F7653" s="2"/>
      <c r="G7653" s="34"/>
      <c r="H7653" s="33"/>
      <c r="I7653" s="2"/>
    </row>
    <row r="7654" spans="1:11" x14ac:dyDescent="0.25">
      <c r="A7654" s="29">
        <v>43920</v>
      </c>
      <c r="B7654" s="56" t="s">
        <v>274</v>
      </c>
      <c r="C7654" s="27" t="s">
        <v>234</v>
      </c>
      <c r="D7654" s="2"/>
      <c r="E7654" s="2"/>
      <c r="F7654" s="2"/>
      <c r="G7654" s="34"/>
      <c r="H7654" s="33"/>
      <c r="I7654" s="2"/>
    </row>
    <row r="7655" spans="1:11" s="15" customFormat="1" x14ac:dyDescent="0.25">
      <c r="A7655" s="106"/>
      <c r="B7655" s="107"/>
      <c r="C7655" s="31"/>
      <c r="D7655" s="21"/>
      <c r="E7655" s="21"/>
      <c r="F7655" s="21"/>
      <c r="G7655" s="35"/>
      <c r="H7655" s="35"/>
      <c r="I7655" s="21"/>
    </row>
    <row r="7656" spans="1:11" x14ac:dyDescent="0.25">
      <c r="A7656" s="29">
        <v>43966</v>
      </c>
      <c r="B7656" s="27" t="s">
        <v>293</v>
      </c>
      <c r="C7656" s="27" t="s">
        <v>234</v>
      </c>
      <c r="D7656" s="2" t="s">
        <v>4</v>
      </c>
      <c r="E7656" s="2"/>
      <c r="F7656" s="2" t="s">
        <v>242</v>
      </c>
      <c r="G7656" s="34">
        <v>0</v>
      </c>
      <c r="H7656" s="33">
        <v>50</v>
      </c>
      <c r="I7656" s="2">
        <f>G7656*H7656</f>
        <v>0</v>
      </c>
      <c r="J7656" s="15"/>
      <c r="K7656" s="15"/>
    </row>
    <row r="7657" spans="1:11" x14ac:dyDescent="0.25">
      <c r="A7657" s="26">
        <v>43966</v>
      </c>
      <c r="B7657" s="27" t="s">
        <v>293</v>
      </c>
      <c r="C7657" s="27" t="s">
        <v>234</v>
      </c>
      <c r="D7657" s="38" t="s">
        <v>6</v>
      </c>
      <c r="E7657" s="38"/>
      <c r="F7657" s="39" t="s">
        <v>5</v>
      </c>
      <c r="G7657" s="34">
        <v>0</v>
      </c>
      <c r="H7657" s="40">
        <v>30</v>
      </c>
      <c r="I7657" s="39">
        <f t="shared" ref="I7657:I7679" si="323">G7657*H7657</f>
        <v>0</v>
      </c>
      <c r="J7657" s="15"/>
      <c r="K7657" s="15"/>
    </row>
    <row r="7658" spans="1:11" x14ac:dyDescent="0.25">
      <c r="A7658" s="29">
        <v>43966</v>
      </c>
      <c r="B7658" s="27" t="s">
        <v>293</v>
      </c>
      <c r="C7658" s="27" t="s">
        <v>234</v>
      </c>
      <c r="D7658" s="38" t="s">
        <v>7</v>
      </c>
      <c r="E7658" s="38"/>
      <c r="F7658" s="39" t="s">
        <v>5</v>
      </c>
      <c r="G7658" s="34">
        <v>0</v>
      </c>
      <c r="H7658" s="40">
        <v>20</v>
      </c>
      <c r="I7658" s="39">
        <f t="shared" si="323"/>
        <v>0</v>
      </c>
      <c r="J7658" s="15"/>
      <c r="K7658" s="15"/>
    </row>
    <row r="7659" spans="1:11" x14ac:dyDescent="0.25">
      <c r="A7659" s="26">
        <v>43966</v>
      </c>
      <c r="B7659" s="27" t="s">
        <v>293</v>
      </c>
      <c r="C7659" s="27" t="s">
        <v>234</v>
      </c>
      <c r="D7659" s="38" t="s">
        <v>9</v>
      </c>
      <c r="E7659" s="38"/>
      <c r="F7659" s="39" t="s">
        <v>5</v>
      </c>
      <c r="G7659" s="34">
        <v>0</v>
      </c>
      <c r="H7659" s="40">
        <v>20</v>
      </c>
      <c r="I7659" s="39">
        <f t="shared" si="323"/>
        <v>0</v>
      </c>
      <c r="J7659" s="15"/>
      <c r="K7659" s="15"/>
    </row>
    <row r="7660" spans="1:11" x14ac:dyDescent="0.25">
      <c r="A7660" s="29">
        <v>43966</v>
      </c>
      <c r="B7660" s="27" t="s">
        <v>293</v>
      </c>
      <c r="C7660" s="27" t="s">
        <v>234</v>
      </c>
      <c r="D7660" s="38" t="s">
        <v>8</v>
      </c>
      <c r="E7660" s="38"/>
      <c r="F7660" s="39" t="s">
        <v>5</v>
      </c>
      <c r="G7660" s="34">
        <v>0</v>
      </c>
      <c r="H7660" s="40">
        <v>20</v>
      </c>
      <c r="I7660" s="39">
        <f t="shared" si="323"/>
        <v>0</v>
      </c>
      <c r="J7660" s="15"/>
      <c r="K7660" s="15"/>
    </row>
    <row r="7661" spans="1:11" x14ac:dyDescent="0.25">
      <c r="A7661" s="26">
        <v>43966</v>
      </c>
      <c r="B7661" s="27" t="s">
        <v>293</v>
      </c>
      <c r="C7661" s="27" t="s">
        <v>234</v>
      </c>
      <c r="D7661" s="38" t="s">
        <v>10</v>
      </c>
      <c r="E7661" s="38"/>
      <c r="F7661" s="39" t="s">
        <v>5</v>
      </c>
      <c r="G7661" s="34">
        <v>0</v>
      </c>
      <c r="H7661" s="40">
        <v>20</v>
      </c>
      <c r="I7661" s="39">
        <f t="shared" si="323"/>
        <v>0</v>
      </c>
      <c r="J7661" s="15"/>
      <c r="K7661" s="15"/>
    </row>
    <row r="7662" spans="1:11" x14ac:dyDescent="0.25">
      <c r="A7662" s="29">
        <v>43966</v>
      </c>
      <c r="B7662" s="27" t="s">
        <v>293</v>
      </c>
      <c r="C7662" s="27" t="s">
        <v>234</v>
      </c>
      <c r="D7662" s="41" t="s">
        <v>12</v>
      </c>
      <c r="E7662" s="41"/>
      <c r="F7662" s="42" t="s">
        <v>13</v>
      </c>
      <c r="G7662" s="34">
        <v>0</v>
      </c>
      <c r="H7662" s="43">
        <v>1</v>
      </c>
      <c r="I7662" s="44">
        <f t="shared" si="323"/>
        <v>0</v>
      </c>
      <c r="J7662" s="15"/>
      <c r="K7662" s="15"/>
    </row>
    <row r="7663" spans="1:11" x14ac:dyDescent="0.25">
      <c r="A7663" s="26">
        <v>43966</v>
      </c>
      <c r="B7663" s="27" t="s">
        <v>293</v>
      </c>
      <c r="C7663" s="27" t="s">
        <v>234</v>
      </c>
      <c r="D7663" s="45" t="s">
        <v>14</v>
      </c>
      <c r="E7663" s="45"/>
      <c r="F7663" s="44" t="s">
        <v>13</v>
      </c>
      <c r="G7663" s="34">
        <v>0</v>
      </c>
      <c r="H7663" s="46">
        <v>1</v>
      </c>
      <c r="I7663" s="44">
        <f t="shared" si="323"/>
        <v>0</v>
      </c>
      <c r="J7663" s="15"/>
      <c r="K7663" s="15"/>
    </row>
    <row r="7664" spans="1:11" x14ac:dyDescent="0.25">
      <c r="A7664" s="29">
        <v>43966</v>
      </c>
      <c r="B7664" s="27" t="s">
        <v>293</v>
      </c>
      <c r="C7664" s="27" t="s">
        <v>234</v>
      </c>
      <c r="D7664" s="45" t="s">
        <v>15</v>
      </c>
      <c r="E7664" s="45"/>
      <c r="F7664" s="44" t="s">
        <v>13</v>
      </c>
      <c r="G7664" s="34">
        <v>0</v>
      </c>
      <c r="H7664" s="46">
        <v>1</v>
      </c>
      <c r="I7664" s="44">
        <f t="shared" si="323"/>
        <v>0</v>
      </c>
      <c r="J7664" s="15"/>
      <c r="K7664" s="15"/>
    </row>
    <row r="7665" spans="1:11" x14ac:dyDescent="0.25">
      <c r="A7665" s="26">
        <v>43966</v>
      </c>
      <c r="B7665" s="27" t="s">
        <v>293</v>
      </c>
      <c r="C7665" s="27" t="s">
        <v>234</v>
      </c>
      <c r="D7665" s="45" t="s">
        <v>16</v>
      </c>
      <c r="E7665" s="45"/>
      <c r="F7665" s="44" t="s">
        <v>13</v>
      </c>
      <c r="G7665" s="34">
        <v>0</v>
      </c>
      <c r="H7665" s="46">
        <v>1</v>
      </c>
      <c r="I7665" s="44">
        <f t="shared" si="323"/>
        <v>0</v>
      </c>
      <c r="J7665" s="15"/>
      <c r="K7665" s="15"/>
    </row>
    <row r="7666" spans="1:11" x14ac:dyDescent="0.25">
      <c r="A7666" s="29">
        <v>43966</v>
      </c>
      <c r="B7666" s="27" t="s">
        <v>293</v>
      </c>
      <c r="C7666" s="27" t="s">
        <v>234</v>
      </c>
      <c r="D7666" s="45" t="s">
        <v>17</v>
      </c>
      <c r="E7666" s="45"/>
      <c r="F7666" s="44" t="s">
        <v>13</v>
      </c>
      <c r="G7666" s="34">
        <v>0</v>
      </c>
      <c r="H7666" s="46">
        <v>1</v>
      </c>
      <c r="I7666" s="44">
        <f t="shared" si="323"/>
        <v>0</v>
      </c>
      <c r="J7666" s="15"/>
      <c r="K7666" s="15"/>
    </row>
    <row r="7667" spans="1:11" x14ac:dyDescent="0.25">
      <c r="A7667" s="26">
        <v>43966</v>
      </c>
      <c r="B7667" s="27" t="s">
        <v>293</v>
      </c>
      <c r="C7667" s="27" t="s">
        <v>234</v>
      </c>
      <c r="D7667" s="47" t="s">
        <v>385</v>
      </c>
      <c r="E7667" s="47" t="s">
        <v>199</v>
      </c>
      <c r="F7667" s="48" t="s">
        <v>19</v>
      </c>
      <c r="G7667" s="34">
        <v>0</v>
      </c>
      <c r="H7667" s="49">
        <v>50</v>
      </c>
      <c r="I7667" s="48">
        <f t="shared" si="323"/>
        <v>0</v>
      </c>
      <c r="J7667" s="15"/>
      <c r="K7667" s="15"/>
    </row>
    <row r="7668" spans="1:11" x14ac:dyDescent="0.25">
      <c r="A7668" s="29">
        <v>43966</v>
      </c>
      <c r="B7668" s="27" t="s">
        <v>293</v>
      </c>
      <c r="C7668" s="27" t="s">
        <v>234</v>
      </c>
      <c r="D7668" s="47" t="s">
        <v>20</v>
      </c>
      <c r="E7668" s="47" t="s">
        <v>199</v>
      </c>
      <c r="F7668" s="48" t="s">
        <v>19</v>
      </c>
      <c r="G7668" s="34">
        <v>0</v>
      </c>
      <c r="H7668" s="49">
        <v>30</v>
      </c>
      <c r="I7668" s="48">
        <f t="shared" si="323"/>
        <v>0</v>
      </c>
    </row>
    <row r="7669" spans="1:11" x14ac:dyDescent="0.25">
      <c r="A7669" s="26">
        <v>43966</v>
      </c>
      <c r="B7669" s="27" t="s">
        <v>293</v>
      </c>
      <c r="C7669" s="27" t="s">
        <v>234</v>
      </c>
      <c r="D7669" s="47" t="s">
        <v>21</v>
      </c>
      <c r="E7669" s="47"/>
      <c r="F7669" s="48" t="s">
        <v>19</v>
      </c>
      <c r="G7669" s="34">
        <v>0</v>
      </c>
      <c r="H7669" s="49">
        <v>18</v>
      </c>
      <c r="I7669" s="48">
        <f t="shared" si="323"/>
        <v>0</v>
      </c>
    </row>
    <row r="7670" spans="1:11" x14ac:dyDescent="0.25">
      <c r="A7670" s="29">
        <v>43966</v>
      </c>
      <c r="B7670" s="27" t="s">
        <v>293</v>
      </c>
      <c r="C7670" s="27" t="s">
        <v>234</v>
      </c>
      <c r="D7670" s="50" t="s">
        <v>22</v>
      </c>
      <c r="E7670" s="50"/>
      <c r="F7670" s="51" t="s">
        <v>23</v>
      </c>
      <c r="G7670" s="34">
        <v>1</v>
      </c>
      <c r="H7670" s="52">
        <v>100</v>
      </c>
      <c r="I7670" s="51">
        <f t="shared" si="323"/>
        <v>100</v>
      </c>
    </row>
    <row r="7671" spans="1:11" x14ac:dyDescent="0.25">
      <c r="A7671" s="26">
        <v>43966</v>
      </c>
      <c r="B7671" s="27" t="s">
        <v>293</v>
      </c>
      <c r="C7671" s="27" t="s">
        <v>234</v>
      </c>
      <c r="D7671" s="50" t="s">
        <v>24</v>
      </c>
      <c r="E7671" s="50"/>
      <c r="F7671" s="51" t="s">
        <v>23</v>
      </c>
      <c r="G7671" s="34">
        <v>2</v>
      </c>
      <c r="H7671" s="52">
        <v>100</v>
      </c>
      <c r="I7671" s="51">
        <f t="shared" si="323"/>
        <v>200</v>
      </c>
    </row>
    <row r="7672" spans="1:11" x14ac:dyDescent="0.25">
      <c r="A7672" s="29">
        <v>43966</v>
      </c>
      <c r="B7672" s="27" t="s">
        <v>293</v>
      </c>
      <c r="C7672" s="27" t="s">
        <v>234</v>
      </c>
      <c r="D7672" s="50" t="s">
        <v>25</v>
      </c>
      <c r="E7672" s="50"/>
      <c r="F7672" s="51" t="s">
        <v>23</v>
      </c>
      <c r="G7672" s="34">
        <v>0</v>
      </c>
      <c r="H7672" s="52">
        <v>100</v>
      </c>
      <c r="I7672" s="51">
        <f t="shared" si="323"/>
        <v>0</v>
      </c>
    </row>
    <row r="7673" spans="1:11" x14ac:dyDescent="0.25">
      <c r="A7673" s="26">
        <v>43966</v>
      </c>
      <c r="B7673" s="27" t="s">
        <v>293</v>
      </c>
      <c r="C7673" s="27" t="s">
        <v>234</v>
      </c>
      <c r="D7673" s="50" t="s">
        <v>26</v>
      </c>
      <c r="E7673" s="50"/>
      <c r="F7673" s="51" t="s">
        <v>23</v>
      </c>
      <c r="G7673" s="34">
        <v>1</v>
      </c>
      <c r="H7673" s="52">
        <v>100</v>
      </c>
      <c r="I7673" s="51">
        <f t="shared" si="323"/>
        <v>100</v>
      </c>
    </row>
    <row r="7674" spans="1:11" x14ac:dyDescent="0.25">
      <c r="A7674" s="29">
        <v>43966</v>
      </c>
      <c r="B7674" s="27" t="s">
        <v>293</v>
      </c>
      <c r="C7674" s="27" t="s">
        <v>234</v>
      </c>
      <c r="D7674" s="50" t="s">
        <v>27</v>
      </c>
      <c r="E7674" s="50"/>
      <c r="F7674" s="51" t="s">
        <v>23</v>
      </c>
      <c r="G7674" s="34">
        <v>3</v>
      </c>
      <c r="H7674" s="52">
        <v>100</v>
      </c>
      <c r="I7674" s="51">
        <f t="shared" si="323"/>
        <v>300</v>
      </c>
    </row>
    <row r="7675" spans="1:11" x14ac:dyDescent="0.25">
      <c r="A7675" s="26">
        <v>43966</v>
      </c>
      <c r="B7675" s="27" t="s">
        <v>293</v>
      </c>
      <c r="C7675" s="27" t="s">
        <v>234</v>
      </c>
      <c r="D7675" s="50" t="s">
        <v>28</v>
      </c>
      <c r="E7675" s="50"/>
      <c r="F7675" s="51" t="s">
        <v>23</v>
      </c>
      <c r="G7675" s="34">
        <v>0</v>
      </c>
      <c r="H7675" s="52">
        <v>100</v>
      </c>
      <c r="I7675" s="51">
        <f t="shared" si="323"/>
        <v>0</v>
      </c>
    </row>
    <row r="7676" spans="1:11" x14ac:dyDescent="0.25">
      <c r="A7676" s="29">
        <v>43966</v>
      </c>
      <c r="B7676" s="27" t="s">
        <v>293</v>
      </c>
      <c r="C7676" s="27" t="s">
        <v>234</v>
      </c>
      <c r="D7676" s="50" t="s">
        <v>29</v>
      </c>
      <c r="E7676" s="50"/>
      <c r="F7676" s="51" t="s">
        <v>23</v>
      </c>
      <c r="G7676" s="34">
        <v>0</v>
      </c>
      <c r="H7676" s="52">
        <v>100</v>
      </c>
      <c r="I7676" s="51">
        <f t="shared" si="323"/>
        <v>0</v>
      </c>
    </row>
    <row r="7677" spans="1:11" x14ac:dyDescent="0.25">
      <c r="A7677" s="26">
        <v>43966</v>
      </c>
      <c r="B7677" s="27" t="s">
        <v>293</v>
      </c>
      <c r="C7677" s="27" t="s">
        <v>234</v>
      </c>
      <c r="D7677" s="50" t="s">
        <v>30</v>
      </c>
      <c r="E7677" s="50"/>
      <c r="F7677" s="51" t="s">
        <v>23</v>
      </c>
      <c r="G7677" s="34">
        <v>0</v>
      </c>
      <c r="H7677" s="52">
        <v>100</v>
      </c>
      <c r="I7677" s="51">
        <f t="shared" si="323"/>
        <v>0</v>
      </c>
    </row>
    <row r="7678" spans="1:11" x14ac:dyDescent="0.25">
      <c r="A7678" s="29">
        <v>43966</v>
      </c>
      <c r="B7678" s="27" t="s">
        <v>293</v>
      </c>
      <c r="C7678" s="27" t="s">
        <v>234</v>
      </c>
      <c r="D7678" s="50" t="s">
        <v>31</v>
      </c>
      <c r="E7678" s="50"/>
      <c r="F7678" s="51" t="s">
        <v>23</v>
      </c>
      <c r="G7678" s="34">
        <v>2</v>
      </c>
      <c r="H7678" s="52">
        <v>100</v>
      </c>
      <c r="I7678" s="51">
        <f t="shared" si="323"/>
        <v>200</v>
      </c>
    </row>
    <row r="7679" spans="1:11" x14ac:dyDescent="0.25">
      <c r="A7679" s="26">
        <v>43966</v>
      </c>
      <c r="B7679" s="27" t="s">
        <v>293</v>
      </c>
      <c r="C7679" s="27" t="s">
        <v>234</v>
      </c>
      <c r="D7679" s="53" t="s">
        <v>11</v>
      </c>
      <c r="E7679" s="53"/>
      <c r="F7679" s="54" t="s">
        <v>32</v>
      </c>
      <c r="G7679" s="34">
        <v>0</v>
      </c>
      <c r="H7679" s="55">
        <v>24</v>
      </c>
      <c r="I7679" s="54">
        <f t="shared" si="323"/>
        <v>0</v>
      </c>
    </row>
    <row r="7680" spans="1:11" x14ac:dyDescent="0.25">
      <c r="A7680" s="29">
        <v>43966</v>
      </c>
      <c r="B7680" s="27" t="s">
        <v>293</v>
      </c>
      <c r="C7680" s="27" t="s">
        <v>234</v>
      </c>
      <c r="D7680" s="1" t="s">
        <v>33</v>
      </c>
      <c r="E7680" s="1"/>
      <c r="F7680" s="2" t="s">
        <v>5</v>
      </c>
      <c r="G7680" s="34"/>
      <c r="H7680" s="33"/>
      <c r="I7680" s="2"/>
    </row>
    <row r="7681" spans="1:11" x14ac:dyDescent="0.25">
      <c r="A7681" s="26">
        <v>43966</v>
      </c>
      <c r="B7681" s="27" t="s">
        <v>293</v>
      </c>
      <c r="C7681" s="27" t="s">
        <v>234</v>
      </c>
      <c r="D7681" s="1" t="s">
        <v>34</v>
      </c>
      <c r="E7681" s="1"/>
      <c r="F7681" s="2" t="s">
        <v>5</v>
      </c>
      <c r="G7681" s="34"/>
      <c r="H7681" s="33"/>
      <c r="I7681" s="2"/>
    </row>
    <row r="7682" spans="1:11" x14ac:dyDescent="0.25">
      <c r="A7682" s="29">
        <v>43966</v>
      </c>
      <c r="B7682" s="27" t="s">
        <v>293</v>
      </c>
      <c r="C7682" s="27" t="s">
        <v>234</v>
      </c>
      <c r="D7682" s="1" t="s">
        <v>35</v>
      </c>
      <c r="E7682" s="1"/>
      <c r="F7682" s="2" t="s">
        <v>35</v>
      </c>
      <c r="G7682" s="34"/>
      <c r="H7682" s="33"/>
      <c r="I7682" s="2"/>
    </row>
    <row r="7683" spans="1:11" x14ac:dyDescent="0.25">
      <c r="A7683" s="26">
        <v>43966</v>
      </c>
      <c r="B7683" s="27" t="s">
        <v>293</v>
      </c>
      <c r="C7683" s="27" t="s">
        <v>234</v>
      </c>
      <c r="D7683" s="1" t="s">
        <v>36</v>
      </c>
      <c r="E7683" s="1"/>
      <c r="F7683" s="2" t="s">
        <v>13</v>
      </c>
      <c r="G7683" s="34"/>
      <c r="H7683" s="33"/>
      <c r="I7683" s="2"/>
    </row>
    <row r="7684" spans="1:11" x14ac:dyDescent="0.25">
      <c r="A7684" s="29">
        <v>43966</v>
      </c>
      <c r="B7684" s="27" t="s">
        <v>293</v>
      </c>
      <c r="C7684" s="27" t="s">
        <v>234</v>
      </c>
      <c r="D7684" s="1" t="s">
        <v>37</v>
      </c>
      <c r="E7684" s="1"/>
      <c r="F7684" s="2" t="s">
        <v>13</v>
      </c>
      <c r="G7684" s="34">
        <v>0</v>
      </c>
      <c r="H7684" s="33">
        <v>24</v>
      </c>
      <c r="I7684" s="2">
        <f t="shared" ref="I7684:I7706" si="324">G7684*H7684</f>
        <v>0</v>
      </c>
    </row>
    <row r="7685" spans="1:11" s="15" customFormat="1" x14ac:dyDescent="0.25">
      <c r="A7685" s="106"/>
      <c r="B7685" s="31"/>
      <c r="C7685" s="31"/>
      <c r="D7685" s="108"/>
      <c r="E7685" s="108"/>
      <c r="F7685" s="21"/>
      <c r="G7685" s="35"/>
      <c r="H7685" s="35"/>
      <c r="I7685" s="21"/>
    </row>
    <row r="7686" spans="1:11" x14ac:dyDescent="0.25">
      <c r="A7686" s="29">
        <v>43966</v>
      </c>
      <c r="B7686" s="27" t="s">
        <v>422</v>
      </c>
      <c r="C7686" s="27" t="s">
        <v>234</v>
      </c>
      <c r="D7686" s="2" t="s">
        <v>4</v>
      </c>
      <c r="E7686" s="2"/>
      <c r="F7686" s="2" t="s">
        <v>242</v>
      </c>
      <c r="G7686" s="34">
        <v>4</v>
      </c>
      <c r="H7686" s="33">
        <v>50</v>
      </c>
      <c r="I7686" s="2">
        <f>G7686*H7686</f>
        <v>200</v>
      </c>
      <c r="J7686" s="57"/>
      <c r="K7686" s="15" t="s">
        <v>382</v>
      </c>
    </row>
    <row r="7687" spans="1:11" x14ac:dyDescent="0.25">
      <c r="A7687" s="26">
        <v>43966</v>
      </c>
      <c r="B7687" s="27" t="s">
        <v>422</v>
      </c>
      <c r="C7687" s="27" t="s">
        <v>234</v>
      </c>
      <c r="D7687" s="38" t="s">
        <v>6</v>
      </c>
      <c r="E7687" s="38"/>
      <c r="F7687" s="39" t="s">
        <v>5</v>
      </c>
      <c r="G7687" s="34">
        <v>5</v>
      </c>
      <c r="H7687" s="40">
        <v>30</v>
      </c>
      <c r="I7687" s="39">
        <f t="shared" ref="I7687:I7700" si="325">G7687*H7687</f>
        <v>150</v>
      </c>
    </row>
    <row r="7688" spans="1:11" x14ac:dyDescent="0.25">
      <c r="A7688" s="29">
        <v>43966</v>
      </c>
      <c r="B7688" s="27" t="s">
        <v>422</v>
      </c>
      <c r="C7688" s="27" t="s">
        <v>234</v>
      </c>
      <c r="D7688" s="38" t="s">
        <v>7</v>
      </c>
      <c r="E7688" s="38"/>
      <c r="F7688" s="39" t="s">
        <v>5</v>
      </c>
      <c r="G7688" s="34">
        <v>0</v>
      </c>
      <c r="H7688" s="40">
        <v>20</v>
      </c>
      <c r="I7688" s="39">
        <f t="shared" si="325"/>
        <v>0</v>
      </c>
    </row>
    <row r="7689" spans="1:11" x14ac:dyDescent="0.25">
      <c r="A7689" s="26">
        <v>43966</v>
      </c>
      <c r="B7689" s="27" t="s">
        <v>422</v>
      </c>
      <c r="C7689" s="27" t="s">
        <v>234</v>
      </c>
      <c r="D7689" s="38" t="s">
        <v>9</v>
      </c>
      <c r="E7689" s="38"/>
      <c r="F7689" s="39" t="s">
        <v>5</v>
      </c>
      <c r="G7689" s="34">
        <v>4</v>
      </c>
      <c r="H7689" s="40">
        <v>20</v>
      </c>
      <c r="I7689" s="39">
        <f t="shared" si="325"/>
        <v>80</v>
      </c>
    </row>
    <row r="7690" spans="1:11" x14ac:dyDescent="0.25">
      <c r="A7690" s="29">
        <v>43966</v>
      </c>
      <c r="B7690" s="27" t="s">
        <v>422</v>
      </c>
      <c r="C7690" s="27" t="s">
        <v>234</v>
      </c>
      <c r="D7690" s="38" t="s">
        <v>8</v>
      </c>
      <c r="E7690" s="38"/>
      <c r="F7690" s="39" t="s">
        <v>5</v>
      </c>
      <c r="G7690" s="34">
        <v>0</v>
      </c>
      <c r="H7690" s="40">
        <v>20</v>
      </c>
      <c r="I7690" s="39">
        <f t="shared" si="325"/>
        <v>0</v>
      </c>
    </row>
    <row r="7691" spans="1:11" x14ac:dyDescent="0.25">
      <c r="A7691" s="26">
        <v>43966</v>
      </c>
      <c r="B7691" s="27" t="s">
        <v>422</v>
      </c>
      <c r="C7691" s="27" t="s">
        <v>234</v>
      </c>
      <c r="D7691" s="38" t="s">
        <v>10</v>
      </c>
      <c r="E7691" s="38"/>
      <c r="F7691" s="39" t="s">
        <v>5</v>
      </c>
      <c r="G7691" s="34">
        <v>0</v>
      </c>
      <c r="H7691" s="40">
        <v>20</v>
      </c>
      <c r="I7691" s="39">
        <f t="shared" si="325"/>
        <v>0</v>
      </c>
    </row>
    <row r="7692" spans="1:11" x14ac:dyDescent="0.25">
      <c r="A7692" s="29">
        <v>43966</v>
      </c>
      <c r="B7692" s="27" t="s">
        <v>422</v>
      </c>
      <c r="C7692" s="27" t="s">
        <v>234</v>
      </c>
      <c r="D7692" s="41" t="s">
        <v>12</v>
      </c>
      <c r="E7692" s="41"/>
      <c r="F7692" s="42" t="s">
        <v>13</v>
      </c>
      <c r="G7692" s="34">
        <v>0</v>
      </c>
      <c r="H7692" s="43">
        <v>1</v>
      </c>
      <c r="I7692" s="44">
        <f t="shared" si="325"/>
        <v>0</v>
      </c>
    </row>
    <row r="7693" spans="1:11" x14ac:dyDescent="0.25">
      <c r="A7693" s="26">
        <v>43966</v>
      </c>
      <c r="B7693" s="27" t="s">
        <v>422</v>
      </c>
      <c r="C7693" s="27" t="s">
        <v>234</v>
      </c>
      <c r="D7693" s="45" t="s">
        <v>14</v>
      </c>
      <c r="E7693" s="45"/>
      <c r="F7693" s="44" t="s">
        <v>13</v>
      </c>
      <c r="G7693" s="34">
        <v>0</v>
      </c>
      <c r="H7693" s="46">
        <v>1</v>
      </c>
      <c r="I7693" s="44">
        <f t="shared" si="325"/>
        <v>0</v>
      </c>
    </row>
    <row r="7694" spans="1:11" x14ac:dyDescent="0.25">
      <c r="A7694" s="29">
        <v>43966</v>
      </c>
      <c r="B7694" s="27" t="s">
        <v>422</v>
      </c>
      <c r="C7694" s="27" t="s">
        <v>234</v>
      </c>
      <c r="D7694" s="45" t="s">
        <v>15</v>
      </c>
      <c r="E7694" s="45"/>
      <c r="F7694" s="44" t="s">
        <v>13</v>
      </c>
      <c r="G7694" s="34">
        <v>0</v>
      </c>
      <c r="H7694" s="46">
        <v>1</v>
      </c>
      <c r="I7694" s="44">
        <f t="shared" si="325"/>
        <v>0</v>
      </c>
    </row>
    <row r="7695" spans="1:11" x14ac:dyDescent="0.25">
      <c r="A7695" s="26">
        <v>43966</v>
      </c>
      <c r="B7695" s="27" t="s">
        <v>422</v>
      </c>
      <c r="C7695" s="27" t="s">
        <v>234</v>
      </c>
      <c r="D7695" s="45" t="s">
        <v>16</v>
      </c>
      <c r="E7695" s="45"/>
      <c r="F7695" s="44" t="s">
        <v>13</v>
      </c>
      <c r="G7695" s="34">
        <v>0</v>
      </c>
      <c r="H7695" s="46">
        <v>1</v>
      </c>
      <c r="I7695" s="44">
        <f t="shared" si="325"/>
        <v>0</v>
      </c>
    </row>
    <row r="7696" spans="1:11" x14ac:dyDescent="0.25">
      <c r="A7696" s="29">
        <v>43966</v>
      </c>
      <c r="B7696" s="27" t="s">
        <v>422</v>
      </c>
      <c r="C7696" s="27" t="s">
        <v>234</v>
      </c>
      <c r="D7696" s="45" t="s">
        <v>17</v>
      </c>
      <c r="E7696" s="45"/>
      <c r="F7696" s="44" t="s">
        <v>13</v>
      </c>
      <c r="G7696" s="34">
        <v>0</v>
      </c>
      <c r="H7696" s="46">
        <v>1</v>
      </c>
      <c r="I7696" s="44">
        <f t="shared" si="325"/>
        <v>0</v>
      </c>
    </row>
    <row r="7697" spans="1:11" x14ac:dyDescent="0.25">
      <c r="A7697" s="26">
        <v>43966</v>
      </c>
      <c r="B7697" s="27" t="s">
        <v>422</v>
      </c>
      <c r="C7697" s="27" t="s">
        <v>234</v>
      </c>
      <c r="D7697" s="47" t="s">
        <v>423</v>
      </c>
      <c r="E7697" s="47" t="s">
        <v>199</v>
      </c>
      <c r="F7697" s="48" t="s">
        <v>19</v>
      </c>
      <c r="G7697" s="34">
        <v>2</v>
      </c>
      <c r="H7697" s="49">
        <v>50</v>
      </c>
      <c r="I7697" s="48">
        <f t="shared" si="325"/>
        <v>100</v>
      </c>
      <c r="J7697" s="57"/>
      <c r="K7697" t="s">
        <v>386</v>
      </c>
    </row>
    <row r="7698" spans="1:11" x14ac:dyDescent="0.25">
      <c r="A7698" s="29">
        <v>43966</v>
      </c>
      <c r="B7698" s="27" t="s">
        <v>422</v>
      </c>
      <c r="C7698" s="27" t="s">
        <v>234</v>
      </c>
      <c r="D7698" s="47" t="s">
        <v>20</v>
      </c>
      <c r="E7698" s="47" t="s">
        <v>199</v>
      </c>
      <c r="F7698" s="48" t="s">
        <v>19</v>
      </c>
      <c r="G7698" s="34">
        <v>3</v>
      </c>
      <c r="H7698" s="49">
        <v>30</v>
      </c>
      <c r="I7698" s="48">
        <f t="shared" si="325"/>
        <v>90</v>
      </c>
    </row>
    <row r="7699" spans="1:11" x14ac:dyDescent="0.25">
      <c r="A7699" s="26">
        <v>43966</v>
      </c>
      <c r="B7699" s="27" t="s">
        <v>422</v>
      </c>
      <c r="C7699" s="27" t="s">
        <v>234</v>
      </c>
      <c r="D7699" s="47" t="s">
        <v>21</v>
      </c>
      <c r="E7699" s="47"/>
      <c r="F7699" s="48" t="s">
        <v>19</v>
      </c>
      <c r="G7699" s="34">
        <v>0</v>
      </c>
      <c r="H7699" s="49">
        <v>18</v>
      </c>
      <c r="I7699" s="48">
        <f t="shared" si="325"/>
        <v>0</v>
      </c>
    </row>
    <row r="7700" spans="1:11" x14ac:dyDescent="0.25">
      <c r="A7700" s="26">
        <v>43966</v>
      </c>
      <c r="B7700" s="27" t="s">
        <v>422</v>
      </c>
      <c r="C7700" s="27" t="s">
        <v>234</v>
      </c>
      <c r="D7700" s="53" t="s">
        <v>11</v>
      </c>
      <c r="E7700" s="53"/>
      <c r="F7700" s="54" t="s">
        <v>32</v>
      </c>
      <c r="G7700" s="34">
        <v>4</v>
      </c>
      <c r="H7700" s="55">
        <v>24</v>
      </c>
      <c r="I7700" s="54">
        <f t="shared" si="325"/>
        <v>96</v>
      </c>
    </row>
    <row r="7701" spans="1:11" x14ac:dyDescent="0.25">
      <c r="A7701" s="29">
        <v>43966</v>
      </c>
      <c r="B7701" s="27" t="s">
        <v>422</v>
      </c>
      <c r="C7701" s="27" t="s">
        <v>234</v>
      </c>
      <c r="D7701" s="47" t="s">
        <v>370</v>
      </c>
      <c r="E7701" s="47" t="s">
        <v>204</v>
      </c>
      <c r="F7701" s="48" t="s">
        <v>19</v>
      </c>
      <c r="G7701" s="34">
        <v>2.5</v>
      </c>
      <c r="H7701" s="49">
        <v>20</v>
      </c>
      <c r="I7701" s="48">
        <f t="shared" si="324"/>
        <v>50</v>
      </c>
    </row>
    <row r="7702" spans="1:11" x14ac:dyDescent="0.25">
      <c r="A7702" s="26">
        <v>43966</v>
      </c>
      <c r="B7702" s="27" t="s">
        <v>422</v>
      </c>
      <c r="C7702" s="27" t="s">
        <v>234</v>
      </c>
      <c r="D7702" s="50" t="s">
        <v>384</v>
      </c>
      <c r="E7702" s="50" t="s">
        <v>199</v>
      </c>
      <c r="F7702" s="51" t="s">
        <v>23</v>
      </c>
      <c r="G7702" s="34">
        <v>3</v>
      </c>
      <c r="H7702" s="52">
        <v>100</v>
      </c>
      <c r="I7702" s="51">
        <f t="shared" si="324"/>
        <v>300</v>
      </c>
    </row>
    <row r="7703" spans="1:11" x14ac:dyDescent="0.25">
      <c r="A7703" s="29">
        <v>43966</v>
      </c>
      <c r="B7703" s="27" t="s">
        <v>422</v>
      </c>
      <c r="C7703" s="27" t="s">
        <v>234</v>
      </c>
      <c r="D7703" s="50" t="s">
        <v>26</v>
      </c>
      <c r="E7703" s="50" t="s">
        <v>199</v>
      </c>
      <c r="F7703" s="51" t="s">
        <v>23</v>
      </c>
      <c r="G7703" s="34">
        <v>5</v>
      </c>
      <c r="H7703" s="52">
        <v>100</v>
      </c>
      <c r="I7703" s="51">
        <f t="shared" si="324"/>
        <v>500</v>
      </c>
    </row>
    <row r="7704" spans="1:11" x14ac:dyDescent="0.25">
      <c r="A7704" s="26">
        <v>43966</v>
      </c>
      <c r="B7704" s="27" t="s">
        <v>422</v>
      </c>
      <c r="C7704" s="27" t="s">
        <v>234</v>
      </c>
      <c r="D7704" s="50" t="s">
        <v>27</v>
      </c>
      <c r="E7704" s="50" t="s">
        <v>199</v>
      </c>
      <c r="F7704" s="51" t="s">
        <v>23</v>
      </c>
      <c r="G7704" s="34">
        <v>5</v>
      </c>
      <c r="H7704" s="52">
        <v>100</v>
      </c>
      <c r="I7704" s="51">
        <f t="shared" si="324"/>
        <v>500</v>
      </c>
    </row>
    <row r="7705" spans="1:11" x14ac:dyDescent="0.25">
      <c r="A7705" s="29">
        <v>43966</v>
      </c>
      <c r="B7705" s="27" t="s">
        <v>422</v>
      </c>
      <c r="C7705" s="27" t="s">
        <v>234</v>
      </c>
      <c r="D7705" s="50" t="s">
        <v>28</v>
      </c>
      <c r="E7705" s="50" t="s">
        <v>199</v>
      </c>
      <c r="F7705" s="51" t="s">
        <v>23</v>
      </c>
      <c r="G7705" s="34">
        <v>5</v>
      </c>
      <c r="H7705" s="52">
        <v>100</v>
      </c>
      <c r="I7705" s="51">
        <f t="shared" si="324"/>
        <v>500</v>
      </c>
    </row>
    <row r="7706" spans="1:11" x14ac:dyDescent="0.25">
      <c r="A7706" s="29">
        <v>43967</v>
      </c>
      <c r="B7706" s="27" t="s">
        <v>422</v>
      </c>
      <c r="C7706" s="27" t="s">
        <v>234</v>
      </c>
      <c r="D7706" s="50" t="s">
        <v>383</v>
      </c>
      <c r="E7706" s="50" t="s">
        <v>199</v>
      </c>
      <c r="F7706" s="51" t="s">
        <v>23</v>
      </c>
      <c r="G7706" s="34">
        <v>2</v>
      </c>
      <c r="H7706" s="52">
        <v>100</v>
      </c>
      <c r="I7706" s="51">
        <f t="shared" si="324"/>
        <v>200</v>
      </c>
    </row>
    <row r="7707" spans="1:11" x14ac:dyDescent="0.25">
      <c r="A7707" s="29">
        <v>43966</v>
      </c>
      <c r="B7707" s="27" t="s">
        <v>422</v>
      </c>
      <c r="C7707" s="27" t="s">
        <v>234</v>
      </c>
      <c r="D7707" s="2"/>
      <c r="E7707" s="2"/>
      <c r="F7707" s="2"/>
      <c r="G7707" s="34"/>
      <c r="H7707" s="33"/>
      <c r="I7707" s="2"/>
    </row>
    <row r="7708" spans="1:11" s="15" customFormat="1" x14ac:dyDescent="0.25">
      <c r="A7708" s="106"/>
      <c r="B7708" s="31"/>
      <c r="C7708" s="31"/>
      <c r="D7708" s="21"/>
      <c r="E7708" s="21"/>
      <c r="F7708" s="21"/>
      <c r="G7708" s="35"/>
      <c r="H7708" s="35"/>
      <c r="I7708" s="21"/>
    </row>
    <row r="7709" spans="1:11" x14ac:dyDescent="0.25">
      <c r="A7709" s="29">
        <v>43969</v>
      </c>
      <c r="B7709" s="27" t="s">
        <v>387</v>
      </c>
      <c r="C7709" s="27" t="s">
        <v>388</v>
      </c>
      <c r="D7709" s="2" t="s">
        <v>4</v>
      </c>
      <c r="E7709" s="2"/>
      <c r="F7709" s="2" t="s">
        <v>242</v>
      </c>
      <c r="G7709" s="34">
        <v>0</v>
      </c>
      <c r="H7709" s="33">
        <v>50</v>
      </c>
      <c r="I7709" s="2">
        <f>G7709*H7709</f>
        <v>0</v>
      </c>
    </row>
    <row r="7710" spans="1:11" x14ac:dyDescent="0.25">
      <c r="A7710" s="29">
        <v>43969</v>
      </c>
      <c r="B7710" s="27" t="s">
        <v>387</v>
      </c>
      <c r="C7710" s="27" t="s">
        <v>388</v>
      </c>
      <c r="D7710" s="38" t="s">
        <v>6</v>
      </c>
      <c r="E7710" s="38"/>
      <c r="F7710" s="39" t="s">
        <v>5</v>
      </c>
      <c r="G7710" s="34">
        <v>0</v>
      </c>
      <c r="H7710" s="40">
        <v>30</v>
      </c>
      <c r="I7710" s="39">
        <f t="shared" ref="I7710:I7732" si="326">G7710*H7710</f>
        <v>0</v>
      </c>
    </row>
    <row r="7711" spans="1:11" x14ac:dyDescent="0.25">
      <c r="A7711" s="29">
        <v>43969</v>
      </c>
      <c r="B7711" s="27" t="s">
        <v>387</v>
      </c>
      <c r="C7711" s="27" t="s">
        <v>388</v>
      </c>
      <c r="D7711" s="38" t="s">
        <v>7</v>
      </c>
      <c r="E7711" s="38"/>
      <c r="F7711" s="39" t="s">
        <v>5</v>
      </c>
      <c r="G7711" s="34">
        <v>0</v>
      </c>
      <c r="H7711" s="40">
        <v>20</v>
      </c>
      <c r="I7711" s="39">
        <f t="shared" si="326"/>
        <v>0</v>
      </c>
    </row>
    <row r="7712" spans="1:11" x14ac:dyDescent="0.25">
      <c r="A7712" s="29">
        <v>43969</v>
      </c>
      <c r="B7712" s="27" t="s">
        <v>387</v>
      </c>
      <c r="C7712" s="27" t="s">
        <v>388</v>
      </c>
      <c r="D7712" s="38" t="s">
        <v>9</v>
      </c>
      <c r="E7712" s="38"/>
      <c r="F7712" s="39" t="s">
        <v>5</v>
      </c>
      <c r="G7712" s="34">
        <v>0</v>
      </c>
      <c r="H7712" s="40">
        <v>20</v>
      </c>
      <c r="I7712" s="39">
        <f t="shared" si="326"/>
        <v>0</v>
      </c>
    </row>
    <row r="7713" spans="1:9" x14ac:dyDescent="0.25">
      <c r="A7713" s="29">
        <v>43969</v>
      </c>
      <c r="B7713" s="27" t="s">
        <v>387</v>
      </c>
      <c r="C7713" s="27" t="s">
        <v>388</v>
      </c>
      <c r="D7713" s="38" t="s">
        <v>8</v>
      </c>
      <c r="E7713" s="38"/>
      <c r="F7713" s="39" t="s">
        <v>5</v>
      </c>
      <c r="G7713" s="34">
        <v>0</v>
      </c>
      <c r="H7713" s="40">
        <v>20</v>
      </c>
      <c r="I7713" s="39">
        <f t="shared" si="326"/>
        <v>0</v>
      </c>
    </row>
    <row r="7714" spans="1:9" x14ac:dyDescent="0.25">
      <c r="A7714" s="29">
        <v>43969</v>
      </c>
      <c r="B7714" s="27" t="s">
        <v>387</v>
      </c>
      <c r="C7714" s="27" t="s">
        <v>388</v>
      </c>
      <c r="D7714" s="38" t="s">
        <v>10</v>
      </c>
      <c r="E7714" s="38"/>
      <c r="F7714" s="39" t="s">
        <v>5</v>
      </c>
      <c r="G7714" s="34">
        <v>0</v>
      </c>
      <c r="H7714" s="40">
        <v>20</v>
      </c>
      <c r="I7714" s="39">
        <f t="shared" si="326"/>
        <v>0</v>
      </c>
    </row>
    <row r="7715" spans="1:9" x14ac:dyDescent="0.25">
      <c r="A7715" s="29">
        <v>43969</v>
      </c>
      <c r="B7715" s="27" t="s">
        <v>387</v>
      </c>
      <c r="C7715" s="27" t="s">
        <v>388</v>
      </c>
      <c r="D7715" s="41" t="s">
        <v>12</v>
      </c>
      <c r="E7715" s="41"/>
      <c r="F7715" s="42" t="s">
        <v>13</v>
      </c>
      <c r="G7715" s="34">
        <v>0</v>
      </c>
      <c r="H7715" s="43">
        <v>1</v>
      </c>
      <c r="I7715" s="44">
        <f t="shared" si="326"/>
        <v>0</v>
      </c>
    </row>
    <row r="7716" spans="1:9" x14ac:dyDescent="0.25">
      <c r="A7716" s="29">
        <v>43969</v>
      </c>
      <c r="B7716" s="27" t="s">
        <v>387</v>
      </c>
      <c r="C7716" s="27" t="s">
        <v>388</v>
      </c>
      <c r="D7716" s="45" t="s">
        <v>14</v>
      </c>
      <c r="E7716" s="45"/>
      <c r="F7716" s="44" t="s">
        <v>13</v>
      </c>
      <c r="G7716" s="34">
        <v>0</v>
      </c>
      <c r="H7716" s="46">
        <v>1</v>
      </c>
      <c r="I7716" s="44">
        <f t="shared" si="326"/>
        <v>0</v>
      </c>
    </row>
    <row r="7717" spans="1:9" x14ac:dyDescent="0.25">
      <c r="A7717" s="29">
        <v>43969</v>
      </c>
      <c r="B7717" s="27" t="s">
        <v>387</v>
      </c>
      <c r="C7717" s="27" t="s">
        <v>388</v>
      </c>
      <c r="D7717" s="45" t="s">
        <v>15</v>
      </c>
      <c r="E7717" s="45"/>
      <c r="F7717" s="44" t="s">
        <v>13</v>
      </c>
      <c r="G7717" s="34">
        <v>0</v>
      </c>
      <c r="H7717" s="46">
        <v>1</v>
      </c>
      <c r="I7717" s="44">
        <f t="shared" si="326"/>
        <v>0</v>
      </c>
    </row>
    <row r="7718" spans="1:9" x14ac:dyDescent="0.25">
      <c r="A7718" s="29">
        <v>43969</v>
      </c>
      <c r="B7718" s="27" t="s">
        <v>387</v>
      </c>
      <c r="C7718" s="27" t="s">
        <v>388</v>
      </c>
      <c r="D7718" s="45" t="s">
        <v>16</v>
      </c>
      <c r="E7718" s="45"/>
      <c r="F7718" s="44" t="s">
        <v>13</v>
      </c>
      <c r="G7718" s="34">
        <v>0</v>
      </c>
      <c r="H7718" s="46">
        <v>1</v>
      </c>
      <c r="I7718" s="44">
        <f t="shared" si="326"/>
        <v>0</v>
      </c>
    </row>
    <row r="7719" spans="1:9" x14ac:dyDescent="0.25">
      <c r="A7719" s="29">
        <v>43969</v>
      </c>
      <c r="B7719" s="27" t="s">
        <v>387</v>
      </c>
      <c r="C7719" s="27" t="s">
        <v>388</v>
      </c>
      <c r="D7719" s="45" t="s">
        <v>17</v>
      </c>
      <c r="E7719" s="45"/>
      <c r="F7719" s="44" t="s">
        <v>13</v>
      </c>
      <c r="G7719" s="34">
        <v>0</v>
      </c>
      <c r="H7719" s="46">
        <v>1</v>
      </c>
      <c r="I7719" s="44">
        <f t="shared" si="326"/>
        <v>0</v>
      </c>
    </row>
    <row r="7720" spans="1:9" x14ac:dyDescent="0.25">
      <c r="A7720" s="29">
        <v>43969</v>
      </c>
      <c r="B7720" s="27" t="s">
        <v>387</v>
      </c>
      <c r="C7720" s="27" t="s">
        <v>388</v>
      </c>
      <c r="D7720" s="47" t="s">
        <v>18</v>
      </c>
      <c r="E7720" s="47"/>
      <c r="F7720" s="48" t="s">
        <v>19</v>
      </c>
      <c r="G7720" s="34">
        <v>0</v>
      </c>
      <c r="H7720" s="49">
        <v>30</v>
      </c>
      <c r="I7720" s="48">
        <f t="shared" si="326"/>
        <v>0</v>
      </c>
    </row>
    <row r="7721" spans="1:9" x14ac:dyDescent="0.25">
      <c r="A7721" s="29">
        <v>43969</v>
      </c>
      <c r="B7721" s="27" t="s">
        <v>387</v>
      </c>
      <c r="C7721" s="27" t="s">
        <v>388</v>
      </c>
      <c r="D7721" s="47" t="s">
        <v>20</v>
      </c>
      <c r="E7721" s="47"/>
      <c r="F7721" s="48" t="s">
        <v>19</v>
      </c>
      <c r="G7721" s="34">
        <v>0</v>
      </c>
      <c r="H7721" s="49">
        <v>30</v>
      </c>
      <c r="I7721" s="48">
        <f t="shared" si="326"/>
        <v>0</v>
      </c>
    </row>
    <row r="7722" spans="1:9" x14ac:dyDescent="0.25">
      <c r="A7722" s="29">
        <v>43969</v>
      </c>
      <c r="B7722" s="27" t="s">
        <v>387</v>
      </c>
      <c r="C7722" s="27" t="s">
        <v>388</v>
      </c>
      <c r="D7722" s="47" t="s">
        <v>21</v>
      </c>
      <c r="E7722" s="47"/>
      <c r="F7722" s="48" t="s">
        <v>19</v>
      </c>
      <c r="G7722" s="34">
        <v>0</v>
      </c>
      <c r="H7722" s="49">
        <v>18</v>
      </c>
      <c r="I7722" s="48">
        <f t="shared" si="326"/>
        <v>0</v>
      </c>
    </row>
    <row r="7723" spans="1:9" x14ac:dyDescent="0.25">
      <c r="A7723" s="29">
        <v>43969</v>
      </c>
      <c r="B7723" s="27" t="s">
        <v>387</v>
      </c>
      <c r="C7723" s="27" t="s">
        <v>388</v>
      </c>
      <c r="D7723" s="50" t="s">
        <v>22</v>
      </c>
      <c r="E7723" s="50"/>
      <c r="F7723" s="51" t="s">
        <v>23</v>
      </c>
      <c r="G7723" s="34">
        <v>0</v>
      </c>
      <c r="H7723" s="52">
        <v>100</v>
      </c>
      <c r="I7723" s="51">
        <f t="shared" si="326"/>
        <v>0</v>
      </c>
    </row>
    <row r="7724" spans="1:9" x14ac:dyDescent="0.25">
      <c r="A7724" s="29">
        <v>43969</v>
      </c>
      <c r="B7724" s="27" t="s">
        <v>387</v>
      </c>
      <c r="C7724" s="27" t="s">
        <v>388</v>
      </c>
      <c r="D7724" s="50" t="s">
        <v>24</v>
      </c>
      <c r="E7724" s="50"/>
      <c r="F7724" s="51" t="s">
        <v>23</v>
      </c>
      <c r="G7724" s="34">
        <v>0</v>
      </c>
      <c r="H7724" s="52">
        <v>100</v>
      </c>
      <c r="I7724" s="51">
        <f t="shared" si="326"/>
        <v>0</v>
      </c>
    </row>
    <row r="7725" spans="1:9" x14ac:dyDescent="0.25">
      <c r="A7725" s="29">
        <v>43969</v>
      </c>
      <c r="B7725" s="27" t="s">
        <v>387</v>
      </c>
      <c r="C7725" s="27" t="s">
        <v>388</v>
      </c>
      <c r="D7725" s="50" t="s">
        <v>25</v>
      </c>
      <c r="E7725" s="50"/>
      <c r="F7725" s="51" t="s">
        <v>23</v>
      </c>
      <c r="G7725" s="34">
        <v>0</v>
      </c>
      <c r="H7725" s="52">
        <v>100</v>
      </c>
      <c r="I7725" s="51">
        <f t="shared" si="326"/>
        <v>0</v>
      </c>
    </row>
    <row r="7726" spans="1:9" x14ac:dyDescent="0.25">
      <c r="A7726" s="29">
        <v>43969</v>
      </c>
      <c r="B7726" s="27" t="s">
        <v>387</v>
      </c>
      <c r="C7726" s="27" t="s">
        <v>388</v>
      </c>
      <c r="D7726" s="50" t="s">
        <v>26</v>
      </c>
      <c r="E7726" s="50"/>
      <c r="F7726" s="51" t="s">
        <v>23</v>
      </c>
      <c r="G7726" s="34">
        <v>0</v>
      </c>
      <c r="H7726" s="52">
        <v>100</v>
      </c>
      <c r="I7726" s="51">
        <f t="shared" si="326"/>
        <v>0</v>
      </c>
    </row>
    <row r="7727" spans="1:9" x14ac:dyDescent="0.25">
      <c r="A7727" s="29">
        <v>43969</v>
      </c>
      <c r="B7727" s="27" t="s">
        <v>387</v>
      </c>
      <c r="C7727" s="27" t="s">
        <v>388</v>
      </c>
      <c r="D7727" s="50" t="s">
        <v>27</v>
      </c>
      <c r="E7727" s="50"/>
      <c r="F7727" s="51" t="s">
        <v>23</v>
      </c>
      <c r="G7727" s="34">
        <v>0</v>
      </c>
      <c r="H7727" s="52">
        <v>100</v>
      </c>
      <c r="I7727" s="51">
        <f t="shared" si="326"/>
        <v>0</v>
      </c>
    </row>
    <row r="7728" spans="1:9" x14ac:dyDescent="0.25">
      <c r="A7728" s="29">
        <v>43969</v>
      </c>
      <c r="B7728" s="27" t="s">
        <v>387</v>
      </c>
      <c r="C7728" s="27" t="s">
        <v>388</v>
      </c>
      <c r="D7728" s="50" t="s">
        <v>28</v>
      </c>
      <c r="E7728" s="50"/>
      <c r="F7728" s="51" t="s">
        <v>23</v>
      </c>
      <c r="G7728" s="34">
        <v>0</v>
      </c>
      <c r="H7728" s="52">
        <v>100</v>
      </c>
      <c r="I7728" s="51">
        <f t="shared" si="326"/>
        <v>0</v>
      </c>
    </row>
    <row r="7729" spans="1:9" x14ac:dyDescent="0.25">
      <c r="A7729" s="29">
        <v>43969</v>
      </c>
      <c r="B7729" s="27" t="s">
        <v>387</v>
      </c>
      <c r="C7729" s="27" t="s">
        <v>388</v>
      </c>
      <c r="D7729" s="50" t="s">
        <v>29</v>
      </c>
      <c r="E7729" s="50"/>
      <c r="F7729" s="51" t="s">
        <v>23</v>
      </c>
      <c r="G7729" s="34">
        <v>0</v>
      </c>
      <c r="H7729" s="52">
        <v>100</v>
      </c>
      <c r="I7729" s="51">
        <f t="shared" si="326"/>
        <v>0</v>
      </c>
    </row>
    <row r="7730" spans="1:9" x14ac:dyDescent="0.25">
      <c r="A7730" s="29">
        <v>43969</v>
      </c>
      <c r="B7730" s="27" t="s">
        <v>387</v>
      </c>
      <c r="C7730" s="27" t="s">
        <v>388</v>
      </c>
      <c r="D7730" s="50" t="s">
        <v>30</v>
      </c>
      <c r="E7730" s="50"/>
      <c r="F7730" s="51" t="s">
        <v>23</v>
      </c>
      <c r="G7730" s="34">
        <v>0</v>
      </c>
      <c r="H7730" s="52">
        <v>100</v>
      </c>
      <c r="I7730" s="51">
        <f t="shared" si="326"/>
        <v>0</v>
      </c>
    </row>
    <row r="7731" spans="1:9" x14ac:dyDescent="0.25">
      <c r="A7731" s="29">
        <v>43969</v>
      </c>
      <c r="B7731" s="27" t="s">
        <v>387</v>
      </c>
      <c r="C7731" s="27" t="s">
        <v>388</v>
      </c>
      <c r="D7731" s="50" t="s">
        <v>31</v>
      </c>
      <c r="E7731" s="50"/>
      <c r="F7731" s="51" t="s">
        <v>23</v>
      </c>
      <c r="G7731" s="34">
        <v>0</v>
      </c>
      <c r="H7731" s="52">
        <v>100</v>
      </c>
      <c r="I7731" s="51">
        <f t="shared" si="326"/>
        <v>0</v>
      </c>
    </row>
    <row r="7732" spans="1:9" x14ac:dyDescent="0.25">
      <c r="A7732" s="29">
        <v>43969</v>
      </c>
      <c r="B7732" s="27" t="s">
        <v>387</v>
      </c>
      <c r="C7732" s="27" t="s">
        <v>388</v>
      </c>
      <c r="D7732" s="53" t="s">
        <v>11</v>
      </c>
      <c r="E7732" s="53"/>
      <c r="F7732" s="54" t="s">
        <v>32</v>
      </c>
      <c r="G7732" s="34">
        <v>0</v>
      </c>
      <c r="H7732" s="55">
        <v>24</v>
      </c>
      <c r="I7732" s="54">
        <f t="shared" si="326"/>
        <v>0</v>
      </c>
    </row>
    <row r="7733" spans="1:9" x14ac:dyDescent="0.25">
      <c r="A7733" s="29">
        <v>43969</v>
      </c>
      <c r="B7733" s="27" t="s">
        <v>387</v>
      </c>
      <c r="C7733" s="27" t="s">
        <v>388</v>
      </c>
      <c r="D7733" s="1" t="s">
        <v>33</v>
      </c>
      <c r="E7733" s="1"/>
      <c r="F7733" s="2" t="s">
        <v>5</v>
      </c>
      <c r="G7733" s="34"/>
      <c r="H7733" s="33"/>
      <c r="I7733" s="2"/>
    </row>
    <row r="7734" spans="1:9" x14ac:dyDescent="0.25">
      <c r="A7734" s="29">
        <v>43969</v>
      </c>
      <c r="B7734" s="27" t="s">
        <v>387</v>
      </c>
      <c r="C7734" s="27" t="s">
        <v>388</v>
      </c>
      <c r="D7734" s="1" t="s">
        <v>34</v>
      </c>
      <c r="E7734" s="1"/>
      <c r="F7734" s="2" t="s">
        <v>5</v>
      </c>
      <c r="G7734" s="34"/>
      <c r="H7734" s="33"/>
      <c r="I7734" s="2"/>
    </row>
    <row r="7735" spans="1:9" x14ac:dyDescent="0.25">
      <c r="A7735" s="29">
        <v>43969</v>
      </c>
      <c r="B7735" s="27" t="s">
        <v>387</v>
      </c>
      <c r="C7735" s="27" t="s">
        <v>388</v>
      </c>
      <c r="D7735" s="1" t="s">
        <v>35</v>
      </c>
      <c r="E7735" s="1"/>
      <c r="F7735" s="2" t="s">
        <v>35</v>
      </c>
      <c r="G7735" s="34"/>
      <c r="H7735" s="33"/>
      <c r="I7735" s="2"/>
    </row>
    <row r="7736" spans="1:9" x14ac:dyDescent="0.25">
      <c r="A7736" s="29">
        <v>43969</v>
      </c>
      <c r="B7736" s="27" t="s">
        <v>387</v>
      </c>
      <c r="C7736" s="27" t="s">
        <v>388</v>
      </c>
      <c r="D7736" s="1" t="s">
        <v>36</v>
      </c>
      <c r="E7736" s="1"/>
      <c r="F7736" s="2" t="s">
        <v>13</v>
      </c>
      <c r="G7736" s="34"/>
      <c r="H7736" s="33"/>
      <c r="I7736" s="2"/>
    </row>
    <row r="7737" spans="1:9" x14ac:dyDescent="0.25">
      <c r="A7737" s="29">
        <v>43969</v>
      </c>
      <c r="B7737" s="27" t="s">
        <v>387</v>
      </c>
      <c r="C7737" s="27" t="s">
        <v>388</v>
      </c>
      <c r="D7737" s="1" t="s">
        <v>37</v>
      </c>
      <c r="E7737" s="1"/>
      <c r="F7737" s="2" t="s">
        <v>13</v>
      </c>
      <c r="G7737" s="34">
        <v>0</v>
      </c>
      <c r="H7737" s="33">
        <v>24</v>
      </c>
      <c r="I7737" s="2">
        <f t="shared" ref="I7737:I7738" si="327">G7737*H7737</f>
        <v>0</v>
      </c>
    </row>
    <row r="7738" spans="1:9" x14ac:dyDescent="0.25">
      <c r="A7738" s="29">
        <v>43969</v>
      </c>
      <c r="B7738" s="27" t="s">
        <v>387</v>
      </c>
      <c r="C7738" s="27" t="s">
        <v>388</v>
      </c>
      <c r="D7738" s="1" t="s">
        <v>365</v>
      </c>
      <c r="E7738" s="1" t="s">
        <v>389</v>
      </c>
      <c r="F7738" s="2" t="s">
        <v>242</v>
      </c>
      <c r="G7738" s="34">
        <v>10</v>
      </c>
      <c r="H7738" s="33">
        <v>500</v>
      </c>
      <c r="I7738" s="2">
        <f t="shared" si="327"/>
        <v>5000</v>
      </c>
    </row>
    <row r="7739" spans="1:9" x14ac:dyDescent="0.25">
      <c r="A7739" s="29">
        <v>43969</v>
      </c>
      <c r="B7739" s="27" t="s">
        <v>387</v>
      </c>
      <c r="C7739" s="27" t="s">
        <v>388</v>
      </c>
      <c r="D7739" s="1"/>
      <c r="E7739" s="1"/>
      <c r="F7739" s="2"/>
      <c r="G7739" s="34"/>
      <c r="H7739" s="33"/>
      <c r="I7739" s="2"/>
    </row>
    <row r="7740" spans="1:9" x14ac:dyDescent="0.25">
      <c r="A7740" s="29">
        <v>43969</v>
      </c>
      <c r="B7740" s="27" t="s">
        <v>387</v>
      </c>
      <c r="C7740" s="27" t="s">
        <v>388</v>
      </c>
      <c r="D7740" s="1"/>
      <c r="E7740" s="1"/>
      <c r="F7740" s="2"/>
      <c r="G7740" s="34"/>
      <c r="H7740" s="33"/>
      <c r="I7740" s="2"/>
    </row>
    <row r="7741" spans="1:9" x14ac:dyDescent="0.25">
      <c r="A7741" s="29">
        <v>43969</v>
      </c>
      <c r="B7741" s="27" t="s">
        <v>387</v>
      </c>
      <c r="C7741" s="27" t="s">
        <v>388</v>
      </c>
      <c r="D7741" s="1"/>
      <c r="E7741" s="1"/>
      <c r="F7741" s="2"/>
      <c r="G7741" s="34"/>
      <c r="H7741" s="33"/>
      <c r="I7741" s="2"/>
    </row>
    <row r="7742" spans="1:9" x14ac:dyDescent="0.25">
      <c r="A7742" s="29">
        <v>43969</v>
      </c>
      <c r="B7742" s="27" t="s">
        <v>387</v>
      </c>
      <c r="C7742" s="27" t="s">
        <v>388</v>
      </c>
      <c r="D7742" s="1"/>
      <c r="E7742" s="1"/>
      <c r="F7742" s="2"/>
      <c r="G7742" s="34"/>
      <c r="H7742" s="33"/>
      <c r="I7742" s="2"/>
    </row>
    <row r="7743" spans="1:9" x14ac:dyDescent="0.25">
      <c r="A7743" s="29">
        <v>43969</v>
      </c>
      <c r="B7743" s="27" t="s">
        <v>387</v>
      </c>
      <c r="C7743" s="27" t="s">
        <v>388</v>
      </c>
      <c r="D7743" s="1"/>
      <c r="E7743" s="1"/>
      <c r="F7743" s="2"/>
      <c r="G7743" s="34"/>
      <c r="H7743" s="33"/>
      <c r="I7743" s="2"/>
    </row>
    <row r="7744" spans="1:9" x14ac:dyDescent="0.25">
      <c r="A7744" s="29">
        <v>43969</v>
      </c>
      <c r="B7744" s="27" t="s">
        <v>387</v>
      </c>
      <c r="C7744" s="27" t="s">
        <v>388</v>
      </c>
      <c r="D7744" s="2"/>
      <c r="E7744" s="2"/>
      <c r="F7744" s="2"/>
      <c r="G7744" s="34"/>
      <c r="H7744" s="33"/>
      <c r="I7744" s="2"/>
    </row>
    <row r="7745" spans="1:9" x14ac:dyDescent="0.25">
      <c r="A7745" s="29">
        <v>43963</v>
      </c>
      <c r="B7745" s="27" t="s">
        <v>393</v>
      </c>
      <c r="C7745" s="27" t="s">
        <v>234</v>
      </c>
      <c r="D7745" s="2" t="s">
        <v>4</v>
      </c>
      <c r="E7745" s="2"/>
      <c r="F7745" s="2" t="s">
        <v>242</v>
      </c>
      <c r="G7745" s="34">
        <v>0</v>
      </c>
      <c r="H7745" s="33">
        <v>50</v>
      </c>
      <c r="I7745" s="2">
        <f>G7745*H7745</f>
        <v>0</v>
      </c>
    </row>
    <row r="7746" spans="1:9" x14ac:dyDescent="0.25">
      <c r="A7746" s="29">
        <v>43963</v>
      </c>
      <c r="B7746" s="27" t="s">
        <v>393</v>
      </c>
      <c r="C7746" s="27" t="s">
        <v>234</v>
      </c>
      <c r="D7746" s="38" t="s">
        <v>6</v>
      </c>
      <c r="E7746" s="38"/>
      <c r="F7746" s="39" t="s">
        <v>5</v>
      </c>
      <c r="G7746" s="34">
        <v>0</v>
      </c>
      <c r="H7746" s="40">
        <v>30</v>
      </c>
      <c r="I7746" s="39">
        <f t="shared" ref="I7746:I7768" si="328">G7746*H7746</f>
        <v>0</v>
      </c>
    </row>
    <row r="7747" spans="1:9" x14ac:dyDescent="0.25">
      <c r="A7747" s="29">
        <v>43963</v>
      </c>
      <c r="B7747" s="27" t="s">
        <v>393</v>
      </c>
      <c r="C7747" s="27" t="s">
        <v>234</v>
      </c>
      <c r="D7747" s="38" t="s">
        <v>7</v>
      </c>
      <c r="E7747" s="38"/>
      <c r="F7747" s="39" t="s">
        <v>5</v>
      </c>
      <c r="G7747" s="34">
        <v>0</v>
      </c>
      <c r="H7747" s="40">
        <v>20</v>
      </c>
      <c r="I7747" s="39">
        <f t="shared" si="328"/>
        <v>0</v>
      </c>
    </row>
    <row r="7748" spans="1:9" x14ac:dyDescent="0.25">
      <c r="A7748" s="29">
        <v>43963</v>
      </c>
      <c r="B7748" s="27" t="s">
        <v>393</v>
      </c>
      <c r="C7748" s="27" t="s">
        <v>234</v>
      </c>
      <c r="D7748" s="38" t="s">
        <v>9</v>
      </c>
      <c r="E7748" s="38"/>
      <c r="F7748" s="39" t="s">
        <v>5</v>
      </c>
      <c r="G7748" s="34">
        <v>0</v>
      </c>
      <c r="H7748" s="40">
        <v>20</v>
      </c>
      <c r="I7748" s="39">
        <f t="shared" si="328"/>
        <v>0</v>
      </c>
    </row>
    <row r="7749" spans="1:9" x14ac:dyDescent="0.25">
      <c r="A7749" s="29">
        <v>43963</v>
      </c>
      <c r="B7749" s="27" t="s">
        <v>393</v>
      </c>
      <c r="C7749" s="27" t="s">
        <v>234</v>
      </c>
      <c r="D7749" s="38" t="s">
        <v>8</v>
      </c>
      <c r="E7749" s="38"/>
      <c r="F7749" s="39" t="s">
        <v>5</v>
      </c>
      <c r="G7749" s="34">
        <v>0</v>
      </c>
      <c r="H7749" s="40">
        <v>20</v>
      </c>
      <c r="I7749" s="39">
        <f t="shared" si="328"/>
        <v>0</v>
      </c>
    </row>
    <row r="7750" spans="1:9" x14ac:dyDescent="0.25">
      <c r="A7750" s="29">
        <v>43963</v>
      </c>
      <c r="B7750" s="27" t="s">
        <v>393</v>
      </c>
      <c r="C7750" s="27" t="s">
        <v>234</v>
      </c>
      <c r="D7750" s="38" t="s">
        <v>10</v>
      </c>
      <c r="E7750" s="38"/>
      <c r="F7750" s="39" t="s">
        <v>5</v>
      </c>
      <c r="G7750" s="34">
        <v>0</v>
      </c>
      <c r="H7750" s="40">
        <v>20</v>
      </c>
      <c r="I7750" s="39">
        <f t="shared" si="328"/>
        <v>0</v>
      </c>
    </row>
    <row r="7751" spans="1:9" x14ac:dyDescent="0.25">
      <c r="A7751" s="29">
        <v>43963</v>
      </c>
      <c r="B7751" s="27" t="s">
        <v>393</v>
      </c>
      <c r="C7751" s="27" t="s">
        <v>234</v>
      </c>
      <c r="D7751" s="41" t="s">
        <v>12</v>
      </c>
      <c r="E7751" s="41"/>
      <c r="F7751" s="42" t="s">
        <v>13</v>
      </c>
      <c r="G7751" s="34">
        <v>0</v>
      </c>
      <c r="H7751" s="43">
        <v>1</v>
      </c>
      <c r="I7751" s="44">
        <f t="shared" si="328"/>
        <v>0</v>
      </c>
    </row>
    <row r="7752" spans="1:9" x14ac:dyDescent="0.25">
      <c r="A7752" s="29">
        <v>43963</v>
      </c>
      <c r="B7752" s="27" t="s">
        <v>393</v>
      </c>
      <c r="C7752" s="27" t="s">
        <v>234</v>
      </c>
      <c r="D7752" s="45" t="s">
        <v>14</v>
      </c>
      <c r="E7752" s="45"/>
      <c r="F7752" s="44" t="s">
        <v>13</v>
      </c>
      <c r="G7752" s="34">
        <v>0</v>
      </c>
      <c r="H7752" s="46">
        <v>1</v>
      </c>
      <c r="I7752" s="44">
        <f t="shared" si="328"/>
        <v>0</v>
      </c>
    </row>
    <row r="7753" spans="1:9" x14ac:dyDescent="0.25">
      <c r="A7753" s="29">
        <v>43963</v>
      </c>
      <c r="B7753" s="27" t="s">
        <v>393</v>
      </c>
      <c r="C7753" s="27" t="s">
        <v>234</v>
      </c>
      <c r="D7753" s="45" t="s">
        <v>15</v>
      </c>
      <c r="E7753" s="45"/>
      <c r="F7753" s="44" t="s">
        <v>13</v>
      </c>
      <c r="G7753" s="34">
        <v>0</v>
      </c>
      <c r="H7753" s="46">
        <v>1</v>
      </c>
      <c r="I7753" s="44">
        <f t="shared" si="328"/>
        <v>0</v>
      </c>
    </row>
    <row r="7754" spans="1:9" x14ac:dyDescent="0.25">
      <c r="A7754" s="29">
        <v>43963</v>
      </c>
      <c r="B7754" s="27" t="s">
        <v>393</v>
      </c>
      <c r="C7754" s="27" t="s">
        <v>234</v>
      </c>
      <c r="D7754" s="45" t="s">
        <v>16</v>
      </c>
      <c r="E7754" s="45"/>
      <c r="F7754" s="44" t="s">
        <v>13</v>
      </c>
      <c r="G7754" s="34">
        <v>0</v>
      </c>
      <c r="H7754" s="46">
        <v>1</v>
      </c>
      <c r="I7754" s="44">
        <f t="shared" si="328"/>
        <v>0</v>
      </c>
    </row>
    <row r="7755" spans="1:9" x14ac:dyDescent="0.25">
      <c r="A7755" s="29">
        <v>43963</v>
      </c>
      <c r="B7755" s="27" t="s">
        <v>393</v>
      </c>
      <c r="C7755" s="27" t="s">
        <v>234</v>
      </c>
      <c r="D7755" s="45" t="s">
        <v>17</v>
      </c>
      <c r="E7755" s="45"/>
      <c r="F7755" s="44" t="s">
        <v>13</v>
      </c>
      <c r="G7755" s="34">
        <v>0</v>
      </c>
      <c r="H7755" s="46">
        <v>1</v>
      </c>
      <c r="I7755" s="44">
        <f t="shared" si="328"/>
        <v>0</v>
      </c>
    </row>
    <row r="7756" spans="1:9" x14ac:dyDescent="0.25">
      <c r="A7756" s="29">
        <v>43963</v>
      </c>
      <c r="B7756" s="27" t="s">
        <v>393</v>
      </c>
      <c r="C7756" s="27" t="s">
        <v>234</v>
      </c>
      <c r="D7756" s="47" t="s">
        <v>18</v>
      </c>
      <c r="E7756" s="47"/>
      <c r="F7756" s="48" t="s">
        <v>19</v>
      </c>
      <c r="G7756" s="34">
        <v>0</v>
      </c>
      <c r="H7756" s="49">
        <v>30</v>
      </c>
      <c r="I7756" s="48">
        <f t="shared" si="328"/>
        <v>0</v>
      </c>
    </row>
    <row r="7757" spans="1:9" x14ac:dyDescent="0.25">
      <c r="A7757" s="29">
        <v>43963</v>
      </c>
      <c r="B7757" s="27" t="s">
        <v>393</v>
      </c>
      <c r="C7757" s="27" t="s">
        <v>234</v>
      </c>
      <c r="D7757" s="47" t="s">
        <v>20</v>
      </c>
      <c r="E7757" s="47"/>
      <c r="F7757" s="48" t="s">
        <v>19</v>
      </c>
      <c r="G7757" s="34">
        <v>0</v>
      </c>
      <c r="H7757" s="49">
        <v>30</v>
      </c>
      <c r="I7757" s="48">
        <f t="shared" si="328"/>
        <v>0</v>
      </c>
    </row>
    <row r="7758" spans="1:9" x14ac:dyDescent="0.25">
      <c r="A7758" s="29">
        <v>43963</v>
      </c>
      <c r="B7758" s="27" t="s">
        <v>393</v>
      </c>
      <c r="C7758" s="27" t="s">
        <v>234</v>
      </c>
      <c r="D7758" s="47" t="s">
        <v>21</v>
      </c>
      <c r="E7758" s="47"/>
      <c r="F7758" s="48" t="s">
        <v>19</v>
      </c>
      <c r="G7758" s="34">
        <v>0</v>
      </c>
      <c r="H7758" s="49">
        <v>18</v>
      </c>
      <c r="I7758" s="48">
        <f t="shared" si="328"/>
        <v>0</v>
      </c>
    </row>
    <row r="7759" spans="1:9" x14ac:dyDescent="0.25">
      <c r="A7759" s="29">
        <v>43963</v>
      </c>
      <c r="B7759" s="27" t="s">
        <v>393</v>
      </c>
      <c r="C7759" s="27" t="s">
        <v>234</v>
      </c>
      <c r="D7759" s="50" t="s">
        <v>22</v>
      </c>
      <c r="E7759" s="50"/>
      <c r="F7759" s="51" t="s">
        <v>23</v>
      </c>
      <c r="G7759" s="34">
        <v>0</v>
      </c>
      <c r="H7759" s="52">
        <v>100</v>
      </c>
      <c r="I7759" s="51">
        <f t="shared" si="328"/>
        <v>0</v>
      </c>
    </row>
    <row r="7760" spans="1:9" x14ac:dyDescent="0.25">
      <c r="A7760" s="29">
        <v>43963</v>
      </c>
      <c r="B7760" s="27" t="s">
        <v>393</v>
      </c>
      <c r="C7760" s="27" t="s">
        <v>234</v>
      </c>
      <c r="D7760" s="50" t="s">
        <v>24</v>
      </c>
      <c r="E7760" s="50"/>
      <c r="F7760" s="51" t="s">
        <v>23</v>
      </c>
      <c r="G7760" s="34">
        <v>0</v>
      </c>
      <c r="H7760" s="52">
        <v>100</v>
      </c>
      <c r="I7760" s="51">
        <f t="shared" si="328"/>
        <v>0</v>
      </c>
    </row>
    <row r="7761" spans="1:9" x14ac:dyDescent="0.25">
      <c r="A7761" s="29">
        <v>43963</v>
      </c>
      <c r="B7761" s="27" t="s">
        <v>393</v>
      </c>
      <c r="C7761" s="27" t="s">
        <v>234</v>
      </c>
      <c r="D7761" s="50" t="s">
        <v>25</v>
      </c>
      <c r="E7761" s="50"/>
      <c r="F7761" s="51" t="s">
        <v>23</v>
      </c>
      <c r="G7761" s="34">
        <v>0</v>
      </c>
      <c r="H7761" s="52">
        <v>100</v>
      </c>
      <c r="I7761" s="51">
        <f t="shared" si="328"/>
        <v>0</v>
      </c>
    </row>
    <row r="7762" spans="1:9" x14ac:dyDescent="0.25">
      <c r="A7762" s="29">
        <v>43963</v>
      </c>
      <c r="B7762" s="27" t="s">
        <v>393</v>
      </c>
      <c r="C7762" s="27" t="s">
        <v>234</v>
      </c>
      <c r="D7762" s="50" t="s">
        <v>26</v>
      </c>
      <c r="E7762" s="50"/>
      <c r="F7762" s="51" t="s">
        <v>23</v>
      </c>
      <c r="G7762" s="34">
        <v>0</v>
      </c>
      <c r="H7762" s="52">
        <v>100</v>
      </c>
      <c r="I7762" s="51">
        <f t="shared" si="328"/>
        <v>0</v>
      </c>
    </row>
    <row r="7763" spans="1:9" x14ac:dyDescent="0.25">
      <c r="A7763" s="29">
        <v>43963</v>
      </c>
      <c r="B7763" s="27" t="s">
        <v>393</v>
      </c>
      <c r="C7763" s="27" t="s">
        <v>234</v>
      </c>
      <c r="D7763" s="50" t="s">
        <v>27</v>
      </c>
      <c r="E7763" s="50"/>
      <c r="F7763" s="51" t="s">
        <v>23</v>
      </c>
      <c r="G7763" s="34">
        <v>0</v>
      </c>
      <c r="H7763" s="52">
        <v>100</v>
      </c>
      <c r="I7763" s="51">
        <f t="shared" si="328"/>
        <v>0</v>
      </c>
    </row>
    <row r="7764" spans="1:9" x14ac:dyDescent="0.25">
      <c r="A7764" s="29">
        <v>43963</v>
      </c>
      <c r="B7764" s="27" t="s">
        <v>393</v>
      </c>
      <c r="C7764" s="27" t="s">
        <v>234</v>
      </c>
      <c r="D7764" s="50" t="s">
        <v>28</v>
      </c>
      <c r="E7764" s="50"/>
      <c r="F7764" s="51" t="s">
        <v>23</v>
      </c>
      <c r="G7764" s="34">
        <v>0</v>
      </c>
      <c r="H7764" s="52">
        <v>100</v>
      </c>
      <c r="I7764" s="51">
        <f t="shared" si="328"/>
        <v>0</v>
      </c>
    </row>
    <row r="7765" spans="1:9" x14ac:dyDescent="0.25">
      <c r="A7765" s="29">
        <v>43963</v>
      </c>
      <c r="B7765" s="27" t="s">
        <v>393</v>
      </c>
      <c r="C7765" s="27" t="s">
        <v>234</v>
      </c>
      <c r="D7765" s="50" t="s">
        <v>29</v>
      </c>
      <c r="E7765" s="50"/>
      <c r="F7765" s="51" t="s">
        <v>23</v>
      </c>
      <c r="G7765" s="34">
        <v>0</v>
      </c>
      <c r="H7765" s="52">
        <v>100</v>
      </c>
      <c r="I7765" s="51">
        <f t="shared" si="328"/>
        <v>0</v>
      </c>
    </row>
    <row r="7766" spans="1:9" x14ac:dyDescent="0.25">
      <c r="A7766" s="29">
        <v>43963</v>
      </c>
      <c r="B7766" s="27" t="s">
        <v>393</v>
      </c>
      <c r="C7766" s="27" t="s">
        <v>234</v>
      </c>
      <c r="D7766" s="50" t="s">
        <v>30</v>
      </c>
      <c r="E7766" s="50"/>
      <c r="F7766" s="51" t="s">
        <v>23</v>
      </c>
      <c r="G7766" s="34">
        <v>0</v>
      </c>
      <c r="H7766" s="52">
        <v>100</v>
      </c>
      <c r="I7766" s="51">
        <f t="shared" si="328"/>
        <v>0</v>
      </c>
    </row>
    <row r="7767" spans="1:9" x14ac:dyDescent="0.25">
      <c r="A7767" s="29">
        <v>43963</v>
      </c>
      <c r="B7767" s="27" t="s">
        <v>393</v>
      </c>
      <c r="C7767" s="27" t="s">
        <v>234</v>
      </c>
      <c r="D7767" s="50" t="s">
        <v>31</v>
      </c>
      <c r="E7767" s="50"/>
      <c r="F7767" s="51" t="s">
        <v>23</v>
      </c>
      <c r="G7767" s="34">
        <v>0</v>
      </c>
      <c r="H7767" s="52">
        <v>100</v>
      </c>
      <c r="I7767" s="51">
        <f t="shared" si="328"/>
        <v>0</v>
      </c>
    </row>
    <row r="7768" spans="1:9" x14ac:dyDescent="0.25">
      <c r="A7768" s="29">
        <v>43963</v>
      </c>
      <c r="B7768" s="27" t="s">
        <v>393</v>
      </c>
      <c r="C7768" s="27" t="s">
        <v>234</v>
      </c>
      <c r="D7768" s="53" t="s">
        <v>11</v>
      </c>
      <c r="E7768" s="53"/>
      <c r="F7768" s="54" t="s">
        <v>32</v>
      </c>
      <c r="G7768" s="34">
        <v>0</v>
      </c>
      <c r="H7768" s="55">
        <v>24</v>
      </c>
      <c r="I7768" s="54">
        <f t="shared" si="328"/>
        <v>0</v>
      </c>
    </row>
    <row r="7769" spans="1:9" x14ac:dyDescent="0.25">
      <c r="A7769" s="29">
        <v>43963</v>
      </c>
      <c r="B7769" s="27" t="s">
        <v>393</v>
      </c>
      <c r="C7769" s="27" t="s">
        <v>234</v>
      </c>
      <c r="D7769" s="1" t="s">
        <v>33</v>
      </c>
      <c r="E7769" s="1"/>
      <c r="F7769" s="2" t="s">
        <v>5</v>
      </c>
      <c r="G7769" s="34"/>
      <c r="H7769" s="33"/>
      <c r="I7769" s="2"/>
    </row>
    <row r="7770" spans="1:9" x14ac:dyDescent="0.25">
      <c r="A7770" s="29">
        <v>43963</v>
      </c>
      <c r="B7770" s="27" t="s">
        <v>393</v>
      </c>
      <c r="C7770" s="27" t="s">
        <v>234</v>
      </c>
      <c r="D7770" s="1" t="s">
        <v>34</v>
      </c>
      <c r="E7770" s="1"/>
      <c r="F7770" s="2" t="s">
        <v>5</v>
      </c>
      <c r="G7770" s="34"/>
      <c r="H7770" s="33"/>
      <c r="I7770" s="2"/>
    </row>
    <row r="7771" spans="1:9" x14ac:dyDescent="0.25">
      <c r="A7771" s="29">
        <v>43963</v>
      </c>
      <c r="B7771" s="27" t="s">
        <v>393</v>
      </c>
      <c r="C7771" s="27" t="s">
        <v>234</v>
      </c>
      <c r="D7771" s="1" t="s">
        <v>35</v>
      </c>
      <c r="E7771" s="1"/>
      <c r="F7771" s="2" t="s">
        <v>35</v>
      </c>
      <c r="G7771" s="34"/>
      <c r="H7771" s="33"/>
      <c r="I7771" s="2"/>
    </row>
    <row r="7772" spans="1:9" x14ac:dyDescent="0.25">
      <c r="A7772" s="29">
        <v>43963</v>
      </c>
      <c r="B7772" s="27" t="s">
        <v>393</v>
      </c>
      <c r="C7772" s="27" t="s">
        <v>234</v>
      </c>
      <c r="D7772" s="1" t="s">
        <v>36</v>
      </c>
      <c r="E7772" s="1"/>
      <c r="F7772" s="2" t="s">
        <v>13</v>
      </c>
      <c r="G7772" s="34"/>
      <c r="H7772" s="33"/>
      <c r="I7772" s="2"/>
    </row>
    <row r="7773" spans="1:9" x14ac:dyDescent="0.25">
      <c r="A7773" s="29">
        <v>43963</v>
      </c>
      <c r="B7773" s="27" t="s">
        <v>393</v>
      </c>
      <c r="C7773" s="27" t="s">
        <v>234</v>
      </c>
      <c r="D7773" s="1" t="s">
        <v>37</v>
      </c>
      <c r="E7773" s="1"/>
      <c r="F7773" s="2" t="s">
        <v>13</v>
      </c>
      <c r="G7773" s="34">
        <v>0</v>
      </c>
      <c r="H7773" s="33">
        <v>24</v>
      </c>
      <c r="I7773" s="2">
        <f t="shared" ref="I7773:I7774" si="329">G7773*H7773</f>
        <v>0</v>
      </c>
    </row>
    <row r="7774" spans="1:9" x14ac:dyDescent="0.25">
      <c r="A7774" s="29">
        <v>43963</v>
      </c>
      <c r="B7774" s="27" t="s">
        <v>393</v>
      </c>
      <c r="C7774" s="27" t="s">
        <v>234</v>
      </c>
      <c r="D7774" s="47" t="s">
        <v>346</v>
      </c>
      <c r="E7774" s="47" t="s">
        <v>204</v>
      </c>
      <c r="F7774" s="48" t="s">
        <v>19</v>
      </c>
      <c r="G7774" s="49">
        <v>2.5</v>
      </c>
      <c r="H7774" s="49">
        <v>20</v>
      </c>
      <c r="I7774" s="48">
        <f t="shared" si="329"/>
        <v>50</v>
      </c>
    </row>
    <row r="7775" spans="1:9" x14ac:dyDescent="0.25">
      <c r="A7775" s="29">
        <v>43963</v>
      </c>
      <c r="B7775" s="27" t="s">
        <v>393</v>
      </c>
      <c r="C7775" s="27" t="s">
        <v>234</v>
      </c>
      <c r="D7775" s="47" t="s">
        <v>391</v>
      </c>
      <c r="E7775" s="47" t="s">
        <v>204</v>
      </c>
      <c r="F7775" s="48" t="s">
        <v>19</v>
      </c>
      <c r="G7775" s="49">
        <v>150</v>
      </c>
      <c r="H7775" s="49">
        <v>1</v>
      </c>
      <c r="I7775" s="48">
        <f>H7775*G7775</f>
        <v>150</v>
      </c>
    </row>
    <row r="7776" spans="1:9" x14ac:dyDescent="0.25">
      <c r="A7776" s="29">
        <v>43963</v>
      </c>
      <c r="B7776" s="27" t="s">
        <v>393</v>
      </c>
      <c r="C7776" s="27" t="s">
        <v>234</v>
      </c>
      <c r="D7776" s="1"/>
      <c r="E7776" s="1"/>
      <c r="F7776" s="2"/>
      <c r="G7776" s="34"/>
      <c r="H7776" s="33"/>
      <c r="I7776" s="2"/>
    </row>
    <row r="7777" spans="1:9" x14ac:dyDescent="0.25">
      <c r="A7777" s="29">
        <v>43963</v>
      </c>
      <c r="B7777" s="27" t="s">
        <v>393</v>
      </c>
      <c r="C7777" s="27" t="s">
        <v>234</v>
      </c>
      <c r="D7777" s="1"/>
      <c r="E7777" s="1"/>
      <c r="F7777" s="2"/>
      <c r="G7777" s="34"/>
      <c r="H7777" s="33"/>
      <c r="I7777" s="2"/>
    </row>
    <row r="7778" spans="1:9" x14ac:dyDescent="0.25">
      <c r="A7778" s="29">
        <v>43963</v>
      </c>
      <c r="B7778" s="27" t="s">
        <v>393</v>
      </c>
      <c r="C7778" s="27" t="s">
        <v>234</v>
      </c>
      <c r="D7778" s="1"/>
      <c r="E7778" s="1"/>
      <c r="F7778" s="2"/>
      <c r="G7778" s="34"/>
      <c r="H7778" s="33"/>
      <c r="I7778" s="2"/>
    </row>
    <row r="7779" spans="1:9" x14ac:dyDescent="0.25">
      <c r="A7779" s="29">
        <v>43963</v>
      </c>
      <c r="B7779" s="27" t="s">
        <v>393</v>
      </c>
      <c r="C7779" s="27" t="s">
        <v>234</v>
      </c>
      <c r="D7779" s="1"/>
      <c r="E7779" s="1"/>
      <c r="F7779" s="2"/>
      <c r="G7779" s="34"/>
      <c r="H7779" s="33"/>
      <c r="I7779" s="2"/>
    </row>
    <row r="7780" spans="1:9" x14ac:dyDescent="0.25">
      <c r="A7780" s="29">
        <v>43963</v>
      </c>
      <c r="B7780" s="27" t="s">
        <v>393</v>
      </c>
      <c r="C7780" s="27" t="s">
        <v>234</v>
      </c>
      <c r="D7780" s="2"/>
      <c r="E7780" s="2"/>
      <c r="F7780" s="2"/>
      <c r="G7780" s="34"/>
      <c r="H7780" s="33"/>
      <c r="I7780" s="2"/>
    </row>
    <row r="7781" spans="1:9" x14ac:dyDescent="0.25">
      <c r="A7781" s="29">
        <v>43963</v>
      </c>
      <c r="B7781" s="27" t="s">
        <v>392</v>
      </c>
      <c r="C7781" s="27" t="s">
        <v>234</v>
      </c>
      <c r="D7781" s="2" t="s">
        <v>4</v>
      </c>
      <c r="E7781" s="2"/>
      <c r="F7781" s="2" t="s">
        <v>242</v>
      </c>
      <c r="G7781" s="34">
        <v>1</v>
      </c>
      <c r="H7781" s="33">
        <v>50</v>
      </c>
      <c r="I7781" s="2">
        <f>G7781*H7781</f>
        <v>50</v>
      </c>
    </row>
    <row r="7782" spans="1:9" x14ac:dyDescent="0.25">
      <c r="A7782" s="29">
        <v>43963</v>
      </c>
      <c r="B7782" s="27" t="s">
        <v>392</v>
      </c>
      <c r="C7782" s="27" t="s">
        <v>234</v>
      </c>
      <c r="D7782" s="38" t="s">
        <v>6</v>
      </c>
      <c r="E7782" s="38"/>
      <c r="F7782" s="39" t="s">
        <v>5</v>
      </c>
      <c r="G7782" s="34">
        <v>1</v>
      </c>
      <c r="H7782" s="40">
        <v>30</v>
      </c>
      <c r="I7782" s="39">
        <f t="shared" ref="I7782:I7804" si="330">G7782*H7782</f>
        <v>30</v>
      </c>
    </row>
    <row r="7783" spans="1:9" x14ac:dyDescent="0.25">
      <c r="A7783" s="29">
        <v>43963</v>
      </c>
      <c r="B7783" s="27" t="s">
        <v>392</v>
      </c>
      <c r="C7783" s="27" t="s">
        <v>234</v>
      </c>
      <c r="D7783" s="38" t="s">
        <v>7</v>
      </c>
      <c r="E7783" s="38"/>
      <c r="F7783" s="39" t="s">
        <v>5</v>
      </c>
      <c r="G7783" s="34">
        <v>2</v>
      </c>
      <c r="H7783" s="40">
        <v>20</v>
      </c>
      <c r="I7783" s="39">
        <f t="shared" si="330"/>
        <v>40</v>
      </c>
    </row>
    <row r="7784" spans="1:9" x14ac:dyDescent="0.25">
      <c r="A7784" s="29">
        <v>43963</v>
      </c>
      <c r="B7784" s="27" t="s">
        <v>392</v>
      </c>
      <c r="C7784" s="27" t="s">
        <v>234</v>
      </c>
      <c r="D7784" s="38" t="s">
        <v>9</v>
      </c>
      <c r="E7784" s="38"/>
      <c r="F7784" s="39" t="s">
        <v>5</v>
      </c>
      <c r="G7784" s="34">
        <v>0</v>
      </c>
      <c r="H7784" s="40">
        <v>20</v>
      </c>
      <c r="I7784" s="39">
        <f t="shared" si="330"/>
        <v>0</v>
      </c>
    </row>
    <row r="7785" spans="1:9" x14ac:dyDescent="0.25">
      <c r="A7785" s="29">
        <v>43963</v>
      </c>
      <c r="B7785" s="27" t="s">
        <v>392</v>
      </c>
      <c r="C7785" s="27" t="s">
        <v>234</v>
      </c>
      <c r="D7785" s="38" t="s">
        <v>8</v>
      </c>
      <c r="E7785" s="38"/>
      <c r="F7785" s="39" t="s">
        <v>5</v>
      </c>
      <c r="G7785" s="34">
        <v>0</v>
      </c>
      <c r="H7785" s="40">
        <v>20</v>
      </c>
      <c r="I7785" s="39">
        <f t="shared" si="330"/>
        <v>0</v>
      </c>
    </row>
    <row r="7786" spans="1:9" x14ac:dyDescent="0.25">
      <c r="A7786" s="29">
        <v>43963</v>
      </c>
      <c r="B7786" s="27" t="s">
        <v>392</v>
      </c>
      <c r="C7786" s="27" t="s">
        <v>234</v>
      </c>
      <c r="D7786" s="38" t="s">
        <v>10</v>
      </c>
      <c r="E7786" s="38"/>
      <c r="F7786" s="39" t="s">
        <v>5</v>
      </c>
      <c r="G7786" s="34">
        <v>0</v>
      </c>
      <c r="H7786" s="40">
        <v>20</v>
      </c>
      <c r="I7786" s="39">
        <f t="shared" si="330"/>
        <v>0</v>
      </c>
    </row>
    <row r="7787" spans="1:9" x14ac:dyDescent="0.25">
      <c r="A7787" s="29">
        <v>43963</v>
      </c>
      <c r="B7787" s="27" t="s">
        <v>392</v>
      </c>
      <c r="C7787" s="27" t="s">
        <v>234</v>
      </c>
      <c r="D7787" s="41" t="s">
        <v>12</v>
      </c>
      <c r="E7787" s="41"/>
      <c r="F7787" s="42" t="s">
        <v>13</v>
      </c>
      <c r="G7787" s="34">
        <v>0</v>
      </c>
      <c r="H7787" s="43">
        <v>1</v>
      </c>
      <c r="I7787" s="44">
        <f t="shared" si="330"/>
        <v>0</v>
      </c>
    </row>
    <row r="7788" spans="1:9" x14ac:dyDescent="0.25">
      <c r="A7788" s="29">
        <v>43963</v>
      </c>
      <c r="B7788" s="27" t="s">
        <v>392</v>
      </c>
      <c r="C7788" s="27" t="s">
        <v>234</v>
      </c>
      <c r="D7788" s="45" t="s">
        <v>14</v>
      </c>
      <c r="E7788" s="45"/>
      <c r="F7788" s="44" t="s">
        <v>13</v>
      </c>
      <c r="G7788" s="34">
        <v>0</v>
      </c>
      <c r="H7788" s="46">
        <v>1</v>
      </c>
      <c r="I7788" s="44">
        <f t="shared" si="330"/>
        <v>0</v>
      </c>
    </row>
    <row r="7789" spans="1:9" x14ac:dyDescent="0.25">
      <c r="A7789" s="29">
        <v>43963</v>
      </c>
      <c r="B7789" s="27" t="s">
        <v>392</v>
      </c>
      <c r="C7789" s="27" t="s">
        <v>234</v>
      </c>
      <c r="D7789" s="45" t="s">
        <v>15</v>
      </c>
      <c r="E7789" s="45"/>
      <c r="F7789" s="44" t="s">
        <v>13</v>
      </c>
      <c r="G7789" s="34">
        <v>0</v>
      </c>
      <c r="H7789" s="46">
        <v>1</v>
      </c>
      <c r="I7789" s="44">
        <f t="shared" si="330"/>
        <v>0</v>
      </c>
    </row>
    <row r="7790" spans="1:9" x14ac:dyDescent="0.25">
      <c r="A7790" s="29">
        <v>43963</v>
      </c>
      <c r="B7790" s="27" t="s">
        <v>392</v>
      </c>
      <c r="C7790" s="27" t="s">
        <v>234</v>
      </c>
      <c r="D7790" s="45" t="s">
        <v>16</v>
      </c>
      <c r="E7790" s="45"/>
      <c r="F7790" s="44" t="s">
        <v>13</v>
      </c>
      <c r="G7790" s="34">
        <v>0</v>
      </c>
      <c r="H7790" s="46">
        <v>1</v>
      </c>
      <c r="I7790" s="44">
        <f t="shared" si="330"/>
        <v>0</v>
      </c>
    </row>
    <row r="7791" spans="1:9" x14ac:dyDescent="0.25">
      <c r="A7791" s="29">
        <v>43963</v>
      </c>
      <c r="B7791" s="27" t="s">
        <v>392</v>
      </c>
      <c r="C7791" s="27" t="s">
        <v>234</v>
      </c>
      <c r="D7791" s="45" t="s">
        <v>17</v>
      </c>
      <c r="E7791" s="45"/>
      <c r="F7791" s="44" t="s">
        <v>13</v>
      </c>
      <c r="G7791" s="34">
        <v>0</v>
      </c>
      <c r="H7791" s="46">
        <v>1</v>
      </c>
      <c r="I7791" s="44">
        <f t="shared" si="330"/>
        <v>0</v>
      </c>
    </row>
    <row r="7792" spans="1:9" x14ac:dyDescent="0.25">
      <c r="A7792" s="29">
        <v>43963</v>
      </c>
      <c r="B7792" s="27" t="s">
        <v>392</v>
      </c>
      <c r="C7792" s="27" t="s">
        <v>234</v>
      </c>
      <c r="D7792" s="47" t="s">
        <v>18</v>
      </c>
      <c r="E7792" s="47"/>
      <c r="F7792" s="48" t="s">
        <v>19</v>
      </c>
      <c r="G7792" s="34">
        <v>0</v>
      </c>
      <c r="H7792" s="49">
        <v>30</v>
      </c>
      <c r="I7792" s="48">
        <f t="shared" si="330"/>
        <v>0</v>
      </c>
    </row>
    <row r="7793" spans="1:9" x14ac:dyDescent="0.25">
      <c r="A7793" s="29">
        <v>43963</v>
      </c>
      <c r="B7793" s="27" t="s">
        <v>392</v>
      </c>
      <c r="C7793" s="27" t="s">
        <v>234</v>
      </c>
      <c r="D7793" s="47" t="s">
        <v>20</v>
      </c>
      <c r="E7793" s="47"/>
      <c r="F7793" s="48" t="s">
        <v>19</v>
      </c>
      <c r="G7793" s="34">
        <v>0</v>
      </c>
      <c r="H7793" s="49">
        <v>30</v>
      </c>
      <c r="I7793" s="48">
        <f t="shared" si="330"/>
        <v>0</v>
      </c>
    </row>
    <row r="7794" spans="1:9" x14ac:dyDescent="0.25">
      <c r="A7794" s="29">
        <v>43963</v>
      </c>
      <c r="B7794" s="27" t="s">
        <v>392</v>
      </c>
      <c r="C7794" s="27" t="s">
        <v>234</v>
      </c>
      <c r="D7794" s="47" t="s">
        <v>21</v>
      </c>
      <c r="E7794" s="47"/>
      <c r="F7794" s="48" t="s">
        <v>19</v>
      </c>
      <c r="G7794" s="34">
        <v>0</v>
      </c>
      <c r="H7794" s="49">
        <v>18</v>
      </c>
      <c r="I7794" s="48">
        <f t="shared" si="330"/>
        <v>0</v>
      </c>
    </row>
    <row r="7795" spans="1:9" x14ac:dyDescent="0.25">
      <c r="A7795" s="29">
        <v>43963</v>
      </c>
      <c r="B7795" s="27" t="s">
        <v>392</v>
      </c>
      <c r="C7795" s="27" t="s">
        <v>234</v>
      </c>
      <c r="D7795" s="50" t="s">
        <v>22</v>
      </c>
      <c r="E7795" s="50"/>
      <c r="F7795" s="51" t="s">
        <v>23</v>
      </c>
      <c r="G7795" s="34">
        <v>0</v>
      </c>
      <c r="H7795" s="52">
        <v>100</v>
      </c>
      <c r="I7795" s="51">
        <f t="shared" si="330"/>
        <v>0</v>
      </c>
    </row>
    <row r="7796" spans="1:9" x14ac:dyDescent="0.25">
      <c r="A7796" s="29">
        <v>43963</v>
      </c>
      <c r="B7796" s="27" t="s">
        <v>392</v>
      </c>
      <c r="C7796" s="27" t="s">
        <v>234</v>
      </c>
      <c r="D7796" s="50" t="s">
        <v>24</v>
      </c>
      <c r="E7796" s="50"/>
      <c r="F7796" s="51" t="s">
        <v>23</v>
      </c>
      <c r="G7796" s="34">
        <v>1</v>
      </c>
      <c r="H7796" s="52">
        <v>100</v>
      </c>
      <c r="I7796" s="51">
        <f t="shared" si="330"/>
        <v>100</v>
      </c>
    </row>
    <row r="7797" spans="1:9" x14ac:dyDescent="0.25">
      <c r="A7797" s="29">
        <v>43963</v>
      </c>
      <c r="B7797" s="27" t="s">
        <v>392</v>
      </c>
      <c r="C7797" s="27" t="s">
        <v>234</v>
      </c>
      <c r="D7797" s="50" t="s">
        <v>25</v>
      </c>
      <c r="E7797" s="50"/>
      <c r="F7797" s="51" t="s">
        <v>23</v>
      </c>
      <c r="G7797" s="34">
        <v>0</v>
      </c>
      <c r="H7797" s="52">
        <v>100</v>
      </c>
      <c r="I7797" s="51">
        <f t="shared" si="330"/>
        <v>0</v>
      </c>
    </row>
    <row r="7798" spans="1:9" x14ac:dyDescent="0.25">
      <c r="A7798" s="29">
        <v>43963</v>
      </c>
      <c r="B7798" s="27" t="s">
        <v>392</v>
      </c>
      <c r="C7798" s="27" t="s">
        <v>234</v>
      </c>
      <c r="D7798" s="50" t="s">
        <v>26</v>
      </c>
      <c r="E7798" s="50"/>
      <c r="F7798" s="51" t="s">
        <v>23</v>
      </c>
      <c r="G7798" s="34">
        <v>0</v>
      </c>
      <c r="H7798" s="52">
        <v>100</v>
      </c>
      <c r="I7798" s="51">
        <f t="shared" si="330"/>
        <v>0</v>
      </c>
    </row>
    <row r="7799" spans="1:9" x14ac:dyDescent="0.25">
      <c r="A7799" s="29">
        <v>43963</v>
      </c>
      <c r="B7799" s="27" t="s">
        <v>392</v>
      </c>
      <c r="C7799" s="27" t="s">
        <v>234</v>
      </c>
      <c r="D7799" s="50" t="s">
        <v>27</v>
      </c>
      <c r="E7799" s="50"/>
      <c r="F7799" s="51" t="s">
        <v>23</v>
      </c>
      <c r="G7799" s="34">
        <v>0</v>
      </c>
      <c r="H7799" s="52">
        <v>100</v>
      </c>
      <c r="I7799" s="51">
        <f t="shared" si="330"/>
        <v>0</v>
      </c>
    </row>
    <row r="7800" spans="1:9" x14ac:dyDescent="0.25">
      <c r="A7800" s="29">
        <v>43963</v>
      </c>
      <c r="B7800" s="27" t="s">
        <v>392</v>
      </c>
      <c r="C7800" s="27" t="s">
        <v>234</v>
      </c>
      <c r="D7800" s="50" t="s">
        <v>28</v>
      </c>
      <c r="E7800" s="50"/>
      <c r="F7800" s="51" t="s">
        <v>23</v>
      </c>
      <c r="G7800" s="34">
        <v>0</v>
      </c>
      <c r="H7800" s="52">
        <v>100</v>
      </c>
      <c r="I7800" s="51">
        <f t="shared" si="330"/>
        <v>0</v>
      </c>
    </row>
    <row r="7801" spans="1:9" x14ac:dyDescent="0.25">
      <c r="A7801" s="29">
        <v>43963</v>
      </c>
      <c r="B7801" s="27" t="s">
        <v>392</v>
      </c>
      <c r="C7801" s="27" t="s">
        <v>234</v>
      </c>
      <c r="D7801" s="50" t="s">
        <v>29</v>
      </c>
      <c r="E7801" s="50"/>
      <c r="F7801" s="51" t="s">
        <v>23</v>
      </c>
      <c r="G7801" s="34">
        <v>0</v>
      </c>
      <c r="H7801" s="52">
        <v>100</v>
      </c>
      <c r="I7801" s="51">
        <f t="shared" si="330"/>
        <v>0</v>
      </c>
    </row>
    <row r="7802" spans="1:9" x14ac:dyDescent="0.25">
      <c r="A7802" s="29">
        <v>43963</v>
      </c>
      <c r="B7802" s="27" t="s">
        <v>392</v>
      </c>
      <c r="C7802" s="27" t="s">
        <v>234</v>
      </c>
      <c r="D7802" s="50" t="s">
        <v>30</v>
      </c>
      <c r="E7802" s="50"/>
      <c r="F7802" s="51" t="s">
        <v>23</v>
      </c>
      <c r="G7802" s="34">
        <v>0</v>
      </c>
      <c r="H7802" s="52">
        <v>100</v>
      </c>
      <c r="I7802" s="51">
        <f t="shared" si="330"/>
        <v>0</v>
      </c>
    </row>
    <row r="7803" spans="1:9" x14ac:dyDescent="0.25">
      <c r="A7803" s="29">
        <v>43963</v>
      </c>
      <c r="B7803" s="27" t="s">
        <v>392</v>
      </c>
      <c r="C7803" s="27" t="s">
        <v>234</v>
      </c>
      <c r="D7803" s="50" t="s">
        <v>31</v>
      </c>
      <c r="E7803" s="50"/>
      <c r="F7803" s="51" t="s">
        <v>23</v>
      </c>
      <c r="G7803" s="34">
        <v>0</v>
      </c>
      <c r="H7803" s="52">
        <v>100</v>
      </c>
      <c r="I7803" s="51">
        <f t="shared" si="330"/>
        <v>0</v>
      </c>
    </row>
    <row r="7804" spans="1:9" x14ac:dyDescent="0.25">
      <c r="A7804" s="29">
        <v>43963</v>
      </c>
      <c r="B7804" s="27" t="s">
        <v>392</v>
      </c>
      <c r="C7804" s="27" t="s">
        <v>234</v>
      </c>
      <c r="D7804" s="53" t="s">
        <v>11</v>
      </c>
      <c r="E7804" s="53"/>
      <c r="F7804" s="54" t="s">
        <v>32</v>
      </c>
      <c r="G7804" s="34">
        <v>1</v>
      </c>
      <c r="H7804" s="55">
        <v>24</v>
      </c>
      <c r="I7804" s="54">
        <f t="shared" si="330"/>
        <v>24</v>
      </c>
    </row>
    <row r="7805" spans="1:9" x14ac:dyDescent="0.25">
      <c r="A7805" s="29">
        <v>43963</v>
      </c>
      <c r="B7805" s="27" t="s">
        <v>392</v>
      </c>
      <c r="C7805" s="27" t="s">
        <v>234</v>
      </c>
      <c r="D7805" s="1" t="s">
        <v>33</v>
      </c>
      <c r="E7805" s="1"/>
      <c r="F7805" s="2" t="s">
        <v>5</v>
      </c>
      <c r="G7805" s="34"/>
      <c r="H7805" s="33"/>
      <c r="I7805" s="2"/>
    </row>
    <row r="7806" spans="1:9" x14ac:dyDescent="0.25">
      <c r="A7806" s="29">
        <v>43963</v>
      </c>
      <c r="B7806" s="27" t="s">
        <v>392</v>
      </c>
      <c r="C7806" s="27" t="s">
        <v>234</v>
      </c>
      <c r="D7806" s="1" t="s">
        <v>34</v>
      </c>
      <c r="E7806" s="1"/>
      <c r="F7806" s="2" t="s">
        <v>5</v>
      </c>
      <c r="G7806" s="34"/>
      <c r="H7806" s="33"/>
      <c r="I7806" s="2"/>
    </row>
    <row r="7807" spans="1:9" x14ac:dyDescent="0.25">
      <c r="A7807" s="29">
        <v>43963</v>
      </c>
      <c r="B7807" s="27" t="s">
        <v>392</v>
      </c>
      <c r="C7807" s="27" t="s">
        <v>234</v>
      </c>
      <c r="D7807" s="1" t="s">
        <v>35</v>
      </c>
      <c r="E7807" s="1"/>
      <c r="F7807" s="2" t="s">
        <v>35</v>
      </c>
      <c r="G7807" s="34"/>
      <c r="H7807" s="33"/>
      <c r="I7807" s="2"/>
    </row>
    <row r="7808" spans="1:9" x14ac:dyDescent="0.25">
      <c r="A7808" s="29">
        <v>43963</v>
      </c>
      <c r="B7808" s="27" t="s">
        <v>392</v>
      </c>
      <c r="C7808" s="27" t="s">
        <v>234</v>
      </c>
      <c r="D7808" s="1" t="s">
        <v>36</v>
      </c>
      <c r="E7808" s="1"/>
      <c r="F7808" s="2" t="s">
        <v>13</v>
      </c>
      <c r="G7808" s="34"/>
      <c r="H7808" s="33"/>
      <c r="I7808" s="2"/>
    </row>
    <row r="7809" spans="1:9" x14ac:dyDescent="0.25">
      <c r="A7809" s="29">
        <v>43963</v>
      </c>
      <c r="B7809" s="27" t="s">
        <v>392</v>
      </c>
      <c r="C7809" s="27" t="s">
        <v>234</v>
      </c>
      <c r="D7809" s="1" t="s">
        <v>37</v>
      </c>
      <c r="E7809" s="1"/>
      <c r="F7809" s="2" t="s">
        <v>13</v>
      </c>
      <c r="G7809" s="34">
        <v>0</v>
      </c>
      <c r="H7809" s="33">
        <v>24</v>
      </c>
      <c r="I7809" s="2">
        <f t="shared" ref="I7809" si="331">G7809*H7809</f>
        <v>0</v>
      </c>
    </row>
    <row r="7810" spans="1:9" x14ac:dyDescent="0.25">
      <c r="A7810" s="29">
        <v>43963</v>
      </c>
      <c r="B7810" s="56" t="s">
        <v>390</v>
      </c>
      <c r="C7810" s="27" t="s">
        <v>234</v>
      </c>
      <c r="D7810" s="2" t="s">
        <v>4</v>
      </c>
      <c r="E7810" s="2"/>
      <c r="F7810" s="2" t="s">
        <v>242</v>
      </c>
      <c r="G7810" s="34">
        <v>0</v>
      </c>
      <c r="H7810" s="33">
        <v>50</v>
      </c>
      <c r="I7810" s="2">
        <f>G7810*H7810</f>
        <v>0</v>
      </c>
    </row>
    <row r="7811" spans="1:9" x14ac:dyDescent="0.25">
      <c r="A7811" s="29">
        <v>43963</v>
      </c>
      <c r="B7811" s="56" t="s">
        <v>390</v>
      </c>
      <c r="C7811" s="27" t="s">
        <v>234</v>
      </c>
      <c r="D7811" s="38" t="s">
        <v>6</v>
      </c>
      <c r="E7811" s="38"/>
      <c r="F7811" s="39" t="s">
        <v>5</v>
      </c>
      <c r="G7811" s="34">
        <v>0</v>
      </c>
      <c r="H7811" s="40">
        <v>30</v>
      </c>
      <c r="I7811" s="39">
        <f t="shared" ref="I7811:I7833" si="332">G7811*H7811</f>
        <v>0</v>
      </c>
    </row>
    <row r="7812" spans="1:9" x14ac:dyDescent="0.25">
      <c r="A7812" s="29">
        <v>43963</v>
      </c>
      <c r="B7812" s="56" t="s">
        <v>390</v>
      </c>
      <c r="C7812" s="27" t="s">
        <v>234</v>
      </c>
      <c r="D7812" s="38" t="s">
        <v>7</v>
      </c>
      <c r="E7812" s="38"/>
      <c r="F7812" s="39" t="s">
        <v>5</v>
      </c>
      <c r="G7812" s="34">
        <v>0</v>
      </c>
      <c r="H7812" s="40">
        <v>20</v>
      </c>
      <c r="I7812" s="39">
        <f t="shared" si="332"/>
        <v>0</v>
      </c>
    </row>
    <row r="7813" spans="1:9" x14ac:dyDescent="0.25">
      <c r="A7813" s="29">
        <v>43963</v>
      </c>
      <c r="B7813" s="56" t="s">
        <v>390</v>
      </c>
      <c r="C7813" s="27" t="s">
        <v>234</v>
      </c>
      <c r="D7813" s="38" t="s">
        <v>9</v>
      </c>
      <c r="E7813" s="38"/>
      <c r="F7813" s="39" t="s">
        <v>5</v>
      </c>
      <c r="G7813" s="34">
        <v>0</v>
      </c>
      <c r="H7813" s="40">
        <v>20</v>
      </c>
      <c r="I7813" s="39">
        <f t="shared" si="332"/>
        <v>0</v>
      </c>
    </row>
    <row r="7814" spans="1:9" x14ac:dyDescent="0.25">
      <c r="A7814" s="29">
        <v>43963</v>
      </c>
      <c r="B7814" s="56" t="s">
        <v>390</v>
      </c>
      <c r="C7814" s="27" t="s">
        <v>234</v>
      </c>
      <c r="D7814" s="38" t="s">
        <v>8</v>
      </c>
      <c r="E7814" s="38"/>
      <c r="F7814" s="39" t="s">
        <v>5</v>
      </c>
      <c r="G7814" s="34">
        <v>0</v>
      </c>
      <c r="H7814" s="40">
        <v>20</v>
      </c>
      <c r="I7814" s="39">
        <f t="shared" si="332"/>
        <v>0</v>
      </c>
    </row>
    <row r="7815" spans="1:9" x14ac:dyDescent="0.25">
      <c r="A7815" s="29">
        <v>43963</v>
      </c>
      <c r="B7815" s="56" t="s">
        <v>390</v>
      </c>
      <c r="C7815" s="27" t="s">
        <v>234</v>
      </c>
      <c r="D7815" s="38" t="s">
        <v>10</v>
      </c>
      <c r="E7815" s="38"/>
      <c r="F7815" s="39" t="s">
        <v>5</v>
      </c>
      <c r="G7815" s="34">
        <v>0</v>
      </c>
      <c r="H7815" s="40">
        <v>20</v>
      </c>
      <c r="I7815" s="39">
        <f t="shared" si="332"/>
        <v>0</v>
      </c>
    </row>
    <row r="7816" spans="1:9" x14ac:dyDescent="0.25">
      <c r="A7816" s="29">
        <v>43963</v>
      </c>
      <c r="B7816" s="56" t="s">
        <v>390</v>
      </c>
      <c r="C7816" s="27" t="s">
        <v>234</v>
      </c>
      <c r="D7816" s="41" t="s">
        <v>12</v>
      </c>
      <c r="E7816" s="41"/>
      <c r="F7816" s="42" t="s">
        <v>13</v>
      </c>
      <c r="G7816" s="34">
        <v>0</v>
      </c>
      <c r="H7816" s="43">
        <v>1</v>
      </c>
      <c r="I7816" s="44">
        <f t="shared" si="332"/>
        <v>0</v>
      </c>
    </row>
    <row r="7817" spans="1:9" x14ac:dyDescent="0.25">
      <c r="A7817" s="29">
        <v>43963</v>
      </c>
      <c r="B7817" s="56" t="s">
        <v>390</v>
      </c>
      <c r="C7817" s="27" t="s">
        <v>234</v>
      </c>
      <c r="D7817" s="45" t="s">
        <v>14</v>
      </c>
      <c r="E7817" s="45"/>
      <c r="F7817" s="44" t="s">
        <v>13</v>
      </c>
      <c r="G7817" s="34">
        <v>0</v>
      </c>
      <c r="H7817" s="46">
        <v>1</v>
      </c>
      <c r="I7817" s="44">
        <f t="shared" si="332"/>
        <v>0</v>
      </c>
    </row>
    <row r="7818" spans="1:9" x14ac:dyDescent="0.25">
      <c r="A7818" s="29">
        <v>43963</v>
      </c>
      <c r="B7818" s="56" t="s">
        <v>390</v>
      </c>
      <c r="C7818" s="27" t="s">
        <v>234</v>
      </c>
      <c r="D7818" s="45" t="s">
        <v>15</v>
      </c>
      <c r="E7818" s="45"/>
      <c r="F7818" s="44" t="s">
        <v>13</v>
      </c>
      <c r="G7818" s="34">
        <v>0</v>
      </c>
      <c r="H7818" s="46">
        <v>1</v>
      </c>
      <c r="I7818" s="44">
        <f t="shared" si="332"/>
        <v>0</v>
      </c>
    </row>
    <row r="7819" spans="1:9" x14ac:dyDescent="0.25">
      <c r="A7819" s="29">
        <v>43963</v>
      </c>
      <c r="B7819" s="56" t="s">
        <v>390</v>
      </c>
      <c r="C7819" s="27" t="s">
        <v>234</v>
      </c>
      <c r="D7819" s="45" t="s">
        <v>16</v>
      </c>
      <c r="E7819" s="45"/>
      <c r="F7819" s="44" t="s">
        <v>13</v>
      </c>
      <c r="G7819" s="34">
        <v>0</v>
      </c>
      <c r="H7819" s="46">
        <v>1</v>
      </c>
      <c r="I7819" s="44">
        <f t="shared" si="332"/>
        <v>0</v>
      </c>
    </row>
    <row r="7820" spans="1:9" x14ac:dyDescent="0.25">
      <c r="A7820" s="29">
        <v>43963</v>
      </c>
      <c r="B7820" s="56" t="s">
        <v>390</v>
      </c>
      <c r="C7820" s="27" t="s">
        <v>234</v>
      </c>
      <c r="D7820" s="45" t="s">
        <v>17</v>
      </c>
      <c r="E7820" s="45"/>
      <c r="F7820" s="44" t="s">
        <v>13</v>
      </c>
      <c r="G7820" s="34">
        <v>0</v>
      </c>
      <c r="H7820" s="46">
        <v>1</v>
      </c>
      <c r="I7820" s="44">
        <f t="shared" si="332"/>
        <v>0</v>
      </c>
    </row>
    <row r="7821" spans="1:9" x14ac:dyDescent="0.25">
      <c r="A7821" s="29">
        <v>43963</v>
      </c>
      <c r="B7821" s="56" t="s">
        <v>390</v>
      </c>
      <c r="C7821" s="27" t="s">
        <v>234</v>
      </c>
      <c r="D7821" s="47" t="s">
        <v>18</v>
      </c>
      <c r="E7821" s="47"/>
      <c r="F7821" s="48" t="s">
        <v>19</v>
      </c>
      <c r="G7821" s="34">
        <v>0</v>
      </c>
      <c r="H7821" s="49">
        <v>30</v>
      </c>
      <c r="I7821" s="48">
        <f t="shared" si="332"/>
        <v>0</v>
      </c>
    </row>
    <row r="7822" spans="1:9" x14ac:dyDescent="0.25">
      <c r="A7822" s="29">
        <v>43963</v>
      </c>
      <c r="B7822" s="56" t="s">
        <v>390</v>
      </c>
      <c r="C7822" s="27" t="s">
        <v>234</v>
      </c>
      <c r="D7822" s="47" t="s">
        <v>20</v>
      </c>
      <c r="E7822" s="47"/>
      <c r="F7822" s="48" t="s">
        <v>19</v>
      </c>
      <c r="G7822" s="34">
        <v>0</v>
      </c>
      <c r="H7822" s="49">
        <v>30</v>
      </c>
      <c r="I7822" s="48">
        <f t="shared" si="332"/>
        <v>0</v>
      </c>
    </row>
    <row r="7823" spans="1:9" x14ac:dyDescent="0.25">
      <c r="A7823" s="29">
        <v>43963</v>
      </c>
      <c r="B7823" s="56" t="s">
        <v>390</v>
      </c>
      <c r="C7823" s="27" t="s">
        <v>234</v>
      </c>
      <c r="D7823" s="47" t="s">
        <v>21</v>
      </c>
      <c r="E7823" s="47"/>
      <c r="F7823" s="48" t="s">
        <v>19</v>
      </c>
      <c r="G7823" s="34">
        <v>7</v>
      </c>
      <c r="H7823" s="49">
        <v>18</v>
      </c>
      <c r="I7823" s="48">
        <f t="shared" si="332"/>
        <v>126</v>
      </c>
    </row>
    <row r="7824" spans="1:9" x14ac:dyDescent="0.25">
      <c r="A7824" s="29">
        <v>43963</v>
      </c>
      <c r="B7824" s="56" t="s">
        <v>390</v>
      </c>
      <c r="C7824" s="27" t="s">
        <v>234</v>
      </c>
      <c r="D7824" s="50" t="s">
        <v>22</v>
      </c>
      <c r="E7824" s="50"/>
      <c r="F7824" s="51" t="s">
        <v>23</v>
      </c>
      <c r="G7824" s="34">
        <v>0</v>
      </c>
      <c r="H7824" s="52">
        <v>100</v>
      </c>
      <c r="I7824" s="51">
        <f t="shared" si="332"/>
        <v>0</v>
      </c>
    </row>
    <row r="7825" spans="1:9" x14ac:dyDescent="0.25">
      <c r="A7825" s="29">
        <v>43963</v>
      </c>
      <c r="B7825" s="56" t="s">
        <v>390</v>
      </c>
      <c r="C7825" s="27" t="s">
        <v>234</v>
      </c>
      <c r="D7825" s="50" t="s">
        <v>24</v>
      </c>
      <c r="E7825" s="50"/>
      <c r="F7825" s="51" t="s">
        <v>23</v>
      </c>
      <c r="G7825" s="34">
        <v>0</v>
      </c>
      <c r="H7825" s="52">
        <v>100</v>
      </c>
      <c r="I7825" s="51">
        <f t="shared" si="332"/>
        <v>0</v>
      </c>
    </row>
    <row r="7826" spans="1:9" x14ac:dyDescent="0.25">
      <c r="A7826" s="29">
        <v>43963</v>
      </c>
      <c r="B7826" s="56" t="s">
        <v>390</v>
      </c>
      <c r="C7826" s="27" t="s">
        <v>234</v>
      </c>
      <c r="D7826" s="50" t="s">
        <v>25</v>
      </c>
      <c r="E7826" s="50"/>
      <c r="F7826" s="51" t="s">
        <v>23</v>
      </c>
      <c r="G7826" s="34">
        <v>0</v>
      </c>
      <c r="H7826" s="52">
        <v>100</v>
      </c>
      <c r="I7826" s="51">
        <f t="shared" si="332"/>
        <v>0</v>
      </c>
    </row>
    <row r="7827" spans="1:9" x14ac:dyDescent="0.25">
      <c r="A7827" s="29">
        <v>43963</v>
      </c>
      <c r="B7827" s="56" t="s">
        <v>390</v>
      </c>
      <c r="C7827" s="27" t="s">
        <v>234</v>
      </c>
      <c r="D7827" s="50" t="s">
        <v>26</v>
      </c>
      <c r="E7827" s="50"/>
      <c r="F7827" s="51" t="s">
        <v>23</v>
      </c>
      <c r="G7827" s="34">
        <v>0</v>
      </c>
      <c r="H7827" s="52">
        <v>100</v>
      </c>
      <c r="I7827" s="51">
        <f t="shared" si="332"/>
        <v>0</v>
      </c>
    </row>
    <row r="7828" spans="1:9" x14ac:dyDescent="0.25">
      <c r="A7828" s="29">
        <v>43963</v>
      </c>
      <c r="B7828" s="56" t="s">
        <v>390</v>
      </c>
      <c r="C7828" s="27" t="s">
        <v>234</v>
      </c>
      <c r="D7828" s="50" t="s">
        <v>27</v>
      </c>
      <c r="E7828" s="50"/>
      <c r="F7828" s="51" t="s">
        <v>23</v>
      </c>
      <c r="G7828" s="34">
        <v>0</v>
      </c>
      <c r="H7828" s="52">
        <v>100</v>
      </c>
      <c r="I7828" s="51">
        <f t="shared" si="332"/>
        <v>0</v>
      </c>
    </row>
    <row r="7829" spans="1:9" x14ac:dyDescent="0.25">
      <c r="A7829" s="29">
        <v>43963</v>
      </c>
      <c r="B7829" s="56" t="s">
        <v>390</v>
      </c>
      <c r="C7829" s="27" t="s">
        <v>234</v>
      </c>
      <c r="D7829" s="50" t="s">
        <v>28</v>
      </c>
      <c r="E7829" s="50"/>
      <c r="F7829" s="51" t="s">
        <v>23</v>
      </c>
      <c r="G7829" s="34">
        <v>0</v>
      </c>
      <c r="H7829" s="52">
        <v>100</v>
      </c>
      <c r="I7829" s="51">
        <f t="shared" si="332"/>
        <v>0</v>
      </c>
    </row>
    <row r="7830" spans="1:9" x14ac:dyDescent="0.25">
      <c r="A7830" s="29">
        <v>43963</v>
      </c>
      <c r="B7830" s="56" t="s">
        <v>390</v>
      </c>
      <c r="C7830" s="27" t="s">
        <v>234</v>
      </c>
      <c r="D7830" s="50" t="s">
        <v>29</v>
      </c>
      <c r="E7830" s="50"/>
      <c r="F7830" s="51" t="s">
        <v>23</v>
      </c>
      <c r="G7830" s="34">
        <v>0</v>
      </c>
      <c r="H7830" s="52">
        <v>100</v>
      </c>
      <c r="I7830" s="51">
        <f t="shared" si="332"/>
        <v>0</v>
      </c>
    </row>
    <row r="7831" spans="1:9" x14ac:dyDescent="0.25">
      <c r="A7831" s="29">
        <v>43963</v>
      </c>
      <c r="B7831" s="56" t="s">
        <v>390</v>
      </c>
      <c r="C7831" s="27" t="s">
        <v>234</v>
      </c>
      <c r="D7831" s="50" t="s">
        <v>30</v>
      </c>
      <c r="E7831" s="50"/>
      <c r="F7831" s="51" t="s">
        <v>23</v>
      </c>
      <c r="G7831" s="34">
        <v>0</v>
      </c>
      <c r="H7831" s="52">
        <v>100</v>
      </c>
      <c r="I7831" s="51">
        <f t="shared" si="332"/>
        <v>0</v>
      </c>
    </row>
    <row r="7832" spans="1:9" x14ac:dyDescent="0.25">
      <c r="A7832" s="29">
        <v>43963</v>
      </c>
      <c r="B7832" s="56" t="s">
        <v>390</v>
      </c>
      <c r="C7832" s="27" t="s">
        <v>234</v>
      </c>
      <c r="D7832" s="50" t="s">
        <v>31</v>
      </c>
      <c r="E7832" s="50"/>
      <c r="F7832" s="51" t="s">
        <v>23</v>
      </c>
      <c r="G7832" s="34">
        <v>0</v>
      </c>
      <c r="H7832" s="52">
        <v>100</v>
      </c>
      <c r="I7832" s="51">
        <f t="shared" si="332"/>
        <v>0</v>
      </c>
    </row>
    <row r="7833" spans="1:9" x14ac:dyDescent="0.25">
      <c r="A7833" s="29">
        <v>43963</v>
      </c>
      <c r="B7833" s="56" t="s">
        <v>390</v>
      </c>
      <c r="C7833" s="27" t="s">
        <v>234</v>
      </c>
      <c r="D7833" s="53" t="s">
        <v>11</v>
      </c>
      <c r="E7833" s="53"/>
      <c r="F7833" s="54" t="s">
        <v>32</v>
      </c>
      <c r="G7833" s="34">
        <v>0</v>
      </c>
      <c r="H7833" s="55">
        <v>24</v>
      </c>
      <c r="I7833" s="54">
        <f t="shared" si="332"/>
        <v>0</v>
      </c>
    </row>
    <row r="7834" spans="1:9" x14ac:dyDescent="0.25">
      <c r="A7834" s="29">
        <v>43963</v>
      </c>
      <c r="B7834" s="56" t="s">
        <v>390</v>
      </c>
      <c r="C7834" s="27" t="s">
        <v>234</v>
      </c>
      <c r="D7834" s="1" t="s">
        <v>33</v>
      </c>
      <c r="E7834" s="1"/>
      <c r="F7834" s="2" t="s">
        <v>5</v>
      </c>
      <c r="G7834" s="34"/>
      <c r="H7834" s="33"/>
      <c r="I7834" s="2"/>
    </row>
    <row r="7835" spans="1:9" x14ac:dyDescent="0.25">
      <c r="A7835" s="29">
        <v>43963</v>
      </c>
      <c r="B7835" s="56" t="s">
        <v>390</v>
      </c>
      <c r="C7835" s="27" t="s">
        <v>234</v>
      </c>
      <c r="D7835" s="1" t="s">
        <v>34</v>
      </c>
      <c r="E7835" s="1"/>
      <c r="F7835" s="2" t="s">
        <v>5</v>
      </c>
      <c r="G7835" s="34"/>
      <c r="H7835" s="33"/>
      <c r="I7835" s="2"/>
    </row>
    <row r="7836" spans="1:9" x14ac:dyDescent="0.25">
      <c r="A7836" s="29">
        <v>43963</v>
      </c>
      <c r="B7836" s="56" t="s">
        <v>390</v>
      </c>
      <c r="C7836" s="27" t="s">
        <v>234</v>
      </c>
      <c r="D7836" s="1" t="s">
        <v>35</v>
      </c>
      <c r="E7836" s="1"/>
      <c r="F7836" s="2" t="s">
        <v>35</v>
      </c>
      <c r="G7836" s="34"/>
      <c r="H7836" s="33"/>
      <c r="I7836" s="2"/>
    </row>
    <row r="7837" spans="1:9" x14ac:dyDescent="0.25">
      <c r="A7837" s="29">
        <v>43963</v>
      </c>
      <c r="B7837" s="56" t="s">
        <v>390</v>
      </c>
      <c r="C7837" s="27" t="s">
        <v>234</v>
      </c>
      <c r="D7837" s="1" t="s">
        <v>36</v>
      </c>
      <c r="E7837" s="1"/>
      <c r="F7837" s="2" t="s">
        <v>13</v>
      </c>
      <c r="G7837" s="34"/>
      <c r="H7837" s="33"/>
      <c r="I7837" s="2"/>
    </row>
    <row r="7838" spans="1:9" x14ac:dyDescent="0.25">
      <c r="A7838" s="29">
        <v>43963</v>
      </c>
      <c r="B7838" s="56" t="s">
        <v>390</v>
      </c>
      <c r="C7838" s="27" t="s">
        <v>234</v>
      </c>
      <c r="D7838" s="1" t="s">
        <v>37</v>
      </c>
      <c r="E7838" s="1"/>
      <c r="F7838" s="2" t="s">
        <v>13</v>
      </c>
      <c r="G7838" s="34">
        <v>0</v>
      </c>
      <c r="H7838" s="33">
        <v>24</v>
      </c>
      <c r="I7838" s="2">
        <f t="shared" ref="I7838:I7839" si="333">G7838*H7838</f>
        <v>0</v>
      </c>
    </row>
    <row r="7839" spans="1:9" x14ac:dyDescent="0.25">
      <c r="A7839" s="29">
        <v>43963</v>
      </c>
      <c r="B7839" s="56" t="s">
        <v>390</v>
      </c>
      <c r="C7839" s="27" t="s">
        <v>234</v>
      </c>
      <c r="D7839" s="47" t="s">
        <v>346</v>
      </c>
      <c r="E7839" s="47" t="s">
        <v>204</v>
      </c>
      <c r="F7839" s="48" t="s">
        <v>19</v>
      </c>
      <c r="G7839" s="49">
        <v>2.5</v>
      </c>
      <c r="H7839" s="49">
        <v>20</v>
      </c>
      <c r="I7839" s="48">
        <f t="shared" si="333"/>
        <v>50</v>
      </c>
    </row>
    <row r="7840" spans="1:9" x14ac:dyDescent="0.25">
      <c r="A7840" s="29">
        <v>43963</v>
      </c>
      <c r="B7840" s="27" t="s">
        <v>394</v>
      </c>
      <c r="C7840" s="27" t="s">
        <v>234</v>
      </c>
      <c r="D7840" s="2" t="s">
        <v>4</v>
      </c>
      <c r="E7840" s="2"/>
      <c r="F7840" s="2" t="s">
        <v>242</v>
      </c>
      <c r="G7840" s="34">
        <v>3</v>
      </c>
      <c r="H7840" s="33">
        <v>50</v>
      </c>
      <c r="I7840" s="2">
        <f>G7840*H7840</f>
        <v>150</v>
      </c>
    </row>
    <row r="7841" spans="1:9" x14ac:dyDescent="0.25">
      <c r="A7841" s="29">
        <v>43963</v>
      </c>
      <c r="B7841" s="27" t="s">
        <v>394</v>
      </c>
      <c r="C7841" s="27" t="s">
        <v>234</v>
      </c>
      <c r="D7841" s="38" t="s">
        <v>6</v>
      </c>
      <c r="E7841" s="38"/>
      <c r="F7841" s="39" t="s">
        <v>5</v>
      </c>
      <c r="G7841" s="34">
        <v>3</v>
      </c>
      <c r="H7841" s="40">
        <v>30</v>
      </c>
      <c r="I7841" s="39">
        <f t="shared" ref="I7841:I7863" si="334">G7841*H7841</f>
        <v>90</v>
      </c>
    </row>
    <row r="7842" spans="1:9" x14ac:dyDescent="0.25">
      <c r="A7842" s="29">
        <v>43963</v>
      </c>
      <c r="B7842" s="27" t="s">
        <v>394</v>
      </c>
      <c r="C7842" s="27" t="s">
        <v>234</v>
      </c>
      <c r="D7842" s="38" t="s">
        <v>7</v>
      </c>
      <c r="E7842" s="38"/>
      <c r="F7842" s="39" t="s">
        <v>5</v>
      </c>
      <c r="G7842" s="34">
        <v>0</v>
      </c>
      <c r="H7842" s="40">
        <v>20</v>
      </c>
      <c r="I7842" s="39">
        <f t="shared" si="334"/>
        <v>0</v>
      </c>
    </row>
    <row r="7843" spans="1:9" x14ac:dyDescent="0.25">
      <c r="A7843" s="29">
        <v>43963</v>
      </c>
      <c r="B7843" s="27" t="s">
        <v>394</v>
      </c>
      <c r="C7843" s="27" t="s">
        <v>234</v>
      </c>
      <c r="D7843" s="38" t="s">
        <v>9</v>
      </c>
      <c r="E7843" s="38"/>
      <c r="F7843" s="39" t="s">
        <v>5</v>
      </c>
      <c r="G7843" s="34">
        <v>0</v>
      </c>
      <c r="H7843" s="40">
        <v>20</v>
      </c>
      <c r="I7843" s="39">
        <f t="shared" si="334"/>
        <v>0</v>
      </c>
    </row>
    <row r="7844" spans="1:9" x14ac:dyDescent="0.25">
      <c r="A7844" s="29">
        <v>43963</v>
      </c>
      <c r="B7844" s="27" t="s">
        <v>394</v>
      </c>
      <c r="C7844" s="27" t="s">
        <v>234</v>
      </c>
      <c r="D7844" s="38" t="s">
        <v>8</v>
      </c>
      <c r="E7844" s="38"/>
      <c r="F7844" s="39" t="s">
        <v>5</v>
      </c>
      <c r="G7844" s="34">
        <v>0</v>
      </c>
      <c r="H7844" s="40">
        <v>20</v>
      </c>
      <c r="I7844" s="39">
        <f t="shared" si="334"/>
        <v>0</v>
      </c>
    </row>
    <row r="7845" spans="1:9" x14ac:dyDescent="0.25">
      <c r="A7845" s="29">
        <v>43963</v>
      </c>
      <c r="B7845" s="27" t="s">
        <v>394</v>
      </c>
      <c r="C7845" s="27" t="s">
        <v>234</v>
      </c>
      <c r="D7845" s="38" t="s">
        <v>10</v>
      </c>
      <c r="E7845" s="38"/>
      <c r="F7845" s="39" t="s">
        <v>5</v>
      </c>
      <c r="G7845" s="34">
        <v>0</v>
      </c>
      <c r="H7845" s="40">
        <v>20</v>
      </c>
      <c r="I7845" s="39">
        <f t="shared" si="334"/>
        <v>0</v>
      </c>
    </row>
    <row r="7846" spans="1:9" x14ac:dyDescent="0.25">
      <c r="A7846" s="29">
        <v>43963</v>
      </c>
      <c r="B7846" s="27" t="s">
        <v>394</v>
      </c>
      <c r="C7846" s="27" t="s">
        <v>234</v>
      </c>
      <c r="D7846" s="41" t="s">
        <v>12</v>
      </c>
      <c r="E7846" s="41"/>
      <c r="F7846" s="42" t="s">
        <v>13</v>
      </c>
      <c r="G7846" s="34">
        <v>0</v>
      </c>
      <c r="H7846" s="43">
        <v>1</v>
      </c>
      <c r="I7846" s="44">
        <f t="shared" si="334"/>
        <v>0</v>
      </c>
    </row>
    <row r="7847" spans="1:9" x14ac:dyDescent="0.25">
      <c r="A7847" s="29">
        <v>43963</v>
      </c>
      <c r="B7847" s="27" t="s">
        <v>394</v>
      </c>
      <c r="C7847" s="27" t="s">
        <v>234</v>
      </c>
      <c r="D7847" s="45" t="s">
        <v>14</v>
      </c>
      <c r="E7847" s="45"/>
      <c r="F7847" s="44" t="s">
        <v>13</v>
      </c>
      <c r="G7847" s="34">
        <v>0</v>
      </c>
      <c r="H7847" s="46">
        <v>1</v>
      </c>
      <c r="I7847" s="44">
        <f t="shared" si="334"/>
        <v>0</v>
      </c>
    </row>
    <row r="7848" spans="1:9" x14ac:dyDescent="0.25">
      <c r="A7848" s="29">
        <v>43963</v>
      </c>
      <c r="B7848" s="27" t="s">
        <v>394</v>
      </c>
      <c r="C7848" s="27" t="s">
        <v>234</v>
      </c>
      <c r="D7848" s="45" t="s">
        <v>15</v>
      </c>
      <c r="E7848" s="45"/>
      <c r="F7848" s="44" t="s">
        <v>13</v>
      </c>
      <c r="G7848" s="34">
        <v>0</v>
      </c>
      <c r="H7848" s="46">
        <v>1</v>
      </c>
      <c r="I7848" s="44">
        <f t="shared" si="334"/>
        <v>0</v>
      </c>
    </row>
    <row r="7849" spans="1:9" x14ac:dyDescent="0.25">
      <c r="A7849" s="29">
        <v>43963</v>
      </c>
      <c r="B7849" s="27" t="s">
        <v>394</v>
      </c>
      <c r="C7849" s="27" t="s">
        <v>234</v>
      </c>
      <c r="D7849" s="45" t="s">
        <v>16</v>
      </c>
      <c r="E7849" s="45"/>
      <c r="F7849" s="44" t="s">
        <v>13</v>
      </c>
      <c r="G7849" s="34">
        <v>0</v>
      </c>
      <c r="H7849" s="46">
        <v>1</v>
      </c>
      <c r="I7849" s="44">
        <f t="shared" si="334"/>
        <v>0</v>
      </c>
    </row>
    <row r="7850" spans="1:9" x14ac:dyDescent="0.25">
      <c r="A7850" s="29">
        <v>43963</v>
      </c>
      <c r="B7850" s="27" t="s">
        <v>394</v>
      </c>
      <c r="C7850" s="27" t="s">
        <v>234</v>
      </c>
      <c r="D7850" s="45" t="s">
        <v>17</v>
      </c>
      <c r="E7850" s="45"/>
      <c r="F7850" s="44" t="s">
        <v>13</v>
      </c>
      <c r="G7850" s="34">
        <v>0</v>
      </c>
      <c r="H7850" s="46">
        <v>1</v>
      </c>
      <c r="I7850" s="44">
        <f t="shared" si="334"/>
        <v>0</v>
      </c>
    </row>
    <row r="7851" spans="1:9" x14ac:dyDescent="0.25">
      <c r="A7851" s="29">
        <v>43963</v>
      </c>
      <c r="B7851" s="27" t="s">
        <v>394</v>
      </c>
      <c r="C7851" s="27" t="s">
        <v>234</v>
      </c>
      <c r="D7851" s="47" t="s">
        <v>18</v>
      </c>
      <c r="E7851" s="47"/>
      <c r="F7851" s="48" t="s">
        <v>19</v>
      </c>
      <c r="G7851" s="34">
        <v>0</v>
      </c>
      <c r="H7851" s="49">
        <v>30</v>
      </c>
      <c r="I7851" s="48">
        <f t="shared" si="334"/>
        <v>0</v>
      </c>
    </row>
    <row r="7852" spans="1:9" x14ac:dyDescent="0.25">
      <c r="A7852" s="29">
        <v>43963</v>
      </c>
      <c r="B7852" s="27" t="s">
        <v>394</v>
      </c>
      <c r="C7852" s="27" t="s">
        <v>234</v>
      </c>
      <c r="D7852" s="47" t="s">
        <v>20</v>
      </c>
      <c r="E7852" s="47"/>
      <c r="F7852" s="48" t="s">
        <v>19</v>
      </c>
      <c r="G7852" s="34">
        <v>0</v>
      </c>
      <c r="H7852" s="49">
        <v>30</v>
      </c>
      <c r="I7852" s="48">
        <f t="shared" si="334"/>
        <v>0</v>
      </c>
    </row>
    <row r="7853" spans="1:9" x14ac:dyDescent="0.25">
      <c r="A7853" s="29">
        <v>43963</v>
      </c>
      <c r="B7853" s="27" t="s">
        <v>394</v>
      </c>
      <c r="C7853" s="27" t="s">
        <v>234</v>
      </c>
      <c r="D7853" s="47" t="s">
        <v>21</v>
      </c>
      <c r="E7853" s="47"/>
      <c r="F7853" s="48" t="s">
        <v>19</v>
      </c>
      <c r="G7853" s="34">
        <v>0</v>
      </c>
      <c r="H7853" s="49">
        <v>18</v>
      </c>
      <c r="I7853" s="48">
        <f t="shared" si="334"/>
        <v>0</v>
      </c>
    </row>
    <row r="7854" spans="1:9" x14ac:dyDescent="0.25">
      <c r="A7854" s="29">
        <v>43963</v>
      </c>
      <c r="B7854" s="27" t="s">
        <v>394</v>
      </c>
      <c r="C7854" s="27" t="s">
        <v>234</v>
      </c>
      <c r="D7854" s="50" t="s">
        <v>22</v>
      </c>
      <c r="E7854" s="50"/>
      <c r="F7854" s="51" t="s">
        <v>23</v>
      </c>
      <c r="G7854" s="34">
        <v>2</v>
      </c>
      <c r="H7854" s="52">
        <v>100</v>
      </c>
      <c r="I7854" s="51">
        <f t="shared" si="334"/>
        <v>200</v>
      </c>
    </row>
    <row r="7855" spans="1:9" x14ac:dyDescent="0.25">
      <c r="A7855" s="29">
        <v>43963</v>
      </c>
      <c r="B7855" s="27" t="s">
        <v>394</v>
      </c>
      <c r="C7855" s="27" t="s">
        <v>234</v>
      </c>
      <c r="D7855" s="50" t="s">
        <v>24</v>
      </c>
      <c r="E7855" s="50"/>
      <c r="F7855" s="51" t="s">
        <v>23</v>
      </c>
      <c r="G7855" s="34">
        <v>2</v>
      </c>
      <c r="H7855" s="52">
        <v>100</v>
      </c>
      <c r="I7855" s="51">
        <f t="shared" si="334"/>
        <v>200</v>
      </c>
    </row>
    <row r="7856" spans="1:9" x14ac:dyDescent="0.25">
      <c r="A7856" s="29">
        <v>43963</v>
      </c>
      <c r="B7856" s="27" t="s">
        <v>394</v>
      </c>
      <c r="C7856" s="27" t="s">
        <v>234</v>
      </c>
      <c r="D7856" s="50" t="s">
        <v>25</v>
      </c>
      <c r="E7856" s="50"/>
      <c r="F7856" s="51" t="s">
        <v>23</v>
      </c>
      <c r="G7856" s="34">
        <v>1</v>
      </c>
      <c r="H7856" s="52">
        <v>100</v>
      </c>
      <c r="I7856" s="51">
        <f t="shared" si="334"/>
        <v>100</v>
      </c>
    </row>
    <row r="7857" spans="1:9" x14ac:dyDescent="0.25">
      <c r="A7857" s="29">
        <v>43963</v>
      </c>
      <c r="B7857" s="27" t="s">
        <v>394</v>
      </c>
      <c r="C7857" s="27" t="s">
        <v>234</v>
      </c>
      <c r="D7857" s="50" t="s">
        <v>26</v>
      </c>
      <c r="E7857" s="50"/>
      <c r="F7857" s="51" t="s">
        <v>23</v>
      </c>
      <c r="G7857" s="34">
        <v>0</v>
      </c>
      <c r="H7857" s="52">
        <v>100</v>
      </c>
      <c r="I7857" s="51">
        <f t="shared" si="334"/>
        <v>0</v>
      </c>
    </row>
    <row r="7858" spans="1:9" x14ac:dyDescent="0.25">
      <c r="A7858" s="29">
        <v>43963</v>
      </c>
      <c r="B7858" s="27" t="s">
        <v>394</v>
      </c>
      <c r="C7858" s="27" t="s">
        <v>234</v>
      </c>
      <c r="D7858" s="50" t="s">
        <v>27</v>
      </c>
      <c r="E7858" s="50"/>
      <c r="F7858" s="51" t="s">
        <v>23</v>
      </c>
      <c r="G7858" s="34">
        <v>0</v>
      </c>
      <c r="H7858" s="52">
        <v>100</v>
      </c>
      <c r="I7858" s="51">
        <f t="shared" si="334"/>
        <v>0</v>
      </c>
    </row>
    <row r="7859" spans="1:9" x14ac:dyDescent="0.25">
      <c r="A7859" s="29">
        <v>43963</v>
      </c>
      <c r="B7859" s="27" t="s">
        <v>394</v>
      </c>
      <c r="C7859" s="27" t="s">
        <v>234</v>
      </c>
      <c r="D7859" s="50" t="s">
        <v>28</v>
      </c>
      <c r="E7859" s="50"/>
      <c r="F7859" s="51" t="s">
        <v>23</v>
      </c>
      <c r="G7859" s="34">
        <v>0</v>
      </c>
      <c r="H7859" s="52">
        <v>100</v>
      </c>
      <c r="I7859" s="51">
        <f t="shared" si="334"/>
        <v>0</v>
      </c>
    </row>
    <row r="7860" spans="1:9" x14ac:dyDescent="0.25">
      <c r="A7860" s="29">
        <v>43963</v>
      </c>
      <c r="B7860" s="27" t="s">
        <v>394</v>
      </c>
      <c r="C7860" s="27" t="s">
        <v>234</v>
      </c>
      <c r="D7860" s="50" t="s">
        <v>29</v>
      </c>
      <c r="E7860" s="50"/>
      <c r="F7860" s="51" t="s">
        <v>23</v>
      </c>
      <c r="G7860" s="34">
        <v>0</v>
      </c>
      <c r="H7860" s="52">
        <v>100</v>
      </c>
      <c r="I7860" s="51">
        <f t="shared" si="334"/>
        <v>0</v>
      </c>
    </row>
    <row r="7861" spans="1:9" x14ac:dyDescent="0.25">
      <c r="A7861" s="29">
        <v>43963</v>
      </c>
      <c r="B7861" s="27" t="s">
        <v>394</v>
      </c>
      <c r="C7861" s="27" t="s">
        <v>234</v>
      </c>
      <c r="D7861" s="50" t="s">
        <v>30</v>
      </c>
      <c r="E7861" s="50"/>
      <c r="F7861" s="51" t="s">
        <v>23</v>
      </c>
      <c r="G7861" s="34">
        <v>0</v>
      </c>
      <c r="H7861" s="52">
        <v>100</v>
      </c>
      <c r="I7861" s="51">
        <f t="shared" si="334"/>
        <v>0</v>
      </c>
    </row>
    <row r="7862" spans="1:9" x14ac:dyDescent="0.25">
      <c r="A7862" s="29">
        <v>43963</v>
      </c>
      <c r="B7862" s="27" t="s">
        <v>394</v>
      </c>
      <c r="C7862" s="27" t="s">
        <v>234</v>
      </c>
      <c r="D7862" s="50" t="s">
        <v>31</v>
      </c>
      <c r="E7862" s="50"/>
      <c r="F7862" s="51" t="s">
        <v>23</v>
      </c>
      <c r="G7862" s="34">
        <v>0</v>
      </c>
      <c r="H7862" s="52">
        <v>100</v>
      </c>
      <c r="I7862" s="51">
        <f t="shared" si="334"/>
        <v>0</v>
      </c>
    </row>
    <row r="7863" spans="1:9" x14ac:dyDescent="0.25">
      <c r="A7863" s="29">
        <v>43963</v>
      </c>
      <c r="B7863" s="27" t="s">
        <v>394</v>
      </c>
      <c r="C7863" s="27" t="s">
        <v>234</v>
      </c>
      <c r="D7863" s="53" t="s">
        <v>11</v>
      </c>
      <c r="E7863" s="53"/>
      <c r="F7863" s="54" t="s">
        <v>32</v>
      </c>
      <c r="G7863" s="34">
        <v>6</v>
      </c>
      <c r="H7863" s="55">
        <v>24</v>
      </c>
      <c r="I7863" s="54">
        <f t="shared" si="334"/>
        <v>144</v>
      </c>
    </row>
    <row r="7864" spans="1:9" x14ac:dyDescent="0.25">
      <c r="A7864" s="29">
        <v>43963</v>
      </c>
      <c r="B7864" s="27" t="s">
        <v>394</v>
      </c>
      <c r="C7864" s="27" t="s">
        <v>234</v>
      </c>
      <c r="D7864" s="1" t="s">
        <v>33</v>
      </c>
      <c r="E7864" s="1"/>
      <c r="F7864" s="2" t="s">
        <v>5</v>
      </c>
      <c r="G7864" s="34"/>
      <c r="H7864" s="33"/>
      <c r="I7864" s="2"/>
    </row>
    <row r="7865" spans="1:9" x14ac:dyDescent="0.25">
      <c r="A7865" s="29">
        <v>43963</v>
      </c>
      <c r="B7865" s="27" t="s">
        <v>394</v>
      </c>
      <c r="C7865" s="27" t="s">
        <v>234</v>
      </c>
      <c r="D7865" s="1" t="s">
        <v>34</v>
      </c>
      <c r="E7865" s="1"/>
      <c r="F7865" s="2" t="s">
        <v>5</v>
      </c>
      <c r="G7865" s="34"/>
      <c r="H7865" s="33"/>
      <c r="I7865" s="2"/>
    </row>
    <row r="7866" spans="1:9" x14ac:dyDescent="0.25">
      <c r="A7866" s="29">
        <v>43963</v>
      </c>
      <c r="B7866" s="27" t="s">
        <v>394</v>
      </c>
      <c r="C7866" s="27" t="s">
        <v>234</v>
      </c>
      <c r="D7866" s="1" t="s">
        <v>35</v>
      </c>
      <c r="E7866" s="1"/>
      <c r="F7866" s="2" t="s">
        <v>35</v>
      </c>
      <c r="G7866" s="34"/>
      <c r="H7866" s="33"/>
      <c r="I7866" s="2"/>
    </row>
    <row r="7867" spans="1:9" x14ac:dyDescent="0.25">
      <c r="A7867" s="29">
        <v>43963</v>
      </c>
      <c r="B7867" s="27" t="s">
        <v>394</v>
      </c>
      <c r="C7867" s="27" t="s">
        <v>234</v>
      </c>
      <c r="D7867" s="1" t="s">
        <v>36</v>
      </c>
      <c r="E7867" s="1"/>
      <c r="F7867" s="2" t="s">
        <v>13</v>
      </c>
      <c r="G7867" s="34"/>
      <c r="H7867" s="33"/>
      <c r="I7867" s="2"/>
    </row>
    <row r="7868" spans="1:9" x14ac:dyDescent="0.25">
      <c r="A7868" s="29">
        <v>43963</v>
      </c>
      <c r="B7868" s="27" t="s">
        <v>394</v>
      </c>
      <c r="C7868" s="27" t="s">
        <v>234</v>
      </c>
      <c r="D7868" s="1" t="s">
        <v>37</v>
      </c>
      <c r="E7868" s="1"/>
      <c r="F7868" s="2" t="s">
        <v>13</v>
      </c>
      <c r="G7868" s="34">
        <v>0</v>
      </c>
      <c r="H7868" s="33">
        <v>24</v>
      </c>
      <c r="I7868" s="2">
        <f t="shared" ref="I7868" si="335">G7868*H7868</f>
        <v>0</v>
      </c>
    </row>
    <row r="7869" spans="1:9" x14ac:dyDescent="0.25">
      <c r="A7869" s="29">
        <v>43963</v>
      </c>
      <c r="B7869" s="27" t="s">
        <v>395</v>
      </c>
      <c r="C7869" s="27" t="s">
        <v>396</v>
      </c>
      <c r="D7869" s="2" t="s">
        <v>4</v>
      </c>
      <c r="E7869" s="2"/>
      <c r="F7869" s="2" t="s">
        <v>242</v>
      </c>
      <c r="G7869" s="34">
        <v>2</v>
      </c>
      <c r="H7869" s="33">
        <v>50</v>
      </c>
      <c r="I7869" s="2">
        <f>G7869*H7869</f>
        <v>100</v>
      </c>
    </row>
    <row r="7870" spans="1:9" x14ac:dyDescent="0.25">
      <c r="A7870" s="29">
        <v>43963</v>
      </c>
      <c r="B7870" s="27" t="s">
        <v>395</v>
      </c>
      <c r="C7870" s="27" t="s">
        <v>396</v>
      </c>
      <c r="D7870" s="38" t="s">
        <v>6</v>
      </c>
      <c r="E7870" s="38"/>
      <c r="F7870" s="39" t="s">
        <v>5</v>
      </c>
      <c r="G7870" s="34">
        <v>4</v>
      </c>
      <c r="H7870" s="40">
        <v>30</v>
      </c>
      <c r="I7870" s="39">
        <f t="shared" ref="I7870:I7892" si="336">G7870*H7870</f>
        <v>120</v>
      </c>
    </row>
    <row r="7871" spans="1:9" x14ac:dyDescent="0.25">
      <c r="A7871" s="29">
        <v>43963</v>
      </c>
      <c r="B7871" s="27" t="s">
        <v>395</v>
      </c>
      <c r="C7871" s="27" t="s">
        <v>396</v>
      </c>
      <c r="D7871" s="38" t="s">
        <v>7</v>
      </c>
      <c r="E7871" s="38"/>
      <c r="F7871" s="39" t="s">
        <v>5</v>
      </c>
      <c r="G7871" s="34">
        <v>0</v>
      </c>
      <c r="H7871" s="40">
        <v>20</v>
      </c>
      <c r="I7871" s="39">
        <f t="shared" si="336"/>
        <v>0</v>
      </c>
    </row>
    <row r="7872" spans="1:9" x14ac:dyDescent="0.25">
      <c r="A7872" s="29">
        <v>43963</v>
      </c>
      <c r="B7872" s="27" t="s">
        <v>395</v>
      </c>
      <c r="C7872" s="27" t="s">
        <v>396</v>
      </c>
      <c r="D7872" s="38" t="s">
        <v>9</v>
      </c>
      <c r="E7872" s="38"/>
      <c r="F7872" s="39" t="s">
        <v>5</v>
      </c>
      <c r="G7872" s="34">
        <v>0</v>
      </c>
      <c r="H7872" s="40">
        <v>20</v>
      </c>
      <c r="I7872" s="39">
        <f t="shared" si="336"/>
        <v>0</v>
      </c>
    </row>
    <row r="7873" spans="1:9" x14ac:dyDescent="0.25">
      <c r="A7873" s="29">
        <v>43963</v>
      </c>
      <c r="B7873" s="27" t="s">
        <v>395</v>
      </c>
      <c r="C7873" s="27" t="s">
        <v>396</v>
      </c>
      <c r="D7873" s="38" t="s">
        <v>8</v>
      </c>
      <c r="E7873" s="38"/>
      <c r="F7873" s="39" t="s">
        <v>5</v>
      </c>
      <c r="G7873" s="34">
        <v>0</v>
      </c>
      <c r="H7873" s="40">
        <v>20</v>
      </c>
      <c r="I7873" s="39">
        <f t="shared" si="336"/>
        <v>0</v>
      </c>
    </row>
    <row r="7874" spans="1:9" x14ac:dyDescent="0.25">
      <c r="A7874" s="29">
        <v>43963</v>
      </c>
      <c r="B7874" s="27" t="s">
        <v>395</v>
      </c>
      <c r="C7874" s="27" t="s">
        <v>396</v>
      </c>
      <c r="D7874" s="38" t="s">
        <v>10</v>
      </c>
      <c r="E7874" s="38"/>
      <c r="F7874" s="39" t="s">
        <v>5</v>
      </c>
      <c r="G7874" s="34">
        <v>0</v>
      </c>
      <c r="H7874" s="40">
        <v>20</v>
      </c>
      <c r="I7874" s="39">
        <f t="shared" si="336"/>
        <v>0</v>
      </c>
    </row>
    <row r="7875" spans="1:9" x14ac:dyDescent="0.25">
      <c r="A7875" s="29">
        <v>43963</v>
      </c>
      <c r="B7875" s="27" t="s">
        <v>395</v>
      </c>
      <c r="C7875" s="27" t="s">
        <v>396</v>
      </c>
      <c r="D7875" s="41" t="s">
        <v>12</v>
      </c>
      <c r="E7875" s="41"/>
      <c r="F7875" s="42" t="s">
        <v>13</v>
      </c>
      <c r="G7875" s="34">
        <v>0</v>
      </c>
      <c r="H7875" s="43">
        <v>1</v>
      </c>
      <c r="I7875" s="44">
        <f t="shared" si="336"/>
        <v>0</v>
      </c>
    </row>
    <row r="7876" spans="1:9" x14ac:dyDescent="0.25">
      <c r="A7876" s="29">
        <v>43963</v>
      </c>
      <c r="B7876" s="27" t="s">
        <v>395</v>
      </c>
      <c r="C7876" s="27" t="s">
        <v>396</v>
      </c>
      <c r="D7876" s="45" t="s">
        <v>14</v>
      </c>
      <c r="E7876" s="45"/>
      <c r="F7876" s="44" t="s">
        <v>13</v>
      </c>
      <c r="G7876" s="34">
        <v>0</v>
      </c>
      <c r="H7876" s="46">
        <v>1</v>
      </c>
      <c r="I7876" s="44">
        <f t="shared" si="336"/>
        <v>0</v>
      </c>
    </row>
    <row r="7877" spans="1:9" x14ac:dyDescent="0.25">
      <c r="A7877" s="29">
        <v>43963</v>
      </c>
      <c r="B7877" s="27" t="s">
        <v>395</v>
      </c>
      <c r="C7877" s="27" t="s">
        <v>396</v>
      </c>
      <c r="D7877" s="45" t="s">
        <v>15</v>
      </c>
      <c r="E7877" s="45"/>
      <c r="F7877" s="44" t="s">
        <v>13</v>
      </c>
      <c r="G7877" s="34">
        <v>0</v>
      </c>
      <c r="H7877" s="46">
        <v>1</v>
      </c>
      <c r="I7877" s="44">
        <f t="shared" si="336"/>
        <v>0</v>
      </c>
    </row>
    <row r="7878" spans="1:9" x14ac:dyDescent="0.25">
      <c r="A7878" s="29">
        <v>43963</v>
      </c>
      <c r="B7878" s="27" t="s">
        <v>395</v>
      </c>
      <c r="C7878" s="27" t="s">
        <v>396</v>
      </c>
      <c r="D7878" s="45" t="s">
        <v>16</v>
      </c>
      <c r="E7878" s="45"/>
      <c r="F7878" s="44" t="s">
        <v>13</v>
      </c>
      <c r="G7878" s="34">
        <v>0</v>
      </c>
      <c r="H7878" s="46">
        <v>1</v>
      </c>
      <c r="I7878" s="44">
        <f t="shared" si="336"/>
        <v>0</v>
      </c>
    </row>
    <row r="7879" spans="1:9" x14ac:dyDescent="0.25">
      <c r="A7879" s="29">
        <v>43963</v>
      </c>
      <c r="B7879" s="27" t="s">
        <v>395</v>
      </c>
      <c r="C7879" s="27" t="s">
        <v>396</v>
      </c>
      <c r="D7879" s="45" t="s">
        <v>17</v>
      </c>
      <c r="E7879" s="45"/>
      <c r="F7879" s="44" t="s">
        <v>13</v>
      </c>
      <c r="G7879" s="34">
        <v>0</v>
      </c>
      <c r="H7879" s="46">
        <v>1</v>
      </c>
      <c r="I7879" s="44">
        <f t="shared" si="336"/>
        <v>0</v>
      </c>
    </row>
    <row r="7880" spans="1:9" x14ac:dyDescent="0.25">
      <c r="A7880" s="29">
        <v>43963</v>
      </c>
      <c r="B7880" s="27" t="s">
        <v>395</v>
      </c>
      <c r="C7880" s="27" t="s">
        <v>396</v>
      </c>
      <c r="D7880" s="47" t="s">
        <v>18</v>
      </c>
      <c r="E7880" s="47"/>
      <c r="F7880" s="48" t="s">
        <v>19</v>
      </c>
      <c r="G7880" s="34">
        <v>2</v>
      </c>
      <c r="H7880" s="49">
        <v>30</v>
      </c>
      <c r="I7880" s="48">
        <f t="shared" si="336"/>
        <v>60</v>
      </c>
    </row>
    <row r="7881" spans="1:9" x14ac:dyDescent="0.25">
      <c r="A7881" s="29">
        <v>43963</v>
      </c>
      <c r="B7881" s="27" t="s">
        <v>395</v>
      </c>
      <c r="C7881" s="27" t="s">
        <v>396</v>
      </c>
      <c r="D7881" s="47" t="s">
        <v>20</v>
      </c>
      <c r="E7881" s="47"/>
      <c r="F7881" s="48" t="s">
        <v>19</v>
      </c>
      <c r="G7881" s="34">
        <v>0</v>
      </c>
      <c r="H7881" s="49">
        <v>30</v>
      </c>
      <c r="I7881" s="48">
        <f t="shared" si="336"/>
        <v>0</v>
      </c>
    </row>
    <row r="7882" spans="1:9" x14ac:dyDescent="0.25">
      <c r="A7882" s="29">
        <v>43963</v>
      </c>
      <c r="B7882" s="27" t="s">
        <v>395</v>
      </c>
      <c r="C7882" s="27" t="s">
        <v>396</v>
      </c>
      <c r="D7882" s="47" t="s">
        <v>21</v>
      </c>
      <c r="E7882" s="47"/>
      <c r="F7882" s="48" t="s">
        <v>19</v>
      </c>
      <c r="G7882" s="34">
        <v>2</v>
      </c>
      <c r="H7882" s="49">
        <v>18</v>
      </c>
      <c r="I7882" s="48">
        <f t="shared" si="336"/>
        <v>36</v>
      </c>
    </row>
    <row r="7883" spans="1:9" x14ac:dyDescent="0.25">
      <c r="A7883" s="29">
        <v>43963</v>
      </c>
      <c r="B7883" s="27" t="s">
        <v>395</v>
      </c>
      <c r="C7883" s="27" t="s">
        <v>396</v>
      </c>
      <c r="D7883" s="50" t="s">
        <v>22</v>
      </c>
      <c r="E7883" s="50"/>
      <c r="F7883" s="51" t="s">
        <v>23</v>
      </c>
      <c r="G7883" s="34">
        <v>1</v>
      </c>
      <c r="H7883" s="52">
        <v>100</v>
      </c>
      <c r="I7883" s="51">
        <f t="shared" si="336"/>
        <v>100</v>
      </c>
    </row>
    <row r="7884" spans="1:9" x14ac:dyDescent="0.25">
      <c r="A7884" s="29">
        <v>43963</v>
      </c>
      <c r="B7884" s="27" t="s">
        <v>395</v>
      </c>
      <c r="C7884" s="27" t="s">
        <v>396</v>
      </c>
      <c r="D7884" s="50" t="s">
        <v>24</v>
      </c>
      <c r="E7884" s="50"/>
      <c r="F7884" s="51" t="s">
        <v>23</v>
      </c>
      <c r="G7884" s="34">
        <v>3</v>
      </c>
      <c r="H7884" s="52">
        <v>100</v>
      </c>
      <c r="I7884" s="51">
        <f t="shared" si="336"/>
        <v>300</v>
      </c>
    </row>
    <row r="7885" spans="1:9" x14ac:dyDescent="0.25">
      <c r="A7885" s="29">
        <v>43963</v>
      </c>
      <c r="B7885" s="27" t="s">
        <v>395</v>
      </c>
      <c r="C7885" s="27" t="s">
        <v>396</v>
      </c>
      <c r="D7885" s="50" t="s">
        <v>25</v>
      </c>
      <c r="E7885" s="50"/>
      <c r="F7885" s="51" t="s">
        <v>23</v>
      </c>
      <c r="G7885" s="34">
        <v>0</v>
      </c>
      <c r="H7885" s="52">
        <v>100</v>
      </c>
      <c r="I7885" s="51">
        <f t="shared" si="336"/>
        <v>0</v>
      </c>
    </row>
    <row r="7886" spans="1:9" x14ac:dyDescent="0.25">
      <c r="A7886" s="29">
        <v>43963</v>
      </c>
      <c r="B7886" s="27" t="s">
        <v>395</v>
      </c>
      <c r="C7886" s="27" t="s">
        <v>396</v>
      </c>
      <c r="D7886" s="50" t="s">
        <v>26</v>
      </c>
      <c r="E7886" s="50"/>
      <c r="F7886" s="51" t="s">
        <v>23</v>
      </c>
      <c r="G7886" s="34">
        <v>1</v>
      </c>
      <c r="H7886" s="52">
        <v>100</v>
      </c>
      <c r="I7886" s="51">
        <f t="shared" si="336"/>
        <v>100</v>
      </c>
    </row>
    <row r="7887" spans="1:9" x14ac:dyDescent="0.25">
      <c r="A7887" s="29">
        <v>43963</v>
      </c>
      <c r="B7887" s="27" t="s">
        <v>395</v>
      </c>
      <c r="C7887" s="27" t="s">
        <v>396</v>
      </c>
      <c r="D7887" s="50" t="s">
        <v>27</v>
      </c>
      <c r="E7887" s="50"/>
      <c r="F7887" s="51" t="s">
        <v>23</v>
      </c>
      <c r="G7887" s="34">
        <v>0</v>
      </c>
      <c r="H7887" s="52">
        <v>100</v>
      </c>
      <c r="I7887" s="51">
        <f t="shared" si="336"/>
        <v>0</v>
      </c>
    </row>
    <row r="7888" spans="1:9" x14ac:dyDescent="0.25">
      <c r="A7888" s="29">
        <v>43963</v>
      </c>
      <c r="B7888" s="27" t="s">
        <v>395</v>
      </c>
      <c r="C7888" s="27" t="s">
        <v>396</v>
      </c>
      <c r="D7888" s="50" t="s">
        <v>28</v>
      </c>
      <c r="E7888" s="50"/>
      <c r="F7888" s="51" t="s">
        <v>23</v>
      </c>
      <c r="G7888" s="34">
        <v>1</v>
      </c>
      <c r="H7888" s="52">
        <v>100</v>
      </c>
      <c r="I7888" s="51">
        <f t="shared" si="336"/>
        <v>100</v>
      </c>
    </row>
    <row r="7889" spans="1:9" x14ac:dyDescent="0.25">
      <c r="A7889" s="29">
        <v>43963</v>
      </c>
      <c r="B7889" s="27" t="s">
        <v>395</v>
      </c>
      <c r="C7889" s="27" t="s">
        <v>396</v>
      </c>
      <c r="D7889" s="50" t="s">
        <v>29</v>
      </c>
      <c r="E7889" s="50"/>
      <c r="F7889" s="51" t="s">
        <v>23</v>
      </c>
      <c r="G7889" s="34">
        <v>0</v>
      </c>
      <c r="H7889" s="52">
        <v>100</v>
      </c>
      <c r="I7889" s="51">
        <f t="shared" si="336"/>
        <v>0</v>
      </c>
    </row>
    <row r="7890" spans="1:9" x14ac:dyDescent="0.25">
      <c r="A7890" s="29">
        <v>43963</v>
      </c>
      <c r="B7890" s="27" t="s">
        <v>395</v>
      </c>
      <c r="C7890" s="27" t="s">
        <v>396</v>
      </c>
      <c r="D7890" s="50" t="s">
        <v>30</v>
      </c>
      <c r="E7890" s="50"/>
      <c r="F7890" s="51" t="s">
        <v>23</v>
      </c>
      <c r="G7890" s="34">
        <v>0</v>
      </c>
      <c r="H7890" s="52">
        <v>100</v>
      </c>
      <c r="I7890" s="51">
        <f t="shared" si="336"/>
        <v>0</v>
      </c>
    </row>
    <row r="7891" spans="1:9" x14ac:dyDescent="0.25">
      <c r="A7891" s="29">
        <v>43963</v>
      </c>
      <c r="B7891" s="27" t="s">
        <v>395</v>
      </c>
      <c r="C7891" s="27" t="s">
        <v>396</v>
      </c>
      <c r="D7891" s="50" t="s">
        <v>31</v>
      </c>
      <c r="E7891" s="50"/>
      <c r="F7891" s="51" t="s">
        <v>23</v>
      </c>
      <c r="G7891" s="34">
        <v>0</v>
      </c>
      <c r="H7891" s="52">
        <v>100</v>
      </c>
      <c r="I7891" s="51">
        <f t="shared" si="336"/>
        <v>0</v>
      </c>
    </row>
    <row r="7892" spans="1:9" x14ac:dyDescent="0.25">
      <c r="A7892" s="29">
        <v>43963</v>
      </c>
      <c r="B7892" s="27" t="s">
        <v>395</v>
      </c>
      <c r="C7892" s="27" t="s">
        <v>396</v>
      </c>
      <c r="D7892" s="53" t="s">
        <v>11</v>
      </c>
      <c r="E7892" s="53"/>
      <c r="F7892" s="54" t="s">
        <v>32</v>
      </c>
      <c r="G7892" s="34">
        <v>4</v>
      </c>
      <c r="H7892" s="55">
        <v>24</v>
      </c>
      <c r="I7892" s="54">
        <f t="shared" si="336"/>
        <v>96</v>
      </c>
    </row>
    <row r="7893" spans="1:9" x14ac:dyDescent="0.25">
      <c r="A7893" s="29">
        <v>43963</v>
      </c>
      <c r="B7893" s="27" t="s">
        <v>395</v>
      </c>
      <c r="C7893" s="27" t="s">
        <v>396</v>
      </c>
      <c r="D7893" s="1" t="s">
        <v>33</v>
      </c>
      <c r="E7893" s="1"/>
      <c r="F7893" s="2" t="s">
        <v>5</v>
      </c>
      <c r="G7893" s="34"/>
      <c r="H7893" s="33"/>
      <c r="I7893" s="2"/>
    </row>
    <row r="7894" spans="1:9" x14ac:dyDescent="0.25">
      <c r="A7894" s="29">
        <v>43963</v>
      </c>
      <c r="B7894" s="27" t="s">
        <v>395</v>
      </c>
      <c r="C7894" s="27" t="s">
        <v>396</v>
      </c>
      <c r="D7894" s="1" t="s">
        <v>34</v>
      </c>
      <c r="E7894" s="1"/>
      <c r="F7894" s="2" t="s">
        <v>5</v>
      </c>
      <c r="G7894" s="34"/>
      <c r="H7894" s="33"/>
      <c r="I7894" s="2"/>
    </row>
    <row r="7895" spans="1:9" x14ac:dyDescent="0.25">
      <c r="A7895" s="29">
        <v>43963</v>
      </c>
      <c r="B7895" s="27" t="s">
        <v>395</v>
      </c>
      <c r="C7895" s="27" t="s">
        <v>396</v>
      </c>
      <c r="D7895" s="1" t="s">
        <v>35</v>
      </c>
      <c r="E7895" s="1"/>
      <c r="F7895" s="2" t="s">
        <v>35</v>
      </c>
      <c r="G7895" s="34"/>
      <c r="H7895" s="33"/>
      <c r="I7895" s="2"/>
    </row>
    <row r="7896" spans="1:9" x14ac:dyDescent="0.25">
      <c r="A7896" s="29">
        <v>43963</v>
      </c>
      <c r="B7896" s="27" t="s">
        <v>395</v>
      </c>
      <c r="C7896" s="27" t="s">
        <v>396</v>
      </c>
      <c r="D7896" s="1" t="s">
        <v>36</v>
      </c>
      <c r="E7896" s="1"/>
      <c r="F7896" s="2" t="s">
        <v>13</v>
      </c>
      <c r="G7896" s="34"/>
      <c r="H7896" s="33"/>
      <c r="I7896" s="2"/>
    </row>
    <row r="7897" spans="1:9" x14ac:dyDescent="0.25">
      <c r="A7897" s="29">
        <v>43963</v>
      </c>
      <c r="B7897" s="27" t="s">
        <v>395</v>
      </c>
      <c r="C7897" s="27" t="s">
        <v>396</v>
      </c>
      <c r="D7897" s="1" t="s">
        <v>37</v>
      </c>
      <c r="E7897" s="1"/>
      <c r="F7897" s="2" t="s">
        <v>13</v>
      </c>
      <c r="G7897" s="34">
        <v>0</v>
      </c>
      <c r="H7897" s="33">
        <v>24</v>
      </c>
      <c r="I7897" s="2">
        <f t="shared" ref="I7897:I7898" si="337">G7897*H7897</f>
        <v>0</v>
      </c>
    </row>
    <row r="7898" spans="1:9" x14ac:dyDescent="0.25">
      <c r="A7898" s="29">
        <v>43963</v>
      </c>
      <c r="B7898" s="27" t="s">
        <v>395</v>
      </c>
      <c r="C7898" s="27" t="s">
        <v>396</v>
      </c>
      <c r="D7898" s="47" t="s">
        <v>346</v>
      </c>
      <c r="E7898" s="47" t="s">
        <v>204</v>
      </c>
      <c r="F7898" s="48" t="s">
        <v>19</v>
      </c>
      <c r="G7898" s="49">
        <v>2.5</v>
      </c>
      <c r="H7898" s="49">
        <v>20</v>
      </c>
      <c r="I7898" s="48">
        <f t="shared" si="337"/>
        <v>50</v>
      </c>
    </row>
    <row r="7899" spans="1:9" x14ac:dyDescent="0.25">
      <c r="A7899" s="29">
        <v>43963</v>
      </c>
      <c r="B7899" s="27" t="s">
        <v>323</v>
      </c>
      <c r="C7899" s="27" t="s">
        <v>234</v>
      </c>
      <c r="D7899" s="2" t="s">
        <v>4</v>
      </c>
      <c r="E7899" s="2"/>
      <c r="F7899" s="2" t="s">
        <v>242</v>
      </c>
      <c r="G7899" s="34">
        <v>0</v>
      </c>
      <c r="H7899" s="33">
        <v>50</v>
      </c>
      <c r="I7899" s="2">
        <f>G7899*H7899</f>
        <v>0</v>
      </c>
    </row>
    <row r="7900" spans="1:9" x14ac:dyDescent="0.25">
      <c r="A7900" s="29">
        <v>43963</v>
      </c>
      <c r="B7900" s="27" t="s">
        <v>323</v>
      </c>
      <c r="C7900" s="27" t="s">
        <v>234</v>
      </c>
      <c r="D7900" s="38" t="s">
        <v>6</v>
      </c>
      <c r="E7900" s="38"/>
      <c r="F7900" s="39" t="s">
        <v>5</v>
      </c>
      <c r="G7900" s="34">
        <v>0</v>
      </c>
      <c r="H7900" s="40">
        <v>30</v>
      </c>
      <c r="I7900" s="39">
        <f t="shared" ref="I7900:I7922" si="338">G7900*H7900</f>
        <v>0</v>
      </c>
    </row>
    <row r="7901" spans="1:9" x14ac:dyDescent="0.25">
      <c r="A7901" s="29">
        <v>43963</v>
      </c>
      <c r="B7901" s="27" t="s">
        <v>323</v>
      </c>
      <c r="C7901" s="27" t="s">
        <v>234</v>
      </c>
      <c r="D7901" s="38" t="s">
        <v>7</v>
      </c>
      <c r="E7901" s="38"/>
      <c r="F7901" s="39" t="s">
        <v>5</v>
      </c>
      <c r="G7901" s="34">
        <v>0</v>
      </c>
      <c r="H7901" s="40">
        <v>20</v>
      </c>
      <c r="I7901" s="39">
        <f t="shared" si="338"/>
        <v>0</v>
      </c>
    </row>
    <row r="7902" spans="1:9" x14ac:dyDescent="0.25">
      <c r="A7902" s="29">
        <v>43963</v>
      </c>
      <c r="B7902" s="27" t="s">
        <v>323</v>
      </c>
      <c r="C7902" s="27" t="s">
        <v>234</v>
      </c>
      <c r="D7902" s="38" t="s">
        <v>9</v>
      </c>
      <c r="E7902" s="38"/>
      <c r="F7902" s="39" t="s">
        <v>5</v>
      </c>
      <c r="G7902" s="34">
        <v>0</v>
      </c>
      <c r="H7902" s="40">
        <v>20</v>
      </c>
      <c r="I7902" s="39">
        <f t="shared" si="338"/>
        <v>0</v>
      </c>
    </row>
    <row r="7903" spans="1:9" x14ac:dyDescent="0.25">
      <c r="A7903" s="29">
        <v>43963</v>
      </c>
      <c r="B7903" s="27" t="s">
        <v>323</v>
      </c>
      <c r="C7903" s="27" t="s">
        <v>234</v>
      </c>
      <c r="D7903" s="38" t="s">
        <v>8</v>
      </c>
      <c r="E7903" s="38"/>
      <c r="F7903" s="39" t="s">
        <v>5</v>
      </c>
      <c r="G7903" s="34">
        <v>0</v>
      </c>
      <c r="H7903" s="40">
        <v>20</v>
      </c>
      <c r="I7903" s="39">
        <f t="shared" si="338"/>
        <v>0</v>
      </c>
    </row>
    <row r="7904" spans="1:9" x14ac:dyDescent="0.25">
      <c r="A7904" s="29">
        <v>43963</v>
      </c>
      <c r="B7904" s="27" t="s">
        <v>323</v>
      </c>
      <c r="C7904" s="27" t="s">
        <v>234</v>
      </c>
      <c r="D7904" s="38" t="s">
        <v>10</v>
      </c>
      <c r="E7904" s="38"/>
      <c r="F7904" s="39" t="s">
        <v>5</v>
      </c>
      <c r="G7904" s="34">
        <v>0</v>
      </c>
      <c r="H7904" s="40">
        <v>20</v>
      </c>
      <c r="I7904" s="39">
        <f t="shared" si="338"/>
        <v>0</v>
      </c>
    </row>
    <row r="7905" spans="1:9" x14ac:dyDescent="0.25">
      <c r="A7905" s="29">
        <v>43963</v>
      </c>
      <c r="B7905" s="27" t="s">
        <v>323</v>
      </c>
      <c r="C7905" s="27" t="s">
        <v>234</v>
      </c>
      <c r="D7905" s="41" t="s">
        <v>12</v>
      </c>
      <c r="E7905" s="41"/>
      <c r="F7905" s="42" t="s">
        <v>13</v>
      </c>
      <c r="G7905" s="34">
        <v>0</v>
      </c>
      <c r="H7905" s="43">
        <v>1</v>
      </c>
      <c r="I7905" s="44">
        <f t="shared" si="338"/>
        <v>0</v>
      </c>
    </row>
    <row r="7906" spans="1:9" x14ac:dyDescent="0.25">
      <c r="A7906" s="29">
        <v>43963</v>
      </c>
      <c r="B7906" s="27" t="s">
        <v>323</v>
      </c>
      <c r="C7906" s="27" t="s">
        <v>234</v>
      </c>
      <c r="D7906" s="45" t="s">
        <v>14</v>
      </c>
      <c r="E7906" s="45"/>
      <c r="F7906" s="44" t="s">
        <v>13</v>
      </c>
      <c r="G7906" s="34">
        <v>0</v>
      </c>
      <c r="H7906" s="46">
        <v>1</v>
      </c>
      <c r="I7906" s="44">
        <f t="shared" si="338"/>
        <v>0</v>
      </c>
    </row>
    <row r="7907" spans="1:9" x14ac:dyDescent="0.25">
      <c r="A7907" s="29">
        <v>43963</v>
      </c>
      <c r="B7907" s="27" t="s">
        <v>323</v>
      </c>
      <c r="C7907" s="27" t="s">
        <v>234</v>
      </c>
      <c r="D7907" s="45" t="s">
        <v>15</v>
      </c>
      <c r="E7907" s="45"/>
      <c r="F7907" s="44" t="s">
        <v>13</v>
      </c>
      <c r="G7907" s="34">
        <v>0</v>
      </c>
      <c r="H7907" s="46">
        <v>1</v>
      </c>
      <c r="I7907" s="44">
        <f t="shared" si="338"/>
        <v>0</v>
      </c>
    </row>
    <row r="7908" spans="1:9" x14ac:dyDescent="0.25">
      <c r="A7908" s="29">
        <v>43963</v>
      </c>
      <c r="B7908" s="27" t="s">
        <v>323</v>
      </c>
      <c r="C7908" s="27" t="s">
        <v>234</v>
      </c>
      <c r="D7908" s="45" t="s">
        <v>16</v>
      </c>
      <c r="E7908" s="45"/>
      <c r="F7908" s="44" t="s">
        <v>13</v>
      </c>
      <c r="G7908" s="34">
        <v>0</v>
      </c>
      <c r="H7908" s="46">
        <v>1</v>
      </c>
      <c r="I7908" s="44">
        <f t="shared" si="338"/>
        <v>0</v>
      </c>
    </row>
    <row r="7909" spans="1:9" x14ac:dyDescent="0.25">
      <c r="A7909" s="29">
        <v>43963</v>
      </c>
      <c r="B7909" s="27" t="s">
        <v>323</v>
      </c>
      <c r="C7909" s="27" t="s">
        <v>234</v>
      </c>
      <c r="D7909" s="45" t="s">
        <v>17</v>
      </c>
      <c r="E7909" s="45"/>
      <c r="F7909" s="44" t="s">
        <v>13</v>
      </c>
      <c r="G7909" s="34">
        <v>0</v>
      </c>
      <c r="H7909" s="46">
        <v>1</v>
      </c>
      <c r="I7909" s="44">
        <f t="shared" si="338"/>
        <v>0</v>
      </c>
    </row>
    <row r="7910" spans="1:9" x14ac:dyDescent="0.25">
      <c r="A7910" s="29">
        <v>43963</v>
      </c>
      <c r="B7910" s="27" t="s">
        <v>323</v>
      </c>
      <c r="C7910" s="27" t="s">
        <v>234</v>
      </c>
      <c r="D7910" s="47" t="s">
        <v>18</v>
      </c>
      <c r="E7910" s="47"/>
      <c r="F7910" s="48" t="s">
        <v>19</v>
      </c>
      <c r="G7910" s="34">
        <v>0</v>
      </c>
      <c r="H7910" s="49">
        <v>30</v>
      </c>
      <c r="I7910" s="48">
        <f t="shared" si="338"/>
        <v>0</v>
      </c>
    </row>
    <row r="7911" spans="1:9" x14ac:dyDescent="0.25">
      <c r="A7911" s="29">
        <v>43963</v>
      </c>
      <c r="B7911" s="27" t="s">
        <v>323</v>
      </c>
      <c r="C7911" s="27" t="s">
        <v>234</v>
      </c>
      <c r="D7911" s="47" t="s">
        <v>20</v>
      </c>
      <c r="E7911" s="47"/>
      <c r="F7911" s="48" t="s">
        <v>19</v>
      </c>
      <c r="G7911" s="34">
        <v>0</v>
      </c>
      <c r="H7911" s="49">
        <v>30</v>
      </c>
      <c r="I7911" s="48">
        <f t="shared" si="338"/>
        <v>0</v>
      </c>
    </row>
    <row r="7912" spans="1:9" x14ac:dyDescent="0.25">
      <c r="A7912" s="29">
        <v>43963</v>
      </c>
      <c r="B7912" s="27" t="s">
        <v>323</v>
      </c>
      <c r="C7912" s="27" t="s">
        <v>234</v>
      </c>
      <c r="D7912" s="47" t="s">
        <v>21</v>
      </c>
      <c r="E7912" s="47"/>
      <c r="F7912" s="48" t="s">
        <v>19</v>
      </c>
      <c r="G7912" s="34">
        <v>0</v>
      </c>
      <c r="H7912" s="49">
        <v>18</v>
      </c>
      <c r="I7912" s="48">
        <f t="shared" si="338"/>
        <v>0</v>
      </c>
    </row>
    <row r="7913" spans="1:9" x14ac:dyDescent="0.25">
      <c r="A7913" s="29">
        <v>43963</v>
      </c>
      <c r="B7913" s="27" t="s">
        <v>323</v>
      </c>
      <c r="C7913" s="27" t="s">
        <v>234</v>
      </c>
      <c r="D7913" s="50" t="s">
        <v>22</v>
      </c>
      <c r="E7913" s="50"/>
      <c r="F7913" s="51" t="s">
        <v>23</v>
      </c>
      <c r="G7913" s="34">
        <v>0</v>
      </c>
      <c r="H7913" s="52">
        <v>100</v>
      </c>
      <c r="I7913" s="51">
        <f t="shared" si="338"/>
        <v>0</v>
      </c>
    </row>
    <row r="7914" spans="1:9" x14ac:dyDescent="0.25">
      <c r="A7914" s="29">
        <v>43963</v>
      </c>
      <c r="B7914" s="27" t="s">
        <v>323</v>
      </c>
      <c r="C7914" s="27" t="s">
        <v>234</v>
      </c>
      <c r="D7914" s="50" t="s">
        <v>24</v>
      </c>
      <c r="E7914" s="50"/>
      <c r="F7914" s="51" t="s">
        <v>23</v>
      </c>
      <c r="G7914" s="34">
        <v>0</v>
      </c>
      <c r="H7914" s="52">
        <v>100</v>
      </c>
      <c r="I7914" s="51">
        <f t="shared" si="338"/>
        <v>0</v>
      </c>
    </row>
    <row r="7915" spans="1:9" x14ac:dyDescent="0.25">
      <c r="A7915" s="29">
        <v>43963</v>
      </c>
      <c r="B7915" s="27" t="s">
        <v>323</v>
      </c>
      <c r="C7915" s="27" t="s">
        <v>234</v>
      </c>
      <c r="D7915" s="50" t="s">
        <v>25</v>
      </c>
      <c r="E7915" s="50"/>
      <c r="F7915" s="51" t="s">
        <v>23</v>
      </c>
      <c r="G7915" s="34">
        <v>0</v>
      </c>
      <c r="H7915" s="52">
        <v>100</v>
      </c>
      <c r="I7915" s="51">
        <f t="shared" si="338"/>
        <v>0</v>
      </c>
    </row>
    <row r="7916" spans="1:9" x14ac:dyDescent="0.25">
      <c r="A7916" s="29">
        <v>43963</v>
      </c>
      <c r="B7916" s="27" t="s">
        <v>323</v>
      </c>
      <c r="C7916" s="27" t="s">
        <v>234</v>
      </c>
      <c r="D7916" s="50" t="s">
        <v>26</v>
      </c>
      <c r="E7916" s="50"/>
      <c r="F7916" s="51" t="s">
        <v>23</v>
      </c>
      <c r="G7916" s="34">
        <v>0</v>
      </c>
      <c r="H7916" s="52">
        <v>100</v>
      </c>
      <c r="I7916" s="51">
        <f t="shared" si="338"/>
        <v>0</v>
      </c>
    </row>
    <row r="7917" spans="1:9" x14ac:dyDescent="0.25">
      <c r="A7917" s="29">
        <v>43963</v>
      </c>
      <c r="B7917" s="27" t="s">
        <v>323</v>
      </c>
      <c r="C7917" s="27" t="s">
        <v>234</v>
      </c>
      <c r="D7917" s="50" t="s">
        <v>27</v>
      </c>
      <c r="E7917" s="50"/>
      <c r="F7917" s="51" t="s">
        <v>23</v>
      </c>
      <c r="G7917" s="34">
        <v>0</v>
      </c>
      <c r="H7917" s="52">
        <v>100</v>
      </c>
      <c r="I7917" s="51">
        <f t="shared" si="338"/>
        <v>0</v>
      </c>
    </row>
    <row r="7918" spans="1:9" x14ac:dyDescent="0.25">
      <c r="A7918" s="29">
        <v>43963</v>
      </c>
      <c r="B7918" s="27" t="s">
        <v>323</v>
      </c>
      <c r="C7918" s="27" t="s">
        <v>234</v>
      </c>
      <c r="D7918" s="50" t="s">
        <v>28</v>
      </c>
      <c r="E7918" s="50"/>
      <c r="F7918" s="51" t="s">
        <v>23</v>
      </c>
      <c r="G7918" s="34">
        <v>0</v>
      </c>
      <c r="H7918" s="52">
        <v>100</v>
      </c>
      <c r="I7918" s="51">
        <f t="shared" si="338"/>
        <v>0</v>
      </c>
    </row>
    <row r="7919" spans="1:9" x14ac:dyDescent="0.25">
      <c r="A7919" s="29">
        <v>43963</v>
      </c>
      <c r="B7919" s="27" t="s">
        <v>323</v>
      </c>
      <c r="C7919" s="27" t="s">
        <v>234</v>
      </c>
      <c r="D7919" s="50" t="s">
        <v>29</v>
      </c>
      <c r="E7919" s="50"/>
      <c r="F7919" s="51" t="s">
        <v>23</v>
      </c>
      <c r="G7919" s="34">
        <v>0</v>
      </c>
      <c r="H7919" s="52">
        <v>100</v>
      </c>
      <c r="I7919" s="51">
        <f t="shared" si="338"/>
        <v>0</v>
      </c>
    </row>
    <row r="7920" spans="1:9" x14ac:dyDescent="0.25">
      <c r="A7920" s="29">
        <v>43963</v>
      </c>
      <c r="B7920" s="27" t="s">
        <v>323</v>
      </c>
      <c r="C7920" s="27" t="s">
        <v>234</v>
      </c>
      <c r="D7920" s="50" t="s">
        <v>30</v>
      </c>
      <c r="E7920" s="50"/>
      <c r="F7920" s="51" t="s">
        <v>23</v>
      </c>
      <c r="G7920" s="34">
        <v>0</v>
      </c>
      <c r="H7920" s="52">
        <v>100</v>
      </c>
      <c r="I7920" s="51">
        <f t="shared" si="338"/>
        <v>0</v>
      </c>
    </row>
    <row r="7921" spans="1:9" x14ac:dyDescent="0.25">
      <c r="A7921" s="29">
        <v>43963</v>
      </c>
      <c r="B7921" s="27" t="s">
        <v>323</v>
      </c>
      <c r="C7921" s="27" t="s">
        <v>234</v>
      </c>
      <c r="D7921" s="50" t="s">
        <v>31</v>
      </c>
      <c r="E7921" s="50"/>
      <c r="F7921" s="51" t="s">
        <v>23</v>
      </c>
      <c r="G7921" s="34">
        <v>0</v>
      </c>
      <c r="H7921" s="52">
        <v>100</v>
      </c>
      <c r="I7921" s="51">
        <f t="shared" si="338"/>
        <v>0</v>
      </c>
    </row>
    <row r="7922" spans="1:9" x14ac:dyDescent="0.25">
      <c r="A7922" s="29">
        <v>43963</v>
      </c>
      <c r="B7922" s="27" t="s">
        <v>323</v>
      </c>
      <c r="C7922" s="27" t="s">
        <v>234</v>
      </c>
      <c r="D7922" s="53" t="s">
        <v>11</v>
      </c>
      <c r="E7922" s="53"/>
      <c r="F7922" s="54" t="s">
        <v>32</v>
      </c>
      <c r="G7922" s="34">
        <v>0</v>
      </c>
      <c r="H7922" s="55">
        <v>24</v>
      </c>
      <c r="I7922" s="54">
        <f t="shared" si="338"/>
        <v>0</v>
      </c>
    </row>
    <row r="7923" spans="1:9" x14ac:dyDescent="0.25">
      <c r="A7923" s="29">
        <v>43963</v>
      </c>
      <c r="B7923" s="27" t="s">
        <v>323</v>
      </c>
      <c r="C7923" s="27" t="s">
        <v>234</v>
      </c>
      <c r="D7923" s="1" t="s">
        <v>33</v>
      </c>
      <c r="E7923" s="1"/>
      <c r="F7923" s="2" t="s">
        <v>5</v>
      </c>
      <c r="G7923" s="34"/>
      <c r="H7923" s="33"/>
      <c r="I7923" s="2"/>
    </row>
    <row r="7924" spans="1:9" x14ac:dyDescent="0.25">
      <c r="A7924" s="29">
        <v>43963</v>
      </c>
      <c r="B7924" s="27" t="s">
        <v>323</v>
      </c>
      <c r="C7924" s="27" t="s">
        <v>234</v>
      </c>
      <c r="D7924" s="1" t="s">
        <v>34</v>
      </c>
      <c r="E7924" s="1"/>
      <c r="F7924" s="2" t="s">
        <v>5</v>
      </c>
      <c r="G7924" s="34"/>
      <c r="H7924" s="33"/>
      <c r="I7924" s="2"/>
    </row>
    <row r="7925" spans="1:9" x14ac:dyDescent="0.25">
      <c r="A7925" s="29">
        <v>43963</v>
      </c>
      <c r="B7925" s="27" t="s">
        <v>323</v>
      </c>
      <c r="C7925" s="27" t="s">
        <v>234</v>
      </c>
      <c r="D7925" s="1" t="s">
        <v>35</v>
      </c>
      <c r="E7925" s="1"/>
      <c r="F7925" s="2" t="s">
        <v>35</v>
      </c>
      <c r="G7925" s="34"/>
      <c r="H7925" s="33"/>
      <c r="I7925" s="2"/>
    </row>
    <row r="7926" spans="1:9" x14ac:dyDescent="0.25">
      <c r="A7926" s="29">
        <v>43963</v>
      </c>
      <c r="B7926" s="27" t="s">
        <v>323</v>
      </c>
      <c r="C7926" s="27" t="s">
        <v>234</v>
      </c>
      <c r="D7926" s="1" t="s">
        <v>36</v>
      </c>
      <c r="E7926" s="1"/>
      <c r="F7926" s="2" t="s">
        <v>13</v>
      </c>
      <c r="G7926" s="34"/>
      <c r="H7926" s="33"/>
      <c r="I7926" s="2"/>
    </row>
    <row r="7927" spans="1:9" x14ac:dyDescent="0.25">
      <c r="A7927" s="29">
        <v>43963</v>
      </c>
      <c r="B7927" s="27" t="s">
        <v>323</v>
      </c>
      <c r="C7927" s="27" t="s">
        <v>234</v>
      </c>
      <c r="D7927" s="1" t="s">
        <v>37</v>
      </c>
      <c r="E7927" s="1"/>
      <c r="F7927" s="2" t="s">
        <v>13</v>
      </c>
      <c r="G7927" s="34">
        <v>0</v>
      </c>
      <c r="H7927" s="33">
        <v>24</v>
      </c>
      <c r="I7927" s="2">
        <f t="shared" ref="I7927:I7928" si="339">G7927*H7927</f>
        <v>0</v>
      </c>
    </row>
    <row r="7928" spans="1:9" x14ac:dyDescent="0.25">
      <c r="A7928" s="29">
        <v>43963</v>
      </c>
      <c r="B7928" s="27" t="s">
        <v>323</v>
      </c>
      <c r="C7928" s="27" t="s">
        <v>234</v>
      </c>
      <c r="D7928" s="47" t="s">
        <v>346</v>
      </c>
      <c r="E7928" s="47" t="s">
        <v>204</v>
      </c>
      <c r="F7928" s="48" t="s">
        <v>19</v>
      </c>
      <c r="G7928" s="49">
        <v>1</v>
      </c>
      <c r="H7928" s="49">
        <v>20</v>
      </c>
      <c r="I7928" s="48">
        <f t="shared" si="339"/>
        <v>20</v>
      </c>
    </row>
    <row r="7929" spans="1:9" x14ac:dyDescent="0.25">
      <c r="A7929" s="29">
        <v>43963</v>
      </c>
      <c r="B7929" s="56" t="s">
        <v>397</v>
      </c>
      <c r="C7929" s="27" t="s">
        <v>234</v>
      </c>
      <c r="D7929" s="2" t="s">
        <v>4</v>
      </c>
      <c r="E7929" s="2"/>
      <c r="F7929" s="2" t="s">
        <v>242</v>
      </c>
      <c r="G7929" s="34">
        <v>0</v>
      </c>
      <c r="H7929" s="33">
        <v>50</v>
      </c>
      <c r="I7929" s="2">
        <f>G7929*H7929</f>
        <v>0</v>
      </c>
    </row>
    <row r="7930" spans="1:9" x14ac:dyDescent="0.25">
      <c r="A7930" s="26">
        <v>43963</v>
      </c>
      <c r="B7930" s="56" t="s">
        <v>397</v>
      </c>
      <c r="C7930" s="27" t="s">
        <v>234</v>
      </c>
      <c r="D7930" s="38" t="s">
        <v>6</v>
      </c>
      <c r="E7930" s="38"/>
      <c r="F7930" s="39" t="s">
        <v>5</v>
      </c>
      <c r="G7930" s="34">
        <v>0</v>
      </c>
      <c r="H7930" s="40">
        <v>30</v>
      </c>
      <c r="I7930" s="39">
        <f t="shared" ref="I7930:I7958" si="340">G7930*H7930</f>
        <v>0</v>
      </c>
    </row>
    <row r="7931" spans="1:9" x14ac:dyDescent="0.25">
      <c r="A7931" s="29">
        <v>43963</v>
      </c>
      <c r="B7931" s="56" t="s">
        <v>397</v>
      </c>
      <c r="C7931" s="27" t="s">
        <v>234</v>
      </c>
      <c r="D7931" s="38" t="s">
        <v>7</v>
      </c>
      <c r="E7931" s="38"/>
      <c r="F7931" s="39" t="s">
        <v>5</v>
      </c>
      <c r="G7931" s="34">
        <v>0</v>
      </c>
      <c r="H7931" s="40">
        <v>20</v>
      </c>
      <c r="I7931" s="39">
        <f t="shared" si="340"/>
        <v>0</v>
      </c>
    </row>
    <row r="7932" spans="1:9" x14ac:dyDescent="0.25">
      <c r="A7932" s="26">
        <v>43963</v>
      </c>
      <c r="B7932" s="56" t="s">
        <v>397</v>
      </c>
      <c r="C7932" s="27" t="s">
        <v>234</v>
      </c>
      <c r="D7932" s="38" t="s">
        <v>9</v>
      </c>
      <c r="E7932" s="38"/>
      <c r="F7932" s="39" t="s">
        <v>5</v>
      </c>
      <c r="G7932" s="34">
        <v>0</v>
      </c>
      <c r="H7932" s="40">
        <v>20</v>
      </c>
      <c r="I7932" s="39">
        <f t="shared" si="340"/>
        <v>0</v>
      </c>
    </row>
    <row r="7933" spans="1:9" x14ac:dyDescent="0.25">
      <c r="A7933" s="29">
        <v>43963</v>
      </c>
      <c r="B7933" s="56" t="s">
        <v>397</v>
      </c>
      <c r="C7933" s="27" t="s">
        <v>234</v>
      </c>
      <c r="D7933" s="38" t="s">
        <v>8</v>
      </c>
      <c r="E7933" s="38"/>
      <c r="F7933" s="39" t="s">
        <v>5</v>
      </c>
      <c r="G7933" s="34">
        <v>0</v>
      </c>
      <c r="H7933" s="40">
        <v>20</v>
      </c>
      <c r="I7933" s="39">
        <f t="shared" si="340"/>
        <v>0</v>
      </c>
    </row>
    <row r="7934" spans="1:9" x14ac:dyDescent="0.25">
      <c r="A7934" s="26">
        <v>43963</v>
      </c>
      <c r="B7934" s="56" t="s">
        <v>397</v>
      </c>
      <c r="C7934" s="27" t="s">
        <v>234</v>
      </c>
      <c r="D7934" s="38" t="s">
        <v>10</v>
      </c>
      <c r="E7934" s="38"/>
      <c r="F7934" s="39" t="s">
        <v>5</v>
      </c>
      <c r="G7934" s="34">
        <v>0</v>
      </c>
      <c r="H7934" s="40">
        <v>20</v>
      </c>
      <c r="I7934" s="39">
        <f t="shared" si="340"/>
        <v>0</v>
      </c>
    </row>
    <row r="7935" spans="1:9" x14ac:dyDescent="0.25">
      <c r="A7935" s="29">
        <v>43963</v>
      </c>
      <c r="B7935" s="56" t="s">
        <v>397</v>
      </c>
      <c r="C7935" s="27" t="s">
        <v>234</v>
      </c>
      <c r="D7935" s="41" t="s">
        <v>12</v>
      </c>
      <c r="E7935" s="41"/>
      <c r="F7935" s="42" t="s">
        <v>13</v>
      </c>
      <c r="G7935" s="34">
        <v>0</v>
      </c>
      <c r="H7935" s="43">
        <v>1</v>
      </c>
      <c r="I7935" s="44">
        <f t="shared" si="340"/>
        <v>0</v>
      </c>
    </row>
    <row r="7936" spans="1:9" x14ac:dyDescent="0.25">
      <c r="A7936" s="29">
        <v>43963</v>
      </c>
      <c r="B7936" s="56" t="s">
        <v>397</v>
      </c>
      <c r="C7936" s="27" t="s">
        <v>234</v>
      </c>
      <c r="D7936" s="45" t="s">
        <v>14</v>
      </c>
      <c r="E7936" s="45"/>
      <c r="F7936" s="44" t="s">
        <v>13</v>
      </c>
      <c r="G7936" s="34">
        <v>0</v>
      </c>
      <c r="H7936" s="46">
        <v>1</v>
      </c>
      <c r="I7936" s="44">
        <f t="shared" si="340"/>
        <v>0</v>
      </c>
    </row>
    <row r="7937" spans="1:9" x14ac:dyDescent="0.25">
      <c r="A7937" s="26">
        <v>43963</v>
      </c>
      <c r="B7937" s="56" t="s">
        <v>397</v>
      </c>
      <c r="C7937" s="27" t="s">
        <v>234</v>
      </c>
      <c r="D7937" s="45" t="s">
        <v>15</v>
      </c>
      <c r="E7937" s="45"/>
      <c r="F7937" s="44" t="s">
        <v>13</v>
      </c>
      <c r="G7937" s="34">
        <v>0</v>
      </c>
      <c r="H7937" s="46">
        <v>1</v>
      </c>
      <c r="I7937" s="44">
        <f t="shared" si="340"/>
        <v>0</v>
      </c>
    </row>
    <row r="7938" spans="1:9" x14ac:dyDescent="0.25">
      <c r="A7938" s="29">
        <v>43963</v>
      </c>
      <c r="B7938" s="56" t="s">
        <v>397</v>
      </c>
      <c r="C7938" s="27" t="s">
        <v>234</v>
      </c>
      <c r="D7938" s="45" t="s">
        <v>16</v>
      </c>
      <c r="E7938" s="45"/>
      <c r="F7938" s="44" t="s">
        <v>13</v>
      </c>
      <c r="G7938" s="34">
        <v>0</v>
      </c>
      <c r="H7938" s="46">
        <v>1</v>
      </c>
      <c r="I7938" s="44">
        <f t="shared" si="340"/>
        <v>0</v>
      </c>
    </row>
    <row r="7939" spans="1:9" x14ac:dyDescent="0.25">
      <c r="A7939" s="26">
        <v>43963</v>
      </c>
      <c r="B7939" s="56" t="s">
        <v>397</v>
      </c>
      <c r="C7939" s="27" t="s">
        <v>234</v>
      </c>
      <c r="D7939" s="45" t="s">
        <v>17</v>
      </c>
      <c r="E7939" s="45"/>
      <c r="F7939" s="44" t="s">
        <v>13</v>
      </c>
      <c r="G7939" s="34">
        <v>0</v>
      </c>
      <c r="H7939" s="46">
        <v>1</v>
      </c>
      <c r="I7939" s="44">
        <f t="shared" si="340"/>
        <v>0</v>
      </c>
    </row>
    <row r="7940" spans="1:9" x14ac:dyDescent="0.25">
      <c r="A7940" s="29">
        <v>43963</v>
      </c>
      <c r="B7940" s="56" t="s">
        <v>397</v>
      </c>
      <c r="C7940" s="27" t="s">
        <v>234</v>
      </c>
      <c r="D7940" s="47" t="s">
        <v>18</v>
      </c>
      <c r="E7940" s="47"/>
      <c r="F7940" s="48" t="s">
        <v>19</v>
      </c>
      <c r="G7940" s="34">
        <v>0</v>
      </c>
      <c r="H7940" s="49">
        <v>30</v>
      </c>
      <c r="I7940" s="48">
        <f t="shared" si="340"/>
        <v>0</v>
      </c>
    </row>
    <row r="7941" spans="1:9" x14ac:dyDescent="0.25">
      <c r="A7941" s="26">
        <v>43963</v>
      </c>
      <c r="B7941" s="56" t="s">
        <v>397</v>
      </c>
      <c r="C7941" s="27" t="s">
        <v>234</v>
      </c>
      <c r="D7941" s="47" t="s">
        <v>20</v>
      </c>
      <c r="E7941" s="47"/>
      <c r="F7941" s="48" t="s">
        <v>19</v>
      </c>
      <c r="G7941" s="34">
        <v>0</v>
      </c>
      <c r="H7941" s="49">
        <v>30</v>
      </c>
      <c r="I7941" s="48">
        <f t="shared" si="340"/>
        <v>0</v>
      </c>
    </row>
    <row r="7942" spans="1:9" x14ac:dyDescent="0.25">
      <c r="A7942" s="29">
        <v>43963</v>
      </c>
      <c r="B7942" s="56" t="s">
        <v>397</v>
      </c>
      <c r="C7942" s="27" t="s">
        <v>234</v>
      </c>
      <c r="D7942" s="47" t="s">
        <v>21</v>
      </c>
      <c r="E7942" s="47"/>
      <c r="F7942" s="48" t="s">
        <v>19</v>
      </c>
      <c r="G7942" s="34">
        <v>0</v>
      </c>
      <c r="H7942" s="49">
        <v>18</v>
      </c>
      <c r="I7942" s="48">
        <f t="shared" si="340"/>
        <v>0</v>
      </c>
    </row>
    <row r="7943" spans="1:9" x14ac:dyDescent="0.25">
      <c r="A7943" s="29">
        <v>43963</v>
      </c>
      <c r="B7943" s="56" t="s">
        <v>397</v>
      </c>
      <c r="C7943" s="27" t="s">
        <v>234</v>
      </c>
      <c r="D7943" s="50" t="s">
        <v>22</v>
      </c>
      <c r="E7943" s="50"/>
      <c r="F7943" s="51" t="s">
        <v>23</v>
      </c>
      <c r="G7943" s="34">
        <v>0</v>
      </c>
      <c r="H7943" s="52">
        <v>100</v>
      </c>
      <c r="I7943" s="51">
        <f t="shared" si="340"/>
        <v>0</v>
      </c>
    </row>
    <row r="7944" spans="1:9" x14ac:dyDescent="0.25">
      <c r="A7944" s="26">
        <v>43963</v>
      </c>
      <c r="B7944" s="56" t="s">
        <v>397</v>
      </c>
      <c r="C7944" s="27" t="s">
        <v>234</v>
      </c>
      <c r="D7944" s="50" t="s">
        <v>24</v>
      </c>
      <c r="E7944" s="50"/>
      <c r="F7944" s="51" t="s">
        <v>23</v>
      </c>
      <c r="G7944" s="34">
        <v>0</v>
      </c>
      <c r="H7944" s="52">
        <v>100</v>
      </c>
      <c r="I7944" s="51">
        <f t="shared" si="340"/>
        <v>0</v>
      </c>
    </row>
    <row r="7945" spans="1:9" x14ac:dyDescent="0.25">
      <c r="A7945" s="29">
        <v>43963</v>
      </c>
      <c r="B7945" s="56" t="s">
        <v>397</v>
      </c>
      <c r="C7945" s="27" t="s">
        <v>234</v>
      </c>
      <c r="D7945" s="50" t="s">
        <v>25</v>
      </c>
      <c r="E7945" s="50"/>
      <c r="F7945" s="51" t="s">
        <v>23</v>
      </c>
      <c r="G7945" s="34">
        <v>0</v>
      </c>
      <c r="H7945" s="52">
        <v>100</v>
      </c>
      <c r="I7945" s="51">
        <f t="shared" si="340"/>
        <v>0</v>
      </c>
    </row>
    <row r="7946" spans="1:9" x14ac:dyDescent="0.25">
      <c r="A7946" s="26">
        <v>43963</v>
      </c>
      <c r="B7946" s="56" t="s">
        <v>397</v>
      </c>
      <c r="C7946" s="27" t="s">
        <v>234</v>
      </c>
      <c r="D7946" s="50" t="s">
        <v>26</v>
      </c>
      <c r="E7946" s="50"/>
      <c r="F7946" s="51" t="s">
        <v>23</v>
      </c>
      <c r="G7946" s="34">
        <v>0</v>
      </c>
      <c r="H7946" s="52">
        <v>100</v>
      </c>
      <c r="I7946" s="51">
        <f t="shared" si="340"/>
        <v>0</v>
      </c>
    </row>
    <row r="7947" spans="1:9" x14ac:dyDescent="0.25">
      <c r="A7947" s="29">
        <v>43963</v>
      </c>
      <c r="B7947" s="56" t="s">
        <v>397</v>
      </c>
      <c r="C7947" s="27" t="s">
        <v>234</v>
      </c>
      <c r="D7947" s="50" t="s">
        <v>27</v>
      </c>
      <c r="E7947" s="50"/>
      <c r="F7947" s="51" t="s">
        <v>23</v>
      </c>
      <c r="G7947" s="34">
        <v>0</v>
      </c>
      <c r="H7947" s="52">
        <v>100</v>
      </c>
      <c r="I7947" s="51">
        <f t="shared" si="340"/>
        <v>0</v>
      </c>
    </row>
    <row r="7948" spans="1:9" x14ac:dyDescent="0.25">
      <c r="A7948" s="26">
        <v>43963</v>
      </c>
      <c r="B7948" s="56" t="s">
        <v>397</v>
      </c>
      <c r="C7948" s="27" t="s">
        <v>234</v>
      </c>
      <c r="D7948" s="50" t="s">
        <v>28</v>
      </c>
      <c r="E7948" s="50"/>
      <c r="F7948" s="51" t="s">
        <v>23</v>
      </c>
      <c r="G7948" s="34">
        <v>0</v>
      </c>
      <c r="H7948" s="52">
        <v>100</v>
      </c>
      <c r="I7948" s="51">
        <f t="shared" si="340"/>
        <v>0</v>
      </c>
    </row>
    <row r="7949" spans="1:9" x14ac:dyDescent="0.25">
      <c r="A7949" s="29">
        <v>43963</v>
      </c>
      <c r="B7949" s="56" t="s">
        <v>397</v>
      </c>
      <c r="C7949" s="27" t="s">
        <v>234</v>
      </c>
      <c r="D7949" s="50" t="s">
        <v>29</v>
      </c>
      <c r="E7949" s="50"/>
      <c r="F7949" s="51" t="s">
        <v>23</v>
      </c>
      <c r="G7949" s="34">
        <v>0</v>
      </c>
      <c r="H7949" s="52">
        <v>100</v>
      </c>
      <c r="I7949" s="51">
        <f t="shared" si="340"/>
        <v>0</v>
      </c>
    </row>
    <row r="7950" spans="1:9" x14ac:dyDescent="0.25">
      <c r="A7950" s="26">
        <v>43963</v>
      </c>
      <c r="B7950" s="56" t="s">
        <v>397</v>
      </c>
      <c r="C7950" s="27" t="s">
        <v>234</v>
      </c>
      <c r="D7950" s="50" t="s">
        <v>30</v>
      </c>
      <c r="E7950" s="50"/>
      <c r="F7950" s="51" t="s">
        <v>23</v>
      </c>
      <c r="G7950" s="34">
        <v>0</v>
      </c>
      <c r="H7950" s="52">
        <v>100</v>
      </c>
      <c r="I7950" s="51">
        <f t="shared" si="340"/>
        <v>0</v>
      </c>
    </row>
    <row r="7951" spans="1:9" x14ac:dyDescent="0.25">
      <c r="A7951" s="29">
        <v>43963</v>
      </c>
      <c r="B7951" s="56" t="s">
        <v>397</v>
      </c>
      <c r="C7951" s="27" t="s">
        <v>234</v>
      </c>
      <c r="D7951" s="50" t="s">
        <v>31</v>
      </c>
      <c r="E7951" s="50"/>
      <c r="F7951" s="51" t="s">
        <v>23</v>
      </c>
      <c r="G7951" s="34">
        <v>0</v>
      </c>
      <c r="H7951" s="52">
        <v>100</v>
      </c>
      <c r="I7951" s="51">
        <f t="shared" si="340"/>
        <v>0</v>
      </c>
    </row>
    <row r="7952" spans="1:9" x14ac:dyDescent="0.25">
      <c r="A7952" s="26">
        <v>43963</v>
      </c>
      <c r="B7952" s="56" t="s">
        <v>397</v>
      </c>
      <c r="C7952" s="27" t="s">
        <v>234</v>
      </c>
      <c r="D7952" s="53" t="s">
        <v>11</v>
      </c>
      <c r="E7952" s="53"/>
      <c r="F7952" s="54" t="s">
        <v>32</v>
      </c>
      <c r="G7952" s="34">
        <v>0</v>
      </c>
      <c r="H7952" s="55">
        <v>24</v>
      </c>
      <c r="I7952" s="54">
        <f t="shared" si="340"/>
        <v>0</v>
      </c>
    </row>
    <row r="7953" spans="1:9" x14ac:dyDescent="0.25">
      <c r="A7953" s="29">
        <v>43963</v>
      </c>
      <c r="B7953" s="56" t="s">
        <v>397</v>
      </c>
      <c r="C7953" s="27" t="s">
        <v>234</v>
      </c>
      <c r="D7953" s="1" t="s">
        <v>33</v>
      </c>
      <c r="E7953" s="1"/>
      <c r="F7953" s="2" t="s">
        <v>5</v>
      </c>
      <c r="G7953" s="34"/>
      <c r="H7953" s="33"/>
      <c r="I7953" s="2"/>
    </row>
    <row r="7954" spans="1:9" x14ac:dyDescent="0.25">
      <c r="A7954" s="29">
        <v>43963</v>
      </c>
      <c r="B7954" s="56" t="s">
        <v>397</v>
      </c>
      <c r="C7954" s="27" t="s">
        <v>234</v>
      </c>
      <c r="D7954" s="1" t="s">
        <v>34</v>
      </c>
      <c r="E7954" s="1"/>
      <c r="F7954" s="2" t="s">
        <v>5</v>
      </c>
      <c r="G7954" s="34"/>
      <c r="H7954" s="33"/>
      <c r="I7954" s="2"/>
    </row>
    <row r="7955" spans="1:9" x14ac:dyDescent="0.25">
      <c r="A7955" s="26">
        <v>43963</v>
      </c>
      <c r="B7955" s="56" t="s">
        <v>397</v>
      </c>
      <c r="C7955" s="27" t="s">
        <v>234</v>
      </c>
      <c r="D7955" s="1" t="s">
        <v>368</v>
      </c>
      <c r="E7955" s="1"/>
      <c r="F7955" s="2" t="s">
        <v>35</v>
      </c>
      <c r="G7955" s="34"/>
      <c r="H7955" s="33"/>
      <c r="I7955" s="2"/>
    </row>
    <row r="7956" spans="1:9" x14ac:dyDescent="0.25">
      <c r="A7956" s="29">
        <v>43963</v>
      </c>
      <c r="B7956" s="56" t="s">
        <v>397</v>
      </c>
      <c r="C7956" s="27" t="s">
        <v>234</v>
      </c>
      <c r="D7956" s="1" t="s">
        <v>36</v>
      </c>
      <c r="E7956" s="1"/>
      <c r="F7956" s="2" t="s">
        <v>13</v>
      </c>
      <c r="G7956" s="34"/>
      <c r="H7956" s="33"/>
      <c r="I7956" s="2"/>
    </row>
    <row r="7957" spans="1:9" x14ac:dyDescent="0.25">
      <c r="A7957" s="26">
        <v>43963</v>
      </c>
      <c r="B7957" s="56" t="s">
        <v>397</v>
      </c>
      <c r="C7957" s="27" t="s">
        <v>234</v>
      </c>
      <c r="D7957" s="1" t="s">
        <v>37</v>
      </c>
      <c r="E7957" s="1"/>
      <c r="F7957" s="2" t="s">
        <v>13</v>
      </c>
      <c r="G7957" s="34">
        <v>0</v>
      </c>
      <c r="H7957" s="33">
        <v>24</v>
      </c>
      <c r="I7957" s="2">
        <f t="shared" si="340"/>
        <v>0</v>
      </c>
    </row>
    <row r="7958" spans="1:9" x14ac:dyDescent="0.25">
      <c r="A7958" s="29">
        <v>43963</v>
      </c>
      <c r="B7958" s="56" t="s">
        <v>397</v>
      </c>
      <c r="C7958" s="27" t="s">
        <v>234</v>
      </c>
      <c r="D7958" s="47" t="s">
        <v>346</v>
      </c>
      <c r="E7958" s="47" t="s">
        <v>204</v>
      </c>
      <c r="F7958" s="48" t="s">
        <v>19</v>
      </c>
      <c r="G7958" s="49">
        <v>2.5</v>
      </c>
      <c r="H7958" s="49">
        <v>20</v>
      </c>
      <c r="I7958" s="48">
        <f t="shared" si="340"/>
        <v>50</v>
      </c>
    </row>
    <row r="7959" spans="1:9" x14ac:dyDescent="0.25">
      <c r="A7959" s="26">
        <v>43963</v>
      </c>
      <c r="B7959" s="56" t="s">
        <v>397</v>
      </c>
      <c r="C7959" s="27" t="s">
        <v>234</v>
      </c>
      <c r="D7959" s="47" t="s">
        <v>391</v>
      </c>
      <c r="E7959" s="47" t="s">
        <v>204</v>
      </c>
      <c r="F7959" s="48" t="s">
        <v>19</v>
      </c>
      <c r="G7959" s="49">
        <v>150</v>
      </c>
      <c r="H7959" s="49">
        <v>1</v>
      </c>
      <c r="I7959" s="48">
        <f>H7959*G7959</f>
        <v>150</v>
      </c>
    </row>
    <row r="7960" spans="1:9" x14ac:dyDescent="0.25">
      <c r="A7960" s="29">
        <v>43964</v>
      </c>
      <c r="B7960" s="27" t="s">
        <v>398</v>
      </c>
      <c r="C7960" s="27" t="s">
        <v>234</v>
      </c>
      <c r="D7960" s="2" t="s">
        <v>4</v>
      </c>
      <c r="E7960" s="2"/>
      <c r="F7960" s="2" t="s">
        <v>242</v>
      </c>
      <c r="G7960" s="34">
        <v>7</v>
      </c>
      <c r="H7960" s="33">
        <v>50</v>
      </c>
      <c r="I7960" s="2">
        <f>G7960*H7960</f>
        <v>350</v>
      </c>
    </row>
    <row r="7961" spans="1:9" x14ac:dyDescent="0.25">
      <c r="A7961" s="26">
        <v>43964</v>
      </c>
      <c r="B7961" s="27" t="s">
        <v>398</v>
      </c>
      <c r="C7961" s="27" t="s">
        <v>234</v>
      </c>
      <c r="D7961" s="38" t="s">
        <v>6</v>
      </c>
      <c r="E7961" s="38"/>
      <c r="F7961" s="39" t="s">
        <v>5</v>
      </c>
      <c r="G7961" s="34">
        <v>2</v>
      </c>
      <c r="H7961" s="40">
        <v>30</v>
      </c>
      <c r="I7961" s="39">
        <f t="shared" ref="I7961:I7988" si="341">G7961*H7961</f>
        <v>60</v>
      </c>
    </row>
    <row r="7962" spans="1:9" x14ac:dyDescent="0.25">
      <c r="A7962" s="29">
        <v>43964</v>
      </c>
      <c r="B7962" s="27" t="s">
        <v>398</v>
      </c>
      <c r="C7962" s="27" t="s">
        <v>234</v>
      </c>
      <c r="D7962" s="38" t="s">
        <v>7</v>
      </c>
      <c r="E7962" s="38"/>
      <c r="F7962" s="39" t="s">
        <v>5</v>
      </c>
      <c r="G7962" s="34">
        <v>0</v>
      </c>
      <c r="H7962" s="40">
        <v>20</v>
      </c>
      <c r="I7962" s="39">
        <f t="shared" si="341"/>
        <v>0</v>
      </c>
    </row>
    <row r="7963" spans="1:9" x14ac:dyDescent="0.25">
      <c r="A7963" s="26">
        <v>43964</v>
      </c>
      <c r="B7963" s="27" t="s">
        <v>398</v>
      </c>
      <c r="C7963" s="27" t="s">
        <v>234</v>
      </c>
      <c r="D7963" s="38" t="s">
        <v>9</v>
      </c>
      <c r="E7963" s="38"/>
      <c r="F7963" s="39" t="s">
        <v>5</v>
      </c>
      <c r="G7963" s="34">
        <v>0</v>
      </c>
      <c r="H7963" s="40">
        <v>20</v>
      </c>
      <c r="I7963" s="39">
        <f t="shared" si="341"/>
        <v>0</v>
      </c>
    </row>
    <row r="7964" spans="1:9" x14ac:dyDescent="0.25">
      <c r="A7964" s="29">
        <v>43964</v>
      </c>
      <c r="B7964" s="27" t="s">
        <v>398</v>
      </c>
      <c r="C7964" s="27" t="s">
        <v>234</v>
      </c>
      <c r="D7964" s="38" t="s">
        <v>8</v>
      </c>
      <c r="E7964" s="38"/>
      <c r="F7964" s="39" t="s">
        <v>5</v>
      </c>
      <c r="G7964" s="34">
        <v>0</v>
      </c>
      <c r="H7964" s="40">
        <v>20</v>
      </c>
      <c r="I7964" s="39">
        <f t="shared" si="341"/>
        <v>0</v>
      </c>
    </row>
    <row r="7965" spans="1:9" x14ac:dyDescent="0.25">
      <c r="A7965" s="26">
        <v>43964</v>
      </c>
      <c r="B7965" s="27" t="s">
        <v>398</v>
      </c>
      <c r="C7965" s="27" t="s">
        <v>234</v>
      </c>
      <c r="D7965" s="38" t="s">
        <v>10</v>
      </c>
      <c r="E7965" s="38"/>
      <c r="F7965" s="39" t="s">
        <v>5</v>
      </c>
      <c r="G7965" s="34">
        <v>0</v>
      </c>
      <c r="H7965" s="40">
        <v>20</v>
      </c>
      <c r="I7965" s="39">
        <f t="shared" si="341"/>
        <v>0</v>
      </c>
    </row>
    <row r="7966" spans="1:9" x14ac:dyDescent="0.25">
      <c r="A7966" s="29">
        <v>43964</v>
      </c>
      <c r="B7966" s="27" t="s">
        <v>398</v>
      </c>
      <c r="C7966" s="27" t="s">
        <v>234</v>
      </c>
      <c r="D7966" s="41" t="s">
        <v>12</v>
      </c>
      <c r="E7966" s="41"/>
      <c r="F7966" s="42" t="s">
        <v>13</v>
      </c>
      <c r="G7966" s="34">
        <v>0</v>
      </c>
      <c r="H7966" s="43">
        <v>1</v>
      </c>
      <c r="I7966" s="44">
        <f t="shared" si="341"/>
        <v>0</v>
      </c>
    </row>
    <row r="7967" spans="1:9" x14ac:dyDescent="0.25">
      <c r="A7967" s="26">
        <v>43964</v>
      </c>
      <c r="B7967" s="27" t="s">
        <v>398</v>
      </c>
      <c r="C7967" s="27" t="s">
        <v>234</v>
      </c>
      <c r="D7967" s="45" t="s">
        <v>14</v>
      </c>
      <c r="E7967" s="45"/>
      <c r="F7967" s="44" t="s">
        <v>13</v>
      </c>
      <c r="G7967" s="34">
        <v>0</v>
      </c>
      <c r="H7967" s="46">
        <v>1</v>
      </c>
      <c r="I7967" s="44">
        <f t="shared" si="341"/>
        <v>0</v>
      </c>
    </row>
    <row r="7968" spans="1:9" x14ac:dyDescent="0.25">
      <c r="A7968" s="29">
        <v>43964</v>
      </c>
      <c r="B7968" s="27" t="s">
        <v>398</v>
      </c>
      <c r="C7968" s="27" t="s">
        <v>234</v>
      </c>
      <c r="D7968" s="45" t="s">
        <v>15</v>
      </c>
      <c r="E7968" s="45"/>
      <c r="F7968" s="44" t="s">
        <v>13</v>
      </c>
      <c r="G7968" s="34">
        <v>0</v>
      </c>
      <c r="H7968" s="46">
        <v>1</v>
      </c>
      <c r="I7968" s="44">
        <f t="shared" si="341"/>
        <v>0</v>
      </c>
    </row>
    <row r="7969" spans="1:9" x14ac:dyDescent="0.25">
      <c r="A7969" s="26">
        <v>43964</v>
      </c>
      <c r="B7969" s="27" t="s">
        <v>398</v>
      </c>
      <c r="C7969" s="27" t="s">
        <v>234</v>
      </c>
      <c r="D7969" s="45" t="s">
        <v>16</v>
      </c>
      <c r="E7969" s="45"/>
      <c r="F7969" s="44" t="s">
        <v>13</v>
      </c>
      <c r="G7969" s="34">
        <v>0</v>
      </c>
      <c r="H7969" s="46">
        <v>1</v>
      </c>
      <c r="I7969" s="44">
        <f t="shared" si="341"/>
        <v>0</v>
      </c>
    </row>
    <row r="7970" spans="1:9" x14ac:dyDescent="0.25">
      <c r="A7970" s="29">
        <v>43964</v>
      </c>
      <c r="B7970" s="27" t="s">
        <v>398</v>
      </c>
      <c r="C7970" s="27" t="s">
        <v>234</v>
      </c>
      <c r="D7970" s="45" t="s">
        <v>17</v>
      </c>
      <c r="E7970" s="45"/>
      <c r="F7970" s="44" t="s">
        <v>13</v>
      </c>
      <c r="G7970" s="34">
        <v>0</v>
      </c>
      <c r="H7970" s="46">
        <v>1</v>
      </c>
      <c r="I7970" s="44">
        <f t="shared" si="341"/>
        <v>0</v>
      </c>
    </row>
    <row r="7971" spans="1:9" x14ac:dyDescent="0.25">
      <c r="A7971" s="26">
        <v>43964</v>
      </c>
      <c r="B7971" s="27" t="s">
        <v>398</v>
      </c>
      <c r="C7971" s="27" t="s">
        <v>234</v>
      </c>
      <c r="D7971" s="47" t="s">
        <v>18</v>
      </c>
      <c r="E7971" s="47"/>
      <c r="F7971" s="48" t="s">
        <v>19</v>
      </c>
      <c r="G7971" s="34">
        <v>0</v>
      </c>
      <c r="H7971" s="49">
        <v>30</v>
      </c>
      <c r="I7971" s="48">
        <f t="shared" si="341"/>
        <v>0</v>
      </c>
    </row>
    <row r="7972" spans="1:9" x14ac:dyDescent="0.25">
      <c r="A7972" s="29">
        <v>43964</v>
      </c>
      <c r="B7972" s="27" t="s">
        <v>398</v>
      </c>
      <c r="C7972" s="27" t="s">
        <v>234</v>
      </c>
      <c r="D7972" s="47" t="s">
        <v>20</v>
      </c>
      <c r="E7972" s="47"/>
      <c r="F7972" s="48" t="s">
        <v>19</v>
      </c>
      <c r="G7972" s="34">
        <v>0</v>
      </c>
      <c r="H7972" s="49">
        <v>30</v>
      </c>
      <c r="I7972" s="48">
        <f t="shared" si="341"/>
        <v>0</v>
      </c>
    </row>
    <row r="7973" spans="1:9" x14ac:dyDescent="0.25">
      <c r="A7973" s="26">
        <v>43964</v>
      </c>
      <c r="B7973" s="27" t="s">
        <v>398</v>
      </c>
      <c r="C7973" s="27" t="s">
        <v>234</v>
      </c>
      <c r="D7973" s="47" t="s">
        <v>21</v>
      </c>
      <c r="E7973" s="47"/>
      <c r="F7973" s="48" t="s">
        <v>19</v>
      </c>
      <c r="G7973" s="34">
        <v>0</v>
      </c>
      <c r="H7973" s="49">
        <v>18</v>
      </c>
      <c r="I7973" s="48">
        <f t="shared" si="341"/>
        <v>0</v>
      </c>
    </row>
    <row r="7974" spans="1:9" x14ac:dyDescent="0.25">
      <c r="A7974" s="29">
        <v>43964</v>
      </c>
      <c r="B7974" s="27" t="s">
        <v>398</v>
      </c>
      <c r="C7974" s="27" t="s">
        <v>234</v>
      </c>
      <c r="D7974" s="50" t="s">
        <v>22</v>
      </c>
      <c r="E7974" s="50"/>
      <c r="F7974" s="51" t="s">
        <v>23</v>
      </c>
      <c r="G7974" s="34">
        <v>0</v>
      </c>
      <c r="H7974" s="52">
        <v>100</v>
      </c>
      <c r="I7974" s="51">
        <f t="shared" si="341"/>
        <v>0</v>
      </c>
    </row>
    <row r="7975" spans="1:9" x14ac:dyDescent="0.25">
      <c r="A7975" s="26">
        <v>43964</v>
      </c>
      <c r="B7975" s="27" t="s">
        <v>398</v>
      </c>
      <c r="C7975" s="27" t="s">
        <v>234</v>
      </c>
      <c r="D7975" s="50" t="s">
        <v>24</v>
      </c>
      <c r="E7975" s="50"/>
      <c r="F7975" s="51" t="s">
        <v>23</v>
      </c>
      <c r="G7975" s="34">
        <v>0</v>
      </c>
      <c r="H7975" s="52">
        <v>100</v>
      </c>
      <c r="I7975" s="51">
        <f t="shared" si="341"/>
        <v>0</v>
      </c>
    </row>
    <row r="7976" spans="1:9" x14ac:dyDescent="0.25">
      <c r="A7976" s="29">
        <v>43964</v>
      </c>
      <c r="B7976" s="27" t="s">
        <v>398</v>
      </c>
      <c r="C7976" s="27" t="s">
        <v>234</v>
      </c>
      <c r="D7976" s="50" t="s">
        <v>25</v>
      </c>
      <c r="E7976" s="50"/>
      <c r="F7976" s="51" t="s">
        <v>23</v>
      </c>
      <c r="G7976" s="34">
        <v>0</v>
      </c>
      <c r="H7976" s="52">
        <v>100</v>
      </c>
      <c r="I7976" s="51">
        <f t="shared" si="341"/>
        <v>0</v>
      </c>
    </row>
    <row r="7977" spans="1:9" x14ac:dyDescent="0.25">
      <c r="A7977" s="26">
        <v>43964</v>
      </c>
      <c r="B7977" s="27" t="s">
        <v>398</v>
      </c>
      <c r="C7977" s="27" t="s">
        <v>234</v>
      </c>
      <c r="D7977" s="50" t="s">
        <v>26</v>
      </c>
      <c r="E7977" s="50"/>
      <c r="F7977" s="51" t="s">
        <v>23</v>
      </c>
      <c r="G7977" s="34">
        <v>0</v>
      </c>
      <c r="H7977" s="52">
        <v>100</v>
      </c>
      <c r="I7977" s="51">
        <f t="shared" si="341"/>
        <v>0</v>
      </c>
    </row>
    <row r="7978" spans="1:9" x14ac:dyDescent="0.25">
      <c r="A7978" s="29">
        <v>43964</v>
      </c>
      <c r="B7978" s="27" t="s">
        <v>398</v>
      </c>
      <c r="C7978" s="27" t="s">
        <v>234</v>
      </c>
      <c r="D7978" s="50" t="s">
        <v>27</v>
      </c>
      <c r="E7978" s="50"/>
      <c r="F7978" s="51" t="s">
        <v>23</v>
      </c>
      <c r="G7978" s="34">
        <v>0</v>
      </c>
      <c r="H7978" s="52">
        <v>100</v>
      </c>
      <c r="I7978" s="51">
        <f t="shared" si="341"/>
        <v>0</v>
      </c>
    </row>
    <row r="7979" spans="1:9" x14ac:dyDescent="0.25">
      <c r="A7979" s="26">
        <v>43964</v>
      </c>
      <c r="B7979" s="27" t="s">
        <v>398</v>
      </c>
      <c r="C7979" s="27" t="s">
        <v>234</v>
      </c>
      <c r="D7979" s="50" t="s">
        <v>28</v>
      </c>
      <c r="E7979" s="50"/>
      <c r="F7979" s="51" t="s">
        <v>23</v>
      </c>
      <c r="G7979" s="34">
        <v>0</v>
      </c>
      <c r="H7979" s="52">
        <v>100</v>
      </c>
      <c r="I7979" s="51">
        <f t="shared" si="341"/>
        <v>0</v>
      </c>
    </row>
    <row r="7980" spans="1:9" x14ac:dyDescent="0.25">
      <c r="A7980" s="29">
        <v>43964</v>
      </c>
      <c r="B7980" s="27" t="s">
        <v>398</v>
      </c>
      <c r="C7980" s="27" t="s">
        <v>234</v>
      </c>
      <c r="D7980" s="50" t="s">
        <v>29</v>
      </c>
      <c r="E7980" s="50"/>
      <c r="F7980" s="51" t="s">
        <v>23</v>
      </c>
      <c r="G7980" s="34">
        <v>0</v>
      </c>
      <c r="H7980" s="52">
        <v>100</v>
      </c>
      <c r="I7980" s="51">
        <f t="shared" si="341"/>
        <v>0</v>
      </c>
    </row>
    <row r="7981" spans="1:9" x14ac:dyDescent="0.25">
      <c r="A7981" s="26">
        <v>43964</v>
      </c>
      <c r="B7981" s="27" t="s">
        <v>398</v>
      </c>
      <c r="C7981" s="27" t="s">
        <v>234</v>
      </c>
      <c r="D7981" s="50" t="s">
        <v>30</v>
      </c>
      <c r="E7981" s="50"/>
      <c r="F7981" s="51" t="s">
        <v>23</v>
      </c>
      <c r="G7981" s="34">
        <v>0</v>
      </c>
      <c r="H7981" s="52">
        <v>100</v>
      </c>
      <c r="I7981" s="51">
        <f t="shared" si="341"/>
        <v>0</v>
      </c>
    </row>
    <row r="7982" spans="1:9" x14ac:dyDescent="0.25">
      <c r="A7982" s="29">
        <v>43964</v>
      </c>
      <c r="B7982" s="27" t="s">
        <v>398</v>
      </c>
      <c r="C7982" s="27" t="s">
        <v>234</v>
      </c>
      <c r="D7982" s="50" t="s">
        <v>31</v>
      </c>
      <c r="E7982" s="50"/>
      <c r="F7982" s="51" t="s">
        <v>23</v>
      </c>
      <c r="G7982" s="34">
        <v>0</v>
      </c>
      <c r="H7982" s="52">
        <v>100</v>
      </c>
      <c r="I7982" s="51">
        <f t="shared" si="341"/>
        <v>0</v>
      </c>
    </row>
    <row r="7983" spans="1:9" x14ac:dyDescent="0.25">
      <c r="A7983" s="26">
        <v>43964</v>
      </c>
      <c r="B7983" s="27" t="s">
        <v>398</v>
      </c>
      <c r="C7983" s="27" t="s">
        <v>234</v>
      </c>
      <c r="D7983" s="53" t="s">
        <v>11</v>
      </c>
      <c r="E7983" s="53"/>
      <c r="F7983" s="54" t="s">
        <v>32</v>
      </c>
      <c r="G7983" s="34">
        <v>0</v>
      </c>
      <c r="H7983" s="55">
        <v>24</v>
      </c>
      <c r="I7983" s="54">
        <f t="shared" si="341"/>
        <v>0</v>
      </c>
    </row>
    <row r="7984" spans="1:9" x14ac:dyDescent="0.25">
      <c r="A7984" s="29">
        <v>43964</v>
      </c>
      <c r="B7984" s="27" t="s">
        <v>398</v>
      </c>
      <c r="C7984" s="27" t="s">
        <v>234</v>
      </c>
      <c r="D7984" s="1" t="s">
        <v>33</v>
      </c>
      <c r="E7984" s="1"/>
      <c r="F7984" s="2" t="s">
        <v>5</v>
      </c>
      <c r="G7984" s="34"/>
      <c r="H7984" s="33"/>
      <c r="I7984" s="2"/>
    </row>
    <row r="7985" spans="1:9" x14ac:dyDescent="0.25">
      <c r="A7985" s="26">
        <v>43964</v>
      </c>
      <c r="B7985" s="27" t="s">
        <v>398</v>
      </c>
      <c r="C7985" s="27" t="s">
        <v>234</v>
      </c>
      <c r="D7985" s="1" t="s">
        <v>34</v>
      </c>
      <c r="E7985" s="1"/>
      <c r="F7985" s="2" t="s">
        <v>5</v>
      </c>
      <c r="G7985" s="34"/>
      <c r="H7985" s="33"/>
      <c r="I7985" s="2"/>
    </row>
    <row r="7986" spans="1:9" x14ac:dyDescent="0.25">
      <c r="A7986" s="29">
        <v>43964</v>
      </c>
      <c r="B7986" s="27" t="s">
        <v>398</v>
      </c>
      <c r="C7986" s="27" t="s">
        <v>234</v>
      </c>
      <c r="D7986" s="1" t="s">
        <v>368</v>
      </c>
      <c r="E7986" s="1"/>
      <c r="F7986" s="2" t="s">
        <v>35</v>
      </c>
      <c r="G7986" s="34"/>
      <c r="H7986" s="33"/>
      <c r="I7986" s="2"/>
    </row>
    <row r="7987" spans="1:9" x14ac:dyDescent="0.25">
      <c r="A7987" s="26">
        <v>43964</v>
      </c>
      <c r="B7987" s="27" t="s">
        <v>398</v>
      </c>
      <c r="C7987" s="27" t="s">
        <v>234</v>
      </c>
      <c r="D7987" s="1" t="s">
        <v>36</v>
      </c>
      <c r="E7987" s="1"/>
      <c r="F7987" s="2" t="s">
        <v>13</v>
      </c>
      <c r="G7987" s="34"/>
      <c r="H7987" s="33"/>
      <c r="I7987" s="2"/>
    </row>
    <row r="7988" spans="1:9" x14ac:dyDescent="0.25">
      <c r="A7988" s="29">
        <v>43964</v>
      </c>
      <c r="B7988" s="27" t="s">
        <v>398</v>
      </c>
      <c r="C7988" s="27" t="s">
        <v>234</v>
      </c>
      <c r="D7988" s="1" t="s">
        <v>37</v>
      </c>
      <c r="E7988" s="1"/>
      <c r="F7988" s="2" t="s">
        <v>13</v>
      </c>
      <c r="G7988" s="34">
        <v>0</v>
      </c>
      <c r="H7988" s="33">
        <v>24</v>
      </c>
      <c r="I7988" s="2">
        <f t="shared" si="341"/>
        <v>0</v>
      </c>
    </row>
    <row r="7989" spans="1:9" x14ac:dyDescent="0.25">
      <c r="A7989" s="29">
        <v>43964</v>
      </c>
      <c r="B7989" s="56" t="s">
        <v>399</v>
      </c>
      <c r="C7989" s="27" t="s">
        <v>234</v>
      </c>
      <c r="D7989" s="2" t="s">
        <v>4</v>
      </c>
      <c r="E7989" s="2"/>
      <c r="F7989" s="2" t="s">
        <v>242</v>
      </c>
      <c r="G7989" s="34">
        <v>4</v>
      </c>
      <c r="H7989" s="33">
        <v>50</v>
      </c>
      <c r="I7989" s="2">
        <f>G7989*H7989</f>
        <v>200</v>
      </c>
    </row>
    <row r="7990" spans="1:9" x14ac:dyDescent="0.25">
      <c r="A7990" s="26">
        <v>43964</v>
      </c>
      <c r="B7990" s="56" t="s">
        <v>399</v>
      </c>
      <c r="C7990" s="27" t="s">
        <v>234</v>
      </c>
      <c r="D7990" s="38" t="s">
        <v>6</v>
      </c>
      <c r="E7990" s="38"/>
      <c r="F7990" s="39" t="s">
        <v>5</v>
      </c>
      <c r="G7990" s="34">
        <v>16</v>
      </c>
      <c r="H7990" s="40">
        <v>30</v>
      </c>
      <c r="I7990" s="39">
        <f t="shared" ref="I7990:I8018" si="342">G7990*H7990</f>
        <v>480</v>
      </c>
    </row>
    <row r="7991" spans="1:9" x14ac:dyDescent="0.25">
      <c r="A7991" s="29">
        <v>43964</v>
      </c>
      <c r="B7991" s="56" t="s">
        <v>399</v>
      </c>
      <c r="C7991" s="27" t="s">
        <v>234</v>
      </c>
      <c r="D7991" s="38" t="s">
        <v>7</v>
      </c>
      <c r="E7991" s="38"/>
      <c r="F7991" s="39" t="s">
        <v>5</v>
      </c>
      <c r="G7991" s="34">
        <v>0</v>
      </c>
      <c r="H7991" s="40">
        <v>20</v>
      </c>
      <c r="I7991" s="39">
        <f t="shared" si="342"/>
        <v>0</v>
      </c>
    </row>
    <row r="7992" spans="1:9" x14ac:dyDescent="0.25">
      <c r="A7992" s="26">
        <v>43964</v>
      </c>
      <c r="B7992" s="56" t="s">
        <v>399</v>
      </c>
      <c r="C7992" s="27" t="s">
        <v>234</v>
      </c>
      <c r="D7992" s="38" t="s">
        <v>9</v>
      </c>
      <c r="E7992" s="38"/>
      <c r="F7992" s="39" t="s">
        <v>5</v>
      </c>
      <c r="G7992" s="34">
        <v>1</v>
      </c>
      <c r="H7992" s="40">
        <v>20</v>
      </c>
      <c r="I7992" s="39">
        <f t="shared" si="342"/>
        <v>20</v>
      </c>
    </row>
    <row r="7993" spans="1:9" x14ac:dyDescent="0.25">
      <c r="A7993" s="29">
        <v>43964</v>
      </c>
      <c r="B7993" s="56" t="s">
        <v>399</v>
      </c>
      <c r="C7993" s="27" t="s">
        <v>234</v>
      </c>
      <c r="D7993" s="38" t="s">
        <v>8</v>
      </c>
      <c r="E7993" s="38"/>
      <c r="F7993" s="39" t="s">
        <v>5</v>
      </c>
      <c r="G7993" s="34">
        <v>0</v>
      </c>
      <c r="H7993" s="40">
        <v>20</v>
      </c>
      <c r="I7993" s="39">
        <f t="shared" si="342"/>
        <v>0</v>
      </c>
    </row>
    <row r="7994" spans="1:9" x14ac:dyDescent="0.25">
      <c r="A7994" s="29">
        <v>43964</v>
      </c>
      <c r="B7994" s="56" t="s">
        <v>399</v>
      </c>
      <c r="C7994" s="27" t="s">
        <v>234</v>
      </c>
      <c r="D7994" s="38" t="s">
        <v>10</v>
      </c>
      <c r="E7994" s="38"/>
      <c r="F7994" s="39" t="s">
        <v>5</v>
      </c>
      <c r="G7994" s="34">
        <v>0</v>
      </c>
      <c r="H7994" s="40">
        <v>20</v>
      </c>
      <c r="I7994" s="39">
        <f t="shared" si="342"/>
        <v>0</v>
      </c>
    </row>
    <row r="7995" spans="1:9" x14ac:dyDescent="0.25">
      <c r="A7995" s="26">
        <v>43964</v>
      </c>
      <c r="B7995" s="56" t="s">
        <v>399</v>
      </c>
      <c r="C7995" s="27" t="s">
        <v>234</v>
      </c>
      <c r="D7995" s="41" t="s">
        <v>12</v>
      </c>
      <c r="E7995" s="41"/>
      <c r="F7995" s="42" t="s">
        <v>13</v>
      </c>
      <c r="G7995" s="34">
        <v>0</v>
      </c>
      <c r="H7995" s="43">
        <v>1</v>
      </c>
      <c r="I7995" s="44">
        <f t="shared" si="342"/>
        <v>0</v>
      </c>
    </row>
    <row r="7996" spans="1:9" x14ac:dyDescent="0.25">
      <c r="A7996" s="29">
        <v>43964</v>
      </c>
      <c r="B7996" s="56" t="s">
        <v>399</v>
      </c>
      <c r="C7996" s="27" t="s">
        <v>234</v>
      </c>
      <c r="D7996" s="45" t="s">
        <v>14</v>
      </c>
      <c r="E7996" s="45"/>
      <c r="F7996" s="44" t="s">
        <v>13</v>
      </c>
      <c r="G7996" s="34">
        <v>0</v>
      </c>
      <c r="H7996" s="46">
        <v>1</v>
      </c>
      <c r="I7996" s="44">
        <f t="shared" si="342"/>
        <v>0</v>
      </c>
    </row>
    <row r="7997" spans="1:9" x14ac:dyDescent="0.25">
      <c r="A7997" s="26">
        <v>43964</v>
      </c>
      <c r="B7997" s="56" t="s">
        <v>399</v>
      </c>
      <c r="C7997" s="27" t="s">
        <v>234</v>
      </c>
      <c r="D7997" s="45" t="s">
        <v>15</v>
      </c>
      <c r="E7997" s="45"/>
      <c r="F7997" s="44" t="s">
        <v>13</v>
      </c>
      <c r="G7997" s="34">
        <v>0</v>
      </c>
      <c r="H7997" s="46">
        <v>1</v>
      </c>
      <c r="I7997" s="44">
        <f t="shared" si="342"/>
        <v>0</v>
      </c>
    </row>
    <row r="7998" spans="1:9" x14ac:dyDescent="0.25">
      <c r="A7998" s="29">
        <v>43964</v>
      </c>
      <c r="B7998" s="56" t="s">
        <v>399</v>
      </c>
      <c r="C7998" s="27" t="s">
        <v>234</v>
      </c>
      <c r="D7998" s="45" t="s">
        <v>16</v>
      </c>
      <c r="E7998" s="45"/>
      <c r="F7998" s="44" t="s">
        <v>13</v>
      </c>
      <c r="G7998" s="34">
        <v>0</v>
      </c>
      <c r="H7998" s="46">
        <v>1</v>
      </c>
      <c r="I7998" s="44">
        <f t="shared" si="342"/>
        <v>0</v>
      </c>
    </row>
    <row r="7999" spans="1:9" x14ac:dyDescent="0.25">
      <c r="A7999" s="29">
        <v>43964</v>
      </c>
      <c r="B7999" s="56" t="s">
        <v>399</v>
      </c>
      <c r="C7999" s="27" t="s">
        <v>234</v>
      </c>
      <c r="D7999" s="45" t="s">
        <v>17</v>
      </c>
      <c r="E7999" s="45"/>
      <c r="F7999" s="44" t="s">
        <v>13</v>
      </c>
      <c r="G7999" s="34">
        <v>0</v>
      </c>
      <c r="H7999" s="46">
        <v>1</v>
      </c>
      <c r="I7999" s="44">
        <f t="shared" si="342"/>
        <v>0</v>
      </c>
    </row>
    <row r="8000" spans="1:9" x14ac:dyDescent="0.25">
      <c r="A8000" s="26">
        <v>43964</v>
      </c>
      <c r="B8000" s="56" t="s">
        <v>399</v>
      </c>
      <c r="C8000" s="27" t="s">
        <v>234</v>
      </c>
      <c r="D8000" s="47" t="s">
        <v>18</v>
      </c>
      <c r="E8000" s="47"/>
      <c r="F8000" s="48" t="s">
        <v>19</v>
      </c>
      <c r="G8000" s="34">
        <v>0</v>
      </c>
      <c r="H8000" s="49">
        <v>30</v>
      </c>
      <c r="I8000" s="48">
        <f t="shared" si="342"/>
        <v>0</v>
      </c>
    </row>
    <row r="8001" spans="1:9" x14ac:dyDescent="0.25">
      <c r="A8001" s="29">
        <v>43964</v>
      </c>
      <c r="B8001" s="56" t="s">
        <v>399</v>
      </c>
      <c r="C8001" s="27" t="s">
        <v>234</v>
      </c>
      <c r="D8001" s="47" t="s">
        <v>20</v>
      </c>
      <c r="E8001" s="47"/>
      <c r="F8001" s="48" t="s">
        <v>19</v>
      </c>
      <c r="G8001" s="34">
        <v>0</v>
      </c>
      <c r="H8001" s="49">
        <v>30</v>
      </c>
      <c r="I8001" s="48">
        <f t="shared" si="342"/>
        <v>0</v>
      </c>
    </row>
    <row r="8002" spans="1:9" x14ac:dyDescent="0.25">
      <c r="A8002" s="26">
        <v>43964</v>
      </c>
      <c r="B8002" s="56" t="s">
        <v>399</v>
      </c>
      <c r="C8002" s="27" t="s">
        <v>234</v>
      </c>
      <c r="D8002" s="47" t="s">
        <v>21</v>
      </c>
      <c r="E8002" s="47"/>
      <c r="F8002" s="48" t="s">
        <v>19</v>
      </c>
      <c r="G8002" s="34">
        <v>0</v>
      </c>
      <c r="H8002" s="49">
        <v>18</v>
      </c>
      <c r="I8002" s="48">
        <f t="shared" si="342"/>
        <v>0</v>
      </c>
    </row>
    <row r="8003" spans="1:9" x14ac:dyDescent="0.25">
      <c r="A8003" s="29">
        <v>43964</v>
      </c>
      <c r="B8003" s="56" t="s">
        <v>399</v>
      </c>
      <c r="C8003" s="27" t="s">
        <v>234</v>
      </c>
      <c r="D8003" s="50" t="s">
        <v>22</v>
      </c>
      <c r="E8003" s="50"/>
      <c r="F8003" s="51" t="s">
        <v>23</v>
      </c>
      <c r="G8003" s="34">
        <v>0</v>
      </c>
      <c r="H8003" s="52">
        <v>100</v>
      </c>
      <c r="I8003" s="51">
        <f t="shared" si="342"/>
        <v>0</v>
      </c>
    </row>
    <row r="8004" spans="1:9" x14ac:dyDescent="0.25">
      <c r="A8004" s="29">
        <v>43964</v>
      </c>
      <c r="B8004" s="56" t="s">
        <v>399</v>
      </c>
      <c r="C8004" s="27" t="s">
        <v>234</v>
      </c>
      <c r="D8004" s="50" t="s">
        <v>24</v>
      </c>
      <c r="E8004" s="50"/>
      <c r="F8004" s="51" t="s">
        <v>23</v>
      </c>
      <c r="G8004" s="34">
        <v>0</v>
      </c>
      <c r="H8004" s="52">
        <v>100</v>
      </c>
      <c r="I8004" s="51">
        <f t="shared" si="342"/>
        <v>0</v>
      </c>
    </row>
    <row r="8005" spans="1:9" x14ac:dyDescent="0.25">
      <c r="A8005" s="26">
        <v>43964</v>
      </c>
      <c r="B8005" s="56" t="s">
        <v>399</v>
      </c>
      <c r="C8005" s="27" t="s">
        <v>234</v>
      </c>
      <c r="D8005" s="50" t="s">
        <v>25</v>
      </c>
      <c r="E8005" s="50"/>
      <c r="F8005" s="51" t="s">
        <v>23</v>
      </c>
      <c r="G8005" s="34">
        <v>0</v>
      </c>
      <c r="H8005" s="52">
        <v>100</v>
      </c>
      <c r="I8005" s="51">
        <f t="shared" si="342"/>
        <v>0</v>
      </c>
    </row>
    <row r="8006" spans="1:9" x14ac:dyDescent="0.25">
      <c r="A8006" s="29">
        <v>43964</v>
      </c>
      <c r="B8006" s="56" t="s">
        <v>399</v>
      </c>
      <c r="C8006" s="27" t="s">
        <v>234</v>
      </c>
      <c r="D8006" s="50" t="s">
        <v>26</v>
      </c>
      <c r="E8006" s="50"/>
      <c r="F8006" s="51" t="s">
        <v>23</v>
      </c>
      <c r="G8006" s="34">
        <v>0</v>
      </c>
      <c r="H8006" s="52">
        <v>100</v>
      </c>
      <c r="I8006" s="51">
        <f t="shared" si="342"/>
        <v>0</v>
      </c>
    </row>
    <row r="8007" spans="1:9" x14ac:dyDescent="0.25">
      <c r="A8007" s="26">
        <v>43964</v>
      </c>
      <c r="B8007" s="56" t="s">
        <v>399</v>
      </c>
      <c r="C8007" s="27" t="s">
        <v>234</v>
      </c>
      <c r="D8007" s="50" t="s">
        <v>27</v>
      </c>
      <c r="E8007" s="50"/>
      <c r="F8007" s="51" t="s">
        <v>23</v>
      </c>
      <c r="G8007" s="34">
        <v>0</v>
      </c>
      <c r="H8007" s="52">
        <v>100</v>
      </c>
      <c r="I8007" s="51">
        <f t="shared" si="342"/>
        <v>0</v>
      </c>
    </row>
    <row r="8008" spans="1:9" x14ac:dyDescent="0.25">
      <c r="A8008" s="29">
        <v>43964</v>
      </c>
      <c r="B8008" s="56" t="s">
        <v>399</v>
      </c>
      <c r="C8008" s="27" t="s">
        <v>234</v>
      </c>
      <c r="D8008" s="50" t="s">
        <v>28</v>
      </c>
      <c r="E8008" s="50"/>
      <c r="F8008" s="51" t="s">
        <v>23</v>
      </c>
      <c r="G8008" s="34">
        <v>0</v>
      </c>
      <c r="H8008" s="52">
        <v>100</v>
      </c>
      <c r="I8008" s="51">
        <f t="shared" si="342"/>
        <v>0</v>
      </c>
    </row>
    <row r="8009" spans="1:9" x14ac:dyDescent="0.25">
      <c r="A8009" s="29">
        <v>43964</v>
      </c>
      <c r="B8009" s="56" t="s">
        <v>399</v>
      </c>
      <c r="C8009" s="27" t="s">
        <v>234</v>
      </c>
      <c r="D8009" s="50" t="s">
        <v>29</v>
      </c>
      <c r="E8009" s="50"/>
      <c r="F8009" s="51" t="s">
        <v>23</v>
      </c>
      <c r="G8009" s="34">
        <v>0</v>
      </c>
      <c r="H8009" s="52">
        <v>100</v>
      </c>
      <c r="I8009" s="51">
        <f t="shared" si="342"/>
        <v>0</v>
      </c>
    </row>
    <row r="8010" spans="1:9" x14ac:dyDescent="0.25">
      <c r="A8010" s="26">
        <v>43964</v>
      </c>
      <c r="B8010" s="56" t="s">
        <v>399</v>
      </c>
      <c r="C8010" s="27" t="s">
        <v>234</v>
      </c>
      <c r="D8010" s="50" t="s">
        <v>30</v>
      </c>
      <c r="E8010" s="50"/>
      <c r="F8010" s="51" t="s">
        <v>23</v>
      </c>
      <c r="G8010" s="34">
        <v>0</v>
      </c>
      <c r="H8010" s="52">
        <v>100</v>
      </c>
      <c r="I8010" s="51">
        <f t="shared" si="342"/>
        <v>0</v>
      </c>
    </row>
    <row r="8011" spans="1:9" x14ac:dyDescent="0.25">
      <c r="A8011" s="29">
        <v>43964</v>
      </c>
      <c r="B8011" s="56" t="s">
        <v>399</v>
      </c>
      <c r="C8011" s="27" t="s">
        <v>234</v>
      </c>
      <c r="D8011" s="50" t="s">
        <v>31</v>
      </c>
      <c r="E8011" s="50"/>
      <c r="F8011" s="51" t="s">
        <v>23</v>
      </c>
      <c r="G8011" s="34">
        <v>0</v>
      </c>
      <c r="H8011" s="52">
        <v>100</v>
      </c>
      <c r="I8011" s="51">
        <f t="shared" si="342"/>
        <v>0</v>
      </c>
    </row>
    <row r="8012" spans="1:9" x14ac:dyDescent="0.25">
      <c r="A8012" s="26">
        <v>43964</v>
      </c>
      <c r="B8012" s="56" t="s">
        <v>399</v>
      </c>
      <c r="C8012" s="27" t="s">
        <v>234</v>
      </c>
      <c r="D8012" s="53" t="s">
        <v>11</v>
      </c>
      <c r="E8012" s="53"/>
      <c r="F8012" s="54" t="s">
        <v>32</v>
      </c>
      <c r="G8012" s="34">
        <v>0</v>
      </c>
      <c r="H8012" s="55">
        <v>24</v>
      </c>
      <c r="I8012" s="54">
        <f t="shared" si="342"/>
        <v>0</v>
      </c>
    </row>
    <row r="8013" spans="1:9" x14ac:dyDescent="0.25">
      <c r="A8013" s="29">
        <v>43964</v>
      </c>
      <c r="B8013" s="56" t="s">
        <v>399</v>
      </c>
      <c r="C8013" s="27" t="s">
        <v>234</v>
      </c>
      <c r="D8013" s="1" t="s">
        <v>33</v>
      </c>
      <c r="E8013" s="1"/>
      <c r="F8013" s="2" t="s">
        <v>5</v>
      </c>
      <c r="G8013" s="34"/>
      <c r="H8013" s="33"/>
      <c r="I8013" s="2"/>
    </row>
    <row r="8014" spans="1:9" x14ac:dyDescent="0.25">
      <c r="A8014" s="29">
        <v>43964</v>
      </c>
      <c r="B8014" s="56" t="s">
        <v>399</v>
      </c>
      <c r="C8014" s="27" t="s">
        <v>234</v>
      </c>
      <c r="D8014" s="1" t="s">
        <v>34</v>
      </c>
      <c r="E8014" s="1"/>
      <c r="F8014" s="2" t="s">
        <v>5</v>
      </c>
      <c r="G8014" s="34"/>
      <c r="H8014" s="33"/>
      <c r="I8014" s="2"/>
    </row>
    <row r="8015" spans="1:9" x14ac:dyDescent="0.25">
      <c r="A8015" s="26">
        <v>43964</v>
      </c>
      <c r="B8015" s="56" t="s">
        <v>399</v>
      </c>
      <c r="C8015" s="27" t="s">
        <v>234</v>
      </c>
      <c r="D8015" s="1" t="s">
        <v>368</v>
      </c>
      <c r="E8015" s="1"/>
      <c r="F8015" s="2" t="s">
        <v>35</v>
      </c>
      <c r="G8015" s="34"/>
      <c r="H8015" s="33"/>
      <c r="I8015" s="2"/>
    </row>
    <row r="8016" spans="1:9" x14ac:dyDescent="0.25">
      <c r="A8016" s="26">
        <v>43964</v>
      </c>
      <c r="B8016" s="56" t="s">
        <v>399</v>
      </c>
      <c r="C8016" s="27" t="s">
        <v>234</v>
      </c>
      <c r="D8016" s="1" t="s">
        <v>36</v>
      </c>
      <c r="E8016" s="1"/>
      <c r="F8016" s="2" t="s">
        <v>13</v>
      </c>
      <c r="G8016" s="34"/>
      <c r="H8016" s="33"/>
      <c r="I8016" s="2"/>
    </row>
    <row r="8017" spans="1:9" x14ac:dyDescent="0.25">
      <c r="A8017" s="29">
        <v>43964</v>
      </c>
      <c r="B8017" s="56" t="s">
        <v>399</v>
      </c>
      <c r="C8017" s="27" t="s">
        <v>234</v>
      </c>
      <c r="D8017" s="1" t="s">
        <v>37</v>
      </c>
      <c r="E8017" s="1"/>
      <c r="F8017" s="2" t="s">
        <v>13</v>
      </c>
      <c r="G8017" s="34">
        <v>0</v>
      </c>
      <c r="H8017" s="33">
        <v>24</v>
      </c>
      <c r="I8017" s="2">
        <f t="shared" si="342"/>
        <v>0</v>
      </c>
    </row>
    <row r="8018" spans="1:9" x14ac:dyDescent="0.25">
      <c r="A8018" s="29">
        <v>43964</v>
      </c>
      <c r="B8018" s="56" t="s">
        <v>399</v>
      </c>
      <c r="C8018" s="27" t="s">
        <v>234</v>
      </c>
      <c r="D8018" s="47" t="s">
        <v>346</v>
      </c>
      <c r="E8018" s="47" t="s">
        <v>204</v>
      </c>
      <c r="F8018" s="48" t="s">
        <v>19</v>
      </c>
      <c r="G8018" s="49">
        <v>2.5</v>
      </c>
      <c r="H8018" s="49">
        <v>20</v>
      </c>
      <c r="I8018" s="48">
        <f t="shared" si="342"/>
        <v>50</v>
      </c>
    </row>
    <row r="8019" spans="1:9" x14ac:dyDescent="0.25">
      <c r="A8019" s="29">
        <v>43964</v>
      </c>
      <c r="B8019" s="56" t="s">
        <v>400</v>
      </c>
      <c r="C8019" s="27" t="s">
        <v>234</v>
      </c>
      <c r="D8019" s="2" t="s">
        <v>4</v>
      </c>
      <c r="E8019" s="2"/>
      <c r="F8019" s="2" t="s">
        <v>242</v>
      </c>
      <c r="G8019" s="34">
        <v>2</v>
      </c>
      <c r="H8019" s="33">
        <v>50</v>
      </c>
      <c r="I8019" s="2">
        <f>G8019*H8019</f>
        <v>100</v>
      </c>
    </row>
    <row r="8020" spans="1:9" x14ac:dyDescent="0.25">
      <c r="A8020" s="29">
        <v>43964</v>
      </c>
      <c r="B8020" s="56" t="s">
        <v>400</v>
      </c>
      <c r="C8020" s="27" t="s">
        <v>234</v>
      </c>
      <c r="D8020" s="38" t="s">
        <v>6</v>
      </c>
      <c r="E8020" s="38"/>
      <c r="F8020" s="39" t="s">
        <v>5</v>
      </c>
      <c r="G8020" s="34">
        <v>0</v>
      </c>
      <c r="H8020" s="40">
        <v>30</v>
      </c>
      <c r="I8020" s="39">
        <f t="shared" ref="I8020:I8048" si="343">G8020*H8020</f>
        <v>0</v>
      </c>
    </row>
    <row r="8021" spans="1:9" x14ac:dyDescent="0.25">
      <c r="A8021" s="29">
        <v>43964</v>
      </c>
      <c r="B8021" s="56" t="s">
        <v>400</v>
      </c>
      <c r="C8021" s="27" t="s">
        <v>234</v>
      </c>
      <c r="D8021" s="38" t="s">
        <v>7</v>
      </c>
      <c r="E8021" s="38"/>
      <c r="F8021" s="39" t="s">
        <v>5</v>
      </c>
      <c r="G8021" s="34">
        <v>0</v>
      </c>
      <c r="H8021" s="40">
        <v>20</v>
      </c>
      <c r="I8021" s="39">
        <f t="shared" si="343"/>
        <v>0</v>
      </c>
    </row>
    <row r="8022" spans="1:9" x14ac:dyDescent="0.25">
      <c r="A8022" s="29">
        <v>43964</v>
      </c>
      <c r="B8022" s="56" t="s">
        <v>400</v>
      </c>
      <c r="C8022" s="27" t="s">
        <v>234</v>
      </c>
      <c r="D8022" s="38" t="s">
        <v>9</v>
      </c>
      <c r="E8022" s="38"/>
      <c r="F8022" s="39" t="s">
        <v>5</v>
      </c>
      <c r="G8022" s="34">
        <v>0</v>
      </c>
      <c r="H8022" s="40">
        <v>20</v>
      </c>
      <c r="I8022" s="39">
        <f t="shared" si="343"/>
        <v>0</v>
      </c>
    </row>
    <row r="8023" spans="1:9" x14ac:dyDescent="0.25">
      <c r="A8023" s="29">
        <v>43964</v>
      </c>
      <c r="B8023" s="56" t="s">
        <v>400</v>
      </c>
      <c r="C8023" s="27" t="s">
        <v>234</v>
      </c>
      <c r="D8023" s="38" t="s">
        <v>8</v>
      </c>
      <c r="E8023" s="38"/>
      <c r="F8023" s="39" t="s">
        <v>5</v>
      </c>
      <c r="G8023" s="34">
        <v>0</v>
      </c>
      <c r="H8023" s="40">
        <v>20</v>
      </c>
      <c r="I8023" s="39">
        <f t="shared" si="343"/>
        <v>0</v>
      </c>
    </row>
    <row r="8024" spans="1:9" x14ac:dyDescent="0.25">
      <c r="A8024" s="29">
        <v>43964</v>
      </c>
      <c r="B8024" s="56" t="s">
        <v>400</v>
      </c>
      <c r="C8024" s="27" t="s">
        <v>234</v>
      </c>
      <c r="D8024" s="38" t="s">
        <v>10</v>
      </c>
      <c r="E8024" s="38"/>
      <c r="F8024" s="39" t="s">
        <v>5</v>
      </c>
      <c r="G8024" s="34">
        <v>0</v>
      </c>
      <c r="H8024" s="40">
        <v>20</v>
      </c>
      <c r="I8024" s="39">
        <f t="shared" si="343"/>
        <v>0</v>
      </c>
    </row>
    <row r="8025" spans="1:9" x14ac:dyDescent="0.25">
      <c r="A8025" s="29">
        <v>43964</v>
      </c>
      <c r="B8025" s="56" t="s">
        <v>400</v>
      </c>
      <c r="C8025" s="27" t="s">
        <v>234</v>
      </c>
      <c r="D8025" s="41" t="s">
        <v>12</v>
      </c>
      <c r="E8025" s="41"/>
      <c r="F8025" s="42" t="s">
        <v>13</v>
      </c>
      <c r="G8025" s="34">
        <v>0</v>
      </c>
      <c r="H8025" s="43">
        <v>1</v>
      </c>
      <c r="I8025" s="44">
        <f t="shared" si="343"/>
        <v>0</v>
      </c>
    </row>
    <row r="8026" spans="1:9" x14ac:dyDescent="0.25">
      <c r="A8026" s="29">
        <v>43964</v>
      </c>
      <c r="B8026" s="56" t="s">
        <v>400</v>
      </c>
      <c r="C8026" s="27" t="s">
        <v>234</v>
      </c>
      <c r="D8026" s="45" t="s">
        <v>14</v>
      </c>
      <c r="E8026" s="45"/>
      <c r="F8026" s="44" t="s">
        <v>13</v>
      </c>
      <c r="G8026" s="34">
        <v>0</v>
      </c>
      <c r="H8026" s="46">
        <v>1</v>
      </c>
      <c r="I8026" s="44">
        <f t="shared" si="343"/>
        <v>0</v>
      </c>
    </row>
    <row r="8027" spans="1:9" x14ac:dyDescent="0.25">
      <c r="A8027" s="29">
        <v>43964</v>
      </c>
      <c r="B8027" s="56" t="s">
        <v>400</v>
      </c>
      <c r="C8027" s="27" t="s">
        <v>234</v>
      </c>
      <c r="D8027" s="45" t="s">
        <v>15</v>
      </c>
      <c r="E8027" s="45"/>
      <c r="F8027" s="44" t="s">
        <v>13</v>
      </c>
      <c r="G8027" s="34">
        <v>0</v>
      </c>
      <c r="H8027" s="46">
        <v>1</v>
      </c>
      <c r="I8027" s="44">
        <f t="shared" si="343"/>
        <v>0</v>
      </c>
    </row>
    <row r="8028" spans="1:9" x14ac:dyDescent="0.25">
      <c r="A8028" s="29">
        <v>43964</v>
      </c>
      <c r="B8028" s="56" t="s">
        <v>400</v>
      </c>
      <c r="C8028" s="27" t="s">
        <v>234</v>
      </c>
      <c r="D8028" s="45" t="s">
        <v>16</v>
      </c>
      <c r="E8028" s="45"/>
      <c r="F8028" s="44" t="s">
        <v>13</v>
      </c>
      <c r="G8028" s="34">
        <v>0</v>
      </c>
      <c r="H8028" s="46">
        <v>1</v>
      </c>
      <c r="I8028" s="44">
        <f t="shared" si="343"/>
        <v>0</v>
      </c>
    </row>
    <row r="8029" spans="1:9" x14ac:dyDescent="0.25">
      <c r="A8029" s="29">
        <v>43964</v>
      </c>
      <c r="B8029" s="56" t="s">
        <v>400</v>
      </c>
      <c r="C8029" s="27" t="s">
        <v>234</v>
      </c>
      <c r="D8029" s="45" t="s">
        <v>17</v>
      </c>
      <c r="E8029" s="45"/>
      <c r="F8029" s="44" t="s">
        <v>13</v>
      </c>
      <c r="G8029" s="34">
        <v>0</v>
      </c>
      <c r="H8029" s="46">
        <v>1</v>
      </c>
      <c r="I8029" s="44">
        <f t="shared" si="343"/>
        <v>0</v>
      </c>
    </row>
    <row r="8030" spans="1:9" x14ac:dyDescent="0.25">
      <c r="A8030" s="29">
        <v>43964</v>
      </c>
      <c r="B8030" s="56" t="s">
        <v>400</v>
      </c>
      <c r="C8030" s="27" t="s">
        <v>234</v>
      </c>
      <c r="D8030" s="47" t="s">
        <v>18</v>
      </c>
      <c r="E8030" s="47"/>
      <c r="F8030" s="48" t="s">
        <v>19</v>
      </c>
      <c r="G8030" s="34">
        <v>0</v>
      </c>
      <c r="H8030" s="49">
        <v>30</v>
      </c>
      <c r="I8030" s="48">
        <f t="shared" si="343"/>
        <v>0</v>
      </c>
    </row>
    <row r="8031" spans="1:9" x14ac:dyDescent="0.25">
      <c r="A8031" s="29">
        <v>43964</v>
      </c>
      <c r="B8031" s="56" t="s">
        <v>400</v>
      </c>
      <c r="C8031" s="27" t="s">
        <v>234</v>
      </c>
      <c r="D8031" s="47" t="s">
        <v>20</v>
      </c>
      <c r="E8031" s="47"/>
      <c r="F8031" s="48" t="s">
        <v>19</v>
      </c>
      <c r="G8031" s="34">
        <v>0</v>
      </c>
      <c r="H8031" s="49">
        <v>30</v>
      </c>
      <c r="I8031" s="48">
        <f t="shared" si="343"/>
        <v>0</v>
      </c>
    </row>
    <row r="8032" spans="1:9" x14ac:dyDescent="0.25">
      <c r="A8032" s="29">
        <v>43964</v>
      </c>
      <c r="B8032" s="56" t="s">
        <v>400</v>
      </c>
      <c r="C8032" s="27" t="s">
        <v>234</v>
      </c>
      <c r="D8032" s="47" t="s">
        <v>21</v>
      </c>
      <c r="E8032" s="47"/>
      <c r="F8032" s="48" t="s">
        <v>19</v>
      </c>
      <c r="G8032" s="34">
        <v>0</v>
      </c>
      <c r="H8032" s="49">
        <v>18</v>
      </c>
      <c r="I8032" s="48">
        <f t="shared" si="343"/>
        <v>0</v>
      </c>
    </row>
    <row r="8033" spans="1:9" x14ac:dyDescent="0.25">
      <c r="A8033" s="29">
        <v>43964</v>
      </c>
      <c r="B8033" s="56" t="s">
        <v>400</v>
      </c>
      <c r="C8033" s="27" t="s">
        <v>234</v>
      </c>
      <c r="D8033" s="50" t="s">
        <v>22</v>
      </c>
      <c r="E8033" s="50"/>
      <c r="F8033" s="51" t="s">
        <v>23</v>
      </c>
      <c r="G8033" s="34">
        <v>0</v>
      </c>
      <c r="H8033" s="52">
        <v>100</v>
      </c>
      <c r="I8033" s="51">
        <f t="shared" si="343"/>
        <v>0</v>
      </c>
    </row>
    <row r="8034" spans="1:9" x14ac:dyDescent="0.25">
      <c r="A8034" s="29">
        <v>43964</v>
      </c>
      <c r="B8034" s="56" t="s">
        <v>400</v>
      </c>
      <c r="C8034" s="27" t="s">
        <v>234</v>
      </c>
      <c r="D8034" s="50" t="s">
        <v>24</v>
      </c>
      <c r="E8034" s="50"/>
      <c r="F8034" s="51" t="s">
        <v>23</v>
      </c>
      <c r="G8034" s="34">
        <v>0</v>
      </c>
      <c r="H8034" s="52">
        <v>100</v>
      </c>
      <c r="I8034" s="51">
        <f t="shared" si="343"/>
        <v>0</v>
      </c>
    </row>
    <row r="8035" spans="1:9" x14ac:dyDescent="0.25">
      <c r="A8035" s="29">
        <v>43964</v>
      </c>
      <c r="B8035" s="56" t="s">
        <v>400</v>
      </c>
      <c r="C8035" s="27" t="s">
        <v>234</v>
      </c>
      <c r="D8035" s="50" t="s">
        <v>25</v>
      </c>
      <c r="E8035" s="50"/>
      <c r="F8035" s="51" t="s">
        <v>23</v>
      </c>
      <c r="G8035" s="34">
        <v>0</v>
      </c>
      <c r="H8035" s="52">
        <v>100</v>
      </c>
      <c r="I8035" s="51">
        <f t="shared" si="343"/>
        <v>0</v>
      </c>
    </row>
    <row r="8036" spans="1:9" x14ac:dyDescent="0.25">
      <c r="A8036" s="29">
        <v>43964</v>
      </c>
      <c r="B8036" s="56" t="s">
        <v>400</v>
      </c>
      <c r="C8036" s="27" t="s">
        <v>234</v>
      </c>
      <c r="D8036" s="50" t="s">
        <v>26</v>
      </c>
      <c r="E8036" s="50"/>
      <c r="F8036" s="51" t="s">
        <v>23</v>
      </c>
      <c r="G8036" s="34">
        <v>0</v>
      </c>
      <c r="H8036" s="52">
        <v>100</v>
      </c>
      <c r="I8036" s="51">
        <f t="shared" si="343"/>
        <v>0</v>
      </c>
    </row>
    <row r="8037" spans="1:9" x14ac:dyDescent="0.25">
      <c r="A8037" s="29">
        <v>43964</v>
      </c>
      <c r="B8037" s="56" t="s">
        <v>400</v>
      </c>
      <c r="C8037" s="27" t="s">
        <v>234</v>
      </c>
      <c r="D8037" s="50" t="s">
        <v>27</v>
      </c>
      <c r="E8037" s="50"/>
      <c r="F8037" s="51" t="s">
        <v>23</v>
      </c>
      <c r="G8037" s="34">
        <v>2</v>
      </c>
      <c r="H8037" s="52">
        <v>100</v>
      </c>
      <c r="I8037" s="51">
        <f t="shared" si="343"/>
        <v>200</v>
      </c>
    </row>
    <row r="8038" spans="1:9" x14ac:dyDescent="0.25">
      <c r="A8038" s="29">
        <v>43964</v>
      </c>
      <c r="B8038" s="56" t="s">
        <v>400</v>
      </c>
      <c r="C8038" s="27" t="s">
        <v>234</v>
      </c>
      <c r="D8038" s="50" t="s">
        <v>28</v>
      </c>
      <c r="E8038" s="50"/>
      <c r="F8038" s="51" t="s">
        <v>23</v>
      </c>
      <c r="G8038" s="34">
        <v>0</v>
      </c>
      <c r="H8038" s="52">
        <v>100</v>
      </c>
      <c r="I8038" s="51">
        <f t="shared" si="343"/>
        <v>0</v>
      </c>
    </row>
    <row r="8039" spans="1:9" x14ac:dyDescent="0.25">
      <c r="A8039" s="29">
        <v>43964</v>
      </c>
      <c r="B8039" s="56" t="s">
        <v>400</v>
      </c>
      <c r="C8039" s="27" t="s">
        <v>234</v>
      </c>
      <c r="D8039" s="50" t="s">
        <v>29</v>
      </c>
      <c r="E8039" s="50"/>
      <c r="F8039" s="51" t="s">
        <v>23</v>
      </c>
      <c r="G8039" s="34">
        <v>0</v>
      </c>
      <c r="H8039" s="52">
        <v>100</v>
      </c>
      <c r="I8039" s="51">
        <f t="shared" si="343"/>
        <v>0</v>
      </c>
    </row>
    <row r="8040" spans="1:9" x14ac:dyDescent="0.25">
      <c r="A8040" s="29">
        <v>43964</v>
      </c>
      <c r="B8040" s="56" t="s">
        <v>400</v>
      </c>
      <c r="C8040" s="27" t="s">
        <v>234</v>
      </c>
      <c r="D8040" s="50" t="s">
        <v>30</v>
      </c>
      <c r="E8040" s="50"/>
      <c r="F8040" s="51" t="s">
        <v>23</v>
      </c>
      <c r="G8040" s="34">
        <v>0</v>
      </c>
      <c r="H8040" s="52">
        <v>100</v>
      </c>
      <c r="I8040" s="51">
        <f t="shared" si="343"/>
        <v>0</v>
      </c>
    </row>
    <row r="8041" spans="1:9" x14ac:dyDescent="0.25">
      <c r="A8041" s="29">
        <v>43964</v>
      </c>
      <c r="B8041" s="56" t="s">
        <v>400</v>
      </c>
      <c r="C8041" s="27" t="s">
        <v>234</v>
      </c>
      <c r="D8041" s="50" t="s">
        <v>31</v>
      </c>
      <c r="E8041" s="50"/>
      <c r="F8041" s="51" t="s">
        <v>23</v>
      </c>
      <c r="G8041" s="34">
        <v>0</v>
      </c>
      <c r="H8041" s="52">
        <v>100</v>
      </c>
      <c r="I8041" s="51">
        <f t="shared" si="343"/>
        <v>0</v>
      </c>
    </row>
    <row r="8042" spans="1:9" x14ac:dyDescent="0.25">
      <c r="A8042" s="29">
        <v>43964</v>
      </c>
      <c r="B8042" s="56" t="s">
        <v>400</v>
      </c>
      <c r="C8042" s="27" t="s">
        <v>234</v>
      </c>
      <c r="D8042" s="53" t="s">
        <v>11</v>
      </c>
      <c r="E8042" s="53"/>
      <c r="F8042" s="54" t="s">
        <v>32</v>
      </c>
      <c r="G8042" s="34">
        <v>0</v>
      </c>
      <c r="H8042" s="55">
        <v>24</v>
      </c>
      <c r="I8042" s="54">
        <f t="shared" si="343"/>
        <v>0</v>
      </c>
    </row>
    <row r="8043" spans="1:9" x14ac:dyDescent="0.25">
      <c r="A8043" s="29">
        <v>43964</v>
      </c>
      <c r="B8043" s="56" t="s">
        <v>400</v>
      </c>
      <c r="C8043" s="27" t="s">
        <v>234</v>
      </c>
      <c r="D8043" s="1" t="s">
        <v>33</v>
      </c>
      <c r="E8043" s="1"/>
      <c r="F8043" s="2" t="s">
        <v>5</v>
      </c>
      <c r="G8043" s="34"/>
      <c r="H8043" s="33"/>
      <c r="I8043" s="2"/>
    </row>
    <row r="8044" spans="1:9" x14ac:dyDescent="0.25">
      <c r="A8044" s="29">
        <v>43964</v>
      </c>
      <c r="B8044" s="56" t="s">
        <v>400</v>
      </c>
      <c r="C8044" s="27" t="s">
        <v>234</v>
      </c>
      <c r="D8044" s="1" t="s">
        <v>34</v>
      </c>
      <c r="E8044" s="1"/>
      <c r="F8044" s="2" t="s">
        <v>5</v>
      </c>
      <c r="G8044" s="34"/>
      <c r="H8044" s="33"/>
      <c r="I8044" s="2"/>
    </row>
    <row r="8045" spans="1:9" x14ac:dyDescent="0.25">
      <c r="A8045" s="29">
        <v>43964</v>
      </c>
      <c r="B8045" s="56" t="s">
        <v>400</v>
      </c>
      <c r="C8045" s="27" t="s">
        <v>234</v>
      </c>
      <c r="D8045" s="1" t="s">
        <v>368</v>
      </c>
      <c r="E8045" s="1"/>
      <c r="F8045" s="2" t="s">
        <v>35</v>
      </c>
      <c r="G8045" s="34"/>
      <c r="H8045" s="33"/>
      <c r="I8045" s="2"/>
    </row>
    <row r="8046" spans="1:9" x14ac:dyDescent="0.25">
      <c r="A8046" s="29">
        <v>43964</v>
      </c>
      <c r="B8046" s="56" t="s">
        <v>400</v>
      </c>
      <c r="C8046" s="27" t="s">
        <v>234</v>
      </c>
      <c r="D8046" s="1" t="s">
        <v>36</v>
      </c>
      <c r="E8046" s="1"/>
      <c r="F8046" s="2" t="s">
        <v>13</v>
      </c>
      <c r="G8046" s="34"/>
      <c r="H8046" s="33"/>
      <c r="I8046" s="2"/>
    </row>
    <row r="8047" spans="1:9" x14ac:dyDescent="0.25">
      <c r="A8047" s="29">
        <v>43964</v>
      </c>
      <c r="B8047" s="56" t="s">
        <v>400</v>
      </c>
      <c r="C8047" s="27" t="s">
        <v>234</v>
      </c>
      <c r="D8047" s="1" t="s">
        <v>37</v>
      </c>
      <c r="E8047" s="1"/>
      <c r="F8047" s="2" t="s">
        <v>13</v>
      </c>
      <c r="G8047" s="34">
        <v>0</v>
      </c>
      <c r="H8047" s="33">
        <v>24</v>
      </c>
      <c r="I8047" s="2">
        <f t="shared" si="343"/>
        <v>0</v>
      </c>
    </row>
    <row r="8048" spans="1:9" x14ac:dyDescent="0.25">
      <c r="A8048" s="29">
        <v>43964</v>
      </c>
      <c r="B8048" s="56" t="s">
        <v>400</v>
      </c>
      <c r="C8048" s="27" t="s">
        <v>234</v>
      </c>
      <c r="D8048" s="47" t="s">
        <v>346</v>
      </c>
      <c r="E8048" s="47" t="s">
        <v>204</v>
      </c>
      <c r="F8048" s="48" t="s">
        <v>19</v>
      </c>
      <c r="G8048" s="49">
        <v>1.8</v>
      </c>
      <c r="H8048" s="49">
        <v>20</v>
      </c>
      <c r="I8048" s="48">
        <f t="shared" si="343"/>
        <v>36</v>
      </c>
    </row>
    <row r="8049" spans="1:9" x14ac:dyDescent="0.25">
      <c r="A8049" s="29">
        <v>43964</v>
      </c>
      <c r="B8049" s="56" t="s">
        <v>132</v>
      </c>
      <c r="C8049" s="27" t="s">
        <v>234</v>
      </c>
      <c r="D8049" s="2" t="s">
        <v>4</v>
      </c>
      <c r="E8049" s="2"/>
      <c r="F8049" s="2" t="s">
        <v>242</v>
      </c>
      <c r="G8049" s="34">
        <v>20</v>
      </c>
      <c r="H8049" s="33">
        <v>50</v>
      </c>
      <c r="I8049" s="2">
        <f>G8049*H8049</f>
        <v>1000</v>
      </c>
    </row>
    <row r="8050" spans="1:9" x14ac:dyDescent="0.25">
      <c r="A8050" s="29">
        <v>43964</v>
      </c>
      <c r="B8050" s="56" t="s">
        <v>132</v>
      </c>
      <c r="C8050" s="27" t="s">
        <v>234</v>
      </c>
      <c r="D8050" s="38" t="s">
        <v>6</v>
      </c>
      <c r="E8050" s="38"/>
      <c r="F8050" s="39" t="s">
        <v>5</v>
      </c>
      <c r="G8050" s="34">
        <v>32</v>
      </c>
      <c r="H8050" s="40">
        <v>30</v>
      </c>
      <c r="I8050" s="39">
        <f t="shared" ref="I8050:I8090" si="344">G8050*H8050</f>
        <v>960</v>
      </c>
    </row>
    <row r="8051" spans="1:9" x14ac:dyDescent="0.25">
      <c r="A8051" s="29">
        <v>43964</v>
      </c>
      <c r="B8051" s="56" t="s">
        <v>132</v>
      </c>
      <c r="C8051" s="27" t="s">
        <v>234</v>
      </c>
      <c r="D8051" s="38" t="s">
        <v>7</v>
      </c>
      <c r="E8051" s="38"/>
      <c r="F8051" s="39" t="s">
        <v>5</v>
      </c>
      <c r="G8051" s="34">
        <v>0</v>
      </c>
      <c r="H8051" s="40">
        <v>20</v>
      </c>
      <c r="I8051" s="39">
        <f t="shared" si="344"/>
        <v>0</v>
      </c>
    </row>
    <row r="8052" spans="1:9" x14ac:dyDescent="0.25">
      <c r="A8052" s="29">
        <v>43964</v>
      </c>
      <c r="B8052" s="56" t="s">
        <v>132</v>
      </c>
      <c r="C8052" s="27" t="s">
        <v>234</v>
      </c>
      <c r="D8052" s="38" t="s">
        <v>9</v>
      </c>
      <c r="E8052" s="38"/>
      <c r="F8052" s="39" t="s">
        <v>5</v>
      </c>
      <c r="G8052" s="34">
        <v>2</v>
      </c>
      <c r="H8052" s="40">
        <v>20</v>
      </c>
      <c r="I8052" s="39">
        <f t="shared" si="344"/>
        <v>40</v>
      </c>
    </row>
    <row r="8053" spans="1:9" x14ac:dyDescent="0.25">
      <c r="A8053" s="29">
        <v>43964</v>
      </c>
      <c r="B8053" s="56" t="s">
        <v>132</v>
      </c>
      <c r="C8053" s="27" t="s">
        <v>234</v>
      </c>
      <c r="D8053" s="38" t="s">
        <v>8</v>
      </c>
      <c r="E8053" s="38"/>
      <c r="F8053" s="39" t="s">
        <v>5</v>
      </c>
      <c r="G8053" s="34">
        <v>0</v>
      </c>
      <c r="H8053" s="40">
        <v>20</v>
      </c>
      <c r="I8053" s="39">
        <f t="shared" si="344"/>
        <v>0</v>
      </c>
    </row>
    <row r="8054" spans="1:9" x14ac:dyDescent="0.25">
      <c r="A8054" s="29">
        <v>43964</v>
      </c>
      <c r="B8054" s="56" t="s">
        <v>132</v>
      </c>
      <c r="C8054" s="27" t="s">
        <v>234</v>
      </c>
      <c r="D8054" s="38" t="s">
        <v>10</v>
      </c>
      <c r="E8054" s="38"/>
      <c r="F8054" s="39" t="s">
        <v>5</v>
      </c>
      <c r="G8054" s="34">
        <v>0</v>
      </c>
      <c r="H8054" s="40">
        <v>20</v>
      </c>
      <c r="I8054" s="39">
        <f t="shared" si="344"/>
        <v>0</v>
      </c>
    </row>
    <row r="8055" spans="1:9" x14ac:dyDescent="0.25">
      <c r="A8055" s="29">
        <v>43964</v>
      </c>
      <c r="B8055" s="56" t="s">
        <v>132</v>
      </c>
      <c r="C8055" s="27" t="s">
        <v>234</v>
      </c>
      <c r="D8055" s="41" t="s">
        <v>12</v>
      </c>
      <c r="E8055" s="41"/>
      <c r="F8055" s="42" t="s">
        <v>13</v>
      </c>
      <c r="G8055" s="34">
        <v>0</v>
      </c>
      <c r="H8055" s="43">
        <v>1</v>
      </c>
      <c r="I8055" s="44">
        <f t="shared" si="344"/>
        <v>0</v>
      </c>
    </row>
    <row r="8056" spans="1:9" x14ac:dyDescent="0.25">
      <c r="A8056" s="29">
        <v>43964</v>
      </c>
      <c r="B8056" s="56" t="s">
        <v>132</v>
      </c>
      <c r="C8056" s="27" t="s">
        <v>234</v>
      </c>
      <c r="D8056" s="45" t="s">
        <v>14</v>
      </c>
      <c r="E8056" s="45"/>
      <c r="F8056" s="44" t="s">
        <v>13</v>
      </c>
      <c r="G8056" s="34">
        <v>0</v>
      </c>
      <c r="H8056" s="46">
        <v>1</v>
      </c>
      <c r="I8056" s="44">
        <f t="shared" si="344"/>
        <v>0</v>
      </c>
    </row>
    <row r="8057" spans="1:9" x14ac:dyDescent="0.25">
      <c r="A8057" s="29">
        <v>43964</v>
      </c>
      <c r="B8057" s="56" t="s">
        <v>132</v>
      </c>
      <c r="C8057" s="27" t="s">
        <v>234</v>
      </c>
      <c r="D8057" s="45" t="s">
        <v>15</v>
      </c>
      <c r="E8057" s="45"/>
      <c r="F8057" s="44" t="s">
        <v>13</v>
      </c>
      <c r="G8057" s="34">
        <v>0</v>
      </c>
      <c r="H8057" s="46">
        <v>1</v>
      </c>
      <c r="I8057" s="44">
        <f t="shared" si="344"/>
        <v>0</v>
      </c>
    </row>
    <row r="8058" spans="1:9" x14ac:dyDescent="0.25">
      <c r="A8058" s="29">
        <v>43964</v>
      </c>
      <c r="B8058" s="56" t="s">
        <v>132</v>
      </c>
      <c r="C8058" s="27" t="s">
        <v>234</v>
      </c>
      <c r="D8058" s="45" t="s">
        <v>16</v>
      </c>
      <c r="E8058" s="45"/>
      <c r="F8058" s="44" t="s">
        <v>13</v>
      </c>
      <c r="G8058" s="34">
        <v>0</v>
      </c>
      <c r="H8058" s="46">
        <v>1</v>
      </c>
      <c r="I8058" s="44">
        <f t="shared" si="344"/>
        <v>0</v>
      </c>
    </row>
    <row r="8059" spans="1:9" x14ac:dyDescent="0.25">
      <c r="A8059" s="29">
        <v>43964</v>
      </c>
      <c r="B8059" s="56" t="s">
        <v>132</v>
      </c>
      <c r="C8059" s="27" t="s">
        <v>234</v>
      </c>
      <c r="D8059" s="45" t="s">
        <v>17</v>
      </c>
      <c r="E8059" s="45"/>
      <c r="F8059" s="44" t="s">
        <v>13</v>
      </c>
      <c r="G8059" s="34">
        <v>0</v>
      </c>
      <c r="H8059" s="46">
        <v>1</v>
      </c>
      <c r="I8059" s="44">
        <f t="shared" si="344"/>
        <v>0</v>
      </c>
    </row>
    <row r="8060" spans="1:9" x14ac:dyDescent="0.25">
      <c r="A8060" s="29">
        <v>43964</v>
      </c>
      <c r="B8060" s="56" t="s">
        <v>132</v>
      </c>
      <c r="C8060" s="27" t="s">
        <v>234</v>
      </c>
      <c r="D8060" s="47" t="s">
        <v>18</v>
      </c>
      <c r="E8060" s="47"/>
      <c r="F8060" s="48" t="s">
        <v>19</v>
      </c>
      <c r="G8060" s="34">
        <v>0</v>
      </c>
      <c r="H8060" s="49">
        <v>30</v>
      </c>
      <c r="I8060" s="48">
        <f t="shared" si="344"/>
        <v>0</v>
      </c>
    </row>
    <row r="8061" spans="1:9" x14ac:dyDescent="0.25">
      <c r="A8061" s="29">
        <v>43964</v>
      </c>
      <c r="B8061" s="56" t="s">
        <v>132</v>
      </c>
      <c r="C8061" s="27" t="s">
        <v>234</v>
      </c>
      <c r="D8061" s="47" t="s">
        <v>20</v>
      </c>
      <c r="E8061" s="47"/>
      <c r="F8061" s="48" t="s">
        <v>19</v>
      </c>
      <c r="G8061" s="34">
        <v>0</v>
      </c>
      <c r="H8061" s="49">
        <v>30</v>
      </c>
      <c r="I8061" s="48">
        <f t="shared" si="344"/>
        <v>0</v>
      </c>
    </row>
    <row r="8062" spans="1:9" x14ac:dyDescent="0.25">
      <c r="A8062" s="29">
        <v>43964</v>
      </c>
      <c r="B8062" s="56" t="s">
        <v>132</v>
      </c>
      <c r="C8062" s="27" t="s">
        <v>234</v>
      </c>
      <c r="D8062" s="47" t="s">
        <v>21</v>
      </c>
      <c r="E8062" s="47"/>
      <c r="F8062" s="48" t="s">
        <v>19</v>
      </c>
      <c r="G8062" s="34">
        <v>0</v>
      </c>
      <c r="H8062" s="49">
        <v>18</v>
      </c>
      <c r="I8062" s="48">
        <f t="shared" si="344"/>
        <v>0</v>
      </c>
    </row>
    <row r="8063" spans="1:9" x14ac:dyDescent="0.25">
      <c r="A8063" s="29">
        <v>43964</v>
      </c>
      <c r="B8063" s="56" t="s">
        <v>132</v>
      </c>
      <c r="C8063" s="27" t="s">
        <v>234</v>
      </c>
      <c r="D8063" s="50" t="s">
        <v>22</v>
      </c>
      <c r="E8063" s="50"/>
      <c r="F8063" s="51" t="s">
        <v>23</v>
      </c>
      <c r="G8063" s="34">
        <v>1</v>
      </c>
      <c r="H8063" s="52">
        <v>100</v>
      </c>
      <c r="I8063" s="51">
        <f t="shared" si="344"/>
        <v>100</v>
      </c>
    </row>
    <row r="8064" spans="1:9" x14ac:dyDescent="0.25">
      <c r="A8064" s="29">
        <v>43964</v>
      </c>
      <c r="B8064" s="56" t="s">
        <v>132</v>
      </c>
      <c r="C8064" s="27" t="s">
        <v>234</v>
      </c>
      <c r="D8064" s="50" t="s">
        <v>24</v>
      </c>
      <c r="E8064" s="50"/>
      <c r="F8064" s="51" t="s">
        <v>23</v>
      </c>
      <c r="G8064" s="34">
        <v>5</v>
      </c>
      <c r="H8064" s="52">
        <v>100</v>
      </c>
      <c r="I8064" s="51">
        <f t="shared" si="344"/>
        <v>500</v>
      </c>
    </row>
    <row r="8065" spans="1:9" x14ac:dyDescent="0.25">
      <c r="A8065" s="29">
        <v>43964</v>
      </c>
      <c r="B8065" s="56" t="s">
        <v>132</v>
      </c>
      <c r="C8065" s="27" t="s">
        <v>234</v>
      </c>
      <c r="D8065" s="50" t="s">
        <v>25</v>
      </c>
      <c r="E8065" s="50"/>
      <c r="F8065" s="51" t="s">
        <v>23</v>
      </c>
      <c r="G8065" s="34">
        <v>3</v>
      </c>
      <c r="H8065" s="52">
        <v>100</v>
      </c>
      <c r="I8065" s="51">
        <f t="shared" si="344"/>
        <v>300</v>
      </c>
    </row>
    <row r="8066" spans="1:9" x14ac:dyDescent="0.25">
      <c r="A8066" s="29">
        <v>43964</v>
      </c>
      <c r="B8066" s="56" t="s">
        <v>132</v>
      </c>
      <c r="C8066" s="27" t="s">
        <v>234</v>
      </c>
      <c r="D8066" s="50" t="s">
        <v>26</v>
      </c>
      <c r="E8066" s="50"/>
      <c r="F8066" s="51" t="s">
        <v>23</v>
      </c>
      <c r="G8066" s="34">
        <v>5</v>
      </c>
      <c r="H8066" s="52">
        <v>100</v>
      </c>
      <c r="I8066" s="51">
        <f t="shared" si="344"/>
        <v>500</v>
      </c>
    </row>
    <row r="8067" spans="1:9" x14ac:dyDescent="0.25">
      <c r="A8067" s="29">
        <v>43964</v>
      </c>
      <c r="B8067" s="56" t="s">
        <v>132</v>
      </c>
      <c r="C8067" s="27" t="s">
        <v>234</v>
      </c>
      <c r="D8067" s="50" t="s">
        <v>27</v>
      </c>
      <c r="E8067" s="50"/>
      <c r="F8067" s="51" t="s">
        <v>23</v>
      </c>
      <c r="G8067" s="34">
        <v>5</v>
      </c>
      <c r="H8067" s="52">
        <v>100</v>
      </c>
      <c r="I8067" s="51">
        <f t="shared" si="344"/>
        <v>500</v>
      </c>
    </row>
    <row r="8068" spans="1:9" x14ac:dyDescent="0.25">
      <c r="A8068" s="29">
        <v>43964</v>
      </c>
      <c r="B8068" s="56" t="s">
        <v>132</v>
      </c>
      <c r="C8068" s="27" t="s">
        <v>234</v>
      </c>
      <c r="D8068" s="50" t="s">
        <v>28</v>
      </c>
      <c r="E8068" s="50"/>
      <c r="F8068" s="51" t="s">
        <v>23</v>
      </c>
      <c r="G8068" s="34">
        <v>1</v>
      </c>
      <c r="H8068" s="52">
        <v>100</v>
      </c>
      <c r="I8068" s="51">
        <f t="shared" si="344"/>
        <v>100</v>
      </c>
    </row>
    <row r="8069" spans="1:9" x14ac:dyDescent="0.25">
      <c r="A8069" s="29">
        <v>43964</v>
      </c>
      <c r="B8069" s="56" t="s">
        <v>132</v>
      </c>
      <c r="C8069" s="27" t="s">
        <v>234</v>
      </c>
      <c r="D8069" s="50" t="s">
        <v>29</v>
      </c>
      <c r="E8069" s="50"/>
      <c r="F8069" s="51" t="s">
        <v>23</v>
      </c>
      <c r="G8069" s="34">
        <v>0</v>
      </c>
      <c r="H8069" s="52">
        <v>100</v>
      </c>
      <c r="I8069" s="51">
        <f t="shared" si="344"/>
        <v>0</v>
      </c>
    </row>
    <row r="8070" spans="1:9" x14ac:dyDescent="0.25">
      <c r="A8070" s="29">
        <v>43964</v>
      </c>
      <c r="B8070" s="56" t="s">
        <v>132</v>
      </c>
      <c r="C8070" s="27" t="s">
        <v>234</v>
      </c>
      <c r="D8070" s="50" t="s">
        <v>30</v>
      </c>
      <c r="E8070" s="50"/>
      <c r="F8070" s="51" t="s">
        <v>23</v>
      </c>
      <c r="G8070" s="34">
        <v>0</v>
      </c>
      <c r="H8070" s="52">
        <v>100</v>
      </c>
      <c r="I8070" s="51">
        <f t="shared" si="344"/>
        <v>0</v>
      </c>
    </row>
    <row r="8071" spans="1:9" x14ac:dyDescent="0.25">
      <c r="A8071" s="29">
        <v>43964</v>
      </c>
      <c r="B8071" s="56" t="s">
        <v>132</v>
      </c>
      <c r="C8071" s="27" t="s">
        <v>234</v>
      </c>
      <c r="D8071" s="50" t="s">
        <v>31</v>
      </c>
      <c r="E8071" s="50"/>
      <c r="F8071" s="51" t="s">
        <v>23</v>
      </c>
      <c r="G8071" s="34">
        <v>4</v>
      </c>
      <c r="H8071" s="52">
        <v>100</v>
      </c>
      <c r="I8071" s="51">
        <f t="shared" si="344"/>
        <v>400</v>
      </c>
    </row>
    <row r="8072" spans="1:9" x14ac:dyDescent="0.25">
      <c r="A8072" s="29">
        <v>43964</v>
      </c>
      <c r="B8072" s="56" t="s">
        <v>132</v>
      </c>
      <c r="C8072" s="27" t="s">
        <v>234</v>
      </c>
      <c r="D8072" s="53" t="s">
        <v>11</v>
      </c>
      <c r="E8072" s="53"/>
      <c r="F8072" s="54" t="s">
        <v>32</v>
      </c>
      <c r="G8072" s="34">
        <v>42</v>
      </c>
      <c r="H8072" s="55">
        <v>24</v>
      </c>
      <c r="I8072" s="54">
        <f t="shared" si="344"/>
        <v>1008</v>
      </c>
    </row>
    <row r="8073" spans="1:9" x14ac:dyDescent="0.25">
      <c r="A8073" s="29">
        <v>43964</v>
      </c>
      <c r="B8073" s="56" t="s">
        <v>132</v>
      </c>
      <c r="C8073" s="27" t="s">
        <v>234</v>
      </c>
      <c r="D8073" s="1" t="s">
        <v>33</v>
      </c>
      <c r="E8073" s="1"/>
      <c r="F8073" s="2" t="s">
        <v>5</v>
      </c>
      <c r="G8073" s="34"/>
      <c r="H8073" s="33"/>
      <c r="I8073" s="2"/>
    </row>
    <row r="8074" spans="1:9" x14ac:dyDescent="0.25">
      <c r="A8074" s="29">
        <v>43964</v>
      </c>
      <c r="B8074" s="56" t="s">
        <v>132</v>
      </c>
      <c r="C8074" s="27" t="s">
        <v>234</v>
      </c>
      <c r="D8074" s="1" t="s">
        <v>34</v>
      </c>
      <c r="E8074" s="1"/>
      <c r="F8074" s="2" t="s">
        <v>5</v>
      </c>
      <c r="G8074" s="34"/>
      <c r="H8074" s="33"/>
      <c r="I8074" s="2"/>
    </row>
    <row r="8075" spans="1:9" x14ac:dyDescent="0.25">
      <c r="A8075" s="29">
        <v>43964</v>
      </c>
      <c r="B8075" s="56" t="s">
        <v>132</v>
      </c>
      <c r="C8075" s="27" t="s">
        <v>234</v>
      </c>
      <c r="D8075" s="1" t="s">
        <v>368</v>
      </c>
      <c r="E8075" s="1"/>
      <c r="F8075" s="2" t="s">
        <v>35</v>
      </c>
      <c r="G8075" s="34"/>
      <c r="H8075" s="33"/>
      <c r="I8075" s="2"/>
    </row>
    <row r="8076" spans="1:9" x14ac:dyDescent="0.25">
      <c r="A8076" s="29">
        <v>43964</v>
      </c>
      <c r="B8076" s="56" t="s">
        <v>132</v>
      </c>
      <c r="C8076" s="27" t="s">
        <v>234</v>
      </c>
      <c r="D8076" s="1" t="s">
        <v>36</v>
      </c>
      <c r="E8076" s="1"/>
      <c r="F8076" s="2" t="s">
        <v>13</v>
      </c>
      <c r="G8076" s="34"/>
      <c r="H8076" s="33"/>
      <c r="I8076" s="2"/>
    </row>
    <row r="8077" spans="1:9" x14ac:dyDescent="0.25">
      <c r="A8077" s="29">
        <v>43964</v>
      </c>
      <c r="B8077" s="56" t="s">
        <v>132</v>
      </c>
      <c r="C8077" s="27" t="s">
        <v>234</v>
      </c>
      <c r="D8077" s="1" t="s">
        <v>37</v>
      </c>
      <c r="E8077" s="1"/>
      <c r="F8077" s="2" t="s">
        <v>13</v>
      </c>
      <c r="G8077" s="34">
        <v>0</v>
      </c>
      <c r="H8077" s="33">
        <v>24</v>
      </c>
      <c r="I8077" s="2">
        <f t="shared" si="344"/>
        <v>0</v>
      </c>
    </row>
    <row r="8078" spans="1:9" x14ac:dyDescent="0.25">
      <c r="A8078" s="29">
        <v>43964</v>
      </c>
      <c r="B8078" s="56" t="s">
        <v>132</v>
      </c>
      <c r="C8078" s="27" t="s">
        <v>234</v>
      </c>
      <c r="D8078" s="50" t="s">
        <v>401</v>
      </c>
      <c r="E8078" s="50" t="s">
        <v>199</v>
      </c>
      <c r="F8078" s="51" t="s">
        <v>23</v>
      </c>
      <c r="G8078" s="34">
        <v>1</v>
      </c>
      <c r="H8078" s="52">
        <v>100</v>
      </c>
      <c r="I8078" s="51">
        <f t="shared" si="344"/>
        <v>100</v>
      </c>
    </row>
    <row r="8079" spans="1:9" x14ac:dyDescent="0.25">
      <c r="A8079" s="29">
        <v>43964</v>
      </c>
      <c r="B8079" s="56" t="s">
        <v>132</v>
      </c>
      <c r="C8079" s="27" t="s">
        <v>234</v>
      </c>
      <c r="D8079" s="50" t="s">
        <v>22</v>
      </c>
      <c r="E8079" s="50" t="s">
        <v>199</v>
      </c>
      <c r="F8079" s="51" t="s">
        <v>23</v>
      </c>
      <c r="G8079" s="34">
        <v>2</v>
      </c>
      <c r="H8079" s="52">
        <v>100</v>
      </c>
      <c r="I8079" s="51">
        <f t="shared" si="344"/>
        <v>200</v>
      </c>
    </row>
    <row r="8080" spans="1:9" x14ac:dyDescent="0.25">
      <c r="A8080" s="29">
        <v>43964</v>
      </c>
      <c r="B8080" s="56" t="s">
        <v>132</v>
      </c>
      <c r="C8080" s="27" t="s">
        <v>234</v>
      </c>
      <c r="D8080" s="50" t="s">
        <v>24</v>
      </c>
      <c r="E8080" s="50" t="s">
        <v>199</v>
      </c>
      <c r="F8080" s="51" t="s">
        <v>23</v>
      </c>
      <c r="G8080" s="34">
        <v>3</v>
      </c>
      <c r="H8080" s="52">
        <v>100</v>
      </c>
      <c r="I8080" s="51">
        <f t="shared" si="344"/>
        <v>300</v>
      </c>
    </row>
    <row r="8081" spans="1:9" x14ac:dyDescent="0.25">
      <c r="A8081" s="29">
        <v>43964</v>
      </c>
      <c r="B8081" s="56" t="s">
        <v>132</v>
      </c>
      <c r="C8081" s="27" t="s">
        <v>234</v>
      </c>
      <c r="D8081" s="50" t="s">
        <v>25</v>
      </c>
      <c r="E8081" s="50" t="s">
        <v>199</v>
      </c>
      <c r="F8081" s="51" t="s">
        <v>23</v>
      </c>
      <c r="G8081" s="34">
        <v>3</v>
      </c>
      <c r="H8081" s="52">
        <v>100</v>
      </c>
      <c r="I8081" s="51">
        <f t="shared" si="344"/>
        <v>300</v>
      </c>
    </row>
    <row r="8082" spans="1:9" x14ac:dyDescent="0.25">
      <c r="A8082" s="29">
        <v>43964</v>
      </c>
      <c r="B8082" s="56" t="s">
        <v>132</v>
      </c>
      <c r="C8082" s="27" t="s">
        <v>234</v>
      </c>
      <c r="D8082" s="50" t="s">
        <v>384</v>
      </c>
      <c r="E8082" s="50" t="s">
        <v>199</v>
      </c>
      <c r="F8082" s="51" t="s">
        <v>23</v>
      </c>
      <c r="G8082" s="34">
        <v>1</v>
      </c>
      <c r="H8082" s="52">
        <v>100</v>
      </c>
      <c r="I8082" s="51">
        <f t="shared" si="344"/>
        <v>100</v>
      </c>
    </row>
    <row r="8083" spans="1:9" x14ac:dyDescent="0.25">
      <c r="A8083" s="29">
        <v>43964</v>
      </c>
      <c r="B8083" s="56" t="s">
        <v>132</v>
      </c>
      <c r="C8083" s="27" t="s">
        <v>234</v>
      </c>
      <c r="D8083" s="50" t="s">
        <v>26</v>
      </c>
      <c r="E8083" s="50" t="s">
        <v>199</v>
      </c>
      <c r="F8083" s="51" t="s">
        <v>23</v>
      </c>
      <c r="G8083" s="34">
        <v>2</v>
      </c>
      <c r="H8083" s="52">
        <v>100</v>
      </c>
      <c r="I8083" s="51">
        <f t="shared" si="344"/>
        <v>200</v>
      </c>
    </row>
    <row r="8084" spans="1:9" x14ac:dyDescent="0.25">
      <c r="A8084" s="29">
        <v>43964</v>
      </c>
      <c r="B8084" s="56" t="s">
        <v>132</v>
      </c>
      <c r="C8084" s="27" t="s">
        <v>234</v>
      </c>
      <c r="D8084" s="50" t="s">
        <v>27</v>
      </c>
      <c r="E8084" s="50" t="s">
        <v>199</v>
      </c>
      <c r="F8084" s="51" t="s">
        <v>23</v>
      </c>
      <c r="G8084" s="34">
        <v>3</v>
      </c>
      <c r="H8084" s="52">
        <v>100</v>
      </c>
      <c r="I8084" s="51">
        <f t="shared" si="344"/>
        <v>300</v>
      </c>
    </row>
    <row r="8085" spans="1:9" x14ac:dyDescent="0.25">
      <c r="A8085" s="29">
        <v>43964</v>
      </c>
      <c r="B8085" s="56" t="s">
        <v>132</v>
      </c>
      <c r="C8085" s="27" t="s">
        <v>234</v>
      </c>
      <c r="D8085" s="50" t="s">
        <v>28</v>
      </c>
      <c r="E8085" s="50" t="s">
        <v>199</v>
      </c>
      <c r="F8085" s="51" t="s">
        <v>23</v>
      </c>
      <c r="G8085" s="34">
        <v>2</v>
      </c>
      <c r="H8085" s="52">
        <v>100</v>
      </c>
      <c r="I8085" s="51">
        <f t="shared" si="344"/>
        <v>200</v>
      </c>
    </row>
    <row r="8086" spans="1:9" x14ac:dyDescent="0.25">
      <c r="A8086" s="29">
        <v>43964</v>
      </c>
      <c r="B8086" s="56" t="s">
        <v>132</v>
      </c>
      <c r="C8086" s="27" t="s">
        <v>234</v>
      </c>
      <c r="D8086" s="50" t="s">
        <v>383</v>
      </c>
      <c r="E8086" s="50" t="s">
        <v>199</v>
      </c>
      <c r="F8086" s="51" t="s">
        <v>23</v>
      </c>
      <c r="G8086" s="34">
        <v>3</v>
      </c>
      <c r="H8086" s="52">
        <v>100</v>
      </c>
      <c r="I8086" s="51">
        <f t="shared" si="344"/>
        <v>300</v>
      </c>
    </row>
    <row r="8087" spans="1:9" x14ac:dyDescent="0.25">
      <c r="A8087" s="29">
        <v>43964</v>
      </c>
      <c r="B8087" s="56" t="s">
        <v>132</v>
      </c>
      <c r="C8087" s="27" t="s">
        <v>234</v>
      </c>
      <c r="D8087" s="50" t="s">
        <v>402</v>
      </c>
      <c r="E8087" s="50" t="s">
        <v>199</v>
      </c>
      <c r="F8087" s="51" t="s">
        <v>23</v>
      </c>
      <c r="G8087" s="34">
        <v>1</v>
      </c>
      <c r="H8087" s="52">
        <v>100</v>
      </c>
      <c r="I8087" s="51">
        <f t="shared" si="344"/>
        <v>100</v>
      </c>
    </row>
    <row r="8088" spans="1:9" x14ac:dyDescent="0.25">
      <c r="A8088" s="29">
        <v>43964</v>
      </c>
      <c r="B8088" s="56" t="s">
        <v>132</v>
      </c>
      <c r="C8088" s="27" t="s">
        <v>234</v>
      </c>
      <c r="D8088" s="50" t="s">
        <v>29</v>
      </c>
      <c r="E8088" s="50" t="s">
        <v>199</v>
      </c>
      <c r="F8088" s="51" t="s">
        <v>23</v>
      </c>
      <c r="G8088" s="34">
        <v>2</v>
      </c>
      <c r="H8088" s="52">
        <v>100</v>
      </c>
      <c r="I8088" s="51">
        <f t="shared" si="344"/>
        <v>200</v>
      </c>
    </row>
    <row r="8089" spans="1:9" x14ac:dyDescent="0.25">
      <c r="A8089" s="29">
        <v>43964</v>
      </c>
      <c r="B8089" s="56" t="s">
        <v>132</v>
      </c>
      <c r="C8089" s="27" t="s">
        <v>234</v>
      </c>
      <c r="D8089" s="50" t="s">
        <v>31</v>
      </c>
      <c r="E8089" s="50" t="s">
        <v>199</v>
      </c>
      <c r="F8089" s="51" t="s">
        <v>23</v>
      </c>
      <c r="G8089" s="34">
        <v>3</v>
      </c>
      <c r="H8089" s="52">
        <v>100</v>
      </c>
      <c r="I8089" s="51">
        <f t="shared" si="344"/>
        <v>300</v>
      </c>
    </row>
    <row r="8090" spans="1:9" x14ac:dyDescent="0.25">
      <c r="A8090" s="29">
        <v>43964</v>
      </c>
      <c r="B8090" s="56" t="s">
        <v>132</v>
      </c>
      <c r="C8090" s="27" t="s">
        <v>234</v>
      </c>
      <c r="D8090" s="47" t="s">
        <v>370</v>
      </c>
      <c r="E8090" s="47" t="s">
        <v>204</v>
      </c>
      <c r="F8090" s="48" t="s">
        <v>19</v>
      </c>
      <c r="G8090" s="34">
        <v>5</v>
      </c>
      <c r="H8090" s="49">
        <v>20</v>
      </c>
      <c r="I8090" s="48">
        <f t="shared" si="344"/>
        <v>100</v>
      </c>
    </row>
    <row r="8091" spans="1:9" x14ac:dyDescent="0.25">
      <c r="A8091" s="29">
        <v>43964</v>
      </c>
      <c r="B8091" s="56" t="s">
        <v>132</v>
      </c>
      <c r="C8091" s="27" t="s">
        <v>234</v>
      </c>
      <c r="D8091" s="47" t="s">
        <v>391</v>
      </c>
      <c r="E8091" s="47" t="s">
        <v>204</v>
      </c>
      <c r="F8091" s="48" t="s">
        <v>19</v>
      </c>
      <c r="G8091" s="34">
        <v>50</v>
      </c>
      <c r="H8091" s="49">
        <v>2</v>
      </c>
      <c r="I8091" s="48">
        <f>H8091*G8091</f>
        <v>100</v>
      </c>
    </row>
    <row r="8092" spans="1:9" x14ac:dyDescent="0.25">
      <c r="A8092" s="29">
        <v>43964</v>
      </c>
      <c r="B8092" s="56" t="s">
        <v>132</v>
      </c>
      <c r="C8092" s="27" t="s">
        <v>234</v>
      </c>
      <c r="D8092" s="47" t="s">
        <v>403</v>
      </c>
      <c r="E8092" s="47" t="s">
        <v>204</v>
      </c>
      <c r="F8092" s="48" t="s">
        <v>19</v>
      </c>
      <c r="G8092" s="34">
        <v>50</v>
      </c>
      <c r="H8092" s="49">
        <v>2</v>
      </c>
      <c r="I8092" s="48">
        <f>H8092*G8092</f>
        <v>100</v>
      </c>
    </row>
    <row r="8093" spans="1:9" x14ac:dyDescent="0.25">
      <c r="A8093" s="29">
        <v>43964</v>
      </c>
      <c r="B8093" s="56" t="s">
        <v>404</v>
      </c>
      <c r="C8093" s="27" t="s">
        <v>234</v>
      </c>
      <c r="D8093" s="2" t="s">
        <v>4</v>
      </c>
      <c r="E8093" s="2"/>
      <c r="F8093" s="2" t="s">
        <v>242</v>
      </c>
      <c r="G8093" s="34">
        <v>2</v>
      </c>
      <c r="H8093" s="33">
        <v>50</v>
      </c>
      <c r="I8093" s="2">
        <f>G8093*H8093</f>
        <v>100</v>
      </c>
    </row>
    <row r="8094" spans="1:9" x14ac:dyDescent="0.25">
      <c r="A8094" s="29">
        <v>43964</v>
      </c>
      <c r="B8094" s="56" t="s">
        <v>404</v>
      </c>
      <c r="C8094" s="27" t="s">
        <v>234</v>
      </c>
      <c r="D8094" s="38" t="s">
        <v>6</v>
      </c>
      <c r="E8094" s="38"/>
      <c r="F8094" s="39" t="s">
        <v>5</v>
      </c>
      <c r="G8094" s="34">
        <v>2</v>
      </c>
      <c r="H8094" s="40">
        <v>30</v>
      </c>
      <c r="I8094" s="39">
        <f t="shared" ref="I8094:I8122" si="345">G8094*H8094</f>
        <v>60</v>
      </c>
    </row>
    <row r="8095" spans="1:9" x14ac:dyDescent="0.25">
      <c r="A8095" s="29">
        <v>43964</v>
      </c>
      <c r="B8095" s="56" t="s">
        <v>404</v>
      </c>
      <c r="C8095" s="27" t="s">
        <v>234</v>
      </c>
      <c r="D8095" s="38" t="s">
        <v>7</v>
      </c>
      <c r="E8095" s="38"/>
      <c r="F8095" s="39" t="s">
        <v>5</v>
      </c>
      <c r="G8095" s="34">
        <v>0</v>
      </c>
      <c r="H8095" s="40">
        <v>20</v>
      </c>
      <c r="I8095" s="39">
        <f t="shared" si="345"/>
        <v>0</v>
      </c>
    </row>
    <row r="8096" spans="1:9" x14ac:dyDescent="0.25">
      <c r="A8096" s="29">
        <v>43964</v>
      </c>
      <c r="B8096" s="56" t="s">
        <v>404</v>
      </c>
      <c r="C8096" s="27" t="s">
        <v>234</v>
      </c>
      <c r="D8096" s="38" t="s">
        <v>9</v>
      </c>
      <c r="E8096" s="38"/>
      <c r="F8096" s="39" t="s">
        <v>5</v>
      </c>
      <c r="G8096" s="34">
        <v>2</v>
      </c>
      <c r="H8096" s="40">
        <v>20</v>
      </c>
      <c r="I8096" s="39">
        <f t="shared" si="345"/>
        <v>40</v>
      </c>
    </row>
    <row r="8097" spans="1:9" x14ac:dyDescent="0.25">
      <c r="A8097" s="29">
        <v>43964</v>
      </c>
      <c r="B8097" s="56" t="s">
        <v>404</v>
      </c>
      <c r="C8097" s="27" t="s">
        <v>234</v>
      </c>
      <c r="D8097" s="38" t="s">
        <v>8</v>
      </c>
      <c r="E8097" s="38"/>
      <c r="F8097" s="39" t="s">
        <v>5</v>
      </c>
      <c r="G8097" s="34">
        <v>0</v>
      </c>
      <c r="H8097" s="40">
        <v>20</v>
      </c>
      <c r="I8097" s="39">
        <f t="shared" si="345"/>
        <v>0</v>
      </c>
    </row>
    <row r="8098" spans="1:9" x14ac:dyDescent="0.25">
      <c r="A8098" s="29">
        <v>43964</v>
      </c>
      <c r="B8098" s="56" t="s">
        <v>404</v>
      </c>
      <c r="C8098" s="27" t="s">
        <v>234</v>
      </c>
      <c r="D8098" s="38" t="s">
        <v>10</v>
      </c>
      <c r="E8098" s="38"/>
      <c r="F8098" s="39" t="s">
        <v>5</v>
      </c>
      <c r="G8098" s="34">
        <v>0</v>
      </c>
      <c r="H8098" s="40">
        <v>20</v>
      </c>
      <c r="I8098" s="39">
        <f t="shared" si="345"/>
        <v>0</v>
      </c>
    </row>
    <row r="8099" spans="1:9" x14ac:dyDescent="0.25">
      <c r="A8099" s="29">
        <v>43964</v>
      </c>
      <c r="B8099" s="56" t="s">
        <v>404</v>
      </c>
      <c r="C8099" s="27" t="s">
        <v>234</v>
      </c>
      <c r="D8099" s="41" t="s">
        <v>12</v>
      </c>
      <c r="E8099" s="41"/>
      <c r="F8099" s="42" t="s">
        <v>13</v>
      </c>
      <c r="G8099" s="34">
        <v>0</v>
      </c>
      <c r="H8099" s="43">
        <v>1</v>
      </c>
      <c r="I8099" s="44">
        <f t="shared" si="345"/>
        <v>0</v>
      </c>
    </row>
    <row r="8100" spans="1:9" x14ac:dyDescent="0.25">
      <c r="A8100" s="29">
        <v>43964</v>
      </c>
      <c r="B8100" s="56" t="s">
        <v>404</v>
      </c>
      <c r="C8100" s="27" t="s">
        <v>234</v>
      </c>
      <c r="D8100" s="45" t="s">
        <v>14</v>
      </c>
      <c r="E8100" s="45"/>
      <c r="F8100" s="44" t="s">
        <v>13</v>
      </c>
      <c r="G8100" s="34">
        <v>0</v>
      </c>
      <c r="H8100" s="46">
        <v>1</v>
      </c>
      <c r="I8100" s="44">
        <f t="shared" si="345"/>
        <v>0</v>
      </c>
    </row>
    <row r="8101" spans="1:9" x14ac:dyDescent="0.25">
      <c r="A8101" s="29">
        <v>43964</v>
      </c>
      <c r="B8101" s="56" t="s">
        <v>404</v>
      </c>
      <c r="C8101" s="27" t="s">
        <v>234</v>
      </c>
      <c r="D8101" s="45" t="s">
        <v>15</v>
      </c>
      <c r="E8101" s="45"/>
      <c r="F8101" s="44" t="s">
        <v>13</v>
      </c>
      <c r="G8101" s="34">
        <v>0</v>
      </c>
      <c r="H8101" s="46">
        <v>1</v>
      </c>
      <c r="I8101" s="44">
        <f t="shared" si="345"/>
        <v>0</v>
      </c>
    </row>
    <row r="8102" spans="1:9" x14ac:dyDescent="0.25">
      <c r="A8102" s="29">
        <v>43964</v>
      </c>
      <c r="B8102" s="56" t="s">
        <v>404</v>
      </c>
      <c r="C8102" s="27" t="s">
        <v>234</v>
      </c>
      <c r="D8102" s="45" t="s">
        <v>16</v>
      </c>
      <c r="E8102" s="45"/>
      <c r="F8102" s="44" t="s">
        <v>13</v>
      </c>
      <c r="G8102" s="34">
        <v>0</v>
      </c>
      <c r="H8102" s="46">
        <v>1</v>
      </c>
      <c r="I8102" s="44">
        <f t="shared" si="345"/>
        <v>0</v>
      </c>
    </row>
    <row r="8103" spans="1:9" x14ac:dyDescent="0.25">
      <c r="A8103" s="29">
        <v>43964</v>
      </c>
      <c r="B8103" s="56" t="s">
        <v>404</v>
      </c>
      <c r="C8103" s="27" t="s">
        <v>234</v>
      </c>
      <c r="D8103" s="45" t="s">
        <v>17</v>
      </c>
      <c r="E8103" s="45"/>
      <c r="F8103" s="44" t="s">
        <v>13</v>
      </c>
      <c r="G8103" s="34">
        <v>0</v>
      </c>
      <c r="H8103" s="46">
        <v>1</v>
      </c>
      <c r="I8103" s="44">
        <f t="shared" si="345"/>
        <v>0</v>
      </c>
    </row>
    <row r="8104" spans="1:9" x14ac:dyDescent="0.25">
      <c r="A8104" s="29">
        <v>43964</v>
      </c>
      <c r="B8104" s="56" t="s">
        <v>404</v>
      </c>
      <c r="C8104" s="27" t="s">
        <v>234</v>
      </c>
      <c r="D8104" s="47" t="s">
        <v>18</v>
      </c>
      <c r="E8104" s="47"/>
      <c r="F8104" s="48" t="s">
        <v>19</v>
      </c>
      <c r="G8104" s="34">
        <v>0</v>
      </c>
      <c r="H8104" s="49">
        <v>30</v>
      </c>
      <c r="I8104" s="48">
        <f t="shared" si="345"/>
        <v>0</v>
      </c>
    </row>
    <row r="8105" spans="1:9" x14ac:dyDescent="0.25">
      <c r="A8105" s="29">
        <v>43964</v>
      </c>
      <c r="B8105" s="56" t="s">
        <v>404</v>
      </c>
      <c r="C8105" s="27" t="s">
        <v>234</v>
      </c>
      <c r="D8105" s="47" t="s">
        <v>20</v>
      </c>
      <c r="E8105" s="47"/>
      <c r="F8105" s="48" t="s">
        <v>19</v>
      </c>
      <c r="G8105" s="34">
        <v>0</v>
      </c>
      <c r="H8105" s="49">
        <v>30</v>
      </c>
      <c r="I8105" s="48">
        <f t="shared" si="345"/>
        <v>0</v>
      </c>
    </row>
    <row r="8106" spans="1:9" x14ac:dyDescent="0.25">
      <c r="A8106" s="29">
        <v>43964</v>
      </c>
      <c r="B8106" s="56" t="s">
        <v>404</v>
      </c>
      <c r="C8106" s="27" t="s">
        <v>234</v>
      </c>
      <c r="D8106" s="47" t="s">
        <v>21</v>
      </c>
      <c r="E8106" s="47"/>
      <c r="F8106" s="48" t="s">
        <v>19</v>
      </c>
      <c r="G8106" s="34">
        <v>0</v>
      </c>
      <c r="H8106" s="49">
        <v>18</v>
      </c>
      <c r="I8106" s="48">
        <f t="shared" si="345"/>
        <v>0</v>
      </c>
    </row>
    <row r="8107" spans="1:9" x14ac:dyDescent="0.25">
      <c r="A8107" s="29">
        <v>43964</v>
      </c>
      <c r="B8107" s="56" t="s">
        <v>404</v>
      </c>
      <c r="C8107" s="27" t="s">
        <v>234</v>
      </c>
      <c r="D8107" s="50" t="s">
        <v>22</v>
      </c>
      <c r="E8107" s="50"/>
      <c r="F8107" s="51" t="s">
        <v>23</v>
      </c>
      <c r="G8107" s="34">
        <v>0</v>
      </c>
      <c r="H8107" s="52">
        <v>100</v>
      </c>
      <c r="I8107" s="51">
        <f t="shared" si="345"/>
        <v>0</v>
      </c>
    </row>
    <row r="8108" spans="1:9" x14ac:dyDescent="0.25">
      <c r="A8108" s="29">
        <v>43964</v>
      </c>
      <c r="B8108" s="56" t="s">
        <v>404</v>
      </c>
      <c r="C8108" s="27" t="s">
        <v>234</v>
      </c>
      <c r="D8108" s="50" t="s">
        <v>24</v>
      </c>
      <c r="E8108" s="50"/>
      <c r="F8108" s="51" t="s">
        <v>23</v>
      </c>
      <c r="G8108" s="34">
        <v>0</v>
      </c>
      <c r="H8108" s="52">
        <v>100</v>
      </c>
      <c r="I8108" s="51">
        <f t="shared" si="345"/>
        <v>0</v>
      </c>
    </row>
    <row r="8109" spans="1:9" x14ac:dyDescent="0.25">
      <c r="A8109" s="29">
        <v>43964</v>
      </c>
      <c r="B8109" s="56" t="s">
        <v>404</v>
      </c>
      <c r="C8109" s="27" t="s">
        <v>234</v>
      </c>
      <c r="D8109" s="50" t="s">
        <v>25</v>
      </c>
      <c r="E8109" s="50"/>
      <c r="F8109" s="51" t="s">
        <v>23</v>
      </c>
      <c r="G8109" s="34">
        <v>0</v>
      </c>
      <c r="H8109" s="52">
        <v>100</v>
      </c>
      <c r="I8109" s="51">
        <f t="shared" si="345"/>
        <v>0</v>
      </c>
    </row>
    <row r="8110" spans="1:9" x14ac:dyDescent="0.25">
      <c r="A8110" s="29">
        <v>43964</v>
      </c>
      <c r="B8110" s="56" t="s">
        <v>404</v>
      </c>
      <c r="C8110" s="27" t="s">
        <v>234</v>
      </c>
      <c r="D8110" s="50" t="s">
        <v>26</v>
      </c>
      <c r="E8110" s="50"/>
      <c r="F8110" s="51" t="s">
        <v>23</v>
      </c>
      <c r="G8110" s="34">
        <v>0</v>
      </c>
      <c r="H8110" s="52">
        <v>100</v>
      </c>
      <c r="I8110" s="51">
        <f t="shared" si="345"/>
        <v>0</v>
      </c>
    </row>
    <row r="8111" spans="1:9" x14ac:dyDescent="0.25">
      <c r="A8111" s="29">
        <v>43964</v>
      </c>
      <c r="B8111" s="56" t="s">
        <v>404</v>
      </c>
      <c r="C8111" s="27" t="s">
        <v>234</v>
      </c>
      <c r="D8111" s="50" t="s">
        <v>27</v>
      </c>
      <c r="E8111" s="50"/>
      <c r="F8111" s="51" t="s">
        <v>23</v>
      </c>
      <c r="G8111" s="34">
        <v>0</v>
      </c>
      <c r="H8111" s="52">
        <v>100</v>
      </c>
      <c r="I8111" s="51">
        <f t="shared" si="345"/>
        <v>0</v>
      </c>
    </row>
    <row r="8112" spans="1:9" x14ac:dyDescent="0.25">
      <c r="A8112" s="29">
        <v>43964</v>
      </c>
      <c r="B8112" s="56" t="s">
        <v>404</v>
      </c>
      <c r="C8112" s="27" t="s">
        <v>234</v>
      </c>
      <c r="D8112" s="50" t="s">
        <v>28</v>
      </c>
      <c r="E8112" s="50"/>
      <c r="F8112" s="51" t="s">
        <v>23</v>
      </c>
      <c r="G8112" s="34">
        <v>0</v>
      </c>
      <c r="H8112" s="52">
        <v>100</v>
      </c>
      <c r="I8112" s="51">
        <f t="shared" si="345"/>
        <v>0</v>
      </c>
    </row>
    <row r="8113" spans="1:9" x14ac:dyDescent="0.25">
      <c r="A8113" s="29">
        <v>43964</v>
      </c>
      <c r="B8113" s="56" t="s">
        <v>404</v>
      </c>
      <c r="C8113" s="27" t="s">
        <v>234</v>
      </c>
      <c r="D8113" s="50" t="s">
        <v>29</v>
      </c>
      <c r="E8113" s="50"/>
      <c r="F8113" s="51" t="s">
        <v>23</v>
      </c>
      <c r="G8113" s="34">
        <v>0</v>
      </c>
      <c r="H8113" s="52">
        <v>100</v>
      </c>
      <c r="I8113" s="51">
        <f t="shared" si="345"/>
        <v>0</v>
      </c>
    </row>
    <row r="8114" spans="1:9" x14ac:dyDescent="0.25">
      <c r="A8114" s="29">
        <v>43964</v>
      </c>
      <c r="B8114" s="56" t="s">
        <v>404</v>
      </c>
      <c r="C8114" s="27" t="s">
        <v>234</v>
      </c>
      <c r="D8114" s="50" t="s">
        <v>30</v>
      </c>
      <c r="E8114" s="50"/>
      <c r="F8114" s="51" t="s">
        <v>23</v>
      </c>
      <c r="G8114" s="34">
        <v>0</v>
      </c>
      <c r="H8114" s="52">
        <v>100</v>
      </c>
      <c r="I8114" s="51">
        <f t="shared" si="345"/>
        <v>0</v>
      </c>
    </row>
    <row r="8115" spans="1:9" x14ac:dyDescent="0.25">
      <c r="A8115" s="29">
        <v>43964</v>
      </c>
      <c r="B8115" s="56" t="s">
        <v>404</v>
      </c>
      <c r="C8115" s="27" t="s">
        <v>234</v>
      </c>
      <c r="D8115" s="50" t="s">
        <v>31</v>
      </c>
      <c r="E8115" s="50"/>
      <c r="F8115" s="51" t="s">
        <v>23</v>
      </c>
      <c r="G8115" s="34">
        <v>0</v>
      </c>
      <c r="H8115" s="52">
        <v>100</v>
      </c>
      <c r="I8115" s="51">
        <f t="shared" si="345"/>
        <v>0</v>
      </c>
    </row>
    <row r="8116" spans="1:9" x14ac:dyDescent="0.25">
      <c r="A8116" s="29">
        <v>43964</v>
      </c>
      <c r="B8116" s="56" t="s">
        <v>404</v>
      </c>
      <c r="C8116" s="27" t="s">
        <v>234</v>
      </c>
      <c r="D8116" s="53" t="s">
        <v>11</v>
      </c>
      <c r="E8116" s="53"/>
      <c r="F8116" s="54" t="s">
        <v>32</v>
      </c>
      <c r="G8116" s="34">
        <v>0</v>
      </c>
      <c r="H8116" s="55">
        <v>24</v>
      </c>
      <c r="I8116" s="54">
        <f t="shared" si="345"/>
        <v>0</v>
      </c>
    </row>
    <row r="8117" spans="1:9" x14ac:dyDescent="0.25">
      <c r="A8117" s="29">
        <v>43964</v>
      </c>
      <c r="B8117" s="56" t="s">
        <v>404</v>
      </c>
      <c r="C8117" s="27" t="s">
        <v>234</v>
      </c>
      <c r="D8117" s="1" t="s">
        <v>33</v>
      </c>
      <c r="E8117" s="1"/>
      <c r="F8117" s="2" t="s">
        <v>5</v>
      </c>
      <c r="G8117" s="34"/>
      <c r="H8117" s="33"/>
      <c r="I8117" s="2"/>
    </row>
    <row r="8118" spans="1:9" x14ac:dyDescent="0.25">
      <c r="A8118" s="29">
        <v>43964</v>
      </c>
      <c r="B8118" s="56" t="s">
        <v>404</v>
      </c>
      <c r="C8118" s="27" t="s">
        <v>234</v>
      </c>
      <c r="D8118" s="1" t="s">
        <v>34</v>
      </c>
      <c r="E8118" s="1"/>
      <c r="F8118" s="2" t="s">
        <v>5</v>
      </c>
      <c r="G8118" s="34"/>
      <c r="H8118" s="33"/>
      <c r="I8118" s="2"/>
    </row>
    <row r="8119" spans="1:9" x14ac:dyDescent="0.25">
      <c r="A8119" s="29">
        <v>43964</v>
      </c>
      <c r="B8119" s="56" t="s">
        <v>404</v>
      </c>
      <c r="C8119" s="27" t="s">
        <v>234</v>
      </c>
      <c r="D8119" s="1" t="s">
        <v>368</v>
      </c>
      <c r="E8119" s="1"/>
      <c r="F8119" s="2" t="s">
        <v>35</v>
      </c>
      <c r="G8119" s="34"/>
      <c r="H8119" s="33"/>
      <c r="I8119" s="2"/>
    </row>
    <row r="8120" spans="1:9" x14ac:dyDescent="0.25">
      <c r="A8120" s="29">
        <v>43964</v>
      </c>
      <c r="B8120" s="56" t="s">
        <v>404</v>
      </c>
      <c r="C8120" s="27" t="s">
        <v>234</v>
      </c>
      <c r="D8120" s="1" t="s">
        <v>36</v>
      </c>
      <c r="E8120" s="1"/>
      <c r="F8120" s="2" t="s">
        <v>13</v>
      </c>
      <c r="G8120" s="34"/>
      <c r="H8120" s="33"/>
      <c r="I8120" s="2"/>
    </row>
    <row r="8121" spans="1:9" x14ac:dyDescent="0.25">
      <c r="A8121" s="29">
        <v>43964</v>
      </c>
      <c r="B8121" s="56" t="s">
        <v>404</v>
      </c>
      <c r="C8121" s="27" t="s">
        <v>234</v>
      </c>
      <c r="D8121" s="1" t="s">
        <v>37</v>
      </c>
      <c r="E8121" s="1"/>
      <c r="F8121" s="2" t="s">
        <v>13</v>
      </c>
      <c r="G8121" s="34">
        <v>0</v>
      </c>
      <c r="H8121" s="33">
        <v>24</v>
      </c>
      <c r="I8121" s="2">
        <f t="shared" si="345"/>
        <v>0</v>
      </c>
    </row>
    <row r="8122" spans="1:9" x14ac:dyDescent="0.25">
      <c r="A8122" s="29">
        <v>43964</v>
      </c>
      <c r="B8122" s="56" t="s">
        <v>404</v>
      </c>
      <c r="C8122" s="27" t="s">
        <v>234</v>
      </c>
      <c r="D8122" s="47" t="s">
        <v>346</v>
      </c>
      <c r="E8122" s="47" t="s">
        <v>204</v>
      </c>
      <c r="F8122" s="48" t="s">
        <v>19</v>
      </c>
      <c r="G8122" s="49">
        <v>1.5</v>
      </c>
      <c r="H8122" s="49">
        <v>20</v>
      </c>
      <c r="I8122" s="48">
        <f t="shared" si="345"/>
        <v>30</v>
      </c>
    </row>
    <row r="8123" spans="1:9" x14ac:dyDescent="0.25">
      <c r="A8123" s="29">
        <v>43965</v>
      </c>
      <c r="B8123" s="27" t="s">
        <v>141</v>
      </c>
      <c r="C8123" s="27" t="s">
        <v>234</v>
      </c>
      <c r="D8123" s="2" t="s">
        <v>4</v>
      </c>
      <c r="E8123" s="2"/>
      <c r="F8123" s="2" t="s">
        <v>242</v>
      </c>
      <c r="G8123" s="34">
        <v>0</v>
      </c>
      <c r="H8123" s="33">
        <v>50</v>
      </c>
      <c r="I8123" s="2">
        <f>G8123*H8123</f>
        <v>0</v>
      </c>
    </row>
    <row r="8124" spans="1:9" x14ac:dyDescent="0.25">
      <c r="A8124" s="26">
        <v>43965</v>
      </c>
      <c r="B8124" s="27" t="s">
        <v>141</v>
      </c>
      <c r="C8124" s="27" t="s">
        <v>234</v>
      </c>
      <c r="D8124" s="38" t="s">
        <v>6</v>
      </c>
      <c r="E8124" s="38"/>
      <c r="F8124" s="39" t="s">
        <v>5</v>
      </c>
      <c r="G8124" s="34">
        <v>0</v>
      </c>
      <c r="H8124" s="40">
        <v>30</v>
      </c>
      <c r="I8124" s="39">
        <f t="shared" ref="I8124:I8151" si="346">G8124*H8124</f>
        <v>0</v>
      </c>
    </row>
    <row r="8125" spans="1:9" x14ac:dyDescent="0.25">
      <c r="A8125" s="29">
        <v>43965</v>
      </c>
      <c r="B8125" s="27" t="s">
        <v>141</v>
      </c>
      <c r="C8125" s="27" t="s">
        <v>234</v>
      </c>
      <c r="D8125" s="38" t="s">
        <v>7</v>
      </c>
      <c r="E8125" s="38"/>
      <c r="F8125" s="39" t="s">
        <v>5</v>
      </c>
      <c r="G8125" s="34">
        <v>0</v>
      </c>
      <c r="H8125" s="40">
        <v>20</v>
      </c>
      <c r="I8125" s="39">
        <f t="shared" si="346"/>
        <v>0</v>
      </c>
    </row>
    <row r="8126" spans="1:9" x14ac:dyDescent="0.25">
      <c r="A8126" s="26">
        <v>43965</v>
      </c>
      <c r="B8126" s="27" t="s">
        <v>141</v>
      </c>
      <c r="C8126" s="27" t="s">
        <v>234</v>
      </c>
      <c r="D8126" s="38" t="s">
        <v>9</v>
      </c>
      <c r="E8126" s="38"/>
      <c r="F8126" s="39" t="s">
        <v>5</v>
      </c>
      <c r="G8126" s="34">
        <v>0</v>
      </c>
      <c r="H8126" s="40">
        <v>20</v>
      </c>
      <c r="I8126" s="39">
        <f t="shared" si="346"/>
        <v>0</v>
      </c>
    </row>
    <row r="8127" spans="1:9" x14ac:dyDescent="0.25">
      <c r="A8127" s="29">
        <v>43965</v>
      </c>
      <c r="B8127" s="27" t="s">
        <v>141</v>
      </c>
      <c r="C8127" s="27" t="s">
        <v>234</v>
      </c>
      <c r="D8127" s="38" t="s">
        <v>8</v>
      </c>
      <c r="E8127" s="38"/>
      <c r="F8127" s="39" t="s">
        <v>5</v>
      </c>
      <c r="G8127" s="34">
        <v>0</v>
      </c>
      <c r="H8127" s="40">
        <v>20</v>
      </c>
      <c r="I8127" s="39">
        <f t="shared" si="346"/>
        <v>0</v>
      </c>
    </row>
    <row r="8128" spans="1:9" x14ac:dyDescent="0.25">
      <c r="A8128" s="26">
        <v>43965</v>
      </c>
      <c r="B8128" s="27" t="s">
        <v>141</v>
      </c>
      <c r="C8128" s="27" t="s">
        <v>234</v>
      </c>
      <c r="D8128" s="38" t="s">
        <v>10</v>
      </c>
      <c r="E8128" s="38"/>
      <c r="F8128" s="39" t="s">
        <v>5</v>
      </c>
      <c r="G8128" s="34">
        <v>0</v>
      </c>
      <c r="H8128" s="40">
        <v>20</v>
      </c>
      <c r="I8128" s="39">
        <f t="shared" si="346"/>
        <v>0</v>
      </c>
    </row>
    <row r="8129" spans="1:9" x14ac:dyDescent="0.25">
      <c r="A8129" s="29">
        <v>43965</v>
      </c>
      <c r="B8129" s="27" t="s">
        <v>141</v>
      </c>
      <c r="C8129" s="27" t="s">
        <v>234</v>
      </c>
      <c r="D8129" s="41" t="s">
        <v>12</v>
      </c>
      <c r="E8129" s="41"/>
      <c r="F8129" s="42" t="s">
        <v>13</v>
      </c>
      <c r="G8129" s="34">
        <v>0</v>
      </c>
      <c r="H8129" s="43">
        <v>1</v>
      </c>
      <c r="I8129" s="44">
        <f t="shared" si="346"/>
        <v>0</v>
      </c>
    </row>
    <row r="8130" spans="1:9" x14ac:dyDescent="0.25">
      <c r="A8130" s="26">
        <v>43965</v>
      </c>
      <c r="B8130" s="27" t="s">
        <v>141</v>
      </c>
      <c r="C8130" s="27" t="s">
        <v>234</v>
      </c>
      <c r="D8130" s="45" t="s">
        <v>14</v>
      </c>
      <c r="E8130" s="45"/>
      <c r="F8130" s="44" t="s">
        <v>13</v>
      </c>
      <c r="G8130" s="34">
        <v>0</v>
      </c>
      <c r="H8130" s="46">
        <v>1</v>
      </c>
      <c r="I8130" s="44">
        <f t="shared" si="346"/>
        <v>0</v>
      </c>
    </row>
    <row r="8131" spans="1:9" x14ac:dyDescent="0.25">
      <c r="A8131" s="29">
        <v>43965</v>
      </c>
      <c r="B8131" s="27" t="s">
        <v>141</v>
      </c>
      <c r="C8131" s="27" t="s">
        <v>234</v>
      </c>
      <c r="D8131" s="45" t="s">
        <v>15</v>
      </c>
      <c r="E8131" s="45"/>
      <c r="F8131" s="44" t="s">
        <v>13</v>
      </c>
      <c r="G8131" s="34">
        <v>0</v>
      </c>
      <c r="H8131" s="46">
        <v>1</v>
      </c>
      <c r="I8131" s="44">
        <f t="shared" si="346"/>
        <v>0</v>
      </c>
    </row>
    <row r="8132" spans="1:9" x14ac:dyDescent="0.25">
      <c r="A8132" s="26">
        <v>43965</v>
      </c>
      <c r="B8132" s="27" t="s">
        <v>141</v>
      </c>
      <c r="C8132" s="27" t="s">
        <v>234</v>
      </c>
      <c r="D8132" s="45" t="s">
        <v>16</v>
      </c>
      <c r="E8132" s="45"/>
      <c r="F8132" s="44" t="s">
        <v>13</v>
      </c>
      <c r="G8132" s="34">
        <v>0</v>
      </c>
      <c r="H8132" s="46">
        <v>1</v>
      </c>
      <c r="I8132" s="44">
        <f t="shared" si="346"/>
        <v>0</v>
      </c>
    </row>
    <row r="8133" spans="1:9" x14ac:dyDescent="0.25">
      <c r="A8133" s="29">
        <v>43965</v>
      </c>
      <c r="B8133" s="27" t="s">
        <v>141</v>
      </c>
      <c r="C8133" s="27" t="s">
        <v>234</v>
      </c>
      <c r="D8133" s="45" t="s">
        <v>17</v>
      </c>
      <c r="E8133" s="45"/>
      <c r="F8133" s="44" t="s">
        <v>13</v>
      </c>
      <c r="G8133" s="34">
        <v>0</v>
      </c>
      <c r="H8133" s="46">
        <v>1</v>
      </c>
      <c r="I8133" s="44">
        <f t="shared" si="346"/>
        <v>0</v>
      </c>
    </row>
    <row r="8134" spans="1:9" x14ac:dyDescent="0.25">
      <c r="A8134" s="26">
        <v>43965</v>
      </c>
      <c r="B8134" s="27" t="s">
        <v>141</v>
      </c>
      <c r="C8134" s="27" t="s">
        <v>234</v>
      </c>
      <c r="D8134" s="47" t="s">
        <v>18</v>
      </c>
      <c r="E8134" s="47"/>
      <c r="F8134" s="48" t="s">
        <v>19</v>
      </c>
      <c r="G8134" s="34">
        <v>0</v>
      </c>
      <c r="H8134" s="49">
        <v>30</v>
      </c>
      <c r="I8134" s="48">
        <f t="shared" si="346"/>
        <v>0</v>
      </c>
    </row>
    <row r="8135" spans="1:9" x14ac:dyDescent="0.25">
      <c r="A8135" s="29">
        <v>43965</v>
      </c>
      <c r="B8135" s="27" t="s">
        <v>141</v>
      </c>
      <c r="C8135" s="27" t="s">
        <v>234</v>
      </c>
      <c r="D8135" s="47" t="s">
        <v>20</v>
      </c>
      <c r="E8135" s="47"/>
      <c r="F8135" s="48" t="s">
        <v>19</v>
      </c>
      <c r="G8135" s="34">
        <v>0</v>
      </c>
      <c r="H8135" s="49">
        <v>30</v>
      </c>
      <c r="I8135" s="48">
        <f t="shared" si="346"/>
        <v>0</v>
      </c>
    </row>
    <row r="8136" spans="1:9" x14ac:dyDescent="0.25">
      <c r="A8136" s="26">
        <v>43965</v>
      </c>
      <c r="B8136" s="27" t="s">
        <v>141</v>
      </c>
      <c r="C8136" s="27" t="s">
        <v>234</v>
      </c>
      <c r="D8136" s="47" t="s">
        <v>21</v>
      </c>
      <c r="E8136" s="47"/>
      <c r="F8136" s="48" t="s">
        <v>19</v>
      </c>
      <c r="G8136" s="34">
        <v>0</v>
      </c>
      <c r="H8136" s="49">
        <v>18</v>
      </c>
      <c r="I8136" s="48">
        <f t="shared" si="346"/>
        <v>0</v>
      </c>
    </row>
    <row r="8137" spans="1:9" x14ac:dyDescent="0.25">
      <c r="A8137" s="29">
        <v>43965</v>
      </c>
      <c r="B8137" s="27" t="s">
        <v>141</v>
      </c>
      <c r="C8137" s="27" t="s">
        <v>234</v>
      </c>
      <c r="D8137" s="50" t="s">
        <v>22</v>
      </c>
      <c r="E8137" s="50"/>
      <c r="F8137" s="51" t="s">
        <v>23</v>
      </c>
      <c r="G8137" s="34">
        <v>0</v>
      </c>
      <c r="H8137" s="52">
        <v>100</v>
      </c>
      <c r="I8137" s="51">
        <f t="shared" si="346"/>
        <v>0</v>
      </c>
    </row>
    <row r="8138" spans="1:9" x14ac:dyDescent="0.25">
      <c r="A8138" s="26">
        <v>43965</v>
      </c>
      <c r="B8138" s="27" t="s">
        <v>141</v>
      </c>
      <c r="C8138" s="27" t="s">
        <v>234</v>
      </c>
      <c r="D8138" s="50" t="s">
        <v>24</v>
      </c>
      <c r="E8138" s="50"/>
      <c r="F8138" s="51" t="s">
        <v>23</v>
      </c>
      <c r="G8138" s="34">
        <v>0</v>
      </c>
      <c r="H8138" s="52">
        <v>100</v>
      </c>
      <c r="I8138" s="51">
        <f t="shared" si="346"/>
        <v>0</v>
      </c>
    </row>
    <row r="8139" spans="1:9" x14ac:dyDescent="0.25">
      <c r="A8139" s="29">
        <v>43965</v>
      </c>
      <c r="B8139" s="27" t="s">
        <v>141</v>
      </c>
      <c r="C8139" s="27" t="s">
        <v>234</v>
      </c>
      <c r="D8139" s="50" t="s">
        <v>25</v>
      </c>
      <c r="E8139" s="50"/>
      <c r="F8139" s="51" t="s">
        <v>23</v>
      </c>
      <c r="G8139" s="34">
        <v>0</v>
      </c>
      <c r="H8139" s="52">
        <v>100</v>
      </c>
      <c r="I8139" s="51">
        <f t="shared" si="346"/>
        <v>0</v>
      </c>
    </row>
    <row r="8140" spans="1:9" x14ac:dyDescent="0.25">
      <c r="A8140" s="26">
        <v>43965</v>
      </c>
      <c r="B8140" s="27" t="s">
        <v>141</v>
      </c>
      <c r="C8140" s="27" t="s">
        <v>234</v>
      </c>
      <c r="D8140" s="50" t="s">
        <v>26</v>
      </c>
      <c r="E8140" s="50"/>
      <c r="F8140" s="51" t="s">
        <v>23</v>
      </c>
      <c r="G8140" s="34">
        <v>0</v>
      </c>
      <c r="H8140" s="52">
        <v>100</v>
      </c>
      <c r="I8140" s="51">
        <f t="shared" si="346"/>
        <v>0</v>
      </c>
    </row>
    <row r="8141" spans="1:9" x14ac:dyDescent="0.25">
      <c r="A8141" s="29">
        <v>43965</v>
      </c>
      <c r="B8141" s="27" t="s">
        <v>141</v>
      </c>
      <c r="C8141" s="27" t="s">
        <v>234</v>
      </c>
      <c r="D8141" s="50" t="s">
        <v>27</v>
      </c>
      <c r="E8141" s="50"/>
      <c r="F8141" s="51" t="s">
        <v>23</v>
      </c>
      <c r="G8141" s="34">
        <v>0</v>
      </c>
      <c r="H8141" s="52">
        <v>100</v>
      </c>
      <c r="I8141" s="51">
        <f t="shared" si="346"/>
        <v>0</v>
      </c>
    </row>
    <row r="8142" spans="1:9" x14ac:dyDescent="0.25">
      <c r="A8142" s="26">
        <v>43965</v>
      </c>
      <c r="B8142" s="27" t="s">
        <v>141</v>
      </c>
      <c r="C8142" s="27" t="s">
        <v>234</v>
      </c>
      <c r="D8142" s="50" t="s">
        <v>28</v>
      </c>
      <c r="E8142" s="50"/>
      <c r="F8142" s="51" t="s">
        <v>23</v>
      </c>
      <c r="G8142" s="34">
        <v>0</v>
      </c>
      <c r="H8142" s="52">
        <v>100</v>
      </c>
      <c r="I8142" s="51">
        <f t="shared" si="346"/>
        <v>0</v>
      </c>
    </row>
    <row r="8143" spans="1:9" x14ac:dyDescent="0.25">
      <c r="A8143" s="29">
        <v>43965</v>
      </c>
      <c r="B8143" s="27" t="s">
        <v>141</v>
      </c>
      <c r="C8143" s="27" t="s">
        <v>234</v>
      </c>
      <c r="D8143" s="50" t="s">
        <v>29</v>
      </c>
      <c r="E8143" s="50"/>
      <c r="F8143" s="51" t="s">
        <v>23</v>
      </c>
      <c r="G8143" s="34">
        <v>0</v>
      </c>
      <c r="H8143" s="52">
        <v>100</v>
      </c>
      <c r="I8143" s="51">
        <f t="shared" si="346"/>
        <v>0</v>
      </c>
    </row>
    <row r="8144" spans="1:9" x14ac:dyDescent="0.25">
      <c r="A8144" s="26">
        <v>43965</v>
      </c>
      <c r="B8144" s="27" t="s">
        <v>141</v>
      </c>
      <c r="C8144" s="27" t="s">
        <v>234</v>
      </c>
      <c r="D8144" s="50" t="s">
        <v>30</v>
      </c>
      <c r="E8144" s="50"/>
      <c r="F8144" s="51" t="s">
        <v>23</v>
      </c>
      <c r="G8144" s="34">
        <v>0</v>
      </c>
      <c r="H8144" s="52">
        <v>100</v>
      </c>
      <c r="I8144" s="51">
        <f t="shared" si="346"/>
        <v>0</v>
      </c>
    </row>
    <row r="8145" spans="1:9" x14ac:dyDescent="0.25">
      <c r="A8145" s="29">
        <v>43965</v>
      </c>
      <c r="B8145" s="27" t="s">
        <v>141</v>
      </c>
      <c r="C8145" s="27" t="s">
        <v>234</v>
      </c>
      <c r="D8145" s="50" t="s">
        <v>31</v>
      </c>
      <c r="E8145" s="50"/>
      <c r="F8145" s="51" t="s">
        <v>23</v>
      </c>
      <c r="G8145" s="34">
        <v>0</v>
      </c>
      <c r="H8145" s="52">
        <v>100</v>
      </c>
      <c r="I8145" s="51">
        <f t="shared" si="346"/>
        <v>0</v>
      </c>
    </row>
    <row r="8146" spans="1:9" x14ac:dyDescent="0.25">
      <c r="A8146" s="26">
        <v>43965</v>
      </c>
      <c r="B8146" s="27" t="s">
        <v>141</v>
      </c>
      <c r="C8146" s="27" t="s">
        <v>234</v>
      </c>
      <c r="D8146" s="53" t="s">
        <v>11</v>
      </c>
      <c r="E8146" s="53"/>
      <c r="F8146" s="54" t="s">
        <v>32</v>
      </c>
      <c r="G8146" s="34">
        <v>0</v>
      </c>
      <c r="H8146" s="55">
        <v>24</v>
      </c>
      <c r="I8146" s="54">
        <f t="shared" si="346"/>
        <v>0</v>
      </c>
    </row>
    <row r="8147" spans="1:9" x14ac:dyDescent="0.25">
      <c r="A8147" s="29">
        <v>43965</v>
      </c>
      <c r="B8147" s="27" t="s">
        <v>141</v>
      </c>
      <c r="C8147" s="27" t="s">
        <v>234</v>
      </c>
      <c r="D8147" s="1" t="s">
        <v>33</v>
      </c>
      <c r="E8147" s="1"/>
      <c r="F8147" s="2" t="s">
        <v>5</v>
      </c>
      <c r="G8147" s="34"/>
      <c r="H8147" s="33"/>
      <c r="I8147" s="2"/>
    </row>
    <row r="8148" spans="1:9" x14ac:dyDescent="0.25">
      <c r="A8148" s="26">
        <v>43965</v>
      </c>
      <c r="B8148" s="27" t="s">
        <v>141</v>
      </c>
      <c r="C8148" s="27" t="s">
        <v>234</v>
      </c>
      <c r="D8148" s="1" t="s">
        <v>34</v>
      </c>
      <c r="E8148" s="1"/>
      <c r="F8148" s="2" t="s">
        <v>5</v>
      </c>
      <c r="G8148" s="34"/>
      <c r="H8148" s="33"/>
      <c r="I8148" s="2"/>
    </row>
    <row r="8149" spans="1:9" x14ac:dyDescent="0.25">
      <c r="A8149" s="29">
        <v>43965</v>
      </c>
      <c r="B8149" s="27" t="s">
        <v>141</v>
      </c>
      <c r="C8149" s="27" t="s">
        <v>234</v>
      </c>
      <c r="D8149" s="1" t="s">
        <v>368</v>
      </c>
      <c r="E8149" s="1"/>
      <c r="F8149" s="2" t="s">
        <v>35</v>
      </c>
      <c r="G8149" s="34"/>
      <c r="H8149" s="33"/>
      <c r="I8149" s="2"/>
    </row>
    <row r="8150" spans="1:9" x14ac:dyDescent="0.25">
      <c r="A8150" s="26">
        <v>43965</v>
      </c>
      <c r="B8150" s="27" t="s">
        <v>141</v>
      </c>
      <c r="C8150" s="27" t="s">
        <v>234</v>
      </c>
      <c r="D8150" s="1" t="s">
        <v>36</v>
      </c>
      <c r="E8150" s="1"/>
      <c r="F8150" s="2" t="s">
        <v>13</v>
      </c>
      <c r="G8150" s="34"/>
      <c r="H8150" s="33"/>
      <c r="I8150" s="2"/>
    </row>
    <row r="8151" spans="1:9" x14ac:dyDescent="0.25">
      <c r="A8151" s="29">
        <v>43965</v>
      </c>
      <c r="B8151" s="27" t="s">
        <v>141</v>
      </c>
      <c r="C8151" s="27" t="s">
        <v>234</v>
      </c>
      <c r="D8151" s="1" t="s">
        <v>37</v>
      </c>
      <c r="E8151" s="1"/>
      <c r="F8151" s="2" t="s">
        <v>13</v>
      </c>
      <c r="G8151" s="34">
        <v>0</v>
      </c>
      <c r="H8151" s="33">
        <v>24</v>
      </c>
      <c r="I8151" s="2">
        <f t="shared" si="346"/>
        <v>0</v>
      </c>
    </row>
    <row r="8152" spans="1:9" x14ac:dyDescent="0.25">
      <c r="A8152" s="26">
        <v>43965</v>
      </c>
      <c r="B8152" s="27" t="s">
        <v>141</v>
      </c>
      <c r="C8152" s="27" t="s">
        <v>234</v>
      </c>
      <c r="D8152" s="47" t="s">
        <v>403</v>
      </c>
      <c r="E8152" s="47" t="s">
        <v>204</v>
      </c>
      <c r="F8152" s="48" t="s">
        <v>19</v>
      </c>
      <c r="G8152" s="34">
        <v>25</v>
      </c>
      <c r="H8152" s="49">
        <v>2</v>
      </c>
      <c r="I8152" s="48">
        <f>H8152*G8152</f>
        <v>50</v>
      </c>
    </row>
    <row r="8153" spans="1:9" x14ac:dyDescent="0.25">
      <c r="A8153" s="29">
        <v>43965</v>
      </c>
      <c r="B8153" s="27" t="s">
        <v>405</v>
      </c>
      <c r="C8153" s="27" t="s">
        <v>234</v>
      </c>
      <c r="D8153" s="2" t="s">
        <v>4</v>
      </c>
      <c r="E8153" s="2"/>
      <c r="F8153" s="2" t="s">
        <v>242</v>
      </c>
      <c r="G8153" s="34">
        <v>8</v>
      </c>
      <c r="H8153" s="33">
        <v>50</v>
      </c>
      <c r="I8153" s="2">
        <f>G8153*H8153</f>
        <v>400</v>
      </c>
    </row>
    <row r="8154" spans="1:9" x14ac:dyDescent="0.25">
      <c r="A8154" s="26">
        <v>43965</v>
      </c>
      <c r="B8154" s="27" t="s">
        <v>405</v>
      </c>
      <c r="C8154" s="27" t="s">
        <v>234</v>
      </c>
      <c r="D8154" s="38" t="s">
        <v>6</v>
      </c>
      <c r="E8154" s="38"/>
      <c r="F8154" s="39" t="s">
        <v>5</v>
      </c>
      <c r="G8154" s="34">
        <v>0</v>
      </c>
      <c r="H8154" s="40">
        <v>30</v>
      </c>
      <c r="I8154" s="39">
        <f t="shared" ref="I8154:I8183" si="347">G8154*H8154</f>
        <v>0</v>
      </c>
    </row>
    <row r="8155" spans="1:9" x14ac:dyDescent="0.25">
      <c r="A8155" s="29">
        <v>43965</v>
      </c>
      <c r="B8155" s="27" t="s">
        <v>405</v>
      </c>
      <c r="C8155" s="27" t="s">
        <v>234</v>
      </c>
      <c r="D8155" s="38" t="s">
        <v>7</v>
      </c>
      <c r="E8155" s="38"/>
      <c r="F8155" s="39" t="s">
        <v>5</v>
      </c>
      <c r="G8155" s="34">
        <v>0</v>
      </c>
      <c r="H8155" s="40">
        <v>20</v>
      </c>
      <c r="I8155" s="39">
        <f t="shared" si="347"/>
        <v>0</v>
      </c>
    </row>
    <row r="8156" spans="1:9" x14ac:dyDescent="0.25">
      <c r="A8156" s="26">
        <v>43965</v>
      </c>
      <c r="B8156" s="27" t="s">
        <v>405</v>
      </c>
      <c r="C8156" s="27" t="s">
        <v>234</v>
      </c>
      <c r="D8156" s="38" t="s">
        <v>9</v>
      </c>
      <c r="E8156" s="38"/>
      <c r="F8156" s="39" t="s">
        <v>5</v>
      </c>
      <c r="G8156" s="34">
        <v>0</v>
      </c>
      <c r="H8156" s="40">
        <v>20</v>
      </c>
      <c r="I8156" s="39">
        <f t="shared" si="347"/>
        <v>0</v>
      </c>
    </row>
    <row r="8157" spans="1:9" x14ac:dyDescent="0.25">
      <c r="A8157" s="29">
        <v>43965</v>
      </c>
      <c r="B8157" s="27" t="s">
        <v>405</v>
      </c>
      <c r="C8157" s="27" t="s">
        <v>234</v>
      </c>
      <c r="D8157" s="38" t="s">
        <v>8</v>
      </c>
      <c r="E8157" s="38"/>
      <c r="F8157" s="39" t="s">
        <v>5</v>
      </c>
      <c r="G8157" s="34">
        <v>0</v>
      </c>
      <c r="H8157" s="40">
        <v>20</v>
      </c>
      <c r="I8157" s="39">
        <f t="shared" si="347"/>
        <v>0</v>
      </c>
    </row>
    <row r="8158" spans="1:9" x14ac:dyDescent="0.25">
      <c r="A8158" s="26">
        <v>43965</v>
      </c>
      <c r="B8158" s="27" t="s">
        <v>405</v>
      </c>
      <c r="C8158" s="27" t="s">
        <v>234</v>
      </c>
      <c r="D8158" s="38" t="s">
        <v>10</v>
      </c>
      <c r="E8158" s="38"/>
      <c r="F8158" s="39" t="s">
        <v>5</v>
      </c>
      <c r="G8158" s="34">
        <v>0</v>
      </c>
      <c r="H8158" s="40">
        <v>20</v>
      </c>
      <c r="I8158" s="39">
        <f t="shared" si="347"/>
        <v>0</v>
      </c>
    </row>
    <row r="8159" spans="1:9" x14ac:dyDescent="0.25">
      <c r="A8159" s="29">
        <v>43965</v>
      </c>
      <c r="B8159" s="27" t="s">
        <v>405</v>
      </c>
      <c r="C8159" s="27" t="s">
        <v>234</v>
      </c>
      <c r="D8159" s="41" t="s">
        <v>12</v>
      </c>
      <c r="E8159" s="41"/>
      <c r="F8159" s="42" t="s">
        <v>13</v>
      </c>
      <c r="G8159" s="34">
        <v>0</v>
      </c>
      <c r="H8159" s="43">
        <v>1</v>
      </c>
      <c r="I8159" s="44">
        <f t="shared" si="347"/>
        <v>0</v>
      </c>
    </row>
    <row r="8160" spans="1:9" x14ac:dyDescent="0.25">
      <c r="A8160" s="26">
        <v>43965</v>
      </c>
      <c r="B8160" s="27" t="s">
        <v>405</v>
      </c>
      <c r="C8160" s="27" t="s">
        <v>234</v>
      </c>
      <c r="D8160" s="45" t="s">
        <v>14</v>
      </c>
      <c r="E8160" s="45"/>
      <c r="F8160" s="44" t="s">
        <v>13</v>
      </c>
      <c r="G8160" s="34">
        <v>0</v>
      </c>
      <c r="H8160" s="46">
        <v>1</v>
      </c>
      <c r="I8160" s="44">
        <f t="shared" si="347"/>
        <v>0</v>
      </c>
    </row>
    <row r="8161" spans="1:9" x14ac:dyDescent="0.25">
      <c r="A8161" s="29">
        <v>43965</v>
      </c>
      <c r="B8161" s="27" t="s">
        <v>405</v>
      </c>
      <c r="C8161" s="27" t="s">
        <v>234</v>
      </c>
      <c r="D8161" s="45" t="s">
        <v>15</v>
      </c>
      <c r="E8161" s="45"/>
      <c r="F8161" s="44" t="s">
        <v>13</v>
      </c>
      <c r="G8161" s="34">
        <v>0</v>
      </c>
      <c r="H8161" s="46">
        <v>1</v>
      </c>
      <c r="I8161" s="44">
        <f t="shared" si="347"/>
        <v>0</v>
      </c>
    </row>
    <row r="8162" spans="1:9" x14ac:dyDescent="0.25">
      <c r="A8162" s="26">
        <v>43965</v>
      </c>
      <c r="B8162" s="27" t="s">
        <v>405</v>
      </c>
      <c r="C8162" s="27" t="s">
        <v>234</v>
      </c>
      <c r="D8162" s="45" t="s">
        <v>16</v>
      </c>
      <c r="E8162" s="45"/>
      <c r="F8162" s="44" t="s">
        <v>13</v>
      </c>
      <c r="G8162" s="34">
        <v>0</v>
      </c>
      <c r="H8162" s="46">
        <v>1</v>
      </c>
      <c r="I8162" s="44">
        <f t="shared" si="347"/>
        <v>0</v>
      </c>
    </row>
    <row r="8163" spans="1:9" x14ac:dyDescent="0.25">
      <c r="A8163" s="29">
        <v>43965</v>
      </c>
      <c r="B8163" s="27" t="s">
        <v>405</v>
      </c>
      <c r="C8163" s="27" t="s">
        <v>234</v>
      </c>
      <c r="D8163" s="45" t="s">
        <v>17</v>
      </c>
      <c r="E8163" s="45"/>
      <c r="F8163" s="44" t="s">
        <v>13</v>
      </c>
      <c r="G8163" s="34">
        <v>0</v>
      </c>
      <c r="H8163" s="46">
        <v>1</v>
      </c>
      <c r="I8163" s="44">
        <f t="shared" si="347"/>
        <v>0</v>
      </c>
    </row>
    <row r="8164" spans="1:9" x14ac:dyDescent="0.25">
      <c r="A8164" s="29">
        <v>43965</v>
      </c>
      <c r="B8164" s="27" t="s">
        <v>405</v>
      </c>
      <c r="C8164" s="27" t="s">
        <v>234</v>
      </c>
      <c r="D8164" s="47" t="s">
        <v>18</v>
      </c>
      <c r="E8164" s="47"/>
      <c r="F8164" s="48" t="s">
        <v>19</v>
      </c>
      <c r="G8164" s="34">
        <v>0</v>
      </c>
      <c r="H8164" s="49">
        <v>30</v>
      </c>
      <c r="I8164" s="48">
        <f t="shared" si="347"/>
        <v>0</v>
      </c>
    </row>
    <row r="8165" spans="1:9" x14ac:dyDescent="0.25">
      <c r="A8165" s="26">
        <v>43965</v>
      </c>
      <c r="B8165" s="27" t="s">
        <v>405</v>
      </c>
      <c r="C8165" s="27" t="s">
        <v>234</v>
      </c>
      <c r="D8165" s="47" t="s">
        <v>20</v>
      </c>
      <c r="E8165" s="47"/>
      <c r="F8165" s="48" t="s">
        <v>19</v>
      </c>
      <c r="G8165" s="34">
        <v>0</v>
      </c>
      <c r="H8165" s="49">
        <v>30</v>
      </c>
      <c r="I8165" s="48">
        <f t="shared" si="347"/>
        <v>0</v>
      </c>
    </row>
    <row r="8166" spans="1:9" x14ac:dyDescent="0.25">
      <c r="A8166" s="29">
        <v>43965</v>
      </c>
      <c r="B8166" s="27" t="s">
        <v>405</v>
      </c>
      <c r="C8166" s="27" t="s">
        <v>234</v>
      </c>
      <c r="D8166" s="47" t="s">
        <v>21</v>
      </c>
      <c r="E8166" s="47"/>
      <c r="F8166" s="48" t="s">
        <v>19</v>
      </c>
      <c r="G8166" s="34">
        <v>0</v>
      </c>
      <c r="H8166" s="49">
        <v>18</v>
      </c>
      <c r="I8166" s="48">
        <f t="shared" si="347"/>
        <v>0</v>
      </c>
    </row>
    <row r="8167" spans="1:9" x14ac:dyDescent="0.25">
      <c r="A8167" s="26">
        <v>43965</v>
      </c>
      <c r="B8167" s="27" t="s">
        <v>405</v>
      </c>
      <c r="C8167" s="27" t="s">
        <v>234</v>
      </c>
      <c r="D8167" s="53" t="s">
        <v>11</v>
      </c>
      <c r="E8167" s="53"/>
      <c r="F8167" s="54" t="s">
        <v>32</v>
      </c>
      <c r="G8167" s="34">
        <v>1</v>
      </c>
      <c r="H8167" s="55">
        <v>24</v>
      </c>
      <c r="I8167" s="54">
        <f t="shared" si="347"/>
        <v>24</v>
      </c>
    </row>
    <row r="8168" spans="1:9" x14ac:dyDescent="0.25">
      <c r="A8168" s="29">
        <v>43965</v>
      </c>
      <c r="B8168" s="27" t="s">
        <v>405</v>
      </c>
      <c r="C8168" s="27" t="s">
        <v>234</v>
      </c>
      <c r="D8168" s="50" t="s">
        <v>401</v>
      </c>
      <c r="E8168" s="50" t="s">
        <v>199</v>
      </c>
      <c r="F8168" s="51" t="s">
        <v>23</v>
      </c>
      <c r="G8168" s="34">
        <v>2</v>
      </c>
      <c r="H8168" s="52">
        <v>100</v>
      </c>
      <c r="I8168" s="51">
        <f t="shared" si="347"/>
        <v>200</v>
      </c>
    </row>
    <row r="8169" spans="1:9" x14ac:dyDescent="0.25">
      <c r="A8169" s="26">
        <v>43965</v>
      </c>
      <c r="B8169" s="27" t="s">
        <v>405</v>
      </c>
      <c r="C8169" s="27" t="s">
        <v>234</v>
      </c>
      <c r="D8169" s="50" t="s">
        <v>22</v>
      </c>
      <c r="E8169" s="50" t="s">
        <v>199</v>
      </c>
      <c r="F8169" s="51" t="s">
        <v>23</v>
      </c>
      <c r="G8169" s="34">
        <v>3</v>
      </c>
      <c r="H8169" s="52">
        <v>100</v>
      </c>
      <c r="I8169" s="51">
        <f t="shared" si="347"/>
        <v>300</v>
      </c>
    </row>
    <row r="8170" spans="1:9" x14ac:dyDescent="0.25">
      <c r="A8170" s="29">
        <v>43965</v>
      </c>
      <c r="B8170" s="27" t="s">
        <v>405</v>
      </c>
      <c r="C8170" s="27" t="s">
        <v>234</v>
      </c>
      <c r="D8170" s="50" t="s">
        <v>24</v>
      </c>
      <c r="E8170" s="50" t="s">
        <v>199</v>
      </c>
      <c r="F8170" s="51" t="s">
        <v>23</v>
      </c>
      <c r="G8170" s="34">
        <v>3</v>
      </c>
      <c r="H8170" s="52">
        <v>100</v>
      </c>
      <c r="I8170" s="51">
        <f t="shared" si="347"/>
        <v>300</v>
      </c>
    </row>
    <row r="8171" spans="1:9" x14ac:dyDescent="0.25">
      <c r="A8171" s="26">
        <v>43965</v>
      </c>
      <c r="B8171" s="27" t="s">
        <v>405</v>
      </c>
      <c r="C8171" s="27" t="s">
        <v>234</v>
      </c>
      <c r="D8171" s="50" t="s">
        <v>25</v>
      </c>
      <c r="E8171" s="50" t="s">
        <v>199</v>
      </c>
      <c r="F8171" s="51" t="s">
        <v>23</v>
      </c>
      <c r="G8171" s="34">
        <v>6</v>
      </c>
      <c r="H8171" s="52">
        <v>100</v>
      </c>
      <c r="I8171" s="51">
        <f t="shared" si="347"/>
        <v>600</v>
      </c>
    </row>
    <row r="8172" spans="1:9" x14ac:dyDescent="0.25">
      <c r="A8172" s="29">
        <v>43965</v>
      </c>
      <c r="B8172" s="27" t="s">
        <v>405</v>
      </c>
      <c r="C8172" s="27" t="s">
        <v>234</v>
      </c>
      <c r="D8172" s="50" t="s">
        <v>402</v>
      </c>
      <c r="E8172" s="50" t="s">
        <v>199</v>
      </c>
      <c r="F8172" s="51" t="s">
        <v>23</v>
      </c>
      <c r="G8172" s="34">
        <v>2</v>
      </c>
      <c r="H8172" s="52">
        <v>100</v>
      </c>
      <c r="I8172" s="51">
        <f t="shared" si="347"/>
        <v>200</v>
      </c>
    </row>
    <row r="8173" spans="1:9" x14ac:dyDescent="0.25">
      <c r="A8173" s="29">
        <v>43965</v>
      </c>
      <c r="B8173" s="27" t="s">
        <v>405</v>
      </c>
      <c r="C8173" s="27" t="s">
        <v>234</v>
      </c>
      <c r="D8173" s="50" t="s">
        <v>29</v>
      </c>
      <c r="E8173" s="50" t="s">
        <v>199</v>
      </c>
      <c r="F8173" s="51" t="s">
        <v>23</v>
      </c>
      <c r="G8173" s="34">
        <v>2</v>
      </c>
      <c r="H8173" s="52">
        <v>100</v>
      </c>
      <c r="I8173" s="51">
        <f t="shared" si="347"/>
        <v>200</v>
      </c>
    </row>
    <row r="8174" spans="1:9" x14ac:dyDescent="0.25">
      <c r="A8174" s="26">
        <v>43965</v>
      </c>
      <c r="B8174" s="27" t="s">
        <v>405</v>
      </c>
      <c r="C8174" s="27" t="s">
        <v>234</v>
      </c>
      <c r="D8174" s="50" t="s">
        <v>30</v>
      </c>
      <c r="E8174" s="50" t="s">
        <v>199</v>
      </c>
      <c r="F8174" s="51" t="s">
        <v>23</v>
      </c>
      <c r="G8174" s="34">
        <v>5</v>
      </c>
      <c r="H8174" s="52">
        <v>100</v>
      </c>
      <c r="I8174" s="51">
        <f t="shared" si="347"/>
        <v>500</v>
      </c>
    </row>
    <row r="8175" spans="1:9" x14ac:dyDescent="0.25">
      <c r="A8175" s="26">
        <v>43965</v>
      </c>
      <c r="B8175" s="27" t="s">
        <v>405</v>
      </c>
      <c r="C8175" s="27" t="s">
        <v>234</v>
      </c>
      <c r="D8175" s="50" t="s">
        <v>209</v>
      </c>
      <c r="E8175" s="50" t="s">
        <v>199</v>
      </c>
      <c r="F8175" s="51" t="s">
        <v>23</v>
      </c>
      <c r="G8175" s="34">
        <v>4</v>
      </c>
      <c r="H8175" s="52">
        <v>100</v>
      </c>
      <c r="I8175" s="51">
        <f t="shared" si="347"/>
        <v>400</v>
      </c>
    </row>
    <row r="8176" spans="1:9" x14ac:dyDescent="0.25">
      <c r="A8176" s="29">
        <v>43965</v>
      </c>
      <c r="B8176" s="27" t="s">
        <v>405</v>
      </c>
      <c r="C8176" s="27" t="s">
        <v>234</v>
      </c>
      <c r="D8176" s="50" t="s">
        <v>210</v>
      </c>
      <c r="E8176" s="50" t="s">
        <v>199</v>
      </c>
      <c r="F8176" s="51" t="s">
        <v>23</v>
      </c>
      <c r="G8176" s="34">
        <v>4</v>
      </c>
      <c r="H8176" s="52">
        <v>100</v>
      </c>
      <c r="I8176" s="51">
        <f t="shared" si="347"/>
        <v>400</v>
      </c>
    </row>
    <row r="8177" spans="1:9" x14ac:dyDescent="0.25">
      <c r="A8177" s="29">
        <v>43965</v>
      </c>
      <c r="B8177" s="27" t="s">
        <v>405</v>
      </c>
      <c r="C8177" s="27" t="s">
        <v>234</v>
      </c>
      <c r="D8177" s="50" t="s">
        <v>211</v>
      </c>
      <c r="E8177" s="50" t="s">
        <v>199</v>
      </c>
      <c r="F8177" s="51" t="s">
        <v>23</v>
      </c>
      <c r="G8177" s="34">
        <v>4</v>
      </c>
      <c r="H8177" s="52">
        <v>100</v>
      </c>
      <c r="I8177" s="51">
        <f t="shared" si="347"/>
        <v>400</v>
      </c>
    </row>
    <row r="8178" spans="1:9" x14ac:dyDescent="0.25">
      <c r="A8178" s="26">
        <v>43965</v>
      </c>
      <c r="B8178" s="27" t="s">
        <v>405</v>
      </c>
      <c r="C8178" s="27" t="s">
        <v>234</v>
      </c>
      <c r="D8178" s="50" t="s">
        <v>212</v>
      </c>
      <c r="E8178" s="50" t="s">
        <v>199</v>
      </c>
      <c r="F8178" s="51" t="s">
        <v>23</v>
      </c>
      <c r="G8178" s="34">
        <v>3</v>
      </c>
      <c r="H8178" s="52">
        <v>100</v>
      </c>
      <c r="I8178" s="51">
        <f t="shared" si="347"/>
        <v>300</v>
      </c>
    </row>
    <row r="8179" spans="1:9" x14ac:dyDescent="0.25">
      <c r="A8179" s="26">
        <v>43965</v>
      </c>
      <c r="B8179" s="27" t="s">
        <v>405</v>
      </c>
      <c r="C8179" s="27" t="s">
        <v>234</v>
      </c>
      <c r="D8179" s="50" t="s">
        <v>213</v>
      </c>
      <c r="E8179" s="50" t="s">
        <v>199</v>
      </c>
      <c r="F8179" s="51" t="s">
        <v>23</v>
      </c>
      <c r="G8179" s="34">
        <v>4</v>
      </c>
      <c r="H8179" s="52">
        <v>100</v>
      </c>
      <c r="I8179" s="51">
        <f t="shared" si="347"/>
        <v>400</v>
      </c>
    </row>
    <row r="8180" spans="1:9" x14ac:dyDescent="0.25">
      <c r="A8180" s="29">
        <v>43965</v>
      </c>
      <c r="B8180" s="27" t="s">
        <v>405</v>
      </c>
      <c r="C8180" s="27" t="s">
        <v>234</v>
      </c>
      <c r="D8180" s="50" t="s">
        <v>214</v>
      </c>
      <c r="E8180" s="50" t="s">
        <v>199</v>
      </c>
      <c r="F8180" s="51" t="s">
        <v>23</v>
      </c>
      <c r="G8180" s="34">
        <v>4</v>
      </c>
      <c r="H8180" s="52">
        <v>100</v>
      </c>
      <c r="I8180" s="51">
        <f t="shared" si="347"/>
        <v>400</v>
      </c>
    </row>
    <row r="8181" spans="1:9" x14ac:dyDescent="0.25">
      <c r="A8181" s="29">
        <v>43965</v>
      </c>
      <c r="B8181" s="27" t="s">
        <v>405</v>
      </c>
      <c r="C8181" s="27" t="s">
        <v>234</v>
      </c>
      <c r="D8181" s="50" t="s">
        <v>406</v>
      </c>
      <c r="E8181" s="50" t="s">
        <v>199</v>
      </c>
      <c r="F8181" s="51" t="s">
        <v>23</v>
      </c>
      <c r="G8181" s="34">
        <v>1</v>
      </c>
      <c r="H8181" s="52">
        <v>100</v>
      </c>
      <c r="I8181" s="51">
        <f t="shared" si="347"/>
        <v>100</v>
      </c>
    </row>
    <row r="8182" spans="1:9" x14ac:dyDescent="0.25">
      <c r="A8182" s="26">
        <v>43965</v>
      </c>
      <c r="B8182" s="27" t="s">
        <v>405</v>
      </c>
      <c r="C8182" s="27" t="s">
        <v>234</v>
      </c>
      <c r="D8182" s="50" t="s">
        <v>215</v>
      </c>
      <c r="E8182" s="50" t="s">
        <v>199</v>
      </c>
      <c r="F8182" s="51" t="s">
        <v>23</v>
      </c>
      <c r="G8182" s="34">
        <v>2</v>
      </c>
      <c r="H8182" s="52">
        <v>100</v>
      </c>
      <c r="I8182" s="51">
        <f t="shared" si="347"/>
        <v>200</v>
      </c>
    </row>
    <row r="8183" spans="1:9" x14ac:dyDescent="0.25">
      <c r="A8183" s="26">
        <v>43965</v>
      </c>
      <c r="B8183" s="27" t="s">
        <v>405</v>
      </c>
      <c r="C8183" s="27" t="s">
        <v>234</v>
      </c>
      <c r="D8183" s="50" t="s">
        <v>216</v>
      </c>
      <c r="E8183" s="50" t="s">
        <v>199</v>
      </c>
      <c r="F8183" s="51" t="s">
        <v>23</v>
      </c>
      <c r="G8183" s="34">
        <v>1</v>
      </c>
      <c r="H8183" s="52">
        <v>100</v>
      </c>
      <c r="I8183" s="51">
        <f t="shared" si="347"/>
        <v>100</v>
      </c>
    </row>
    <row r="8184" spans="1:9" x14ac:dyDescent="0.25">
      <c r="A8184" s="26">
        <v>43965</v>
      </c>
      <c r="B8184" s="27" t="s">
        <v>407</v>
      </c>
      <c r="C8184" s="27" t="s">
        <v>234</v>
      </c>
      <c r="D8184" s="2" t="s">
        <v>4</v>
      </c>
      <c r="E8184" s="2"/>
      <c r="F8184" s="2" t="s">
        <v>242</v>
      </c>
      <c r="G8184" s="34">
        <v>7</v>
      </c>
      <c r="H8184" s="33">
        <v>50</v>
      </c>
      <c r="I8184" s="2">
        <f>G8184*H8184</f>
        <v>350</v>
      </c>
    </row>
    <row r="8185" spans="1:9" x14ac:dyDescent="0.25">
      <c r="A8185" s="26">
        <v>43965</v>
      </c>
      <c r="B8185" s="27" t="s">
        <v>407</v>
      </c>
      <c r="C8185" s="27" t="s">
        <v>234</v>
      </c>
      <c r="D8185" s="38" t="s">
        <v>6</v>
      </c>
      <c r="E8185" s="38"/>
      <c r="F8185" s="39" t="s">
        <v>5</v>
      </c>
      <c r="G8185" s="34">
        <v>5</v>
      </c>
      <c r="H8185" s="40">
        <v>30</v>
      </c>
      <c r="I8185" s="39">
        <f t="shared" ref="I8185:I8213" si="348">G8185*H8185</f>
        <v>150</v>
      </c>
    </row>
    <row r="8186" spans="1:9" x14ac:dyDescent="0.25">
      <c r="A8186" s="26">
        <v>43965</v>
      </c>
      <c r="B8186" s="27" t="s">
        <v>407</v>
      </c>
      <c r="C8186" s="27" t="s">
        <v>234</v>
      </c>
      <c r="D8186" s="38" t="s">
        <v>7</v>
      </c>
      <c r="E8186" s="38"/>
      <c r="F8186" s="39" t="s">
        <v>5</v>
      </c>
      <c r="G8186" s="34">
        <v>10</v>
      </c>
      <c r="H8186" s="40">
        <v>20</v>
      </c>
      <c r="I8186" s="39">
        <f t="shared" si="348"/>
        <v>200</v>
      </c>
    </row>
    <row r="8187" spans="1:9" x14ac:dyDescent="0.25">
      <c r="A8187" s="26">
        <v>43965</v>
      </c>
      <c r="B8187" s="27" t="s">
        <v>407</v>
      </c>
      <c r="C8187" s="27" t="s">
        <v>234</v>
      </c>
      <c r="D8187" s="38" t="s">
        <v>9</v>
      </c>
      <c r="E8187" s="38"/>
      <c r="F8187" s="39" t="s">
        <v>5</v>
      </c>
      <c r="G8187" s="34">
        <v>0</v>
      </c>
      <c r="H8187" s="40">
        <v>20</v>
      </c>
      <c r="I8187" s="39">
        <f t="shared" si="348"/>
        <v>0</v>
      </c>
    </row>
    <row r="8188" spans="1:9" x14ac:dyDescent="0.25">
      <c r="A8188" s="26">
        <v>43965</v>
      </c>
      <c r="B8188" s="27" t="s">
        <v>407</v>
      </c>
      <c r="C8188" s="27" t="s">
        <v>234</v>
      </c>
      <c r="D8188" s="38" t="s">
        <v>8</v>
      </c>
      <c r="E8188" s="38"/>
      <c r="F8188" s="39" t="s">
        <v>5</v>
      </c>
      <c r="G8188" s="34">
        <v>0</v>
      </c>
      <c r="H8188" s="40">
        <v>20</v>
      </c>
      <c r="I8188" s="39">
        <f t="shared" si="348"/>
        <v>0</v>
      </c>
    </row>
    <row r="8189" spans="1:9" x14ac:dyDescent="0.25">
      <c r="A8189" s="26">
        <v>43965</v>
      </c>
      <c r="B8189" s="27" t="s">
        <v>407</v>
      </c>
      <c r="C8189" s="27" t="s">
        <v>234</v>
      </c>
      <c r="D8189" s="38" t="s">
        <v>10</v>
      </c>
      <c r="E8189" s="38"/>
      <c r="F8189" s="39" t="s">
        <v>5</v>
      </c>
      <c r="G8189" s="34">
        <v>0</v>
      </c>
      <c r="H8189" s="40">
        <v>20</v>
      </c>
      <c r="I8189" s="39">
        <f t="shared" si="348"/>
        <v>0</v>
      </c>
    </row>
    <row r="8190" spans="1:9" x14ac:dyDescent="0.25">
      <c r="A8190" s="26">
        <v>43965</v>
      </c>
      <c r="B8190" s="27" t="s">
        <v>407</v>
      </c>
      <c r="C8190" s="27" t="s">
        <v>234</v>
      </c>
      <c r="D8190" s="41" t="s">
        <v>12</v>
      </c>
      <c r="E8190" s="41"/>
      <c r="F8190" s="42" t="s">
        <v>13</v>
      </c>
      <c r="G8190" s="34">
        <v>0</v>
      </c>
      <c r="H8190" s="43">
        <v>1</v>
      </c>
      <c r="I8190" s="44">
        <f t="shared" si="348"/>
        <v>0</v>
      </c>
    </row>
    <row r="8191" spans="1:9" x14ac:dyDescent="0.25">
      <c r="A8191" s="26">
        <v>43965</v>
      </c>
      <c r="B8191" s="27" t="s">
        <v>407</v>
      </c>
      <c r="C8191" s="27" t="s">
        <v>234</v>
      </c>
      <c r="D8191" s="45" t="s">
        <v>14</v>
      </c>
      <c r="E8191" s="45"/>
      <c r="F8191" s="44" t="s">
        <v>13</v>
      </c>
      <c r="G8191" s="34">
        <v>0</v>
      </c>
      <c r="H8191" s="46">
        <v>1</v>
      </c>
      <c r="I8191" s="44">
        <f t="shared" si="348"/>
        <v>0</v>
      </c>
    </row>
    <row r="8192" spans="1:9" x14ac:dyDescent="0.25">
      <c r="A8192" s="26">
        <v>43965</v>
      </c>
      <c r="B8192" s="27" t="s">
        <v>407</v>
      </c>
      <c r="C8192" s="27" t="s">
        <v>234</v>
      </c>
      <c r="D8192" s="45" t="s">
        <v>15</v>
      </c>
      <c r="E8192" s="45"/>
      <c r="F8192" s="44" t="s">
        <v>13</v>
      </c>
      <c r="G8192" s="34">
        <v>0</v>
      </c>
      <c r="H8192" s="46">
        <v>1</v>
      </c>
      <c r="I8192" s="44">
        <f t="shared" si="348"/>
        <v>0</v>
      </c>
    </row>
    <row r="8193" spans="1:9" x14ac:dyDescent="0.25">
      <c r="A8193" s="26">
        <v>43965</v>
      </c>
      <c r="B8193" s="27" t="s">
        <v>407</v>
      </c>
      <c r="C8193" s="27" t="s">
        <v>234</v>
      </c>
      <c r="D8193" s="45" t="s">
        <v>16</v>
      </c>
      <c r="E8193" s="45"/>
      <c r="F8193" s="44" t="s">
        <v>13</v>
      </c>
      <c r="G8193" s="34">
        <v>0</v>
      </c>
      <c r="H8193" s="46">
        <v>1</v>
      </c>
      <c r="I8193" s="44">
        <f t="shared" si="348"/>
        <v>0</v>
      </c>
    </row>
    <row r="8194" spans="1:9" x14ac:dyDescent="0.25">
      <c r="A8194" s="26">
        <v>43965</v>
      </c>
      <c r="B8194" s="27" t="s">
        <v>407</v>
      </c>
      <c r="C8194" s="27" t="s">
        <v>234</v>
      </c>
      <c r="D8194" s="45" t="s">
        <v>17</v>
      </c>
      <c r="E8194" s="45"/>
      <c r="F8194" s="44" t="s">
        <v>13</v>
      </c>
      <c r="G8194" s="34">
        <v>0</v>
      </c>
      <c r="H8194" s="46">
        <v>1</v>
      </c>
      <c r="I8194" s="44">
        <f t="shared" si="348"/>
        <v>0</v>
      </c>
    </row>
    <row r="8195" spans="1:9" x14ac:dyDescent="0.25">
      <c r="A8195" s="26">
        <v>43965</v>
      </c>
      <c r="B8195" s="27" t="s">
        <v>407</v>
      </c>
      <c r="C8195" s="27" t="s">
        <v>234</v>
      </c>
      <c r="D8195" s="47" t="s">
        <v>18</v>
      </c>
      <c r="E8195" s="47"/>
      <c r="F8195" s="48" t="s">
        <v>19</v>
      </c>
      <c r="G8195" s="34">
        <v>0</v>
      </c>
      <c r="H8195" s="49">
        <v>30</v>
      </c>
      <c r="I8195" s="48">
        <f t="shared" si="348"/>
        <v>0</v>
      </c>
    </row>
    <row r="8196" spans="1:9" x14ac:dyDescent="0.25">
      <c r="A8196" s="26">
        <v>43965</v>
      </c>
      <c r="B8196" s="27" t="s">
        <v>407</v>
      </c>
      <c r="C8196" s="27" t="s">
        <v>234</v>
      </c>
      <c r="D8196" s="47" t="s">
        <v>20</v>
      </c>
      <c r="E8196" s="47"/>
      <c r="F8196" s="48" t="s">
        <v>19</v>
      </c>
      <c r="G8196" s="34">
        <v>0</v>
      </c>
      <c r="H8196" s="49">
        <v>30</v>
      </c>
      <c r="I8196" s="48">
        <f t="shared" si="348"/>
        <v>0</v>
      </c>
    </row>
    <row r="8197" spans="1:9" x14ac:dyDescent="0.25">
      <c r="A8197" s="26">
        <v>43965</v>
      </c>
      <c r="B8197" s="27" t="s">
        <v>407</v>
      </c>
      <c r="C8197" s="27" t="s">
        <v>234</v>
      </c>
      <c r="D8197" s="47" t="s">
        <v>21</v>
      </c>
      <c r="E8197" s="47"/>
      <c r="F8197" s="48" t="s">
        <v>19</v>
      </c>
      <c r="G8197" s="34">
        <v>0</v>
      </c>
      <c r="H8197" s="49">
        <v>18</v>
      </c>
      <c r="I8197" s="48">
        <f t="shared" si="348"/>
        <v>0</v>
      </c>
    </row>
    <row r="8198" spans="1:9" x14ac:dyDescent="0.25">
      <c r="A8198" s="26">
        <v>43965</v>
      </c>
      <c r="B8198" s="27" t="s">
        <v>407</v>
      </c>
      <c r="C8198" s="27" t="s">
        <v>234</v>
      </c>
      <c r="D8198" s="50" t="s">
        <v>22</v>
      </c>
      <c r="E8198" s="50"/>
      <c r="F8198" s="51" t="s">
        <v>23</v>
      </c>
      <c r="G8198" s="34">
        <v>2</v>
      </c>
      <c r="H8198" s="52">
        <v>100</v>
      </c>
      <c r="I8198" s="51">
        <f t="shared" si="348"/>
        <v>200</v>
      </c>
    </row>
    <row r="8199" spans="1:9" x14ac:dyDescent="0.25">
      <c r="A8199" s="26">
        <v>43965</v>
      </c>
      <c r="B8199" s="27" t="s">
        <v>407</v>
      </c>
      <c r="C8199" s="27" t="s">
        <v>234</v>
      </c>
      <c r="D8199" s="50" t="s">
        <v>24</v>
      </c>
      <c r="E8199" s="50"/>
      <c r="F8199" s="51" t="s">
        <v>23</v>
      </c>
      <c r="G8199" s="34">
        <v>2</v>
      </c>
      <c r="H8199" s="52">
        <v>100</v>
      </c>
      <c r="I8199" s="51">
        <f t="shared" si="348"/>
        <v>200</v>
      </c>
    </row>
    <row r="8200" spans="1:9" x14ac:dyDescent="0.25">
      <c r="A8200" s="26">
        <v>43965</v>
      </c>
      <c r="B8200" s="27" t="s">
        <v>407</v>
      </c>
      <c r="C8200" s="27" t="s">
        <v>234</v>
      </c>
      <c r="D8200" s="50" t="s">
        <v>25</v>
      </c>
      <c r="E8200" s="50"/>
      <c r="F8200" s="51" t="s">
        <v>23</v>
      </c>
      <c r="G8200" s="34">
        <v>0</v>
      </c>
      <c r="H8200" s="52">
        <v>100</v>
      </c>
      <c r="I8200" s="51">
        <f t="shared" si="348"/>
        <v>0</v>
      </c>
    </row>
    <row r="8201" spans="1:9" x14ac:dyDescent="0.25">
      <c r="A8201" s="26">
        <v>43965</v>
      </c>
      <c r="B8201" s="27" t="s">
        <v>407</v>
      </c>
      <c r="C8201" s="27" t="s">
        <v>234</v>
      </c>
      <c r="D8201" s="50" t="s">
        <v>26</v>
      </c>
      <c r="E8201" s="50"/>
      <c r="F8201" s="51" t="s">
        <v>23</v>
      </c>
      <c r="G8201" s="34">
        <v>0</v>
      </c>
      <c r="H8201" s="52">
        <v>100</v>
      </c>
      <c r="I8201" s="51">
        <f t="shared" si="348"/>
        <v>0</v>
      </c>
    </row>
    <row r="8202" spans="1:9" x14ac:dyDescent="0.25">
      <c r="A8202" s="26">
        <v>43965</v>
      </c>
      <c r="B8202" s="27" t="s">
        <v>407</v>
      </c>
      <c r="C8202" s="27" t="s">
        <v>234</v>
      </c>
      <c r="D8202" s="50" t="s">
        <v>27</v>
      </c>
      <c r="E8202" s="50"/>
      <c r="F8202" s="51" t="s">
        <v>23</v>
      </c>
      <c r="G8202" s="34">
        <v>0</v>
      </c>
      <c r="H8202" s="52">
        <v>100</v>
      </c>
      <c r="I8202" s="51">
        <f t="shared" si="348"/>
        <v>0</v>
      </c>
    </row>
    <row r="8203" spans="1:9" x14ac:dyDescent="0.25">
      <c r="A8203" s="26">
        <v>43965</v>
      </c>
      <c r="B8203" s="27" t="s">
        <v>407</v>
      </c>
      <c r="C8203" s="27" t="s">
        <v>234</v>
      </c>
      <c r="D8203" s="50" t="s">
        <v>28</v>
      </c>
      <c r="E8203" s="50"/>
      <c r="F8203" s="51" t="s">
        <v>23</v>
      </c>
      <c r="G8203" s="34">
        <v>1</v>
      </c>
      <c r="H8203" s="52">
        <v>100</v>
      </c>
      <c r="I8203" s="51">
        <f t="shared" si="348"/>
        <v>100</v>
      </c>
    </row>
    <row r="8204" spans="1:9" x14ac:dyDescent="0.25">
      <c r="A8204" s="26">
        <v>43965</v>
      </c>
      <c r="B8204" s="27" t="s">
        <v>407</v>
      </c>
      <c r="C8204" s="27" t="s">
        <v>234</v>
      </c>
      <c r="D8204" s="50" t="s">
        <v>29</v>
      </c>
      <c r="E8204" s="50"/>
      <c r="F8204" s="51" t="s">
        <v>23</v>
      </c>
      <c r="G8204" s="34">
        <v>0</v>
      </c>
      <c r="H8204" s="52">
        <v>100</v>
      </c>
      <c r="I8204" s="51">
        <f t="shared" si="348"/>
        <v>0</v>
      </c>
    </row>
    <row r="8205" spans="1:9" x14ac:dyDescent="0.25">
      <c r="A8205" s="26">
        <v>43965</v>
      </c>
      <c r="B8205" s="27" t="s">
        <v>407</v>
      </c>
      <c r="C8205" s="27" t="s">
        <v>234</v>
      </c>
      <c r="D8205" s="50" t="s">
        <v>30</v>
      </c>
      <c r="E8205" s="50"/>
      <c r="F8205" s="51" t="s">
        <v>23</v>
      </c>
      <c r="G8205" s="34">
        <v>0</v>
      </c>
      <c r="H8205" s="52">
        <v>100</v>
      </c>
      <c r="I8205" s="51">
        <f t="shared" si="348"/>
        <v>0</v>
      </c>
    </row>
    <row r="8206" spans="1:9" x14ac:dyDescent="0.25">
      <c r="A8206" s="26">
        <v>43965</v>
      </c>
      <c r="B8206" s="27" t="s">
        <v>407</v>
      </c>
      <c r="C8206" s="27" t="s">
        <v>234</v>
      </c>
      <c r="D8206" s="50" t="s">
        <v>31</v>
      </c>
      <c r="E8206" s="50"/>
      <c r="F8206" s="51" t="s">
        <v>23</v>
      </c>
      <c r="G8206" s="34">
        <v>0</v>
      </c>
      <c r="H8206" s="52">
        <v>100</v>
      </c>
      <c r="I8206" s="51">
        <f t="shared" si="348"/>
        <v>0</v>
      </c>
    </row>
    <row r="8207" spans="1:9" x14ac:dyDescent="0.25">
      <c r="A8207" s="26">
        <v>43965</v>
      </c>
      <c r="B8207" s="27" t="s">
        <v>407</v>
      </c>
      <c r="C8207" s="27" t="s">
        <v>234</v>
      </c>
      <c r="D8207" s="53" t="s">
        <v>11</v>
      </c>
      <c r="E8207" s="53"/>
      <c r="F8207" s="54" t="s">
        <v>32</v>
      </c>
      <c r="G8207" s="34">
        <v>0</v>
      </c>
      <c r="H8207" s="55">
        <v>24</v>
      </c>
      <c r="I8207" s="54">
        <f t="shared" si="348"/>
        <v>0</v>
      </c>
    </row>
    <row r="8208" spans="1:9" x14ac:dyDescent="0.25">
      <c r="A8208" s="26">
        <v>43965</v>
      </c>
      <c r="B8208" s="27" t="s">
        <v>407</v>
      </c>
      <c r="C8208" s="27" t="s">
        <v>234</v>
      </c>
      <c r="D8208" s="1" t="s">
        <v>33</v>
      </c>
      <c r="E8208" s="1"/>
      <c r="F8208" s="2" t="s">
        <v>5</v>
      </c>
      <c r="G8208" s="34"/>
      <c r="H8208" s="33"/>
      <c r="I8208" s="2"/>
    </row>
    <row r="8209" spans="1:9" x14ac:dyDescent="0.25">
      <c r="A8209" s="26">
        <v>43965</v>
      </c>
      <c r="B8209" s="27" t="s">
        <v>407</v>
      </c>
      <c r="C8209" s="27" t="s">
        <v>234</v>
      </c>
      <c r="D8209" s="1" t="s">
        <v>34</v>
      </c>
      <c r="E8209" s="1"/>
      <c r="F8209" s="2" t="s">
        <v>5</v>
      </c>
      <c r="G8209" s="34"/>
      <c r="H8209" s="33"/>
      <c r="I8209" s="2"/>
    </row>
    <row r="8210" spans="1:9" x14ac:dyDescent="0.25">
      <c r="A8210" s="26">
        <v>43965</v>
      </c>
      <c r="B8210" s="27" t="s">
        <v>407</v>
      </c>
      <c r="C8210" s="27" t="s">
        <v>234</v>
      </c>
      <c r="D8210" s="1" t="s">
        <v>368</v>
      </c>
      <c r="E8210" s="1"/>
      <c r="F8210" s="2" t="s">
        <v>35</v>
      </c>
      <c r="G8210" s="34"/>
      <c r="H8210" s="33"/>
      <c r="I8210" s="2"/>
    </row>
    <row r="8211" spans="1:9" x14ac:dyDescent="0.25">
      <c r="A8211" s="26">
        <v>43965</v>
      </c>
      <c r="B8211" s="27" t="s">
        <v>407</v>
      </c>
      <c r="C8211" s="27" t="s">
        <v>234</v>
      </c>
      <c r="D8211" s="1" t="s">
        <v>36</v>
      </c>
      <c r="E8211" s="1"/>
      <c r="F8211" s="2" t="s">
        <v>13</v>
      </c>
      <c r="G8211" s="34"/>
      <c r="H8211" s="33"/>
      <c r="I8211" s="2"/>
    </row>
    <row r="8212" spans="1:9" x14ac:dyDescent="0.25">
      <c r="A8212" s="26">
        <v>43965</v>
      </c>
      <c r="B8212" s="27" t="s">
        <v>407</v>
      </c>
      <c r="C8212" s="27" t="s">
        <v>234</v>
      </c>
      <c r="D8212" s="1" t="s">
        <v>37</v>
      </c>
      <c r="E8212" s="1"/>
      <c r="F8212" s="2" t="s">
        <v>13</v>
      </c>
      <c r="G8212" s="34">
        <v>0</v>
      </c>
      <c r="H8212" s="33">
        <v>24</v>
      </c>
      <c r="I8212" s="2">
        <f t="shared" si="348"/>
        <v>0</v>
      </c>
    </row>
    <row r="8213" spans="1:9" x14ac:dyDescent="0.25">
      <c r="A8213" s="26">
        <v>43965</v>
      </c>
      <c r="B8213" s="27" t="s">
        <v>407</v>
      </c>
      <c r="C8213" s="27" t="s">
        <v>234</v>
      </c>
      <c r="D8213" s="47" t="s">
        <v>370</v>
      </c>
      <c r="E8213" s="47" t="s">
        <v>204</v>
      </c>
      <c r="F8213" s="48" t="s">
        <v>19</v>
      </c>
      <c r="G8213" s="34">
        <v>5</v>
      </c>
      <c r="H8213" s="49">
        <v>20</v>
      </c>
      <c r="I8213" s="48">
        <f t="shared" si="348"/>
        <v>100</v>
      </c>
    </row>
    <row r="8214" spans="1:9" x14ac:dyDescent="0.25">
      <c r="A8214" s="26">
        <v>43965</v>
      </c>
      <c r="B8214" s="56" t="s">
        <v>408</v>
      </c>
      <c r="C8214" s="27" t="s">
        <v>234</v>
      </c>
      <c r="D8214" s="2" t="s">
        <v>4</v>
      </c>
      <c r="E8214" s="2"/>
      <c r="F8214" s="2" t="s">
        <v>242</v>
      </c>
      <c r="G8214" s="34">
        <v>4</v>
      </c>
      <c r="H8214" s="33">
        <v>50</v>
      </c>
      <c r="I8214" s="2">
        <f>G8214*H8214</f>
        <v>200</v>
      </c>
    </row>
    <row r="8215" spans="1:9" x14ac:dyDescent="0.25">
      <c r="A8215" s="26">
        <v>43965</v>
      </c>
      <c r="B8215" s="56" t="s">
        <v>408</v>
      </c>
      <c r="C8215" s="27" t="s">
        <v>234</v>
      </c>
      <c r="D8215" s="38" t="s">
        <v>6</v>
      </c>
      <c r="E8215" s="38"/>
      <c r="F8215" s="39" t="s">
        <v>5</v>
      </c>
      <c r="G8215" s="34">
        <v>1</v>
      </c>
      <c r="H8215" s="40">
        <v>30</v>
      </c>
      <c r="I8215" s="39">
        <f t="shared" ref="I8215:I8238" si="349">G8215*H8215</f>
        <v>30</v>
      </c>
    </row>
    <row r="8216" spans="1:9" x14ac:dyDescent="0.25">
      <c r="A8216" s="26">
        <v>43965</v>
      </c>
      <c r="B8216" s="56" t="s">
        <v>408</v>
      </c>
      <c r="C8216" s="27" t="s">
        <v>234</v>
      </c>
      <c r="D8216" s="38" t="s">
        <v>7</v>
      </c>
      <c r="E8216" s="38"/>
      <c r="F8216" s="39" t="s">
        <v>5</v>
      </c>
      <c r="G8216" s="34">
        <v>0</v>
      </c>
      <c r="H8216" s="40">
        <v>20</v>
      </c>
      <c r="I8216" s="39">
        <f t="shared" si="349"/>
        <v>0</v>
      </c>
    </row>
    <row r="8217" spans="1:9" x14ac:dyDescent="0.25">
      <c r="A8217" s="26">
        <v>43965</v>
      </c>
      <c r="B8217" s="56" t="s">
        <v>408</v>
      </c>
      <c r="C8217" s="27" t="s">
        <v>234</v>
      </c>
      <c r="D8217" s="38" t="s">
        <v>9</v>
      </c>
      <c r="E8217" s="38"/>
      <c r="F8217" s="39" t="s">
        <v>5</v>
      </c>
      <c r="G8217" s="34">
        <v>1</v>
      </c>
      <c r="H8217" s="40">
        <v>20</v>
      </c>
      <c r="I8217" s="39">
        <f t="shared" si="349"/>
        <v>20</v>
      </c>
    </row>
    <row r="8218" spans="1:9" x14ac:dyDescent="0.25">
      <c r="A8218" s="26">
        <v>43965</v>
      </c>
      <c r="B8218" s="56" t="s">
        <v>408</v>
      </c>
      <c r="C8218" s="27" t="s">
        <v>234</v>
      </c>
      <c r="D8218" s="38" t="s">
        <v>8</v>
      </c>
      <c r="E8218" s="38"/>
      <c r="F8218" s="39" t="s">
        <v>5</v>
      </c>
      <c r="G8218" s="34">
        <v>0</v>
      </c>
      <c r="H8218" s="40">
        <v>20</v>
      </c>
      <c r="I8218" s="39">
        <f t="shared" si="349"/>
        <v>0</v>
      </c>
    </row>
    <row r="8219" spans="1:9" x14ac:dyDescent="0.25">
      <c r="A8219" s="26">
        <v>43965</v>
      </c>
      <c r="B8219" s="56" t="s">
        <v>408</v>
      </c>
      <c r="C8219" s="27" t="s">
        <v>234</v>
      </c>
      <c r="D8219" s="38" t="s">
        <v>10</v>
      </c>
      <c r="E8219" s="38"/>
      <c r="F8219" s="39" t="s">
        <v>5</v>
      </c>
      <c r="G8219" s="34">
        <v>0</v>
      </c>
      <c r="H8219" s="40">
        <v>20</v>
      </c>
      <c r="I8219" s="39">
        <f t="shared" si="349"/>
        <v>0</v>
      </c>
    </row>
    <row r="8220" spans="1:9" x14ac:dyDescent="0.25">
      <c r="A8220" s="26">
        <v>43965</v>
      </c>
      <c r="B8220" s="56" t="s">
        <v>408</v>
      </c>
      <c r="C8220" s="27" t="s">
        <v>234</v>
      </c>
      <c r="D8220" s="41" t="s">
        <v>12</v>
      </c>
      <c r="E8220" s="41"/>
      <c r="F8220" s="42" t="s">
        <v>13</v>
      </c>
      <c r="G8220" s="34">
        <v>0</v>
      </c>
      <c r="H8220" s="43">
        <v>1</v>
      </c>
      <c r="I8220" s="44">
        <f t="shared" si="349"/>
        <v>0</v>
      </c>
    </row>
    <row r="8221" spans="1:9" x14ac:dyDescent="0.25">
      <c r="A8221" s="26">
        <v>43965</v>
      </c>
      <c r="B8221" s="56" t="s">
        <v>408</v>
      </c>
      <c r="C8221" s="27" t="s">
        <v>234</v>
      </c>
      <c r="D8221" s="45" t="s">
        <v>14</v>
      </c>
      <c r="E8221" s="45"/>
      <c r="F8221" s="44" t="s">
        <v>13</v>
      </c>
      <c r="G8221" s="34">
        <v>0</v>
      </c>
      <c r="H8221" s="46">
        <v>1</v>
      </c>
      <c r="I8221" s="44">
        <f t="shared" si="349"/>
        <v>0</v>
      </c>
    </row>
    <row r="8222" spans="1:9" x14ac:dyDescent="0.25">
      <c r="A8222" s="26">
        <v>43965</v>
      </c>
      <c r="B8222" s="56" t="s">
        <v>408</v>
      </c>
      <c r="C8222" s="27" t="s">
        <v>234</v>
      </c>
      <c r="D8222" s="45" t="s">
        <v>15</v>
      </c>
      <c r="E8222" s="45"/>
      <c r="F8222" s="44" t="s">
        <v>13</v>
      </c>
      <c r="G8222" s="34">
        <v>0</v>
      </c>
      <c r="H8222" s="46">
        <v>1</v>
      </c>
      <c r="I8222" s="44">
        <f t="shared" si="349"/>
        <v>0</v>
      </c>
    </row>
    <row r="8223" spans="1:9" x14ac:dyDescent="0.25">
      <c r="A8223" s="26">
        <v>43965</v>
      </c>
      <c r="B8223" s="56" t="s">
        <v>408</v>
      </c>
      <c r="C8223" s="27" t="s">
        <v>234</v>
      </c>
      <c r="D8223" s="45" t="s">
        <v>16</v>
      </c>
      <c r="E8223" s="45"/>
      <c r="F8223" s="44" t="s">
        <v>13</v>
      </c>
      <c r="G8223" s="34">
        <v>0</v>
      </c>
      <c r="H8223" s="46">
        <v>1</v>
      </c>
      <c r="I8223" s="44">
        <f t="shared" si="349"/>
        <v>0</v>
      </c>
    </row>
    <row r="8224" spans="1:9" x14ac:dyDescent="0.25">
      <c r="A8224" s="26">
        <v>43965</v>
      </c>
      <c r="B8224" s="56" t="s">
        <v>408</v>
      </c>
      <c r="C8224" s="27" t="s">
        <v>234</v>
      </c>
      <c r="D8224" s="45" t="s">
        <v>17</v>
      </c>
      <c r="E8224" s="45"/>
      <c r="F8224" s="44" t="s">
        <v>13</v>
      </c>
      <c r="G8224" s="34">
        <v>0</v>
      </c>
      <c r="H8224" s="46">
        <v>1</v>
      </c>
      <c r="I8224" s="44">
        <f t="shared" si="349"/>
        <v>0</v>
      </c>
    </row>
    <row r="8225" spans="1:11" x14ac:dyDescent="0.25">
      <c r="A8225" s="26">
        <v>43965</v>
      </c>
      <c r="B8225" s="56" t="s">
        <v>408</v>
      </c>
      <c r="C8225" s="27" t="s">
        <v>234</v>
      </c>
      <c r="D8225" s="47" t="s">
        <v>18</v>
      </c>
      <c r="E8225" s="47"/>
      <c r="F8225" s="48" t="s">
        <v>19</v>
      </c>
      <c r="G8225" s="34">
        <v>0</v>
      </c>
      <c r="H8225" s="49">
        <v>30</v>
      </c>
      <c r="I8225" s="48">
        <f t="shared" si="349"/>
        <v>0</v>
      </c>
    </row>
    <row r="8226" spans="1:11" x14ac:dyDescent="0.25">
      <c r="A8226" s="26">
        <v>43965</v>
      </c>
      <c r="B8226" s="56" t="s">
        <v>408</v>
      </c>
      <c r="C8226" s="27" t="s">
        <v>234</v>
      </c>
      <c r="D8226" s="47" t="s">
        <v>20</v>
      </c>
      <c r="E8226" s="47"/>
      <c r="F8226" s="48" t="s">
        <v>19</v>
      </c>
      <c r="G8226" s="34">
        <v>0</v>
      </c>
      <c r="H8226" s="49">
        <v>30</v>
      </c>
      <c r="I8226" s="48">
        <f t="shared" si="349"/>
        <v>0</v>
      </c>
    </row>
    <row r="8227" spans="1:11" x14ac:dyDescent="0.25">
      <c r="A8227" s="26">
        <v>43965</v>
      </c>
      <c r="B8227" s="56" t="s">
        <v>408</v>
      </c>
      <c r="C8227" s="27" t="s">
        <v>234</v>
      </c>
      <c r="D8227" s="47" t="s">
        <v>21</v>
      </c>
      <c r="E8227" s="47"/>
      <c r="F8227" s="48" t="s">
        <v>19</v>
      </c>
      <c r="G8227" s="34">
        <v>0</v>
      </c>
      <c r="H8227" s="49">
        <v>18</v>
      </c>
      <c r="I8227" s="48">
        <f t="shared" si="349"/>
        <v>0</v>
      </c>
    </row>
    <row r="8228" spans="1:11" x14ac:dyDescent="0.25">
      <c r="A8228" s="26">
        <v>43964</v>
      </c>
      <c r="B8228" s="56" t="s">
        <v>408</v>
      </c>
      <c r="C8228" s="27" t="s">
        <v>234</v>
      </c>
      <c r="D8228" s="50" t="s">
        <v>401</v>
      </c>
      <c r="E8228" s="50" t="s">
        <v>199</v>
      </c>
      <c r="F8228" s="51" t="s">
        <v>23</v>
      </c>
      <c r="G8228" s="34">
        <v>1</v>
      </c>
      <c r="H8228" s="52">
        <v>100</v>
      </c>
      <c r="I8228" s="51">
        <f t="shared" si="349"/>
        <v>100</v>
      </c>
      <c r="J8228" s="57"/>
      <c r="K8228" t="s">
        <v>409</v>
      </c>
    </row>
    <row r="8229" spans="1:11" x14ac:dyDescent="0.25">
      <c r="A8229" s="26">
        <v>43965</v>
      </c>
      <c r="B8229" s="56" t="s">
        <v>408</v>
      </c>
      <c r="C8229" s="27" t="s">
        <v>234</v>
      </c>
      <c r="D8229" s="50" t="s">
        <v>22</v>
      </c>
      <c r="E8229" s="50" t="s">
        <v>199</v>
      </c>
      <c r="F8229" s="51" t="s">
        <v>23</v>
      </c>
      <c r="G8229" s="34">
        <v>1</v>
      </c>
      <c r="H8229" s="52">
        <v>100</v>
      </c>
      <c r="I8229" s="51">
        <f t="shared" si="349"/>
        <v>100</v>
      </c>
    </row>
    <row r="8230" spans="1:11" x14ac:dyDescent="0.25">
      <c r="A8230" s="26">
        <v>43965</v>
      </c>
      <c r="B8230" s="56" t="s">
        <v>408</v>
      </c>
      <c r="C8230" s="27" t="s">
        <v>234</v>
      </c>
      <c r="D8230" s="50" t="s">
        <v>24</v>
      </c>
      <c r="E8230" s="50" t="s">
        <v>199</v>
      </c>
      <c r="F8230" s="51" t="s">
        <v>23</v>
      </c>
      <c r="G8230" s="34">
        <v>1</v>
      </c>
      <c r="H8230" s="52">
        <v>100</v>
      </c>
      <c r="I8230" s="51">
        <f t="shared" si="349"/>
        <v>100</v>
      </c>
      <c r="J8230" s="57"/>
      <c r="K8230" t="s">
        <v>354</v>
      </c>
    </row>
    <row r="8231" spans="1:11" x14ac:dyDescent="0.25">
      <c r="A8231" s="26">
        <v>43965</v>
      </c>
      <c r="B8231" s="56" t="s">
        <v>408</v>
      </c>
      <c r="C8231" s="27" t="s">
        <v>234</v>
      </c>
      <c r="D8231" s="50" t="s">
        <v>25</v>
      </c>
      <c r="E8231" s="50" t="s">
        <v>199</v>
      </c>
      <c r="F8231" s="51" t="s">
        <v>23</v>
      </c>
      <c r="G8231" s="34">
        <v>1</v>
      </c>
      <c r="H8231" s="52">
        <v>100</v>
      </c>
      <c r="I8231" s="51">
        <f t="shared" si="349"/>
        <v>100</v>
      </c>
    </row>
    <row r="8232" spans="1:11" x14ac:dyDescent="0.25">
      <c r="A8232" s="26">
        <v>43964</v>
      </c>
      <c r="B8232" s="56" t="s">
        <v>408</v>
      </c>
      <c r="C8232" s="27" t="s">
        <v>234</v>
      </c>
      <c r="D8232" s="50" t="s">
        <v>384</v>
      </c>
      <c r="E8232" s="50" t="s">
        <v>199</v>
      </c>
      <c r="F8232" s="51" t="s">
        <v>23</v>
      </c>
      <c r="G8232" s="34">
        <v>1</v>
      </c>
      <c r="H8232" s="52">
        <v>100</v>
      </c>
      <c r="I8232" s="51">
        <f t="shared" si="349"/>
        <v>100</v>
      </c>
    </row>
    <row r="8233" spans="1:11" x14ac:dyDescent="0.25">
      <c r="A8233" s="26">
        <v>43965</v>
      </c>
      <c r="B8233" s="56" t="s">
        <v>408</v>
      </c>
      <c r="C8233" s="27" t="s">
        <v>234</v>
      </c>
      <c r="D8233" s="50" t="s">
        <v>26</v>
      </c>
      <c r="E8233" s="50" t="s">
        <v>199</v>
      </c>
      <c r="F8233" s="51" t="s">
        <v>23</v>
      </c>
      <c r="G8233" s="34">
        <v>1</v>
      </c>
      <c r="H8233" s="52">
        <v>100</v>
      </c>
      <c r="I8233" s="51">
        <f t="shared" si="349"/>
        <v>100</v>
      </c>
    </row>
    <row r="8234" spans="1:11" x14ac:dyDescent="0.25">
      <c r="A8234" s="26">
        <v>43965</v>
      </c>
      <c r="B8234" s="56" t="s">
        <v>408</v>
      </c>
      <c r="C8234" s="27" t="s">
        <v>234</v>
      </c>
      <c r="D8234" s="50" t="s">
        <v>27</v>
      </c>
      <c r="E8234" s="50" t="s">
        <v>199</v>
      </c>
      <c r="F8234" s="51" t="s">
        <v>23</v>
      </c>
      <c r="G8234" s="34">
        <v>2</v>
      </c>
      <c r="H8234" s="52">
        <v>100</v>
      </c>
      <c r="I8234" s="51">
        <f t="shared" si="349"/>
        <v>200</v>
      </c>
    </row>
    <row r="8235" spans="1:11" x14ac:dyDescent="0.25">
      <c r="A8235" s="26">
        <v>43965</v>
      </c>
      <c r="B8235" s="56" t="s">
        <v>408</v>
      </c>
      <c r="C8235" s="27" t="s">
        <v>234</v>
      </c>
      <c r="D8235" s="50" t="s">
        <v>28</v>
      </c>
      <c r="E8235" s="50" t="s">
        <v>199</v>
      </c>
      <c r="F8235" s="51" t="s">
        <v>23</v>
      </c>
      <c r="G8235" s="34">
        <v>1</v>
      </c>
      <c r="H8235" s="52">
        <v>100</v>
      </c>
      <c r="I8235" s="51">
        <f t="shared" si="349"/>
        <v>100</v>
      </c>
    </row>
    <row r="8236" spans="1:11" x14ac:dyDescent="0.25">
      <c r="A8236" s="26">
        <v>43965</v>
      </c>
      <c r="B8236" s="56" t="s">
        <v>408</v>
      </c>
      <c r="C8236" s="27" t="s">
        <v>234</v>
      </c>
      <c r="D8236" s="50" t="s">
        <v>383</v>
      </c>
      <c r="E8236" s="50" t="s">
        <v>199</v>
      </c>
      <c r="F8236" s="51" t="s">
        <v>23</v>
      </c>
      <c r="G8236" s="34">
        <v>1</v>
      </c>
      <c r="H8236" s="52">
        <v>100</v>
      </c>
      <c r="I8236" s="51">
        <f t="shared" si="349"/>
        <v>100</v>
      </c>
    </row>
    <row r="8237" spans="1:11" x14ac:dyDescent="0.25">
      <c r="A8237" s="26">
        <v>43965</v>
      </c>
      <c r="B8237" s="56" t="s">
        <v>408</v>
      </c>
      <c r="C8237" s="27" t="s">
        <v>234</v>
      </c>
      <c r="D8237" s="53" t="s">
        <v>11</v>
      </c>
      <c r="E8237" s="53"/>
      <c r="F8237" s="54" t="s">
        <v>32</v>
      </c>
      <c r="G8237" s="34">
        <v>1</v>
      </c>
      <c r="H8237" s="55">
        <v>24</v>
      </c>
      <c r="I8237" s="54">
        <f t="shared" si="349"/>
        <v>24</v>
      </c>
    </row>
    <row r="8238" spans="1:11" x14ac:dyDescent="0.25">
      <c r="A8238" s="26">
        <v>43965</v>
      </c>
      <c r="B8238" s="56" t="s">
        <v>408</v>
      </c>
      <c r="C8238" s="27" t="s">
        <v>234</v>
      </c>
      <c r="D8238" s="47" t="s">
        <v>346</v>
      </c>
      <c r="E8238" s="47" t="s">
        <v>204</v>
      </c>
      <c r="F8238" s="48" t="s">
        <v>19</v>
      </c>
      <c r="G8238" s="49">
        <v>2.5</v>
      </c>
      <c r="H8238" s="49">
        <v>20</v>
      </c>
      <c r="I8238" s="48">
        <f t="shared" si="349"/>
        <v>50</v>
      </c>
    </row>
    <row r="8239" spans="1:11" x14ac:dyDescent="0.25">
      <c r="A8239" s="26">
        <v>43965</v>
      </c>
      <c r="B8239" s="56" t="s">
        <v>411</v>
      </c>
      <c r="C8239" s="27" t="s">
        <v>234</v>
      </c>
      <c r="D8239" s="2" t="s">
        <v>4</v>
      </c>
      <c r="E8239" s="2"/>
      <c r="F8239" s="2" t="s">
        <v>242</v>
      </c>
      <c r="G8239" s="34">
        <v>4</v>
      </c>
      <c r="H8239" s="33">
        <v>50</v>
      </c>
      <c r="I8239" s="2">
        <f>G8239*H8239</f>
        <v>200</v>
      </c>
    </row>
    <row r="8240" spans="1:11" x14ac:dyDescent="0.25">
      <c r="A8240" s="26">
        <v>43965</v>
      </c>
      <c r="B8240" s="56" t="s">
        <v>411</v>
      </c>
      <c r="C8240" s="27" t="s">
        <v>234</v>
      </c>
      <c r="D8240" s="38" t="s">
        <v>6</v>
      </c>
      <c r="E8240" s="38"/>
      <c r="F8240" s="39" t="s">
        <v>5</v>
      </c>
      <c r="G8240" s="34">
        <v>0</v>
      </c>
      <c r="H8240" s="40">
        <v>30</v>
      </c>
      <c r="I8240" s="39">
        <f t="shared" ref="I8240:I8262" si="350">G8240*H8240</f>
        <v>0</v>
      </c>
    </row>
    <row r="8241" spans="1:9" x14ac:dyDescent="0.25">
      <c r="A8241" s="26">
        <v>43965</v>
      </c>
      <c r="B8241" s="56" t="s">
        <v>411</v>
      </c>
      <c r="C8241" s="27" t="s">
        <v>234</v>
      </c>
      <c r="D8241" s="38" t="s">
        <v>7</v>
      </c>
      <c r="E8241" s="38"/>
      <c r="F8241" s="39" t="s">
        <v>5</v>
      </c>
      <c r="G8241" s="34">
        <v>0</v>
      </c>
      <c r="H8241" s="40">
        <v>20</v>
      </c>
      <c r="I8241" s="39">
        <f t="shared" si="350"/>
        <v>0</v>
      </c>
    </row>
    <row r="8242" spans="1:9" x14ac:dyDescent="0.25">
      <c r="A8242" s="26">
        <v>43965</v>
      </c>
      <c r="B8242" s="56" t="s">
        <v>411</v>
      </c>
      <c r="C8242" s="27" t="s">
        <v>234</v>
      </c>
      <c r="D8242" s="38" t="s">
        <v>9</v>
      </c>
      <c r="E8242" s="38"/>
      <c r="F8242" s="39" t="s">
        <v>5</v>
      </c>
      <c r="G8242" s="34">
        <v>0</v>
      </c>
      <c r="H8242" s="40">
        <v>20</v>
      </c>
      <c r="I8242" s="39">
        <f t="shared" si="350"/>
        <v>0</v>
      </c>
    </row>
    <row r="8243" spans="1:9" x14ac:dyDescent="0.25">
      <c r="A8243" s="26">
        <v>43965</v>
      </c>
      <c r="B8243" s="56" t="s">
        <v>411</v>
      </c>
      <c r="C8243" s="27" t="s">
        <v>234</v>
      </c>
      <c r="D8243" s="38" t="s">
        <v>8</v>
      </c>
      <c r="E8243" s="38"/>
      <c r="F8243" s="39" t="s">
        <v>5</v>
      </c>
      <c r="G8243" s="34">
        <v>0</v>
      </c>
      <c r="H8243" s="40">
        <v>20</v>
      </c>
      <c r="I8243" s="39">
        <f t="shared" si="350"/>
        <v>0</v>
      </c>
    </row>
    <row r="8244" spans="1:9" x14ac:dyDescent="0.25">
      <c r="A8244" s="26">
        <v>43965</v>
      </c>
      <c r="B8244" s="56" t="s">
        <v>411</v>
      </c>
      <c r="C8244" s="27" t="s">
        <v>234</v>
      </c>
      <c r="D8244" s="38" t="s">
        <v>10</v>
      </c>
      <c r="E8244" s="38"/>
      <c r="F8244" s="39" t="s">
        <v>5</v>
      </c>
      <c r="G8244" s="34">
        <v>0</v>
      </c>
      <c r="H8244" s="40">
        <v>20</v>
      </c>
      <c r="I8244" s="39">
        <f t="shared" si="350"/>
        <v>0</v>
      </c>
    </row>
    <row r="8245" spans="1:9" x14ac:dyDescent="0.25">
      <c r="A8245" s="26">
        <v>43965</v>
      </c>
      <c r="B8245" s="56" t="s">
        <v>411</v>
      </c>
      <c r="C8245" s="27" t="s">
        <v>234</v>
      </c>
      <c r="D8245" s="41" t="s">
        <v>12</v>
      </c>
      <c r="E8245" s="41"/>
      <c r="F8245" s="42" t="s">
        <v>13</v>
      </c>
      <c r="G8245" s="34">
        <v>0</v>
      </c>
      <c r="H8245" s="43">
        <v>1</v>
      </c>
      <c r="I8245" s="44">
        <f t="shared" si="350"/>
        <v>0</v>
      </c>
    </row>
    <row r="8246" spans="1:9" x14ac:dyDescent="0.25">
      <c r="A8246" s="26">
        <v>43965</v>
      </c>
      <c r="B8246" s="56" t="s">
        <v>411</v>
      </c>
      <c r="C8246" s="27" t="s">
        <v>234</v>
      </c>
      <c r="D8246" s="45" t="s">
        <v>14</v>
      </c>
      <c r="E8246" s="45"/>
      <c r="F8246" s="44" t="s">
        <v>13</v>
      </c>
      <c r="G8246" s="34">
        <v>0</v>
      </c>
      <c r="H8246" s="46">
        <v>1</v>
      </c>
      <c r="I8246" s="44">
        <f t="shared" si="350"/>
        <v>0</v>
      </c>
    </row>
    <row r="8247" spans="1:9" x14ac:dyDescent="0.25">
      <c r="A8247" s="26">
        <v>43965</v>
      </c>
      <c r="B8247" s="56" t="s">
        <v>411</v>
      </c>
      <c r="C8247" s="27" t="s">
        <v>234</v>
      </c>
      <c r="D8247" s="45" t="s">
        <v>15</v>
      </c>
      <c r="E8247" s="45"/>
      <c r="F8247" s="44" t="s">
        <v>13</v>
      </c>
      <c r="G8247" s="34">
        <v>0</v>
      </c>
      <c r="H8247" s="46">
        <v>1</v>
      </c>
      <c r="I8247" s="44">
        <f t="shared" si="350"/>
        <v>0</v>
      </c>
    </row>
    <row r="8248" spans="1:9" x14ac:dyDescent="0.25">
      <c r="A8248" s="26">
        <v>43965</v>
      </c>
      <c r="B8248" s="56" t="s">
        <v>411</v>
      </c>
      <c r="C8248" s="27" t="s">
        <v>234</v>
      </c>
      <c r="D8248" s="45" t="s">
        <v>16</v>
      </c>
      <c r="E8248" s="45"/>
      <c r="F8248" s="44" t="s">
        <v>13</v>
      </c>
      <c r="G8248" s="34">
        <v>0</v>
      </c>
      <c r="H8248" s="46">
        <v>1</v>
      </c>
      <c r="I8248" s="44">
        <f t="shared" si="350"/>
        <v>0</v>
      </c>
    </row>
    <row r="8249" spans="1:9" x14ac:dyDescent="0.25">
      <c r="A8249" s="26">
        <v>43965</v>
      </c>
      <c r="B8249" s="56" t="s">
        <v>411</v>
      </c>
      <c r="C8249" s="27" t="s">
        <v>234</v>
      </c>
      <c r="D8249" s="45" t="s">
        <v>17</v>
      </c>
      <c r="E8249" s="45"/>
      <c r="F8249" s="44" t="s">
        <v>13</v>
      </c>
      <c r="G8249" s="34">
        <v>0</v>
      </c>
      <c r="H8249" s="46">
        <v>1</v>
      </c>
      <c r="I8249" s="44">
        <f t="shared" si="350"/>
        <v>0</v>
      </c>
    </row>
    <row r="8250" spans="1:9" x14ac:dyDescent="0.25">
      <c r="A8250" s="26">
        <v>43965</v>
      </c>
      <c r="B8250" s="56" t="s">
        <v>411</v>
      </c>
      <c r="C8250" s="27" t="s">
        <v>234</v>
      </c>
      <c r="D8250" s="47" t="s">
        <v>18</v>
      </c>
      <c r="E8250" s="47"/>
      <c r="F8250" s="48" t="s">
        <v>19</v>
      </c>
      <c r="G8250" s="34">
        <v>0</v>
      </c>
      <c r="H8250" s="49">
        <v>30</v>
      </c>
      <c r="I8250" s="48">
        <f t="shared" si="350"/>
        <v>0</v>
      </c>
    </row>
    <row r="8251" spans="1:9" x14ac:dyDescent="0.25">
      <c r="A8251" s="26">
        <v>43965</v>
      </c>
      <c r="B8251" s="56" t="s">
        <v>411</v>
      </c>
      <c r="C8251" s="27" t="s">
        <v>234</v>
      </c>
      <c r="D8251" s="47" t="s">
        <v>20</v>
      </c>
      <c r="E8251" s="47"/>
      <c r="F8251" s="48" t="s">
        <v>19</v>
      </c>
      <c r="G8251" s="34">
        <v>0</v>
      </c>
      <c r="H8251" s="49">
        <v>30</v>
      </c>
      <c r="I8251" s="48">
        <f t="shared" si="350"/>
        <v>0</v>
      </c>
    </row>
    <row r="8252" spans="1:9" x14ac:dyDescent="0.25">
      <c r="A8252" s="26">
        <v>43965</v>
      </c>
      <c r="B8252" s="56" t="s">
        <v>411</v>
      </c>
      <c r="C8252" s="27" t="s">
        <v>234</v>
      </c>
      <c r="D8252" s="47" t="s">
        <v>21</v>
      </c>
      <c r="E8252" s="47"/>
      <c r="F8252" s="48" t="s">
        <v>19</v>
      </c>
      <c r="G8252" s="34">
        <v>0</v>
      </c>
      <c r="H8252" s="49">
        <v>18</v>
      </c>
      <c r="I8252" s="48">
        <f t="shared" si="350"/>
        <v>0</v>
      </c>
    </row>
    <row r="8253" spans="1:9" x14ac:dyDescent="0.25">
      <c r="A8253" s="26">
        <v>43965</v>
      </c>
      <c r="B8253" s="56" t="s">
        <v>411</v>
      </c>
      <c r="C8253" s="27" t="s">
        <v>234</v>
      </c>
      <c r="D8253" s="50" t="s">
        <v>22</v>
      </c>
      <c r="E8253" s="50"/>
      <c r="F8253" s="51" t="s">
        <v>23</v>
      </c>
      <c r="G8253" s="34">
        <v>0</v>
      </c>
      <c r="H8253" s="52">
        <v>100</v>
      </c>
      <c r="I8253" s="51">
        <f t="shared" si="350"/>
        <v>0</v>
      </c>
    </row>
    <row r="8254" spans="1:9" x14ac:dyDescent="0.25">
      <c r="A8254" s="26">
        <v>43965</v>
      </c>
      <c r="B8254" s="56" t="s">
        <v>411</v>
      </c>
      <c r="C8254" s="27" t="s">
        <v>234</v>
      </c>
      <c r="D8254" s="50" t="s">
        <v>24</v>
      </c>
      <c r="E8254" s="50"/>
      <c r="F8254" s="51" t="s">
        <v>23</v>
      </c>
      <c r="G8254" s="34">
        <v>0</v>
      </c>
      <c r="H8254" s="52">
        <v>100</v>
      </c>
      <c r="I8254" s="51">
        <f t="shared" si="350"/>
        <v>0</v>
      </c>
    </row>
    <row r="8255" spans="1:9" x14ac:dyDescent="0.25">
      <c r="A8255" s="26">
        <v>43965</v>
      </c>
      <c r="B8255" s="56" t="s">
        <v>411</v>
      </c>
      <c r="C8255" s="27" t="s">
        <v>234</v>
      </c>
      <c r="D8255" s="50" t="s">
        <v>25</v>
      </c>
      <c r="E8255" s="50"/>
      <c r="F8255" s="51" t="s">
        <v>23</v>
      </c>
      <c r="G8255" s="34">
        <v>0</v>
      </c>
      <c r="H8255" s="52">
        <v>100</v>
      </c>
      <c r="I8255" s="51">
        <f t="shared" si="350"/>
        <v>0</v>
      </c>
    </row>
    <row r="8256" spans="1:9" x14ac:dyDescent="0.25">
      <c r="A8256" s="26">
        <v>43965</v>
      </c>
      <c r="B8256" s="56" t="s">
        <v>411</v>
      </c>
      <c r="C8256" s="27" t="s">
        <v>234</v>
      </c>
      <c r="D8256" s="50" t="s">
        <v>26</v>
      </c>
      <c r="E8256" s="50"/>
      <c r="F8256" s="51" t="s">
        <v>23</v>
      </c>
      <c r="G8256" s="34">
        <v>0</v>
      </c>
      <c r="H8256" s="52">
        <v>100</v>
      </c>
      <c r="I8256" s="51">
        <f t="shared" si="350"/>
        <v>0</v>
      </c>
    </row>
    <row r="8257" spans="1:11" x14ac:dyDescent="0.25">
      <c r="A8257" s="26">
        <v>43965</v>
      </c>
      <c r="B8257" s="56" t="s">
        <v>411</v>
      </c>
      <c r="C8257" s="27" t="s">
        <v>234</v>
      </c>
      <c r="D8257" s="50" t="s">
        <v>27</v>
      </c>
      <c r="E8257" s="50"/>
      <c r="F8257" s="51" t="s">
        <v>23</v>
      </c>
      <c r="G8257" s="34">
        <v>0</v>
      </c>
      <c r="H8257" s="52">
        <v>100</v>
      </c>
      <c r="I8257" s="51">
        <f t="shared" si="350"/>
        <v>0</v>
      </c>
    </row>
    <row r="8258" spans="1:11" x14ac:dyDescent="0.25">
      <c r="A8258" s="26">
        <v>43965</v>
      </c>
      <c r="B8258" s="56" t="s">
        <v>411</v>
      </c>
      <c r="C8258" s="27" t="s">
        <v>234</v>
      </c>
      <c r="D8258" s="50" t="s">
        <v>28</v>
      </c>
      <c r="E8258" s="50"/>
      <c r="F8258" s="51" t="s">
        <v>23</v>
      </c>
      <c r="G8258" s="34">
        <v>0</v>
      </c>
      <c r="H8258" s="52">
        <v>100</v>
      </c>
      <c r="I8258" s="51">
        <f t="shared" si="350"/>
        <v>0</v>
      </c>
    </row>
    <row r="8259" spans="1:11" x14ac:dyDescent="0.25">
      <c r="A8259" s="26">
        <v>43965</v>
      </c>
      <c r="B8259" s="56" t="s">
        <v>411</v>
      </c>
      <c r="C8259" s="27" t="s">
        <v>234</v>
      </c>
      <c r="D8259" s="50" t="s">
        <v>29</v>
      </c>
      <c r="E8259" s="50"/>
      <c r="F8259" s="51" t="s">
        <v>23</v>
      </c>
      <c r="G8259" s="34">
        <v>0</v>
      </c>
      <c r="H8259" s="52">
        <v>100</v>
      </c>
      <c r="I8259" s="51">
        <f t="shared" si="350"/>
        <v>0</v>
      </c>
    </row>
    <row r="8260" spans="1:11" x14ac:dyDescent="0.25">
      <c r="A8260" s="26">
        <v>43965</v>
      </c>
      <c r="B8260" s="56" t="s">
        <v>411</v>
      </c>
      <c r="C8260" s="27" t="s">
        <v>234</v>
      </c>
      <c r="D8260" s="50" t="s">
        <v>30</v>
      </c>
      <c r="E8260" s="50"/>
      <c r="F8260" s="51" t="s">
        <v>23</v>
      </c>
      <c r="G8260" s="34">
        <v>0</v>
      </c>
      <c r="H8260" s="52">
        <v>100</v>
      </c>
      <c r="I8260" s="51">
        <f t="shared" si="350"/>
        <v>0</v>
      </c>
    </row>
    <row r="8261" spans="1:11" x14ac:dyDescent="0.25">
      <c r="A8261" s="26">
        <v>43965</v>
      </c>
      <c r="B8261" s="56" t="s">
        <v>411</v>
      </c>
      <c r="C8261" s="27" t="s">
        <v>234</v>
      </c>
      <c r="D8261" s="50" t="s">
        <v>31</v>
      </c>
      <c r="E8261" s="50"/>
      <c r="F8261" s="51" t="s">
        <v>23</v>
      </c>
      <c r="G8261" s="34">
        <v>0</v>
      </c>
      <c r="H8261" s="52">
        <v>100</v>
      </c>
      <c r="I8261" s="51">
        <f t="shared" si="350"/>
        <v>0</v>
      </c>
      <c r="K8261" s="117"/>
    </row>
    <row r="8262" spans="1:11" x14ac:dyDescent="0.25">
      <c r="A8262" s="26">
        <v>43965</v>
      </c>
      <c r="B8262" s="56" t="s">
        <v>411</v>
      </c>
      <c r="C8262" s="27" t="s">
        <v>234</v>
      </c>
      <c r="D8262" s="53" t="s">
        <v>11</v>
      </c>
      <c r="E8262" s="53"/>
      <c r="F8262" s="54" t="s">
        <v>32</v>
      </c>
      <c r="G8262" s="34">
        <v>0</v>
      </c>
      <c r="H8262" s="55">
        <v>24</v>
      </c>
      <c r="I8262" s="54">
        <f t="shared" si="350"/>
        <v>0</v>
      </c>
      <c r="K8262" s="117"/>
    </row>
    <row r="8264" spans="1:11" x14ac:dyDescent="0.25">
      <c r="A8264" s="26">
        <v>43965</v>
      </c>
      <c r="B8264" s="56" t="s">
        <v>421</v>
      </c>
      <c r="C8264" s="27" t="s">
        <v>234</v>
      </c>
      <c r="D8264" s="2" t="s">
        <v>4</v>
      </c>
      <c r="E8264" s="2"/>
      <c r="F8264" s="2" t="s">
        <v>242</v>
      </c>
      <c r="G8264" s="34">
        <v>0</v>
      </c>
      <c r="H8264" s="33">
        <v>50</v>
      </c>
      <c r="I8264" s="2">
        <f>G8264*H8264</f>
        <v>0</v>
      </c>
    </row>
    <row r="8265" spans="1:11" x14ac:dyDescent="0.25">
      <c r="A8265" s="26">
        <v>43965</v>
      </c>
      <c r="B8265" s="56" t="s">
        <v>421</v>
      </c>
      <c r="C8265" s="27" t="s">
        <v>234</v>
      </c>
      <c r="D8265" s="38" t="s">
        <v>6</v>
      </c>
      <c r="E8265" s="38"/>
      <c r="F8265" s="39" t="s">
        <v>5</v>
      </c>
      <c r="G8265" s="34">
        <v>0</v>
      </c>
      <c r="H8265" s="40">
        <v>30</v>
      </c>
      <c r="I8265" s="39">
        <f t="shared" ref="I8265:I8288" si="351">G8265*H8265</f>
        <v>0</v>
      </c>
    </row>
    <row r="8266" spans="1:11" x14ac:dyDescent="0.25">
      <c r="A8266" s="26">
        <v>43965</v>
      </c>
      <c r="B8266" s="56" t="s">
        <v>421</v>
      </c>
      <c r="C8266" s="27" t="s">
        <v>234</v>
      </c>
      <c r="D8266" s="38" t="s">
        <v>7</v>
      </c>
      <c r="E8266" s="38"/>
      <c r="F8266" s="39" t="s">
        <v>5</v>
      </c>
      <c r="G8266" s="34">
        <v>0</v>
      </c>
      <c r="H8266" s="40">
        <v>20</v>
      </c>
      <c r="I8266" s="39">
        <f t="shared" si="351"/>
        <v>0</v>
      </c>
    </row>
    <row r="8267" spans="1:11" x14ac:dyDescent="0.25">
      <c r="A8267" s="26">
        <v>43965</v>
      </c>
      <c r="B8267" s="56" t="s">
        <v>421</v>
      </c>
      <c r="C8267" s="27" t="s">
        <v>234</v>
      </c>
      <c r="D8267" s="38" t="s">
        <v>9</v>
      </c>
      <c r="E8267" s="38"/>
      <c r="F8267" s="39" t="s">
        <v>5</v>
      </c>
      <c r="G8267" s="34">
        <v>0</v>
      </c>
      <c r="H8267" s="40">
        <v>20</v>
      </c>
      <c r="I8267" s="39">
        <f t="shared" si="351"/>
        <v>0</v>
      </c>
    </row>
    <row r="8268" spans="1:11" x14ac:dyDescent="0.25">
      <c r="A8268" s="26">
        <v>43965</v>
      </c>
      <c r="B8268" s="56" t="s">
        <v>421</v>
      </c>
      <c r="C8268" s="27" t="s">
        <v>234</v>
      </c>
      <c r="D8268" s="38" t="s">
        <v>8</v>
      </c>
      <c r="E8268" s="38"/>
      <c r="F8268" s="39" t="s">
        <v>5</v>
      </c>
      <c r="G8268" s="34">
        <v>0</v>
      </c>
      <c r="H8268" s="40">
        <v>20</v>
      </c>
      <c r="I8268" s="39">
        <f t="shared" si="351"/>
        <v>0</v>
      </c>
    </row>
    <row r="8269" spans="1:11" x14ac:dyDescent="0.25">
      <c r="A8269" s="26">
        <v>43965</v>
      </c>
      <c r="B8269" s="56" t="s">
        <v>421</v>
      </c>
      <c r="C8269" s="27" t="s">
        <v>234</v>
      </c>
      <c r="D8269" s="38" t="s">
        <v>10</v>
      </c>
      <c r="E8269" s="38"/>
      <c r="F8269" s="39" t="s">
        <v>5</v>
      </c>
      <c r="G8269" s="34">
        <v>0</v>
      </c>
      <c r="H8269" s="40">
        <v>20</v>
      </c>
      <c r="I8269" s="39">
        <f t="shared" si="351"/>
        <v>0</v>
      </c>
    </row>
    <row r="8270" spans="1:11" x14ac:dyDescent="0.25">
      <c r="A8270" s="26">
        <v>43965</v>
      </c>
      <c r="B8270" s="56" t="s">
        <v>421</v>
      </c>
      <c r="C8270" s="27" t="s">
        <v>234</v>
      </c>
      <c r="D8270" s="41" t="s">
        <v>12</v>
      </c>
      <c r="E8270" s="41"/>
      <c r="F8270" s="42" t="s">
        <v>13</v>
      </c>
      <c r="G8270" s="34">
        <v>0</v>
      </c>
      <c r="H8270" s="43">
        <v>1</v>
      </c>
      <c r="I8270" s="44">
        <f t="shared" si="351"/>
        <v>0</v>
      </c>
    </row>
    <row r="8271" spans="1:11" x14ac:dyDescent="0.25">
      <c r="A8271" s="26">
        <v>43965</v>
      </c>
      <c r="B8271" s="56" t="s">
        <v>421</v>
      </c>
      <c r="C8271" s="27" t="s">
        <v>234</v>
      </c>
      <c r="D8271" s="45" t="s">
        <v>14</v>
      </c>
      <c r="E8271" s="45"/>
      <c r="F8271" s="44" t="s">
        <v>13</v>
      </c>
      <c r="G8271" s="34">
        <v>0</v>
      </c>
      <c r="H8271" s="46">
        <v>1</v>
      </c>
      <c r="I8271" s="44">
        <f t="shared" si="351"/>
        <v>0</v>
      </c>
    </row>
    <row r="8272" spans="1:11" x14ac:dyDescent="0.25">
      <c r="A8272" s="26">
        <v>43965</v>
      </c>
      <c r="B8272" s="56" t="s">
        <v>421</v>
      </c>
      <c r="C8272" s="27" t="s">
        <v>234</v>
      </c>
      <c r="D8272" s="45" t="s">
        <v>15</v>
      </c>
      <c r="E8272" s="45"/>
      <c r="F8272" s="44" t="s">
        <v>13</v>
      </c>
      <c r="G8272" s="34">
        <v>0</v>
      </c>
      <c r="H8272" s="46">
        <v>1</v>
      </c>
      <c r="I8272" s="44">
        <f t="shared" si="351"/>
        <v>0</v>
      </c>
    </row>
    <row r="8273" spans="1:9" x14ac:dyDescent="0.25">
      <c r="A8273" s="26">
        <v>43965</v>
      </c>
      <c r="B8273" s="56" t="s">
        <v>421</v>
      </c>
      <c r="C8273" s="27" t="s">
        <v>234</v>
      </c>
      <c r="D8273" s="45" t="s">
        <v>16</v>
      </c>
      <c r="E8273" s="45"/>
      <c r="F8273" s="44" t="s">
        <v>13</v>
      </c>
      <c r="G8273" s="34">
        <v>0</v>
      </c>
      <c r="H8273" s="46">
        <v>1</v>
      </c>
      <c r="I8273" s="44">
        <f t="shared" si="351"/>
        <v>0</v>
      </c>
    </row>
    <row r="8274" spans="1:9" x14ac:dyDescent="0.25">
      <c r="A8274" s="26">
        <v>43965</v>
      </c>
      <c r="B8274" s="56" t="s">
        <v>421</v>
      </c>
      <c r="C8274" s="27" t="s">
        <v>234</v>
      </c>
      <c r="D8274" s="45" t="s">
        <v>17</v>
      </c>
      <c r="E8274" s="45"/>
      <c r="F8274" s="44" t="s">
        <v>13</v>
      </c>
      <c r="G8274" s="34">
        <v>0</v>
      </c>
      <c r="H8274" s="46">
        <v>1</v>
      </c>
      <c r="I8274" s="44">
        <f t="shared" si="351"/>
        <v>0</v>
      </c>
    </row>
    <row r="8275" spans="1:9" x14ac:dyDescent="0.25">
      <c r="A8275" s="26">
        <v>43965</v>
      </c>
      <c r="B8275" s="56" t="s">
        <v>421</v>
      </c>
      <c r="C8275" s="27" t="s">
        <v>234</v>
      </c>
      <c r="D8275" s="47" t="s">
        <v>18</v>
      </c>
      <c r="E8275" s="47"/>
      <c r="F8275" s="48" t="s">
        <v>19</v>
      </c>
      <c r="G8275" s="34">
        <v>0</v>
      </c>
      <c r="H8275" s="49">
        <v>30</v>
      </c>
      <c r="I8275" s="48">
        <f t="shared" si="351"/>
        <v>0</v>
      </c>
    </row>
    <row r="8276" spans="1:9" x14ac:dyDescent="0.25">
      <c r="A8276" s="26">
        <v>43965</v>
      </c>
      <c r="B8276" s="56" t="s">
        <v>421</v>
      </c>
      <c r="C8276" s="27" t="s">
        <v>234</v>
      </c>
      <c r="D8276" s="47" t="s">
        <v>20</v>
      </c>
      <c r="E8276" s="47"/>
      <c r="F8276" s="48" t="s">
        <v>19</v>
      </c>
      <c r="G8276" s="34">
        <v>0</v>
      </c>
      <c r="H8276" s="49">
        <v>30</v>
      </c>
      <c r="I8276" s="48">
        <f t="shared" si="351"/>
        <v>0</v>
      </c>
    </row>
    <row r="8277" spans="1:9" x14ac:dyDescent="0.25">
      <c r="A8277" s="26">
        <v>43965</v>
      </c>
      <c r="B8277" s="56" t="s">
        <v>421</v>
      </c>
      <c r="C8277" s="27" t="s">
        <v>234</v>
      </c>
      <c r="D8277" s="47" t="s">
        <v>21</v>
      </c>
      <c r="E8277" s="47"/>
      <c r="F8277" s="48" t="s">
        <v>19</v>
      </c>
      <c r="G8277" s="34">
        <v>0</v>
      </c>
      <c r="H8277" s="49">
        <v>18</v>
      </c>
      <c r="I8277" s="48">
        <f t="shared" si="351"/>
        <v>0</v>
      </c>
    </row>
    <row r="8278" spans="1:9" x14ac:dyDescent="0.25">
      <c r="A8278" s="26">
        <v>43965</v>
      </c>
      <c r="B8278" s="56" t="s">
        <v>421</v>
      </c>
      <c r="C8278" s="27" t="s">
        <v>234</v>
      </c>
      <c r="D8278" s="50" t="s">
        <v>22</v>
      </c>
      <c r="E8278" s="50"/>
      <c r="F8278" s="51" t="s">
        <v>23</v>
      </c>
      <c r="G8278" s="34">
        <v>0</v>
      </c>
      <c r="H8278" s="52">
        <v>100</v>
      </c>
      <c r="I8278" s="51">
        <f t="shared" si="351"/>
        <v>0</v>
      </c>
    </row>
    <row r="8279" spans="1:9" x14ac:dyDescent="0.25">
      <c r="A8279" s="26">
        <v>43965</v>
      </c>
      <c r="B8279" s="56" t="s">
        <v>421</v>
      </c>
      <c r="C8279" s="27" t="s">
        <v>234</v>
      </c>
      <c r="D8279" s="50" t="s">
        <v>24</v>
      </c>
      <c r="E8279" s="50"/>
      <c r="F8279" s="51" t="s">
        <v>23</v>
      </c>
      <c r="G8279" s="34">
        <v>0</v>
      </c>
      <c r="H8279" s="52">
        <v>100</v>
      </c>
      <c r="I8279" s="51">
        <f t="shared" si="351"/>
        <v>0</v>
      </c>
    </row>
    <row r="8280" spans="1:9" x14ac:dyDescent="0.25">
      <c r="A8280" s="26">
        <v>43965</v>
      </c>
      <c r="B8280" s="56" t="s">
        <v>421</v>
      </c>
      <c r="C8280" s="27" t="s">
        <v>234</v>
      </c>
      <c r="D8280" s="50" t="s">
        <v>25</v>
      </c>
      <c r="E8280" s="50"/>
      <c r="F8280" s="51" t="s">
        <v>23</v>
      </c>
      <c r="G8280" s="34">
        <v>0</v>
      </c>
      <c r="H8280" s="52">
        <v>100</v>
      </c>
      <c r="I8280" s="51">
        <f t="shared" si="351"/>
        <v>0</v>
      </c>
    </row>
    <row r="8281" spans="1:9" x14ac:dyDescent="0.25">
      <c r="A8281" s="26">
        <v>43965</v>
      </c>
      <c r="B8281" s="56" t="s">
        <v>421</v>
      </c>
      <c r="C8281" s="27" t="s">
        <v>234</v>
      </c>
      <c r="D8281" s="50" t="s">
        <v>26</v>
      </c>
      <c r="E8281" s="50"/>
      <c r="F8281" s="51" t="s">
        <v>23</v>
      </c>
      <c r="G8281" s="34">
        <v>0</v>
      </c>
      <c r="H8281" s="52">
        <v>100</v>
      </c>
      <c r="I8281" s="51">
        <f t="shared" si="351"/>
        <v>0</v>
      </c>
    </row>
    <row r="8282" spans="1:9" x14ac:dyDescent="0.25">
      <c r="A8282" s="26">
        <v>43965</v>
      </c>
      <c r="B8282" s="56" t="s">
        <v>421</v>
      </c>
      <c r="C8282" s="27" t="s">
        <v>234</v>
      </c>
      <c r="D8282" s="50" t="s">
        <v>27</v>
      </c>
      <c r="E8282" s="50"/>
      <c r="F8282" s="51" t="s">
        <v>23</v>
      </c>
      <c r="G8282" s="34">
        <v>0</v>
      </c>
      <c r="H8282" s="52">
        <v>100</v>
      </c>
      <c r="I8282" s="51">
        <f t="shared" si="351"/>
        <v>0</v>
      </c>
    </row>
    <row r="8283" spans="1:9" x14ac:dyDescent="0.25">
      <c r="A8283" s="26">
        <v>43965</v>
      </c>
      <c r="B8283" s="56" t="s">
        <v>421</v>
      </c>
      <c r="C8283" s="27" t="s">
        <v>234</v>
      </c>
      <c r="D8283" s="50" t="s">
        <v>28</v>
      </c>
      <c r="E8283" s="50"/>
      <c r="F8283" s="51" t="s">
        <v>23</v>
      </c>
      <c r="G8283" s="34">
        <v>0</v>
      </c>
      <c r="H8283" s="52">
        <v>100</v>
      </c>
      <c r="I8283" s="51">
        <f t="shared" si="351"/>
        <v>0</v>
      </c>
    </row>
    <row r="8284" spans="1:9" x14ac:dyDescent="0.25">
      <c r="A8284" s="26">
        <v>43965</v>
      </c>
      <c r="B8284" s="56" t="s">
        <v>421</v>
      </c>
      <c r="C8284" s="27" t="s">
        <v>234</v>
      </c>
      <c r="D8284" s="50" t="s">
        <v>29</v>
      </c>
      <c r="E8284" s="50"/>
      <c r="F8284" s="51" t="s">
        <v>23</v>
      </c>
      <c r="G8284" s="34">
        <v>0</v>
      </c>
      <c r="H8284" s="52">
        <v>100</v>
      </c>
      <c r="I8284" s="51">
        <f t="shared" si="351"/>
        <v>0</v>
      </c>
    </row>
    <row r="8285" spans="1:9" x14ac:dyDescent="0.25">
      <c r="A8285" s="26">
        <v>43965</v>
      </c>
      <c r="B8285" s="56" t="s">
        <v>421</v>
      </c>
      <c r="C8285" s="27" t="s">
        <v>234</v>
      </c>
      <c r="D8285" s="50" t="s">
        <v>30</v>
      </c>
      <c r="E8285" s="50"/>
      <c r="F8285" s="51" t="s">
        <v>23</v>
      </c>
      <c r="G8285" s="34">
        <v>0</v>
      </c>
      <c r="H8285" s="52">
        <v>100</v>
      </c>
      <c r="I8285" s="51">
        <f t="shared" si="351"/>
        <v>0</v>
      </c>
    </row>
    <row r="8286" spans="1:9" x14ac:dyDescent="0.25">
      <c r="A8286" s="26">
        <v>43965</v>
      </c>
      <c r="B8286" s="56" t="s">
        <v>421</v>
      </c>
      <c r="C8286" s="27" t="s">
        <v>234</v>
      </c>
      <c r="D8286" s="50" t="s">
        <v>31</v>
      </c>
      <c r="E8286" s="50"/>
      <c r="F8286" s="51" t="s">
        <v>23</v>
      </c>
      <c r="G8286" s="34">
        <v>0</v>
      </c>
      <c r="H8286" s="52">
        <v>100</v>
      </c>
      <c r="I8286" s="51">
        <f t="shared" si="351"/>
        <v>0</v>
      </c>
    </row>
    <row r="8287" spans="1:9" x14ac:dyDescent="0.25">
      <c r="A8287" s="26">
        <v>43965</v>
      </c>
      <c r="B8287" s="56" t="s">
        <v>421</v>
      </c>
      <c r="C8287" s="27" t="s">
        <v>234</v>
      </c>
      <c r="D8287" s="53" t="s">
        <v>11</v>
      </c>
      <c r="E8287" s="53"/>
      <c r="F8287" s="54" t="s">
        <v>32</v>
      </c>
      <c r="G8287" s="34">
        <v>0</v>
      </c>
      <c r="H8287" s="55">
        <v>24</v>
      </c>
      <c r="I8287" s="54">
        <f t="shared" si="351"/>
        <v>0</v>
      </c>
    </row>
    <row r="8288" spans="1:9" x14ac:dyDescent="0.25">
      <c r="A8288" s="26">
        <v>43965</v>
      </c>
      <c r="B8288" s="56" t="s">
        <v>421</v>
      </c>
      <c r="C8288" s="27" t="s">
        <v>234</v>
      </c>
      <c r="D8288" s="47" t="s">
        <v>346</v>
      </c>
      <c r="E8288" s="47" t="s">
        <v>204</v>
      </c>
      <c r="F8288" s="48" t="s">
        <v>19</v>
      </c>
      <c r="G8288" s="49">
        <v>0.6</v>
      </c>
      <c r="H8288" s="49">
        <v>20</v>
      </c>
      <c r="I8288" s="48">
        <f t="shared" si="351"/>
        <v>12</v>
      </c>
    </row>
    <row r="8290" spans="1:9" x14ac:dyDescent="0.25">
      <c r="A8290" s="26">
        <v>43965</v>
      </c>
      <c r="B8290" s="56" t="s">
        <v>297</v>
      </c>
      <c r="C8290" s="27" t="s">
        <v>234</v>
      </c>
      <c r="D8290" s="2" t="s">
        <v>4</v>
      </c>
      <c r="E8290" s="2"/>
      <c r="F8290" s="2" t="s">
        <v>242</v>
      </c>
      <c r="G8290" s="34">
        <v>0</v>
      </c>
      <c r="H8290" s="33">
        <v>50</v>
      </c>
      <c r="I8290" s="2">
        <f>G8290*H8290</f>
        <v>0</v>
      </c>
    </row>
    <row r="8291" spans="1:9" x14ac:dyDescent="0.25">
      <c r="A8291" s="26">
        <v>43965</v>
      </c>
      <c r="B8291" s="56" t="s">
        <v>297</v>
      </c>
      <c r="C8291" s="27" t="s">
        <v>234</v>
      </c>
      <c r="D8291" s="38" t="s">
        <v>6</v>
      </c>
      <c r="E8291" s="38"/>
      <c r="F8291" s="39" t="s">
        <v>5</v>
      </c>
      <c r="G8291" s="34">
        <v>32</v>
      </c>
      <c r="H8291" s="40">
        <v>30</v>
      </c>
      <c r="I8291" s="39">
        <f t="shared" ref="I8291:I8313" si="352">G8291*H8291</f>
        <v>960</v>
      </c>
    </row>
    <row r="8292" spans="1:9" x14ac:dyDescent="0.25">
      <c r="A8292" s="26">
        <v>43965</v>
      </c>
      <c r="B8292" s="56" t="s">
        <v>297</v>
      </c>
      <c r="C8292" s="27" t="s">
        <v>234</v>
      </c>
      <c r="D8292" s="38" t="s">
        <v>7</v>
      </c>
      <c r="E8292" s="38"/>
      <c r="F8292" s="39" t="s">
        <v>5</v>
      </c>
      <c r="G8292" s="34">
        <v>0</v>
      </c>
      <c r="H8292" s="40">
        <v>20</v>
      </c>
      <c r="I8292" s="39">
        <f t="shared" si="352"/>
        <v>0</v>
      </c>
    </row>
    <row r="8293" spans="1:9" x14ac:dyDescent="0.25">
      <c r="A8293" s="26">
        <v>43965</v>
      </c>
      <c r="B8293" s="56" t="s">
        <v>297</v>
      </c>
      <c r="C8293" s="27" t="s">
        <v>234</v>
      </c>
      <c r="D8293" s="38" t="s">
        <v>9</v>
      </c>
      <c r="E8293" s="38"/>
      <c r="F8293" s="39" t="s">
        <v>5</v>
      </c>
      <c r="G8293" s="34">
        <v>2</v>
      </c>
      <c r="H8293" s="40">
        <v>20</v>
      </c>
      <c r="I8293" s="39">
        <f t="shared" si="352"/>
        <v>40</v>
      </c>
    </row>
    <row r="8294" spans="1:9" x14ac:dyDescent="0.25">
      <c r="A8294" s="26">
        <v>43965</v>
      </c>
      <c r="B8294" s="56" t="s">
        <v>297</v>
      </c>
      <c r="C8294" s="27" t="s">
        <v>234</v>
      </c>
      <c r="D8294" s="38" t="s">
        <v>8</v>
      </c>
      <c r="E8294" s="38"/>
      <c r="F8294" s="39" t="s">
        <v>5</v>
      </c>
      <c r="G8294" s="34">
        <v>0</v>
      </c>
      <c r="H8294" s="40">
        <v>20</v>
      </c>
      <c r="I8294" s="39">
        <f t="shared" si="352"/>
        <v>0</v>
      </c>
    </row>
    <row r="8295" spans="1:9" x14ac:dyDescent="0.25">
      <c r="A8295" s="26">
        <v>43965</v>
      </c>
      <c r="B8295" s="56" t="s">
        <v>297</v>
      </c>
      <c r="C8295" s="27" t="s">
        <v>234</v>
      </c>
      <c r="D8295" s="38" t="s">
        <v>10</v>
      </c>
      <c r="E8295" s="38"/>
      <c r="F8295" s="39" t="s">
        <v>5</v>
      </c>
      <c r="G8295" s="34">
        <v>0</v>
      </c>
      <c r="H8295" s="40">
        <v>20</v>
      </c>
      <c r="I8295" s="39">
        <f t="shared" si="352"/>
        <v>0</v>
      </c>
    </row>
    <row r="8296" spans="1:9" x14ac:dyDescent="0.25">
      <c r="A8296" s="26">
        <v>43965</v>
      </c>
      <c r="B8296" s="56" t="s">
        <v>297</v>
      </c>
      <c r="C8296" s="27" t="s">
        <v>234</v>
      </c>
      <c r="D8296" s="41" t="s">
        <v>12</v>
      </c>
      <c r="E8296" s="41"/>
      <c r="F8296" s="42" t="s">
        <v>13</v>
      </c>
      <c r="G8296" s="34">
        <v>0</v>
      </c>
      <c r="H8296" s="43">
        <v>1</v>
      </c>
      <c r="I8296" s="44">
        <f t="shared" si="352"/>
        <v>0</v>
      </c>
    </row>
    <row r="8297" spans="1:9" x14ac:dyDescent="0.25">
      <c r="A8297" s="26">
        <v>43965</v>
      </c>
      <c r="B8297" s="56" t="s">
        <v>297</v>
      </c>
      <c r="C8297" s="27" t="s">
        <v>234</v>
      </c>
      <c r="D8297" s="45" t="s">
        <v>14</v>
      </c>
      <c r="E8297" s="45"/>
      <c r="F8297" s="44" t="s">
        <v>13</v>
      </c>
      <c r="G8297" s="34">
        <v>0</v>
      </c>
      <c r="H8297" s="46">
        <v>1</v>
      </c>
      <c r="I8297" s="44">
        <f t="shared" si="352"/>
        <v>0</v>
      </c>
    </row>
    <row r="8298" spans="1:9" x14ac:dyDescent="0.25">
      <c r="A8298" s="26">
        <v>43965</v>
      </c>
      <c r="B8298" s="56" t="s">
        <v>297</v>
      </c>
      <c r="C8298" s="27" t="s">
        <v>234</v>
      </c>
      <c r="D8298" s="45" t="s">
        <v>15</v>
      </c>
      <c r="E8298" s="45"/>
      <c r="F8298" s="44" t="s">
        <v>13</v>
      </c>
      <c r="G8298" s="34">
        <v>0</v>
      </c>
      <c r="H8298" s="46">
        <v>1</v>
      </c>
      <c r="I8298" s="44">
        <f t="shared" si="352"/>
        <v>0</v>
      </c>
    </row>
    <row r="8299" spans="1:9" x14ac:dyDescent="0.25">
      <c r="A8299" s="26">
        <v>43965</v>
      </c>
      <c r="B8299" s="56" t="s">
        <v>297</v>
      </c>
      <c r="C8299" s="27" t="s">
        <v>234</v>
      </c>
      <c r="D8299" s="45" t="s">
        <v>16</v>
      </c>
      <c r="E8299" s="45"/>
      <c r="F8299" s="44" t="s">
        <v>13</v>
      </c>
      <c r="G8299" s="34">
        <v>0</v>
      </c>
      <c r="H8299" s="46">
        <v>1</v>
      </c>
      <c r="I8299" s="44">
        <f t="shared" si="352"/>
        <v>0</v>
      </c>
    </row>
    <row r="8300" spans="1:9" x14ac:dyDescent="0.25">
      <c r="A8300" s="26">
        <v>43965</v>
      </c>
      <c r="B8300" s="56" t="s">
        <v>297</v>
      </c>
      <c r="C8300" s="27" t="s">
        <v>234</v>
      </c>
      <c r="D8300" s="45" t="s">
        <v>17</v>
      </c>
      <c r="E8300" s="45"/>
      <c r="F8300" s="44" t="s">
        <v>13</v>
      </c>
      <c r="G8300" s="34">
        <v>0</v>
      </c>
      <c r="H8300" s="46">
        <v>1</v>
      </c>
      <c r="I8300" s="44">
        <f t="shared" si="352"/>
        <v>0</v>
      </c>
    </row>
    <row r="8301" spans="1:9" x14ac:dyDescent="0.25">
      <c r="A8301" s="26">
        <v>43965</v>
      </c>
      <c r="B8301" s="56" t="s">
        <v>297</v>
      </c>
      <c r="C8301" s="27" t="s">
        <v>234</v>
      </c>
      <c r="D8301" s="47" t="s">
        <v>18</v>
      </c>
      <c r="E8301" s="47"/>
      <c r="F8301" s="48" t="s">
        <v>19</v>
      </c>
      <c r="G8301" s="34">
        <v>0</v>
      </c>
      <c r="H8301" s="49">
        <v>30</v>
      </c>
      <c r="I8301" s="48">
        <f t="shared" si="352"/>
        <v>0</v>
      </c>
    </row>
    <row r="8302" spans="1:9" x14ac:dyDescent="0.25">
      <c r="A8302" s="26">
        <v>43965</v>
      </c>
      <c r="B8302" s="56" t="s">
        <v>297</v>
      </c>
      <c r="C8302" s="27" t="s">
        <v>234</v>
      </c>
      <c r="D8302" s="47" t="s">
        <v>20</v>
      </c>
      <c r="E8302" s="47"/>
      <c r="F8302" s="48" t="s">
        <v>19</v>
      </c>
      <c r="G8302" s="34">
        <v>0</v>
      </c>
      <c r="H8302" s="49">
        <v>30</v>
      </c>
      <c r="I8302" s="48">
        <f t="shared" si="352"/>
        <v>0</v>
      </c>
    </row>
    <row r="8303" spans="1:9" x14ac:dyDescent="0.25">
      <c r="A8303" s="26">
        <v>43965</v>
      </c>
      <c r="B8303" s="56" t="s">
        <v>297</v>
      </c>
      <c r="C8303" s="27" t="s">
        <v>234</v>
      </c>
      <c r="D8303" s="47" t="s">
        <v>21</v>
      </c>
      <c r="E8303" s="47"/>
      <c r="F8303" s="48" t="s">
        <v>19</v>
      </c>
      <c r="G8303" s="34">
        <v>0</v>
      </c>
      <c r="H8303" s="49">
        <v>18</v>
      </c>
      <c r="I8303" s="48">
        <f t="shared" si="352"/>
        <v>0</v>
      </c>
    </row>
    <row r="8304" spans="1:9" x14ac:dyDescent="0.25">
      <c r="A8304" s="26">
        <v>43965</v>
      </c>
      <c r="B8304" s="56" t="s">
        <v>297</v>
      </c>
      <c r="C8304" s="27" t="s">
        <v>234</v>
      </c>
      <c r="D8304" s="50" t="s">
        <v>22</v>
      </c>
      <c r="E8304" s="50"/>
      <c r="F8304" s="51" t="s">
        <v>23</v>
      </c>
      <c r="G8304" s="34">
        <v>0</v>
      </c>
      <c r="H8304" s="52">
        <v>100</v>
      </c>
      <c r="I8304" s="51">
        <f t="shared" si="352"/>
        <v>0</v>
      </c>
    </row>
    <row r="8305" spans="1:9" x14ac:dyDescent="0.25">
      <c r="A8305" s="26">
        <v>43965</v>
      </c>
      <c r="B8305" s="56" t="s">
        <v>297</v>
      </c>
      <c r="C8305" s="27" t="s">
        <v>234</v>
      </c>
      <c r="D8305" s="50" t="s">
        <v>24</v>
      </c>
      <c r="E8305" s="50"/>
      <c r="F8305" s="51" t="s">
        <v>23</v>
      </c>
      <c r="G8305" s="34">
        <v>11</v>
      </c>
      <c r="H8305" s="52">
        <v>100</v>
      </c>
      <c r="I8305" s="51">
        <f t="shared" si="352"/>
        <v>1100</v>
      </c>
    </row>
    <row r="8306" spans="1:9" x14ac:dyDescent="0.25">
      <c r="A8306" s="26">
        <v>43965</v>
      </c>
      <c r="B8306" s="56" t="s">
        <v>297</v>
      </c>
      <c r="C8306" s="27" t="s">
        <v>234</v>
      </c>
      <c r="D8306" s="50" t="s">
        <v>25</v>
      </c>
      <c r="E8306" s="50"/>
      <c r="F8306" s="51" t="s">
        <v>23</v>
      </c>
      <c r="G8306" s="34">
        <v>3</v>
      </c>
      <c r="H8306" s="52">
        <v>100</v>
      </c>
      <c r="I8306" s="51">
        <f t="shared" si="352"/>
        <v>300</v>
      </c>
    </row>
    <row r="8307" spans="1:9" x14ac:dyDescent="0.25">
      <c r="A8307" s="26">
        <v>43965</v>
      </c>
      <c r="B8307" s="56" t="s">
        <v>297</v>
      </c>
      <c r="C8307" s="27" t="s">
        <v>234</v>
      </c>
      <c r="D8307" s="50" t="s">
        <v>26</v>
      </c>
      <c r="E8307" s="50"/>
      <c r="F8307" s="51" t="s">
        <v>23</v>
      </c>
      <c r="G8307" s="34">
        <v>0</v>
      </c>
      <c r="H8307" s="52">
        <v>100</v>
      </c>
      <c r="I8307" s="51">
        <f t="shared" si="352"/>
        <v>0</v>
      </c>
    </row>
    <row r="8308" spans="1:9" x14ac:dyDescent="0.25">
      <c r="A8308" s="26">
        <v>43965</v>
      </c>
      <c r="B8308" s="56" t="s">
        <v>297</v>
      </c>
      <c r="C8308" s="27" t="s">
        <v>234</v>
      </c>
      <c r="D8308" s="50" t="s">
        <v>27</v>
      </c>
      <c r="E8308" s="50"/>
      <c r="F8308" s="51" t="s">
        <v>23</v>
      </c>
      <c r="G8308" s="34">
        <v>20</v>
      </c>
      <c r="H8308" s="52">
        <v>100</v>
      </c>
      <c r="I8308" s="51">
        <f t="shared" si="352"/>
        <v>2000</v>
      </c>
    </row>
    <row r="8309" spans="1:9" x14ac:dyDescent="0.25">
      <c r="A8309" s="26">
        <v>43965</v>
      </c>
      <c r="B8309" s="56" t="s">
        <v>297</v>
      </c>
      <c r="C8309" s="27" t="s">
        <v>234</v>
      </c>
      <c r="D8309" s="50" t="s">
        <v>28</v>
      </c>
      <c r="E8309" s="50"/>
      <c r="F8309" s="51" t="s">
        <v>23</v>
      </c>
      <c r="G8309" s="34">
        <v>0</v>
      </c>
      <c r="H8309" s="52">
        <v>100</v>
      </c>
      <c r="I8309" s="51">
        <f t="shared" si="352"/>
        <v>0</v>
      </c>
    </row>
    <row r="8310" spans="1:9" x14ac:dyDescent="0.25">
      <c r="A8310" s="26">
        <v>43965</v>
      </c>
      <c r="B8310" s="56" t="s">
        <v>297</v>
      </c>
      <c r="C8310" s="27" t="s">
        <v>234</v>
      </c>
      <c r="D8310" s="50" t="s">
        <v>29</v>
      </c>
      <c r="E8310" s="50"/>
      <c r="F8310" s="51" t="s">
        <v>23</v>
      </c>
      <c r="G8310" s="34">
        <v>0</v>
      </c>
      <c r="H8310" s="52">
        <v>100</v>
      </c>
      <c r="I8310" s="51">
        <f t="shared" si="352"/>
        <v>0</v>
      </c>
    </row>
    <row r="8311" spans="1:9" x14ac:dyDescent="0.25">
      <c r="A8311" s="26">
        <v>43965</v>
      </c>
      <c r="B8311" s="56" t="s">
        <v>297</v>
      </c>
      <c r="C8311" s="27" t="s">
        <v>234</v>
      </c>
      <c r="D8311" s="50" t="s">
        <v>30</v>
      </c>
      <c r="E8311" s="50"/>
      <c r="F8311" s="51" t="s">
        <v>23</v>
      </c>
      <c r="G8311" s="34">
        <v>0</v>
      </c>
      <c r="H8311" s="52">
        <v>100</v>
      </c>
      <c r="I8311" s="51">
        <f t="shared" si="352"/>
        <v>0</v>
      </c>
    </row>
    <row r="8312" spans="1:9" x14ac:dyDescent="0.25">
      <c r="A8312" s="26">
        <v>43965</v>
      </c>
      <c r="B8312" s="56" t="s">
        <v>297</v>
      </c>
      <c r="C8312" s="27" t="s">
        <v>234</v>
      </c>
      <c r="D8312" s="50" t="s">
        <v>31</v>
      </c>
      <c r="E8312" s="50"/>
      <c r="F8312" s="51" t="s">
        <v>23</v>
      </c>
      <c r="G8312" s="34">
        <v>5</v>
      </c>
      <c r="H8312" s="52">
        <v>100</v>
      </c>
      <c r="I8312" s="51">
        <f t="shared" si="352"/>
        <v>500</v>
      </c>
    </row>
    <row r="8313" spans="1:9" x14ac:dyDescent="0.25">
      <c r="A8313" s="26">
        <v>43965</v>
      </c>
      <c r="B8313" s="56" t="s">
        <v>297</v>
      </c>
      <c r="C8313" s="27" t="s">
        <v>234</v>
      </c>
      <c r="D8313" s="53" t="s">
        <v>11</v>
      </c>
      <c r="E8313" s="53"/>
      <c r="F8313" s="54" t="s">
        <v>32</v>
      </c>
      <c r="G8313" s="34">
        <v>1</v>
      </c>
      <c r="H8313" s="55">
        <v>24</v>
      </c>
      <c r="I8313" s="54">
        <f t="shared" si="352"/>
        <v>24</v>
      </c>
    </row>
    <row r="8314" spans="1:9" x14ac:dyDescent="0.25">
      <c r="A8314" s="26">
        <v>43965</v>
      </c>
      <c r="B8314" s="56" t="s">
        <v>297</v>
      </c>
      <c r="C8314" s="27" t="s">
        <v>234</v>
      </c>
      <c r="D8314" s="47" t="s">
        <v>403</v>
      </c>
      <c r="E8314" s="47" t="s">
        <v>204</v>
      </c>
      <c r="F8314" s="48" t="s">
        <v>19</v>
      </c>
      <c r="G8314" s="34">
        <v>50</v>
      </c>
      <c r="H8314" s="49">
        <v>2</v>
      </c>
      <c r="I8314" s="48">
        <f>H8314*G8314</f>
        <v>100</v>
      </c>
    </row>
    <row r="8315" spans="1:9" x14ac:dyDescent="0.25">
      <c r="A8315" s="26">
        <v>43965</v>
      </c>
      <c r="B8315" s="56" t="s">
        <v>297</v>
      </c>
      <c r="C8315" s="27" t="s">
        <v>234</v>
      </c>
      <c r="D8315" s="47" t="s">
        <v>391</v>
      </c>
      <c r="E8315" s="47" t="s">
        <v>204</v>
      </c>
      <c r="F8315" s="48" t="s">
        <v>19</v>
      </c>
      <c r="G8315" s="34">
        <v>100</v>
      </c>
      <c r="H8315" s="49">
        <v>1</v>
      </c>
      <c r="I8315" s="48">
        <f>H8315*G8315</f>
        <v>100</v>
      </c>
    </row>
    <row r="8316" spans="1:9" x14ac:dyDescent="0.25">
      <c r="A8316" s="26">
        <v>43965</v>
      </c>
      <c r="B8316" s="56" t="s">
        <v>297</v>
      </c>
      <c r="C8316" s="27" t="s">
        <v>234</v>
      </c>
      <c r="D8316" s="47" t="s">
        <v>370</v>
      </c>
      <c r="E8316" s="47" t="s">
        <v>204</v>
      </c>
      <c r="F8316" s="48" t="s">
        <v>19</v>
      </c>
      <c r="G8316" s="34">
        <v>5</v>
      </c>
      <c r="H8316" s="49">
        <v>20</v>
      </c>
      <c r="I8316" s="48">
        <f t="shared" ref="I8316" si="353">G8316*H8316</f>
        <v>100</v>
      </c>
    </row>
    <row r="8318" spans="1:9" x14ac:dyDescent="0.25">
      <c r="A8318" s="26">
        <v>43965</v>
      </c>
      <c r="B8318" s="27" t="s">
        <v>424</v>
      </c>
      <c r="C8318" s="27" t="s">
        <v>234</v>
      </c>
      <c r="D8318" s="2" t="s">
        <v>4</v>
      </c>
      <c r="E8318" s="2"/>
      <c r="F8318" s="2" t="s">
        <v>242</v>
      </c>
      <c r="G8318" s="34">
        <v>0</v>
      </c>
      <c r="H8318" s="33">
        <v>50</v>
      </c>
      <c r="I8318" s="2">
        <f>G8318*H8318</f>
        <v>0</v>
      </c>
    </row>
    <row r="8319" spans="1:9" x14ac:dyDescent="0.25">
      <c r="A8319" s="26">
        <v>43965</v>
      </c>
      <c r="B8319" s="27" t="s">
        <v>424</v>
      </c>
      <c r="C8319" s="27" t="s">
        <v>234</v>
      </c>
      <c r="D8319" s="38" t="s">
        <v>6</v>
      </c>
      <c r="E8319" s="38"/>
      <c r="F8319" s="39" t="s">
        <v>5</v>
      </c>
      <c r="G8319" s="34">
        <v>0</v>
      </c>
      <c r="H8319" s="40">
        <v>30</v>
      </c>
      <c r="I8319" s="39">
        <f t="shared" ref="I8319:I8342" si="354">G8319*H8319</f>
        <v>0</v>
      </c>
    </row>
    <row r="8320" spans="1:9" x14ac:dyDescent="0.25">
      <c r="A8320" s="26">
        <v>43965</v>
      </c>
      <c r="B8320" s="27" t="s">
        <v>424</v>
      </c>
      <c r="C8320" s="27" t="s">
        <v>234</v>
      </c>
      <c r="D8320" s="38" t="s">
        <v>7</v>
      </c>
      <c r="E8320" s="38"/>
      <c r="F8320" s="39" t="s">
        <v>5</v>
      </c>
      <c r="G8320" s="34">
        <v>0</v>
      </c>
      <c r="H8320" s="40">
        <v>20</v>
      </c>
      <c r="I8320" s="39">
        <f t="shared" si="354"/>
        <v>0</v>
      </c>
    </row>
    <row r="8321" spans="1:9" x14ac:dyDescent="0.25">
      <c r="A8321" s="26">
        <v>43965</v>
      </c>
      <c r="B8321" s="27" t="s">
        <v>424</v>
      </c>
      <c r="C8321" s="27" t="s">
        <v>234</v>
      </c>
      <c r="D8321" s="38" t="s">
        <v>9</v>
      </c>
      <c r="E8321" s="38"/>
      <c r="F8321" s="39" t="s">
        <v>5</v>
      </c>
      <c r="G8321" s="34">
        <v>0</v>
      </c>
      <c r="H8321" s="40">
        <v>20</v>
      </c>
      <c r="I8321" s="39">
        <f t="shared" si="354"/>
        <v>0</v>
      </c>
    </row>
    <row r="8322" spans="1:9" x14ac:dyDescent="0.25">
      <c r="A8322" s="26">
        <v>43965</v>
      </c>
      <c r="B8322" s="27" t="s">
        <v>424</v>
      </c>
      <c r="C8322" s="27" t="s">
        <v>234</v>
      </c>
      <c r="D8322" s="38" t="s">
        <v>8</v>
      </c>
      <c r="E8322" s="38"/>
      <c r="F8322" s="39" t="s">
        <v>5</v>
      </c>
      <c r="G8322" s="34">
        <v>0</v>
      </c>
      <c r="H8322" s="40">
        <v>20</v>
      </c>
      <c r="I8322" s="39">
        <f t="shared" si="354"/>
        <v>0</v>
      </c>
    </row>
    <row r="8323" spans="1:9" x14ac:dyDescent="0.25">
      <c r="A8323" s="26">
        <v>43965</v>
      </c>
      <c r="B8323" s="27" t="s">
        <v>424</v>
      </c>
      <c r="C8323" s="27" t="s">
        <v>234</v>
      </c>
      <c r="D8323" s="38" t="s">
        <v>10</v>
      </c>
      <c r="E8323" s="38"/>
      <c r="F8323" s="39" t="s">
        <v>5</v>
      </c>
      <c r="G8323" s="34">
        <v>0</v>
      </c>
      <c r="H8323" s="40">
        <v>20</v>
      </c>
      <c r="I8323" s="39">
        <f t="shared" si="354"/>
        <v>0</v>
      </c>
    </row>
    <row r="8324" spans="1:9" x14ac:dyDescent="0.25">
      <c r="A8324" s="26">
        <v>43965</v>
      </c>
      <c r="B8324" s="27" t="s">
        <v>424</v>
      </c>
      <c r="C8324" s="27" t="s">
        <v>234</v>
      </c>
      <c r="D8324" s="41" t="s">
        <v>12</v>
      </c>
      <c r="E8324" s="41"/>
      <c r="F8324" s="42" t="s">
        <v>13</v>
      </c>
      <c r="G8324" s="34">
        <v>0</v>
      </c>
      <c r="H8324" s="43">
        <v>1</v>
      </c>
      <c r="I8324" s="44">
        <f t="shared" si="354"/>
        <v>0</v>
      </c>
    </row>
    <row r="8325" spans="1:9" x14ac:dyDescent="0.25">
      <c r="A8325" s="26">
        <v>43965</v>
      </c>
      <c r="B8325" s="27" t="s">
        <v>424</v>
      </c>
      <c r="C8325" s="27" t="s">
        <v>234</v>
      </c>
      <c r="D8325" s="45" t="s">
        <v>14</v>
      </c>
      <c r="E8325" s="45"/>
      <c r="F8325" s="44" t="s">
        <v>13</v>
      </c>
      <c r="G8325" s="34">
        <v>0</v>
      </c>
      <c r="H8325" s="46">
        <v>1</v>
      </c>
      <c r="I8325" s="44">
        <f t="shared" si="354"/>
        <v>0</v>
      </c>
    </row>
    <row r="8326" spans="1:9" x14ac:dyDescent="0.25">
      <c r="A8326" s="26">
        <v>43965</v>
      </c>
      <c r="B8326" s="27" t="s">
        <v>424</v>
      </c>
      <c r="C8326" s="27" t="s">
        <v>234</v>
      </c>
      <c r="D8326" s="45" t="s">
        <v>15</v>
      </c>
      <c r="E8326" s="45"/>
      <c r="F8326" s="44" t="s">
        <v>13</v>
      </c>
      <c r="G8326" s="34">
        <v>0</v>
      </c>
      <c r="H8326" s="46">
        <v>1</v>
      </c>
      <c r="I8326" s="44">
        <f t="shared" si="354"/>
        <v>0</v>
      </c>
    </row>
    <row r="8327" spans="1:9" x14ac:dyDescent="0.25">
      <c r="A8327" s="26">
        <v>43965</v>
      </c>
      <c r="B8327" s="27" t="s">
        <v>424</v>
      </c>
      <c r="C8327" s="27" t="s">
        <v>234</v>
      </c>
      <c r="D8327" s="45" t="s">
        <v>16</v>
      </c>
      <c r="E8327" s="45"/>
      <c r="F8327" s="44" t="s">
        <v>13</v>
      </c>
      <c r="G8327" s="34">
        <v>0</v>
      </c>
      <c r="H8327" s="46">
        <v>1</v>
      </c>
      <c r="I8327" s="44">
        <f t="shared" si="354"/>
        <v>0</v>
      </c>
    </row>
    <row r="8328" spans="1:9" x14ac:dyDescent="0.25">
      <c r="A8328" s="26">
        <v>43965</v>
      </c>
      <c r="B8328" s="27" t="s">
        <v>424</v>
      </c>
      <c r="C8328" s="27" t="s">
        <v>234</v>
      </c>
      <c r="D8328" s="45" t="s">
        <v>17</v>
      </c>
      <c r="E8328" s="45"/>
      <c r="F8328" s="44" t="s">
        <v>13</v>
      </c>
      <c r="G8328" s="34">
        <v>0</v>
      </c>
      <c r="H8328" s="46">
        <v>1</v>
      </c>
      <c r="I8328" s="44">
        <f t="shared" si="354"/>
        <v>0</v>
      </c>
    </row>
    <row r="8329" spans="1:9" x14ac:dyDescent="0.25">
      <c r="A8329" s="26">
        <v>43965</v>
      </c>
      <c r="B8329" s="27" t="s">
        <v>424</v>
      </c>
      <c r="C8329" s="27" t="s">
        <v>234</v>
      </c>
      <c r="D8329" s="47" t="s">
        <v>18</v>
      </c>
      <c r="E8329" s="47"/>
      <c r="F8329" s="48" t="s">
        <v>19</v>
      </c>
      <c r="G8329" s="34">
        <v>0</v>
      </c>
      <c r="H8329" s="49">
        <v>30</v>
      </c>
      <c r="I8329" s="48">
        <f t="shared" si="354"/>
        <v>0</v>
      </c>
    </row>
    <row r="8330" spans="1:9" x14ac:dyDescent="0.25">
      <c r="A8330" s="26">
        <v>43965</v>
      </c>
      <c r="B8330" s="27" t="s">
        <v>424</v>
      </c>
      <c r="C8330" s="27" t="s">
        <v>234</v>
      </c>
      <c r="D8330" s="47" t="s">
        <v>20</v>
      </c>
      <c r="E8330" s="47"/>
      <c r="F8330" s="48" t="s">
        <v>19</v>
      </c>
      <c r="G8330" s="34">
        <v>0</v>
      </c>
      <c r="H8330" s="49">
        <v>30</v>
      </c>
      <c r="I8330" s="48">
        <f t="shared" si="354"/>
        <v>0</v>
      </c>
    </row>
    <row r="8331" spans="1:9" x14ac:dyDescent="0.25">
      <c r="A8331" s="26">
        <v>43965</v>
      </c>
      <c r="B8331" s="27" t="s">
        <v>424</v>
      </c>
      <c r="C8331" s="27" t="s">
        <v>234</v>
      </c>
      <c r="D8331" s="47" t="s">
        <v>21</v>
      </c>
      <c r="E8331" s="47"/>
      <c r="F8331" s="48" t="s">
        <v>19</v>
      </c>
      <c r="G8331" s="34">
        <v>0</v>
      </c>
      <c r="H8331" s="49">
        <v>18</v>
      </c>
      <c r="I8331" s="48">
        <f t="shared" si="354"/>
        <v>0</v>
      </c>
    </row>
    <row r="8332" spans="1:9" x14ac:dyDescent="0.25">
      <c r="A8332" s="26">
        <v>43965</v>
      </c>
      <c r="B8332" s="27" t="s">
        <v>424</v>
      </c>
      <c r="C8332" s="27" t="s">
        <v>234</v>
      </c>
      <c r="D8332" s="50" t="s">
        <v>22</v>
      </c>
      <c r="E8332" s="50"/>
      <c r="F8332" s="51" t="s">
        <v>23</v>
      </c>
      <c r="G8332" s="34">
        <v>0</v>
      </c>
      <c r="H8332" s="52">
        <v>100</v>
      </c>
      <c r="I8332" s="51">
        <f t="shared" si="354"/>
        <v>0</v>
      </c>
    </row>
    <row r="8333" spans="1:9" x14ac:dyDescent="0.25">
      <c r="A8333" s="26">
        <v>43965</v>
      </c>
      <c r="B8333" s="27" t="s">
        <v>424</v>
      </c>
      <c r="C8333" s="27" t="s">
        <v>234</v>
      </c>
      <c r="D8333" s="50" t="s">
        <v>24</v>
      </c>
      <c r="E8333" s="50"/>
      <c r="F8333" s="51" t="s">
        <v>23</v>
      </c>
      <c r="G8333" s="34">
        <v>0</v>
      </c>
      <c r="H8333" s="52">
        <v>100</v>
      </c>
      <c r="I8333" s="51">
        <f t="shared" si="354"/>
        <v>0</v>
      </c>
    </row>
    <row r="8334" spans="1:9" x14ac:dyDescent="0.25">
      <c r="A8334" s="26">
        <v>43965</v>
      </c>
      <c r="B8334" s="27" t="s">
        <v>424</v>
      </c>
      <c r="C8334" s="27" t="s">
        <v>234</v>
      </c>
      <c r="D8334" s="50" t="s">
        <v>25</v>
      </c>
      <c r="E8334" s="50"/>
      <c r="F8334" s="51" t="s">
        <v>23</v>
      </c>
      <c r="G8334" s="34">
        <v>0</v>
      </c>
      <c r="H8334" s="52">
        <v>100</v>
      </c>
      <c r="I8334" s="51">
        <f t="shared" si="354"/>
        <v>0</v>
      </c>
    </row>
    <row r="8335" spans="1:9" x14ac:dyDescent="0.25">
      <c r="A8335" s="26">
        <v>43965</v>
      </c>
      <c r="B8335" s="27" t="s">
        <v>424</v>
      </c>
      <c r="C8335" s="27" t="s">
        <v>234</v>
      </c>
      <c r="D8335" s="50" t="s">
        <v>26</v>
      </c>
      <c r="E8335" s="50"/>
      <c r="F8335" s="51" t="s">
        <v>23</v>
      </c>
      <c r="G8335" s="34">
        <v>0</v>
      </c>
      <c r="H8335" s="52">
        <v>100</v>
      </c>
      <c r="I8335" s="51">
        <f t="shared" si="354"/>
        <v>0</v>
      </c>
    </row>
    <row r="8336" spans="1:9" x14ac:dyDescent="0.25">
      <c r="A8336" s="26">
        <v>43965</v>
      </c>
      <c r="B8336" s="27" t="s">
        <v>424</v>
      </c>
      <c r="C8336" s="27" t="s">
        <v>234</v>
      </c>
      <c r="D8336" s="50" t="s">
        <v>27</v>
      </c>
      <c r="E8336" s="50"/>
      <c r="F8336" s="51" t="s">
        <v>23</v>
      </c>
      <c r="G8336" s="34">
        <v>0</v>
      </c>
      <c r="H8336" s="52">
        <v>100</v>
      </c>
      <c r="I8336" s="51">
        <f t="shared" si="354"/>
        <v>0</v>
      </c>
    </row>
    <row r="8337" spans="1:9" x14ac:dyDescent="0.25">
      <c r="A8337" s="26">
        <v>43965</v>
      </c>
      <c r="B8337" s="27" t="s">
        <v>424</v>
      </c>
      <c r="C8337" s="27" t="s">
        <v>234</v>
      </c>
      <c r="D8337" s="50" t="s">
        <v>28</v>
      </c>
      <c r="E8337" s="50"/>
      <c r="F8337" s="51" t="s">
        <v>23</v>
      </c>
      <c r="G8337" s="34">
        <v>0</v>
      </c>
      <c r="H8337" s="52">
        <v>100</v>
      </c>
      <c r="I8337" s="51">
        <f t="shared" si="354"/>
        <v>0</v>
      </c>
    </row>
    <row r="8338" spans="1:9" x14ac:dyDescent="0.25">
      <c r="A8338" s="26">
        <v>43965</v>
      </c>
      <c r="B8338" s="27" t="s">
        <v>424</v>
      </c>
      <c r="C8338" s="27" t="s">
        <v>234</v>
      </c>
      <c r="D8338" s="50" t="s">
        <v>29</v>
      </c>
      <c r="E8338" s="50"/>
      <c r="F8338" s="51" t="s">
        <v>23</v>
      </c>
      <c r="G8338" s="34">
        <v>0</v>
      </c>
      <c r="H8338" s="52">
        <v>100</v>
      </c>
      <c r="I8338" s="51">
        <f t="shared" si="354"/>
        <v>0</v>
      </c>
    </row>
    <row r="8339" spans="1:9" x14ac:dyDescent="0.25">
      <c r="A8339" s="26">
        <v>43965</v>
      </c>
      <c r="B8339" s="27" t="s">
        <v>424</v>
      </c>
      <c r="C8339" s="27" t="s">
        <v>234</v>
      </c>
      <c r="D8339" s="50" t="s">
        <v>30</v>
      </c>
      <c r="E8339" s="50"/>
      <c r="F8339" s="51" t="s">
        <v>23</v>
      </c>
      <c r="G8339" s="34">
        <v>0</v>
      </c>
      <c r="H8339" s="52">
        <v>100</v>
      </c>
      <c r="I8339" s="51">
        <f t="shared" si="354"/>
        <v>0</v>
      </c>
    </row>
    <row r="8340" spans="1:9" x14ac:dyDescent="0.25">
      <c r="A8340" s="26">
        <v>43965</v>
      </c>
      <c r="B8340" s="27" t="s">
        <v>424</v>
      </c>
      <c r="C8340" s="27" t="s">
        <v>234</v>
      </c>
      <c r="D8340" s="50" t="s">
        <v>31</v>
      </c>
      <c r="E8340" s="50"/>
      <c r="F8340" s="51" t="s">
        <v>23</v>
      </c>
      <c r="G8340" s="34">
        <v>0</v>
      </c>
      <c r="H8340" s="52">
        <v>100</v>
      </c>
      <c r="I8340" s="51">
        <f t="shared" si="354"/>
        <v>0</v>
      </c>
    </row>
    <row r="8341" spans="1:9" x14ac:dyDescent="0.25">
      <c r="A8341" s="26">
        <v>43965</v>
      </c>
      <c r="B8341" s="27" t="s">
        <v>424</v>
      </c>
      <c r="C8341" s="27" t="s">
        <v>234</v>
      </c>
      <c r="D8341" s="53" t="s">
        <v>11</v>
      </c>
      <c r="E8341" s="53"/>
      <c r="F8341" s="54" t="s">
        <v>32</v>
      </c>
      <c r="G8341" s="34">
        <v>0</v>
      </c>
      <c r="H8341" s="55">
        <v>24</v>
      </c>
      <c r="I8341" s="54">
        <f t="shared" si="354"/>
        <v>0</v>
      </c>
    </row>
    <row r="8342" spans="1:9" x14ac:dyDescent="0.25">
      <c r="A8342" s="26">
        <v>43965</v>
      </c>
      <c r="B8342" s="27" t="s">
        <v>424</v>
      </c>
      <c r="C8342" s="27" t="s">
        <v>234</v>
      </c>
      <c r="D8342" s="47" t="s">
        <v>370</v>
      </c>
      <c r="E8342" s="47" t="s">
        <v>204</v>
      </c>
      <c r="F8342" s="48" t="s">
        <v>19</v>
      </c>
      <c r="G8342" s="34">
        <v>2.5</v>
      </c>
      <c r="H8342" s="49">
        <v>20</v>
      </c>
      <c r="I8342" s="48">
        <f t="shared" si="354"/>
        <v>50</v>
      </c>
    </row>
    <row r="8344" spans="1:9" x14ac:dyDescent="0.25">
      <c r="A8344" s="29">
        <v>43972</v>
      </c>
      <c r="B8344" s="27" t="s">
        <v>426</v>
      </c>
      <c r="C8344" s="27" t="s">
        <v>235</v>
      </c>
      <c r="D8344" s="2" t="s">
        <v>4</v>
      </c>
      <c r="E8344" s="2"/>
      <c r="F8344" s="2" t="s">
        <v>242</v>
      </c>
      <c r="G8344" s="34">
        <v>0</v>
      </c>
      <c r="H8344" s="33">
        <v>50</v>
      </c>
      <c r="I8344" s="2">
        <f>G8344*H8344</f>
        <v>0</v>
      </c>
    </row>
    <row r="8345" spans="1:9" x14ac:dyDescent="0.25">
      <c r="A8345" s="26">
        <v>43972</v>
      </c>
      <c r="B8345" s="27" t="s">
        <v>426</v>
      </c>
      <c r="C8345" s="27" t="s">
        <v>235</v>
      </c>
      <c r="D8345" s="38" t="s">
        <v>6</v>
      </c>
      <c r="E8345" s="38"/>
      <c r="F8345" s="39" t="s">
        <v>5</v>
      </c>
      <c r="G8345" s="34">
        <v>0</v>
      </c>
      <c r="H8345" s="40">
        <v>30</v>
      </c>
      <c r="I8345" s="39">
        <f t="shared" ref="I8345:I8367" si="355">G8345*H8345</f>
        <v>0</v>
      </c>
    </row>
    <row r="8346" spans="1:9" x14ac:dyDescent="0.25">
      <c r="A8346" s="29">
        <v>43972</v>
      </c>
      <c r="B8346" s="27" t="s">
        <v>426</v>
      </c>
      <c r="C8346" s="27" t="s">
        <v>235</v>
      </c>
      <c r="D8346" s="38" t="s">
        <v>7</v>
      </c>
      <c r="E8346" s="38"/>
      <c r="F8346" s="39" t="s">
        <v>5</v>
      </c>
      <c r="G8346" s="34">
        <v>0</v>
      </c>
      <c r="H8346" s="40">
        <v>20</v>
      </c>
      <c r="I8346" s="39">
        <f t="shared" si="355"/>
        <v>0</v>
      </c>
    </row>
    <row r="8347" spans="1:9" x14ac:dyDescent="0.25">
      <c r="A8347" s="26">
        <v>43972</v>
      </c>
      <c r="B8347" s="27" t="s">
        <v>426</v>
      </c>
      <c r="C8347" s="27" t="s">
        <v>235</v>
      </c>
      <c r="D8347" s="38" t="s">
        <v>9</v>
      </c>
      <c r="E8347" s="38"/>
      <c r="F8347" s="39" t="s">
        <v>5</v>
      </c>
      <c r="G8347" s="34">
        <v>0</v>
      </c>
      <c r="H8347" s="40">
        <v>20</v>
      </c>
      <c r="I8347" s="39">
        <f t="shared" si="355"/>
        <v>0</v>
      </c>
    </row>
    <row r="8348" spans="1:9" x14ac:dyDescent="0.25">
      <c r="A8348" s="29">
        <v>43972</v>
      </c>
      <c r="B8348" s="27" t="s">
        <v>426</v>
      </c>
      <c r="C8348" s="27" t="s">
        <v>235</v>
      </c>
      <c r="D8348" s="38" t="s">
        <v>8</v>
      </c>
      <c r="E8348" s="38"/>
      <c r="F8348" s="39" t="s">
        <v>5</v>
      </c>
      <c r="G8348" s="34">
        <v>0</v>
      </c>
      <c r="H8348" s="40">
        <v>20</v>
      </c>
      <c r="I8348" s="39">
        <f t="shared" si="355"/>
        <v>0</v>
      </c>
    </row>
    <row r="8349" spans="1:9" x14ac:dyDescent="0.25">
      <c r="A8349" s="26">
        <v>43972</v>
      </c>
      <c r="B8349" s="27" t="s">
        <v>426</v>
      </c>
      <c r="C8349" s="27" t="s">
        <v>235</v>
      </c>
      <c r="D8349" s="38" t="s">
        <v>10</v>
      </c>
      <c r="E8349" s="38"/>
      <c r="F8349" s="39" t="s">
        <v>5</v>
      </c>
      <c r="G8349" s="34">
        <v>0</v>
      </c>
      <c r="H8349" s="40">
        <v>20</v>
      </c>
      <c r="I8349" s="39">
        <f t="shared" si="355"/>
        <v>0</v>
      </c>
    </row>
    <row r="8350" spans="1:9" x14ac:dyDescent="0.25">
      <c r="A8350" s="29">
        <v>43972</v>
      </c>
      <c r="B8350" s="27" t="s">
        <v>426</v>
      </c>
      <c r="C8350" s="27" t="s">
        <v>235</v>
      </c>
      <c r="D8350" s="41" t="s">
        <v>12</v>
      </c>
      <c r="E8350" s="41"/>
      <c r="F8350" s="42" t="s">
        <v>13</v>
      </c>
      <c r="G8350" s="34">
        <v>0</v>
      </c>
      <c r="H8350" s="43">
        <v>1</v>
      </c>
      <c r="I8350" s="44">
        <f t="shared" si="355"/>
        <v>0</v>
      </c>
    </row>
    <row r="8351" spans="1:9" x14ac:dyDescent="0.25">
      <c r="A8351" s="26">
        <v>43972</v>
      </c>
      <c r="B8351" s="27" t="s">
        <v>426</v>
      </c>
      <c r="C8351" s="27" t="s">
        <v>235</v>
      </c>
      <c r="D8351" s="45" t="s">
        <v>14</v>
      </c>
      <c r="E8351" s="45"/>
      <c r="F8351" s="44" t="s">
        <v>13</v>
      </c>
      <c r="G8351" s="34">
        <v>0</v>
      </c>
      <c r="H8351" s="46">
        <v>1</v>
      </c>
      <c r="I8351" s="44">
        <f t="shared" si="355"/>
        <v>0</v>
      </c>
    </row>
    <row r="8352" spans="1:9" x14ac:dyDescent="0.25">
      <c r="A8352" s="29">
        <v>43972</v>
      </c>
      <c r="B8352" s="27" t="s">
        <v>426</v>
      </c>
      <c r="C8352" s="27" t="s">
        <v>235</v>
      </c>
      <c r="D8352" s="45" t="s">
        <v>15</v>
      </c>
      <c r="E8352" s="45"/>
      <c r="F8352" s="44" t="s">
        <v>13</v>
      </c>
      <c r="G8352" s="34">
        <v>0</v>
      </c>
      <c r="H8352" s="46">
        <v>1</v>
      </c>
      <c r="I8352" s="44">
        <f t="shared" si="355"/>
        <v>0</v>
      </c>
    </row>
    <row r="8353" spans="1:11" x14ac:dyDescent="0.25">
      <c r="A8353" s="26">
        <v>43972</v>
      </c>
      <c r="B8353" s="27" t="s">
        <v>426</v>
      </c>
      <c r="C8353" s="27" t="s">
        <v>235</v>
      </c>
      <c r="D8353" s="45" t="s">
        <v>16</v>
      </c>
      <c r="E8353" s="45"/>
      <c r="F8353" s="44" t="s">
        <v>13</v>
      </c>
      <c r="G8353" s="34">
        <v>0</v>
      </c>
      <c r="H8353" s="46">
        <v>1</v>
      </c>
      <c r="I8353" s="44">
        <f t="shared" si="355"/>
        <v>0</v>
      </c>
    </row>
    <row r="8354" spans="1:11" x14ac:dyDescent="0.25">
      <c r="A8354" s="29">
        <v>43972</v>
      </c>
      <c r="B8354" s="27" t="s">
        <v>426</v>
      </c>
      <c r="C8354" s="27" t="s">
        <v>235</v>
      </c>
      <c r="D8354" s="45" t="s">
        <v>17</v>
      </c>
      <c r="E8354" s="45"/>
      <c r="F8354" s="44" t="s">
        <v>13</v>
      </c>
      <c r="G8354" s="34">
        <v>0</v>
      </c>
      <c r="H8354" s="46">
        <v>1</v>
      </c>
      <c r="I8354" s="44">
        <f t="shared" si="355"/>
        <v>0</v>
      </c>
    </row>
    <row r="8355" spans="1:11" x14ac:dyDescent="0.25">
      <c r="A8355" s="26">
        <v>43972</v>
      </c>
      <c r="B8355" s="27" t="s">
        <v>426</v>
      </c>
      <c r="C8355" s="27" t="s">
        <v>235</v>
      </c>
      <c r="D8355" s="47" t="s">
        <v>18</v>
      </c>
      <c r="E8355" s="47"/>
      <c r="F8355" s="48" t="s">
        <v>19</v>
      </c>
      <c r="G8355" s="34">
        <v>0</v>
      </c>
      <c r="H8355" s="49">
        <v>30</v>
      </c>
      <c r="I8355" s="48">
        <f t="shared" si="355"/>
        <v>0</v>
      </c>
    </row>
    <row r="8356" spans="1:11" x14ac:dyDescent="0.25">
      <c r="A8356" s="29">
        <v>43972</v>
      </c>
      <c r="B8356" s="27" t="s">
        <v>426</v>
      </c>
      <c r="C8356" s="27" t="s">
        <v>235</v>
      </c>
      <c r="D8356" s="47" t="s">
        <v>20</v>
      </c>
      <c r="E8356" s="47"/>
      <c r="F8356" s="48" t="s">
        <v>19</v>
      </c>
      <c r="G8356" s="34">
        <v>0</v>
      </c>
      <c r="H8356" s="49">
        <v>30</v>
      </c>
      <c r="I8356" s="48">
        <f t="shared" si="355"/>
        <v>0</v>
      </c>
    </row>
    <row r="8357" spans="1:11" x14ac:dyDescent="0.25">
      <c r="A8357" s="26">
        <v>43972</v>
      </c>
      <c r="B8357" s="27" t="s">
        <v>426</v>
      </c>
      <c r="C8357" s="27" t="s">
        <v>235</v>
      </c>
      <c r="D8357" s="47" t="s">
        <v>21</v>
      </c>
      <c r="E8357" s="47"/>
      <c r="F8357" s="48" t="s">
        <v>19</v>
      </c>
      <c r="G8357" s="34">
        <v>0</v>
      </c>
      <c r="H8357" s="49">
        <v>18</v>
      </c>
      <c r="I8357" s="48">
        <f t="shared" si="355"/>
        <v>0</v>
      </c>
    </row>
    <row r="8358" spans="1:11" x14ac:dyDescent="0.25">
      <c r="A8358" s="29">
        <v>43972</v>
      </c>
      <c r="B8358" s="27" t="s">
        <v>426</v>
      </c>
      <c r="C8358" s="27" t="s">
        <v>235</v>
      </c>
      <c r="D8358" s="50" t="s">
        <v>22</v>
      </c>
      <c r="E8358" s="50"/>
      <c r="F8358" s="51" t="s">
        <v>23</v>
      </c>
      <c r="G8358" s="34">
        <v>0</v>
      </c>
      <c r="H8358" s="52">
        <v>100</v>
      </c>
      <c r="I8358" s="51">
        <f t="shared" si="355"/>
        <v>0</v>
      </c>
    </row>
    <row r="8359" spans="1:11" x14ac:dyDescent="0.25">
      <c r="A8359" s="29">
        <v>43972</v>
      </c>
      <c r="B8359" s="27" t="s">
        <v>426</v>
      </c>
      <c r="C8359" s="27" t="s">
        <v>235</v>
      </c>
      <c r="D8359" s="50" t="s">
        <v>24</v>
      </c>
      <c r="E8359" s="50"/>
      <c r="F8359" s="51" t="s">
        <v>23</v>
      </c>
      <c r="G8359" s="34">
        <v>0</v>
      </c>
      <c r="H8359" s="52">
        <v>100</v>
      </c>
      <c r="I8359" s="51">
        <f t="shared" si="355"/>
        <v>0</v>
      </c>
    </row>
    <row r="8360" spans="1:11" x14ac:dyDescent="0.25">
      <c r="A8360" s="26">
        <v>43972</v>
      </c>
      <c r="B8360" s="27" t="s">
        <v>426</v>
      </c>
      <c r="C8360" s="27" t="s">
        <v>235</v>
      </c>
      <c r="D8360" s="50" t="s">
        <v>25</v>
      </c>
      <c r="E8360" s="50"/>
      <c r="F8360" s="51" t="s">
        <v>23</v>
      </c>
      <c r="G8360" s="34">
        <v>0</v>
      </c>
      <c r="H8360" s="52">
        <v>100</v>
      </c>
      <c r="I8360" s="51">
        <f t="shared" si="355"/>
        <v>0</v>
      </c>
    </row>
    <row r="8361" spans="1:11" x14ac:dyDescent="0.25">
      <c r="A8361" s="29">
        <v>43972</v>
      </c>
      <c r="B8361" s="27" t="s">
        <v>426</v>
      </c>
      <c r="C8361" s="27" t="s">
        <v>235</v>
      </c>
      <c r="D8361" s="50" t="s">
        <v>26</v>
      </c>
      <c r="E8361" s="50"/>
      <c r="F8361" s="51" t="s">
        <v>23</v>
      </c>
      <c r="G8361" s="34">
        <v>0</v>
      </c>
      <c r="H8361" s="52">
        <v>100</v>
      </c>
      <c r="I8361" s="51">
        <f t="shared" si="355"/>
        <v>0</v>
      </c>
    </row>
    <row r="8362" spans="1:11" x14ac:dyDescent="0.25">
      <c r="A8362" s="26">
        <v>43972</v>
      </c>
      <c r="B8362" s="27" t="s">
        <v>426</v>
      </c>
      <c r="C8362" s="27" t="s">
        <v>235</v>
      </c>
      <c r="D8362" s="50" t="s">
        <v>27</v>
      </c>
      <c r="E8362" s="50"/>
      <c r="F8362" s="51" t="s">
        <v>23</v>
      </c>
      <c r="G8362" s="34">
        <v>0</v>
      </c>
      <c r="H8362" s="52">
        <v>100</v>
      </c>
      <c r="I8362" s="51">
        <f t="shared" si="355"/>
        <v>0</v>
      </c>
    </row>
    <row r="8363" spans="1:11" x14ac:dyDescent="0.25">
      <c r="A8363" s="29">
        <v>43972</v>
      </c>
      <c r="B8363" s="27" t="s">
        <v>426</v>
      </c>
      <c r="C8363" s="27" t="s">
        <v>235</v>
      </c>
      <c r="D8363" s="50" t="s">
        <v>28</v>
      </c>
      <c r="E8363" s="50"/>
      <c r="F8363" s="51" t="s">
        <v>23</v>
      </c>
      <c r="G8363" s="34">
        <v>0</v>
      </c>
      <c r="H8363" s="52">
        <v>100</v>
      </c>
      <c r="I8363" s="51">
        <f t="shared" si="355"/>
        <v>0</v>
      </c>
    </row>
    <row r="8364" spans="1:11" x14ac:dyDescent="0.25">
      <c r="A8364" s="26">
        <v>43972</v>
      </c>
      <c r="B8364" s="27" t="s">
        <v>426</v>
      </c>
      <c r="C8364" s="27" t="s">
        <v>235</v>
      </c>
      <c r="D8364" s="50" t="s">
        <v>29</v>
      </c>
      <c r="E8364" s="50"/>
      <c r="F8364" s="51" t="s">
        <v>23</v>
      </c>
      <c r="G8364" s="34">
        <v>0</v>
      </c>
      <c r="H8364" s="52">
        <v>100</v>
      </c>
      <c r="I8364" s="51">
        <f t="shared" si="355"/>
        <v>0</v>
      </c>
    </row>
    <row r="8365" spans="1:11" x14ac:dyDescent="0.25">
      <c r="A8365" s="29">
        <v>43972</v>
      </c>
      <c r="B8365" s="27" t="s">
        <v>426</v>
      </c>
      <c r="C8365" s="27" t="s">
        <v>235</v>
      </c>
      <c r="D8365" s="50" t="s">
        <v>30</v>
      </c>
      <c r="E8365" s="50"/>
      <c r="F8365" s="51" t="s">
        <v>23</v>
      </c>
      <c r="G8365" s="34">
        <v>0</v>
      </c>
      <c r="H8365" s="52">
        <v>100</v>
      </c>
      <c r="I8365" s="51">
        <f t="shared" si="355"/>
        <v>0</v>
      </c>
    </row>
    <row r="8366" spans="1:11" x14ac:dyDescent="0.25">
      <c r="A8366" s="26">
        <v>43972</v>
      </c>
      <c r="B8366" s="27" t="s">
        <v>426</v>
      </c>
      <c r="C8366" s="27" t="s">
        <v>235</v>
      </c>
      <c r="D8366" s="50" t="s">
        <v>31</v>
      </c>
      <c r="E8366" s="50"/>
      <c r="F8366" s="51" t="s">
        <v>23</v>
      </c>
      <c r="G8366" s="34">
        <v>0</v>
      </c>
      <c r="H8366" s="52">
        <v>100</v>
      </c>
      <c r="I8366" s="51">
        <f t="shared" si="355"/>
        <v>0</v>
      </c>
    </row>
    <row r="8367" spans="1:11" x14ac:dyDescent="0.25">
      <c r="A8367" s="29">
        <v>43972</v>
      </c>
      <c r="B8367" s="27" t="s">
        <v>426</v>
      </c>
      <c r="C8367" s="27" t="s">
        <v>235</v>
      </c>
      <c r="D8367" s="53" t="s">
        <v>11</v>
      </c>
      <c r="E8367" s="53"/>
      <c r="F8367" s="54" t="s">
        <v>32</v>
      </c>
      <c r="G8367" s="34">
        <v>0</v>
      </c>
      <c r="H8367" s="55">
        <v>24</v>
      </c>
      <c r="I8367" s="54">
        <f t="shared" si="355"/>
        <v>0</v>
      </c>
    </row>
    <row r="8368" spans="1:11" x14ac:dyDescent="0.25">
      <c r="A8368" s="26">
        <v>43972</v>
      </c>
      <c r="B8368" s="27" t="s">
        <v>426</v>
      </c>
      <c r="C8368" s="27" t="s">
        <v>235</v>
      </c>
      <c r="D8368" s="118" t="s">
        <v>425</v>
      </c>
      <c r="E8368" s="118"/>
      <c r="F8368" s="119" t="s">
        <v>465</v>
      </c>
      <c r="G8368" s="34">
        <v>3000</v>
      </c>
      <c r="H8368" s="120">
        <v>1</v>
      </c>
      <c r="I8368" s="119">
        <f>H8368*G8368</f>
        <v>3000</v>
      </c>
      <c r="K8368" s="117"/>
    </row>
    <row r="8370" spans="1:9" x14ac:dyDescent="0.25">
      <c r="A8370" s="29">
        <v>43973</v>
      </c>
      <c r="B8370" s="56" t="s">
        <v>399</v>
      </c>
      <c r="C8370" s="27" t="s">
        <v>234</v>
      </c>
      <c r="D8370" s="2" t="s">
        <v>4</v>
      </c>
      <c r="E8370" s="2"/>
      <c r="F8370" s="2" t="s">
        <v>242</v>
      </c>
      <c r="G8370" s="34">
        <v>3</v>
      </c>
      <c r="H8370" s="33">
        <v>50</v>
      </c>
      <c r="I8370" s="2">
        <f>G8370*H8370</f>
        <v>150</v>
      </c>
    </row>
    <row r="8371" spans="1:9" x14ac:dyDescent="0.25">
      <c r="A8371" s="26">
        <v>43973</v>
      </c>
      <c r="B8371" s="56" t="s">
        <v>399</v>
      </c>
      <c r="C8371" s="27" t="s">
        <v>234</v>
      </c>
      <c r="D8371" s="38" t="s">
        <v>6</v>
      </c>
      <c r="E8371" s="38"/>
      <c r="F8371" s="39" t="s">
        <v>5</v>
      </c>
      <c r="G8371" s="34">
        <v>5</v>
      </c>
      <c r="H8371" s="40">
        <v>30</v>
      </c>
      <c r="I8371" s="39">
        <f t="shared" ref="I8371:I8393" si="356">G8371*H8371</f>
        <v>150</v>
      </c>
    </row>
    <row r="8372" spans="1:9" x14ac:dyDescent="0.25">
      <c r="A8372" s="29">
        <v>43973</v>
      </c>
      <c r="B8372" s="56" t="s">
        <v>399</v>
      </c>
      <c r="C8372" s="27" t="s">
        <v>234</v>
      </c>
      <c r="D8372" s="38" t="s">
        <v>7</v>
      </c>
      <c r="E8372" s="38"/>
      <c r="F8372" s="39" t="s">
        <v>5</v>
      </c>
      <c r="G8372" s="34">
        <v>0</v>
      </c>
      <c r="H8372" s="40">
        <v>20</v>
      </c>
      <c r="I8372" s="39">
        <f t="shared" si="356"/>
        <v>0</v>
      </c>
    </row>
    <row r="8373" spans="1:9" x14ac:dyDescent="0.25">
      <c r="A8373" s="26">
        <v>43973</v>
      </c>
      <c r="B8373" s="56" t="s">
        <v>399</v>
      </c>
      <c r="C8373" s="27" t="s">
        <v>234</v>
      </c>
      <c r="D8373" s="38" t="s">
        <v>9</v>
      </c>
      <c r="E8373" s="38"/>
      <c r="F8373" s="39" t="s">
        <v>5</v>
      </c>
      <c r="G8373" s="34">
        <v>0</v>
      </c>
      <c r="H8373" s="40">
        <v>20</v>
      </c>
      <c r="I8373" s="39">
        <f t="shared" si="356"/>
        <v>0</v>
      </c>
    </row>
    <row r="8374" spans="1:9" x14ac:dyDescent="0.25">
      <c r="A8374" s="29">
        <v>43973</v>
      </c>
      <c r="B8374" s="56" t="s">
        <v>399</v>
      </c>
      <c r="C8374" s="27" t="s">
        <v>234</v>
      </c>
      <c r="D8374" s="38" t="s">
        <v>8</v>
      </c>
      <c r="E8374" s="38"/>
      <c r="F8374" s="39" t="s">
        <v>5</v>
      </c>
      <c r="G8374" s="34">
        <v>0</v>
      </c>
      <c r="H8374" s="40">
        <v>20</v>
      </c>
      <c r="I8374" s="39">
        <f t="shared" si="356"/>
        <v>0</v>
      </c>
    </row>
    <row r="8375" spans="1:9" x14ac:dyDescent="0.25">
      <c r="A8375" s="26">
        <v>43973</v>
      </c>
      <c r="B8375" s="56" t="s">
        <v>399</v>
      </c>
      <c r="C8375" s="27" t="s">
        <v>234</v>
      </c>
      <c r="D8375" s="38" t="s">
        <v>10</v>
      </c>
      <c r="E8375" s="38"/>
      <c r="F8375" s="39" t="s">
        <v>5</v>
      </c>
      <c r="G8375" s="34">
        <v>0</v>
      </c>
      <c r="H8375" s="40">
        <v>20</v>
      </c>
      <c r="I8375" s="39">
        <f t="shared" si="356"/>
        <v>0</v>
      </c>
    </row>
    <row r="8376" spans="1:9" x14ac:dyDescent="0.25">
      <c r="A8376" s="29">
        <v>43973</v>
      </c>
      <c r="B8376" s="56" t="s">
        <v>399</v>
      </c>
      <c r="C8376" s="27" t="s">
        <v>234</v>
      </c>
      <c r="D8376" s="41" t="s">
        <v>12</v>
      </c>
      <c r="E8376" s="41"/>
      <c r="F8376" s="42" t="s">
        <v>13</v>
      </c>
      <c r="G8376" s="34">
        <v>0</v>
      </c>
      <c r="H8376" s="43">
        <v>1</v>
      </c>
      <c r="I8376" s="44">
        <f t="shared" si="356"/>
        <v>0</v>
      </c>
    </row>
    <row r="8377" spans="1:9" x14ac:dyDescent="0.25">
      <c r="A8377" s="26">
        <v>43973</v>
      </c>
      <c r="B8377" s="56" t="s">
        <v>399</v>
      </c>
      <c r="C8377" s="27" t="s">
        <v>234</v>
      </c>
      <c r="D8377" s="45" t="s">
        <v>14</v>
      </c>
      <c r="E8377" s="45"/>
      <c r="F8377" s="44" t="s">
        <v>13</v>
      </c>
      <c r="G8377" s="34">
        <v>0</v>
      </c>
      <c r="H8377" s="46">
        <v>1</v>
      </c>
      <c r="I8377" s="44">
        <f t="shared" si="356"/>
        <v>0</v>
      </c>
    </row>
    <row r="8378" spans="1:9" x14ac:dyDescent="0.25">
      <c r="A8378" s="29">
        <v>43973</v>
      </c>
      <c r="B8378" s="56" t="s">
        <v>399</v>
      </c>
      <c r="C8378" s="27" t="s">
        <v>234</v>
      </c>
      <c r="D8378" s="45" t="s">
        <v>15</v>
      </c>
      <c r="E8378" s="45"/>
      <c r="F8378" s="44" t="s">
        <v>13</v>
      </c>
      <c r="G8378" s="34">
        <v>0</v>
      </c>
      <c r="H8378" s="46">
        <v>1</v>
      </c>
      <c r="I8378" s="44">
        <f t="shared" si="356"/>
        <v>0</v>
      </c>
    </row>
    <row r="8379" spans="1:9" x14ac:dyDescent="0.25">
      <c r="A8379" s="26">
        <v>43973</v>
      </c>
      <c r="B8379" s="56" t="s">
        <v>399</v>
      </c>
      <c r="C8379" s="27" t="s">
        <v>234</v>
      </c>
      <c r="D8379" s="45" t="s">
        <v>16</v>
      </c>
      <c r="E8379" s="45"/>
      <c r="F8379" s="44" t="s">
        <v>13</v>
      </c>
      <c r="G8379" s="34">
        <v>0</v>
      </c>
      <c r="H8379" s="46">
        <v>1</v>
      </c>
      <c r="I8379" s="44">
        <f t="shared" si="356"/>
        <v>0</v>
      </c>
    </row>
    <row r="8380" spans="1:9" x14ac:dyDescent="0.25">
      <c r="A8380" s="29">
        <v>43973</v>
      </c>
      <c r="B8380" s="56" t="s">
        <v>399</v>
      </c>
      <c r="C8380" s="27" t="s">
        <v>234</v>
      </c>
      <c r="D8380" s="45" t="s">
        <v>17</v>
      </c>
      <c r="E8380" s="45"/>
      <c r="F8380" s="44" t="s">
        <v>13</v>
      </c>
      <c r="G8380" s="34">
        <v>0</v>
      </c>
      <c r="H8380" s="46">
        <v>1</v>
      </c>
      <c r="I8380" s="44">
        <f t="shared" si="356"/>
        <v>0</v>
      </c>
    </row>
    <row r="8381" spans="1:9" x14ac:dyDescent="0.25">
      <c r="A8381" s="26">
        <v>43973</v>
      </c>
      <c r="B8381" s="56" t="s">
        <v>399</v>
      </c>
      <c r="C8381" s="27" t="s">
        <v>234</v>
      </c>
      <c r="D8381" s="47" t="s">
        <v>18</v>
      </c>
      <c r="E8381" s="47"/>
      <c r="F8381" s="48" t="s">
        <v>19</v>
      </c>
      <c r="G8381" s="34">
        <v>0</v>
      </c>
      <c r="H8381" s="49">
        <v>30</v>
      </c>
      <c r="I8381" s="48">
        <f t="shared" si="356"/>
        <v>0</v>
      </c>
    </row>
    <row r="8382" spans="1:9" x14ac:dyDescent="0.25">
      <c r="A8382" s="29">
        <v>43973</v>
      </c>
      <c r="B8382" s="56" t="s">
        <v>399</v>
      </c>
      <c r="C8382" s="27" t="s">
        <v>234</v>
      </c>
      <c r="D8382" s="47" t="s">
        <v>20</v>
      </c>
      <c r="E8382" s="47"/>
      <c r="F8382" s="48" t="s">
        <v>19</v>
      </c>
      <c r="G8382" s="34">
        <v>0</v>
      </c>
      <c r="H8382" s="49">
        <v>30</v>
      </c>
      <c r="I8382" s="48">
        <f t="shared" si="356"/>
        <v>0</v>
      </c>
    </row>
    <row r="8383" spans="1:9" x14ac:dyDescent="0.25">
      <c r="A8383" s="26">
        <v>43973</v>
      </c>
      <c r="B8383" s="56" t="s">
        <v>399</v>
      </c>
      <c r="C8383" s="27" t="s">
        <v>234</v>
      </c>
      <c r="D8383" s="47" t="s">
        <v>21</v>
      </c>
      <c r="E8383" s="47"/>
      <c r="F8383" s="48" t="s">
        <v>19</v>
      </c>
      <c r="G8383" s="34">
        <v>0</v>
      </c>
      <c r="H8383" s="49">
        <v>18</v>
      </c>
      <c r="I8383" s="48">
        <f t="shared" si="356"/>
        <v>0</v>
      </c>
    </row>
    <row r="8384" spans="1:9" x14ac:dyDescent="0.25">
      <c r="A8384" s="29">
        <v>43973</v>
      </c>
      <c r="B8384" s="56" t="s">
        <v>399</v>
      </c>
      <c r="C8384" s="27" t="s">
        <v>234</v>
      </c>
      <c r="D8384" s="50" t="s">
        <v>22</v>
      </c>
      <c r="E8384" s="50"/>
      <c r="F8384" s="51" t="s">
        <v>23</v>
      </c>
      <c r="G8384" s="34">
        <v>0</v>
      </c>
      <c r="H8384" s="52">
        <v>100</v>
      </c>
      <c r="I8384" s="51">
        <f t="shared" si="356"/>
        <v>0</v>
      </c>
    </row>
    <row r="8385" spans="1:11" x14ac:dyDescent="0.25">
      <c r="A8385" s="26">
        <v>43973</v>
      </c>
      <c r="B8385" s="56" t="s">
        <v>399</v>
      </c>
      <c r="C8385" s="27" t="s">
        <v>234</v>
      </c>
      <c r="D8385" s="50" t="s">
        <v>24</v>
      </c>
      <c r="E8385" s="50"/>
      <c r="F8385" s="51" t="s">
        <v>23</v>
      </c>
      <c r="G8385" s="34">
        <v>0</v>
      </c>
      <c r="H8385" s="52">
        <v>100</v>
      </c>
      <c r="I8385" s="51">
        <f t="shared" si="356"/>
        <v>0</v>
      </c>
    </row>
    <row r="8386" spans="1:11" x14ac:dyDescent="0.25">
      <c r="A8386" s="29">
        <v>43973</v>
      </c>
      <c r="B8386" s="56" t="s">
        <v>399</v>
      </c>
      <c r="C8386" s="27" t="s">
        <v>234</v>
      </c>
      <c r="D8386" s="50" t="s">
        <v>25</v>
      </c>
      <c r="E8386" s="50"/>
      <c r="F8386" s="51" t="s">
        <v>23</v>
      </c>
      <c r="G8386" s="34">
        <v>0</v>
      </c>
      <c r="H8386" s="52">
        <v>100</v>
      </c>
      <c r="I8386" s="51">
        <f t="shared" si="356"/>
        <v>0</v>
      </c>
    </row>
    <row r="8387" spans="1:11" x14ac:dyDescent="0.25">
      <c r="A8387" s="29">
        <v>43973</v>
      </c>
      <c r="B8387" s="56" t="s">
        <v>399</v>
      </c>
      <c r="C8387" s="27" t="s">
        <v>234</v>
      </c>
      <c r="D8387" s="50" t="s">
        <v>26</v>
      </c>
      <c r="E8387" s="50"/>
      <c r="F8387" s="51" t="s">
        <v>23</v>
      </c>
      <c r="G8387" s="34">
        <v>0</v>
      </c>
      <c r="H8387" s="52">
        <v>100</v>
      </c>
      <c r="I8387" s="51">
        <f t="shared" si="356"/>
        <v>0</v>
      </c>
    </row>
    <row r="8388" spans="1:11" x14ac:dyDescent="0.25">
      <c r="A8388" s="26">
        <v>43973</v>
      </c>
      <c r="B8388" s="56" t="s">
        <v>399</v>
      </c>
      <c r="C8388" s="27" t="s">
        <v>234</v>
      </c>
      <c r="D8388" s="50" t="s">
        <v>27</v>
      </c>
      <c r="E8388" s="50"/>
      <c r="F8388" s="51" t="s">
        <v>23</v>
      </c>
      <c r="G8388" s="34">
        <v>0</v>
      </c>
      <c r="H8388" s="52">
        <v>100</v>
      </c>
      <c r="I8388" s="51">
        <f t="shared" si="356"/>
        <v>0</v>
      </c>
    </row>
    <row r="8389" spans="1:11" x14ac:dyDescent="0.25">
      <c r="A8389" s="29">
        <v>43973</v>
      </c>
      <c r="B8389" s="56" t="s">
        <v>399</v>
      </c>
      <c r="C8389" s="27" t="s">
        <v>234</v>
      </c>
      <c r="D8389" s="50" t="s">
        <v>28</v>
      </c>
      <c r="E8389" s="50" t="s">
        <v>199</v>
      </c>
      <c r="F8389" s="51" t="s">
        <v>23</v>
      </c>
      <c r="G8389" s="34">
        <v>21</v>
      </c>
      <c r="H8389" s="52">
        <v>100</v>
      </c>
      <c r="I8389" s="51">
        <f t="shared" si="356"/>
        <v>2100</v>
      </c>
      <c r="K8389" t="s">
        <v>428</v>
      </c>
    </row>
    <row r="8390" spans="1:11" x14ac:dyDescent="0.25">
      <c r="A8390" s="26">
        <v>43973</v>
      </c>
      <c r="B8390" s="56" t="s">
        <v>399</v>
      </c>
      <c r="C8390" s="27" t="s">
        <v>234</v>
      </c>
      <c r="D8390" s="50" t="s">
        <v>29</v>
      </c>
      <c r="E8390" s="50"/>
      <c r="F8390" s="51" t="s">
        <v>23</v>
      </c>
      <c r="G8390" s="34">
        <v>0</v>
      </c>
      <c r="H8390" s="52">
        <v>100</v>
      </c>
      <c r="I8390" s="51">
        <f t="shared" si="356"/>
        <v>0</v>
      </c>
    </row>
    <row r="8391" spans="1:11" x14ac:dyDescent="0.25">
      <c r="A8391" s="29">
        <v>43973</v>
      </c>
      <c r="B8391" s="56" t="s">
        <v>399</v>
      </c>
      <c r="C8391" s="27" t="s">
        <v>234</v>
      </c>
      <c r="D8391" s="50" t="s">
        <v>30</v>
      </c>
      <c r="E8391" s="50"/>
      <c r="F8391" s="51" t="s">
        <v>23</v>
      </c>
      <c r="G8391" s="34">
        <v>0</v>
      </c>
      <c r="H8391" s="52">
        <v>100</v>
      </c>
      <c r="I8391" s="51">
        <f t="shared" si="356"/>
        <v>0</v>
      </c>
    </row>
    <row r="8392" spans="1:11" x14ac:dyDescent="0.25">
      <c r="A8392" s="26">
        <v>43973</v>
      </c>
      <c r="B8392" s="56" t="s">
        <v>399</v>
      </c>
      <c r="C8392" s="27" t="s">
        <v>234</v>
      </c>
      <c r="D8392" s="50" t="s">
        <v>31</v>
      </c>
      <c r="E8392" s="50"/>
      <c r="F8392" s="51" t="s">
        <v>23</v>
      </c>
      <c r="G8392" s="34">
        <v>0</v>
      </c>
      <c r="H8392" s="52">
        <v>100</v>
      </c>
      <c r="I8392" s="51">
        <f t="shared" si="356"/>
        <v>0</v>
      </c>
    </row>
    <row r="8393" spans="1:11" x14ac:dyDescent="0.25">
      <c r="A8393" s="29">
        <v>43973</v>
      </c>
      <c r="B8393" s="56" t="s">
        <v>399</v>
      </c>
      <c r="C8393" s="27" t="s">
        <v>234</v>
      </c>
      <c r="D8393" s="53" t="s">
        <v>11</v>
      </c>
      <c r="E8393" s="53"/>
      <c r="F8393" s="54" t="s">
        <v>32</v>
      </c>
      <c r="G8393" s="34">
        <v>0</v>
      </c>
      <c r="H8393" s="55">
        <v>24</v>
      </c>
      <c r="I8393" s="54">
        <f t="shared" si="356"/>
        <v>0</v>
      </c>
    </row>
    <row r="8394" spans="1:11" x14ac:dyDescent="0.25">
      <c r="A8394" s="26">
        <v>43973</v>
      </c>
      <c r="B8394" s="56" t="s">
        <v>399</v>
      </c>
      <c r="C8394" s="27" t="s">
        <v>234</v>
      </c>
      <c r="D8394" s="47" t="s">
        <v>403</v>
      </c>
      <c r="E8394" s="47" t="s">
        <v>204</v>
      </c>
      <c r="F8394" s="48" t="s">
        <v>19</v>
      </c>
      <c r="G8394" s="34">
        <v>11</v>
      </c>
      <c r="H8394" s="49">
        <v>50</v>
      </c>
      <c r="I8394" s="48">
        <f>H8394*G8394+30</f>
        <v>580</v>
      </c>
      <c r="K8394" t="s">
        <v>429</v>
      </c>
    </row>
    <row r="8396" spans="1:11" x14ac:dyDescent="0.25">
      <c r="A8396" s="29">
        <v>43973</v>
      </c>
      <c r="B8396" s="27" t="s">
        <v>430</v>
      </c>
      <c r="C8396" s="27" t="s">
        <v>234</v>
      </c>
      <c r="D8396" s="2" t="s">
        <v>4</v>
      </c>
      <c r="E8396" s="2"/>
      <c r="F8396" s="2" t="s">
        <v>242</v>
      </c>
      <c r="G8396" s="34">
        <v>10</v>
      </c>
      <c r="H8396" s="33">
        <v>50</v>
      </c>
      <c r="I8396" s="2">
        <f>G8396*H8396</f>
        <v>500</v>
      </c>
    </row>
    <row r="8397" spans="1:11" x14ac:dyDescent="0.25">
      <c r="A8397" s="26">
        <v>43973</v>
      </c>
      <c r="B8397" s="27" t="s">
        <v>430</v>
      </c>
      <c r="C8397" s="27" t="s">
        <v>234</v>
      </c>
      <c r="D8397" s="38" t="s">
        <v>6</v>
      </c>
      <c r="E8397" s="38"/>
      <c r="F8397" s="39" t="s">
        <v>5</v>
      </c>
      <c r="G8397" s="34">
        <v>0</v>
      </c>
      <c r="H8397" s="40">
        <v>30</v>
      </c>
      <c r="I8397" s="39">
        <f t="shared" ref="I8397:I8419" si="357">G8397*H8397</f>
        <v>0</v>
      </c>
    </row>
    <row r="8398" spans="1:11" x14ac:dyDescent="0.25">
      <c r="A8398" s="29">
        <v>43973</v>
      </c>
      <c r="B8398" s="27" t="s">
        <v>430</v>
      </c>
      <c r="C8398" s="27" t="s">
        <v>234</v>
      </c>
      <c r="D8398" s="114" t="s">
        <v>431</v>
      </c>
      <c r="E8398" s="114" t="s">
        <v>197</v>
      </c>
      <c r="F8398" s="115" t="s">
        <v>465</v>
      </c>
      <c r="G8398" s="34">
        <v>600</v>
      </c>
      <c r="H8398" s="116">
        <v>1</v>
      </c>
      <c r="I8398" s="115">
        <f t="shared" si="357"/>
        <v>600</v>
      </c>
    </row>
    <row r="8399" spans="1:11" x14ac:dyDescent="0.25">
      <c r="A8399" s="26">
        <v>43973</v>
      </c>
      <c r="B8399" s="27" t="s">
        <v>430</v>
      </c>
      <c r="C8399" s="27" t="s">
        <v>234</v>
      </c>
      <c r="D8399" s="38" t="s">
        <v>9</v>
      </c>
      <c r="E8399" s="38"/>
      <c r="F8399" s="39" t="s">
        <v>5</v>
      </c>
      <c r="G8399" s="34">
        <v>0</v>
      </c>
      <c r="H8399" s="40">
        <v>20</v>
      </c>
      <c r="I8399" s="39">
        <f t="shared" si="357"/>
        <v>0</v>
      </c>
    </row>
    <row r="8400" spans="1:11" x14ac:dyDescent="0.25">
      <c r="A8400" s="29">
        <v>43973</v>
      </c>
      <c r="B8400" s="27" t="s">
        <v>430</v>
      </c>
      <c r="C8400" s="27" t="s">
        <v>234</v>
      </c>
      <c r="D8400" s="38" t="s">
        <v>8</v>
      </c>
      <c r="E8400" s="38"/>
      <c r="F8400" s="39" t="s">
        <v>5</v>
      </c>
      <c r="G8400" s="34">
        <v>0</v>
      </c>
      <c r="H8400" s="40">
        <v>20</v>
      </c>
      <c r="I8400" s="39">
        <f t="shared" si="357"/>
        <v>0</v>
      </c>
    </row>
    <row r="8401" spans="1:9" x14ac:dyDescent="0.25">
      <c r="A8401" s="26">
        <v>43973</v>
      </c>
      <c r="B8401" s="27" t="s">
        <v>430</v>
      </c>
      <c r="C8401" s="27" t="s">
        <v>234</v>
      </c>
      <c r="D8401" s="38" t="s">
        <v>10</v>
      </c>
      <c r="E8401" s="38"/>
      <c r="F8401" s="39" t="s">
        <v>5</v>
      </c>
      <c r="G8401" s="34">
        <v>0</v>
      </c>
      <c r="H8401" s="40">
        <v>20</v>
      </c>
      <c r="I8401" s="39">
        <f t="shared" si="357"/>
        <v>0</v>
      </c>
    </row>
    <row r="8402" spans="1:9" x14ac:dyDescent="0.25">
      <c r="A8402" s="29">
        <v>43973</v>
      </c>
      <c r="B8402" s="27" t="s">
        <v>430</v>
      </c>
      <c r="C8402" s="27" t="s">
        <v>234</v>
      </c>
      <c r="D8402" s="41" t="s">
        <v>12</v>
      </c>
      <c r="E8402" s="41"/>
      <c r="F8402" s="42" t="s">
        <v>13</v>
      </c>
      <c r="G8402" s="34">
        <v>0</v>
      </c>
      <c r="H8402" s="43">
        <v>1</v>
      </c>
      <c r="I8402" s="44">
        <f t="shared" si="357"/>
        <v>0</v>
      </c>
    </row>
    <row r="8403" spans="1:9" x14ac:dyDescent="0.25">
      <c r="A8403" s="26">
        <v>43973</v>
      </c>
      <c r="B8403" s="27" t="s">
        <v>430</v>
      </c>
      <c r="C8403" s="27" t="s">
        <v>234</v>
      </c>
      <c r="D8403" s="45" t="s">
        <v>14</v>
      </c>
      <c r="E8403" s="45"/>
      <c r="F8403" s="44" t="s">
        <v>13</v>
      </c>
      <c r="G8403" s="34">
        <v>0</v>
      </c>
      <c r="H8403" s="46">
        <v>1</v>
      </c>
      <c r="I8403" s="44">
        <f t="shared" si="357"/>
        <v>0</v>
      </c>
    </row>
    <row r="8404" spans="1:9" x14ac:dyDescent="0.25">
      <c r="A8404" s="29">
        <v>43973</v>
      </c>
      <c r="B8404" s="27" t="s">
        <v>430</v>
      </c>
      <c r="C8404" s="27" t="s">
        <v>234</v>
      </c>
      <c r="D8404" s="45" t="s">
        <v>15</v>
      </c>
      <c r="E8404" s="45"/>
      <c r="F8404" s="44" t="s">
        <v>13</v>
      </c>
      <c r="G8404" s="34">
        <v>0</v>
      </c>
      <c r="H8404" s="46">
        <v>1</v>
      </c>
      <c r="I8404" s="44">
        <f t="shared" si="357"/>
        <v>0</v>
      </c>
    </row>
    <row r="8405" spans="1:9" x14ac:dyDescent="0.25">
      <c r="A8405" s="26">
        <v>43973</v>
      </c>
      <c r="B8405" s="27" t="s">
        <v>430</v>
      </c>
      <c r="C8405" s="27" t="s">
        <v>234</v>
      </c>
      <c r="D8405" s="45" t="s">
        <v>16</v>
      </c>
      <c r="E8405" s="45"/>
      <c r="F8405" s="44" t="s">
        <v>13</v>
      </c>
      <c r="G8405" s="34">
        <v>0</v>
      </c>
      <c r="H8405" s="46">
        <v>1</v>
      </c>
      <c r="I8405" s="44">
        <f t="shared" si="357"/>
        <v>0</v>
      </c>
    </row>
    <row r="8406" spans="1:9" x14ac:dyDescent="0.25">
      <c r="A8406" s="29">
        <v>43973</v>
      </c>
      <c r="B8406" s="27" t="s">
        <v>430</v>
      </c>
      <c r="C8406" s="27" t="s">
        <v>234</v>
      </c>
      <c r="D8406" s="45" t="s">
        <v>432</v>
      </c>
      <c r="E8406" s="45" t="s">
        <v>197</v>
      </c>
      <c r="F8406" s="44" t="s">
        <v>13</v>
      </c>
      <c r="G8406" s="34">
        <v>108</v>
      </c>
      <c r="H8406" s="46">
        <v>1</v>
      </c>
      <c r="I8406" s="44">
        <f t="shared" si="357"/>
        <v>108</v>
      </c>
    </row>
    <row r="8407" spans="1:9" x14ac:dyDescent="0.25">
      <c r="A8407" s="26">
        <v>43973</v>
      </c>
      <c r="B8407" s="27" t="s">
        <v>430</v>
      </c>
      <c r="C8407" s="27" t="s">
        <v>234</v>
      </c>
      <c r="D8407" s="47" t="s">
        <v>18</v>
      </c>
      <c r="E8407" s="47"/>
      <c r="F8407" s="48" t="s">
        <v>19</v>
      </c>
      <c r="G8407" s="34">
        <v>0</v>
      </c>
      <c r="H8407" s="49">
        <v>30</v>
      </c>
      <c r="I8407" s="48">
        <f t="shared" si="357"/>
        <v>0</v>
      </c>
    </row>
    <row r="8408" spans="1:9" x14ac:dyDescent="0.25">
      <c r="A8408" s="29">
        <v>43973</v>
      </c>
      <c r="B8408" s="27" t="s">
        <v>430</v>
      </c>
      <c r="C8408" s="27" t="s">
        <v>234</v>
      </c>
      <c r="D8408" s="47" t="s">
        <v>20</v>
      </c>
      <c r="E8408" s="47"/>
      <c r="F8408" s="48" t="s">
        <v>19</v>
      </c>
      <c r="G8408" s="34">
        <v>0</v>
      </c>
      <c r="H8408" s="49">
        <v>30</v>
      </c>
      <c r="I8408" s="48">
        <f t="shared" si="357"/>
        <v>0</v>
      </c>
    </row>
    <row r="8409" spans="1:9" x14ac:dyDescent="0.25">
      <c r="A8409" s="26">
        <v>43973</v>
      </c>
      <c r="B8409" s="27" t="s">
        <v>430</v>
      </c>
      <c r="C8409" s="27" t="s">
        <v>234</v>
      </c>
      <c r="D8409" s="47" t="s">
        <v>21</v>
      </c>
      <c r="E8409" s="47"/>
      <c r="F8409" s="48" t="s">
        <v>19</v>
      </c>
      <c r="G8409" s="34">
        <v>0</v>
      </c>
      <c r="H8409" s="49">
        <v>18</v>
      </c>
      <c r="I8409" s="48">
        <f t="shared" si="357"/>
        <v>0</v>
      </c>
    </row>
    <row r="8410" spans="1:9" x14ac:dyDescent="0.25">
      <c r="A8410" s="29">
        <v>43973</v>
      </c>
      <c r="B8410" s="27" t="s">
        <v>430</v>
      </c>
      <c r="C8410" s="27" t="s">
        <v>234</v>
      </c>
      <c r="D8410" s="50" t="s">
        <v>22</v>
      </c>
      <c r="E8410" s="50"/>
      <c r="F8410" s="51" t="s">
        <v>23</v>
      </c>
      <c r="G8410" s="34">
        <v>0</v>
      </c>
      <c r="H8410" s="52">
        <v>100</v>
      </c>
      <c r="I8410" s="51">
        <f t="shared" si="357"/>
        <v>0</v>
      </c>
    </row>
    <row r="8411" spans="1:9" x14ac:dyDescent="0.25">
      <c r="A8411" s="26">
        <v>43973</v>
      </c>
      <c r="B8411" s="27" t="s">
        <v>430</v>
      </c>
      <c r="C8411" s="27" t="s">
        <v>234</v>
      </c>
      <c r="D8411" s="50" t="s">
        <v>24</v>
      </c>
      <c r="E8411" s="50"/>
      <c r="F8411" s="51" t="s">
        <v>23</v>
      </c>
      <c r="G8411" s="34">
        <v>0</v>
      </c>
      <c r="H8411" s="52">
        <v>100</v>
      </c>
      <c r="I8411" s="51">
        <f t="shared" si="357"/>
        <v>0</v>
      </c>
    </row>
    <row r="8412" spans="1:9" x14ac:dyDescent="0.25">
      <c r="A8412" s="29">
        <v>43973</v>
      </c>
      <c r="B8412" s="27" t="s">
        <v>430</v>
      </c>
      <c r="C8412" s="27" t="s">
        <v>234</v>
      </c>
      <c r="D8412" s="50" t="s">
        <v>25</v>
      </c>
      <c r="E8412" s="50"/>
      <c r="F8412" s="51" t="s">
        <v>23</v>
      </c>
      <c r="G8412" s="34">
        <v>0</v>
      </c>
      <c r="H8412" s="52">
        <v>100</v>
      </c>
      <c r="I8412" s="51">
        <f t="shared" si="357"/>
        <v>0</v>
      </c>
    </row>
    <row r="8413" spans="1:9" x14ac:dyDescent="0.25">
      <c r="A8413" s="26">
        <v>43973</v>
      </c>
      <c r="B8413" s="27" t="s">
        <v>430</v>
      </c>
      <c r="C8413" s="27" t="s">
        <v>234</v>
      </c>
      <c r="D8413" s="50" t="s">
        <v>26</v>
      </c>
      <c r="E8413" s="50"/>
      <c r="F8413" s="51" t="s">
        <v>23</v>
      </c>
      <c r="G8413" s="34">
        <v>0</v>
      </c>
      <c r="H8413" s="52">
        <v>100</v>
      </c>
      <c r="I8413" s="51">
        <f t="shared" si="357"/>
        <v>0</v>
      </c>
    </row>
    <row r="8414" spans="1:9" x14ac:dyDescent="0.25">
      <c r="A8414" s="29">
        <v>43973</v>
      </c>
      <c r="B8414" s="27" t="s">
        <v>430</v>
      </c>
      <c r="C8414" s="27" t="s">
        <v>234</v>
      </c>
      <c r="D8414" s="50" t="s">
        <v>27</v>
      </c>
      <c r="E8414" s="50"/>
      <c r="F8414" s="51" t="s">
        <v>23</v>
      </c>
      <c r="G8414" s="34">
        <v>0</v>
      </c>
      <c r="H8414" s="52">
        <v>100</v>
      </c>
      <c r="I8414" s="51">
        <f t="shared" si="357"/>
        <v>0</v>
      </c>
    </row>
    <row r="8415" spans="1:9" x14ac:dyDescent="0.25">
      <c r="A8415" s="26">
        <v>43973</v>
      </c>
      <c r="B8415" s="27" t="s">
        <v>430</v>
      </c>
      <c r="C8415" s="27" t="s">
        <v>234</v>
      </c>
      <c r="D8415" s="50" t="s">
        <v>28</v>
      </c>
      <c r="E8415" s="50"/>
      <c r="F8415" s="51" t="s">
        <v>23</v>
      </c>
      <c r="G8415" s="34">
        <v>0</v>
      </c>
      <c r="H8415" s="52">
        <v>100</v>
      </c>
      <c r="I8415" s="51">
        <f t="shared" si="357"/>
        <v>0</v>
      </c>
    </row>
    <row r="8416" spans="1:9" x14ac:dyDescent="0.25">
      <c r="A8416" s="29">
        <v>43973</v>
      </c>
      <c r="B8416" s="27" t="s">
        <v>430</v>
      </c>
      <c r="C8416" s="27" t="s">
        <v>234</v>
      </c>
      <c r="D8416" s="50" t="s">
        <v>29</v>
      </c>
      <c r="E8416" s="50"/>
      <c r="F8416" s="51" t="s">
        <v>23</v>
      </c>
      <c r="G8416" s="34">
        <v>0</v>
      </c>
      <c r="H8416" s="52">
        <v>100</v>
      </c>
      <c r="I8416" s="51">
        <f t="shared" si="357"/>
        <v>0</v>
      </c>
    </row>
    <row r="8417" spans="1:9" x14ac:dyDescent="0.25">
      <c r="A8417" s="26">
        <v>43973</v>
      </c>
      <c r="B8417" s="27" t="s">
        <v>430</v>
      </c>
      <c r="C8417" s="27" t="s">
        <v>234</v>
      </c>
      <c r="D8417" s="50" t="s">
        <v>30</v>
      </c>
      <c r="E8417" s="50"/>
      <c r="F8417" s="51" t="s">
        <v>23</v>
      </c>
      <c r="G8417" s="34">
        <v>0</v>
      </c>
      <c r="H8417" s="52">
        <v>100</v>
      </c>
      <c r="I8417" s="51">
        <f t="shared" si="357"/>
        <v>0</v>
      </c>
    </row>
    <row r="8418" spans="1:9" x14ac:dyDescent="0.25">
      <c r="A8418" s="29">
        <v>43973</v>
      </c>
      <c r="B8418" s="27" t="s">
        <v>430</v>
      </c>
      <c r="C8418" s="27" t="s">
        <v>234</v>
      </c>
      <c r="D8418" s="50" t="s">
        <v>31</v>
      </c>
      <c r="E8418" s="50"/>
      <c r="F8418" s="51" t="s">
        <v>23</v>
      </c>
      <c r="G8418" s="34">
        <v>0</v>
      </c>
      <c r="H8418" s="52">
        <v>100</v>
      </c>
      <c r="I8418" s="51">
        <f t="shared" si="357"/>
        <v>0</v>
      </c>
    </row>
    <row r="8419" spans="1:9" x14ac:dyDescent="0.25">
      <c r="A8419" s="26">
        <v>43973</v>
      </c>
      <c r="B8419" s="27" t="s">
        <v>430</v>
      </c>
      <c r="C8419" s="27" t="s">
        <v>234</v>
      </c>
      <c r="D8419" s="53" t="s">
        <v>11</v>
      </c>
      <c r="E8419" s="53"/>
      <c r="F8419" s="54" t="s">
        <v>32</v>
      </c>
      <c r="G8419" s="34">
        <v>0</v>
      </c>
      <c r="H8419" s="55">
        <v>24</v>
      </c>
      <c r="I8419" s="54">
        <f t="shared" si="357"/>
        <v>0</v>
      </c>
    </row>
    <row r="8421" spans="1:9" x14ac:dyDescent="0.25">
      <c r="A8421" s="29">
        <v>43966</v>
      </c>
      <c r="B8421" s="27" t="s">
        <v>433</v>
      </c>
      <c r="C8421" s="27" t="s">
        <v>234</v>
      </c>
      <c r="D8421" s="2" t="s">
        <v>4</v>
      </c>
      <c r="E8421" s="2"/>
      <c r="F8421" s="2" t="s">
        <v>242</v>
      </c>
      <c r="G8421" s="34">
        <v>0</v>
      </c>
      <c r="H8421" s="33">
        <v>50</v>
      </c>
      <c r="I8421" s="2">
        <f>G8421*H8421</f>
        <v>0</v>
      </c>
    </row>
    <row r="8422" spans="1:9" x14ac:dyDescent="0.25">
      <c r="A8422" s="26">
        <v>43966</v>
      </c>
      <c r="B8422" s="27" t="s">
        <v>433</v>
      </c>
      <c r="C8422" s="27" t="s">
        <v>234</v>
      </c>
      <c r="D8422" s="38" t="s">
        <v>6</v>
      </c>
      <c r="E8422" s="38"/>
      <c r="F8422" s="39" t="s">
        <v>5</v>
      </c>
      <c r="G8422" s="34">
        <v>3</v>
      </c>
      <c r="H8422" s="40">
        <v>30</v>
      </c>
      <c r="I8422" s="39">
        <f t="shared" ref="I8422:I8444" si="358">G8422*H8422</f>
        <v>90</v>
      </c>
    </row>
    <row r="8423" spans="1:9" x14ac:dyDescent="0.25">
      <c r="A8423" s="29">
        <v>43966</v>
      </c>
      <c r="B8423" s="27" t="s">
        <v>433</v>
      </c>
      <c r="C8423" s="27" t="s">
        <v>234</v>
      </c>
      <c r="D8423" s="38" t="s">
        <v>7</v>
      </c>
      <c r="E8423" s="38"/>
      <c r="F8423" s="39" t="s">
        <v>5</v>
      </c>
      <c r="G8423" s="34">
        <v>0</v>
      </c>
      <c r="H8423" s="40">
        <v>20</v>
      </c>
      <c r="I8423" s="39">
        <f t="shared" si="358"/>
        <v>0</v>
      </c>
    </row>
    <row r="8424" spans="1:9" x14ac:dyDescent="0.25">
      <c r="A8424" s="26">
        <v>43966</v>
      </c>
      <c r="B8424" s="27" t="s">
        <v>433</v>
      </c>
      <c r="C8424" s="27" t="s">
        <v>234</v>
      </c>
      <c r="D8424" s="38" t="s">
        <v>9</v>
      </c>
      <c r="E8424" s="38"/>
      <c r="F8424" s="39" t="s">
        <v>5</v>
      </c>
      <c r="G8424" s="34">
        <v>1</v>
      </c>
      <c r="H8424" s="40">
        <v>20</v>
      </c>
      <c r="I8424" s="39">
        <f t="shared" si="358"/>
        <v>20</v>
      </c>
    </row>
    <row r="8425" spans="1:9" x14ac:dyDescent="0.25">
      <c r="A8425" s="29">
        <v>43966</v>
      </c>
      <c r="B8425" s="27" t="s">
        <v>433</v>
      </c>
      <c r="C8425" s="27" t="s">
        <v>234</v>
      </c>
      <c r="D8425" s="38" t="s">
        <v>8</v>
      </c>
      <c r="E8425" s="38"/>
      <c r="F8425" s="39" t="s">
        <v>5</v>
      </c>
      <c r="G8425" s="34">
        <v>0</v>
      </c>
      <c r="H8425" s="40">
        <v>20</v>
      </c>
      <c r="I8425" s="39">
        <f t="shared" si="358"/>
        <v>0</v>
      </c>
    </row>
    <row r="8426" spans="1:9" x14ac:dyDescent="0.25">
      <c r="A8426" s="26">
        <v>43966</v>
      </c>
      <c r="B8426" s="27" t="s">
        <v>433</v>
      </c>
      <c r="C8426" s="27" t="s">
        <v>234</v>
      </c>
      <c r="D8426" s="38" t="s">
        <v>10</v>
      </c>
      <c r="E8426" s="38"/>
      <c r="F8426" s="39" t="s">
        <v>5</v>
      </c>
      <c r="G8426" s="34">
        <v>0</v>
      </c>
      <c r="H8426" s="40">
        <v>20</v>
      </c>
      <c r="I8426" s="39">
        <f t="shared" si="358"/>
        <v>0</v>
      </c>
    </row>
    <row r="8427" spans="1:9" x14ac:dyDescent="0.25">
      <c r="A8427" s="29">
        <v>43966</v>
      </c>
      <c r="B8427" s="27" t="s">
        <v>433</v>
      </c>
      <c r="C8427" s="27" t="s">
        <v>234</v>
      </c>
      <c r="D8427" s="41" t="s">
        <v>12</v>
      </c>
      <c r="E8427" s="41"/>
      <c r="F8427" s="42" t="s">
        <v>13</v>
      </c>
      <c r="G8427" s="34">
        <v>0</v>
      </c>
      <c r="H8427" s="43">
        <v>1</v>
      </c>
      <c r="I8427" s="44">
        <f t="shared" si="358"/>
        <v>0</v>
      </c>
    </row>
    <row r="8428" spans="1:9" x14ac:dyDescent="0.25">
      <c r="A8428" s="26">
        <v>43966</v>
      </c>
      <c r="B8428" s="27" t="s">
        <v>433</v>
      </c>
      <c r="C8428" s="27" t="s">
        <v>234</v>
      </c>
      <c r="D8428" s="45" t="s">
        <v>14</v>
      </c>
      <c r="E8428" s="45"/>
      <c r="F8428" s="44" t="s">
        <v>13</v>
      </c>
      <c r="G8428" s="34">
        <v>0</v>
      </c>
      <c r="H8428" s="46">
        <v>1</v>
      </c>
      <c r="I8428" s="44">
        <f t="shared" si="358"/>
        <v>0</v>
      </c>
    </row>
    <row r="8429" spans="1:9" x14ac:dyDescent="0.25">
      <c r="A8429" s="29">
        <v>43966</v>
      </c>
      <c r="B8429" s="27" t="s">
        <v>433</v>
      </c>
      <c r="C8429" s="27" t="s">
        <v>234</v>
      </c>
      <c r="D8429" s="45" t="s">
        <v>15</v>
      </c>
      <c r="E8429" s="45"/>
      <c r="F8429" s="44" t="s">
        <v>13</v>
      </c>
      <c r="G8429" s="34">
        <v>0</v>
      </c>
      <c r="H8429" s="46">
        <v>1</v>
      </c>
      <c r="I8429" s="44">
        <f t="shared" si="358"/>
        <v>0</v>
      </c>
    </row>
    <row r="8430" spans="1:9" x14ac:dyDescent="0.25">
      <c r="A8430" s="26">
        <v>43966</v>
      </c>
      <c r="B8430" s="27" t="s">
        <v>433</v>
      </c>
      <c r="C8430" s="27" t="s">
        <v>234</v>
      </c>
      <c r="D8430" s="45" t="s">
        <v>16</v>
      </c>
      <c r="E8430" s="45"/>
      <c r="F8430" s="44" t="s">
        <v>13</v>
      </c>
      <c r="G8430" s="34">
        <v>0</v>
      </c>
      <c r="H8430" s="46">
        <v>1</v>
      </c>
      <c r="I8430" s="44">
        <f t="shared" si="358"/>
        <v>0</v>
      </c>
    </row>
    <row r="8431" spans="1:9" x14ac:dyDescent="0.25">
      <c r="A8431" s="29">
        <v>43966</v>
      </c>
      <c r="B8431" s="27" t="s">
        <v>433</v>
      </c>
      <c r="C8431" s="27" t="s">
        <v>234</v>
      </c>
      <c r="D8431" s="45" t="s">
        <v>17</v>
      </c>
      <c r="E8431" s="45"/>
      <c r="F8431" s="44" t="s">
        <v>13</v>
      </c>
      <c r="G8431" s="34">
        <v>0</v>
      </c>
      <c r="H8431" s="46">
        <v>1</v>
      </c>
      <c r="I8431" s="44">
        <f t="shared" si="358"/>
        <v>0</v>
      </c>
    </row>
    <row r="8432" spans="1:9" x14ac:dyDescent="0.25">
      <c r="A8432" s="26">
        <v>43966</v>
      </c>
      <c r="B8432" s="27" t="s">
        <v>433</v>
      </c>
      <c r="C8432" s="27" t="s">
        <v>234</v>
      </c>
      <c r="D8432" s="47" t="s">
        <v>18</v>
      </c>
      <c r="E8432" s="47"/>
      <c r="F8432" s="48" t="s">
        <v>19</v>
      </c>
      <c r="G8432" s="34">
        <v>0</v>
      </c>
      <c r="H8432" s="49">
        <v>30</v>
      </c>
      <c r="I8432" s="48">
        <f t="shared" si="358"/>
        <v>0</v>
      </c>
    </row>
    <row r="8433" spans="1:11" x14ac:dyDescent="0.25">
      <c r="A8433" s="29">
        <v>43966</v>
      </c>
      <c r="B8433" s="27" t="s">
        <v>433</v>
      </c>
      <c r="C8433" s="27" t="s">
        <v>234</v>
      </c>
      <c r="D8433" s="47" t="s">
        <v>20</v>
      </c>
      <c r="E8433" s="47"/>
      <c r="F8433" s="48" t="s">
        <v>19</v>
      </c>
      <c r="G8433" s="34">
        <v>0</v>
      </c>
      <c r="H8433" s="49">
        <v>30</v>
      </c>
      <c r="I8433" s="48">
        <f t="shared" si="358"/>
        <v>0</v>
      </c>
    </row>
    <row r="8434" spans="1:11" x14ac:dyDescent="0.25">
      <c r="A8434" s="26">
        <v>43966</v>
      </c>
      <c r="B8434" s="27" t="s">
        <v>433</v>
      </c>
      <c r="C8434" s="27" t="s">
        <v>234</v>
      </c>
      <c r="D8434" s="47" t="s">
        <v>21</v>
      </c>
      <c r="E8434" s="47"/>
      <c r="F8434" s="48" t="s">
        <v>19</v>
      </c>
      <c r="G8434" s="34">
        <v>0</v>
      </c>
      <c r="H8434" s="49">
        <v>18</v>
      </c>
      <c r="I8434" s="48">
        <f t="shared" si="358"/>
        <v>0</v>
      </c>
    </row>
    <row r="8435" spans="1:11" x14ac:dyDescent="0.25">
      <c r="A8435" s="29">
        <v>43966</v>
      </c>
      <c r="B8435" s="27" t="s">
        <v>433</v>
      </c>
      <c r="C8435" s="27" t="s">
        <v>234</v>
      </c>
      <c r="D8435" s="50" t="s">
        <v>22</v>
      </c>
      <c r="E8435" s="50"/>
      <c r="F8435" s="51" t="s">
        <v>23</v>
      </c>
      <c r="G8435" s="34">
        <v>0</v>
      </c>
      <c r="H8435" s="52">
        <v>100</v>
      </c>
      <c r="I8435" s="51">
        <f t="shared" si="358"/>
        <v>0</v>
      </c>
    </row>
    <row r="8436" spans="1:11" x14ac:dyDescent="0.25">
      <c r="A8436" s="26">
        <v>43966</v>
      </c>
      <c r="B8436" s="27" t="s">
        <v>433</v>
      </c>
      <c r="C8436" s="27" t="s">
        <v>234</v>
      </c>
      <c r="D8436" s="50" t="s">
        <v>24</v>
      </c>
      <c r="E8436" s="50"/>
      <c r="F8436" s="51" t="s">
        <v>23</v>
      </c>
      <c r="G8436" s="34">
        <v>0</v>
      </c>
      <c r="H8436" s="52">
        <v>100</v>
      </c>
      <c r="I8436" s="51">
        <f t="shared" si="358"/>
        <v>0</v>
      </c>
    </row>
    <row r="8437" spans="1:11" x14ac:dyDescent="0.25">
      <c r="A8437" s="29">
        <v>43966</v>
      </c>
      <c r="B8437" s="27" t="s">
        <v>433</v>
      </c>
      <c r="C8437" s="27" t="s">
        <v>234</v>
      </c>
      <c r="D8437" s="50" t="s">
        <v>25</v>
      </c>
      <c r="E8437" s="50"/>
      <c r="F8437" s="51" t="s">
        <v>23</v>
      </c>
      <c r="G8437" s="34">
        <v>0</v>
      </c>
      <c r="H8437" s="52">
        <v>100</v>
      </c>
      <c r="I8437" s="51">
        <f t="shared" si="358"/>
        <v>0</v>
      </c>
    </row>
    <row r="8438" spans="1:11" x14ac:dyDescent="0.25">
      <c r="A8438" s="26">
        <v>43966</v>
      </c>
      <c r="B8438" s="27" t="s">
        <v>433</v>
      </c>
      <c r="C8438" s="27" t="s">
        <v>234</v>
      </c>
      <c r="D8438" s="50" t="s">
        <v>26</v>
      </c>
      <c r="E8438" s="50"/>
      <c r="F8438" s="51" t="s">
        <v>23</v>
      </c>
      <c r="G8438" s="34">
        <v>0</v>
      </c>
      <c r="H8438" s="52">
        <v>100</v>
      </c>
      <c r="I8438" s="51">
        <f t="shared" si="358"/>
        <v>0</v>
      </c>
    </row>
    <row r="8439" spans="1:11" x14ac:dyDescent="0.25">
      <c r="A8439" s="29">
        <v>43966</v>
      </c>
      <c r="B8439" s="27" t="s">
        <v>433</v>
      </c>
      <c r="C8439" s="27" t="s">
        <v>234</v>
      </c>
      <c r="D8439" s="50" t="s">
        <v>27</v>
      </c>
      <c r="E8439" s="50"/>
      <c r="F8439" s="51" t="s">
        <v>23</v>
      </c>
      <c r="G8439" s="34">
        <v>0</v>
      </c>
      <c r="H8439" s="52">
        <v>100</v>
      </c>
      <c r="I8439" s="51">
        <f t="shared" si="358"/>
        <v>0</v>
      </c>
    </row>
    <row r="8440" spans="1:11" x14ac:dyDescent="0.25">
      <c r="A8440" s="26">
        <v>43966</v>
      </c>
      <c r="B8440" s="27" t="s">
        <v>433</v>
      </c>
      <c r="C8440" s="27" t="s">
        <v>234</v>
      </c>
      <c r="D8440" s="50" t="s">
        <v>28</v>
      </c>
      <c r="E8440" s="50"/>
      <c r="F8440" s="51" t="s">
        <v>23</v>
      </c>
      <c r="G8440" s="34">
        <v>0</v>
      </c>
      <c r="H8440" s="52">
        <v>100</v>
      </c>
      <c r="I8440" s="51">
        <f t="shared" si="358"/>
        <v>0</v>
      </c>
    </row>
    <row r="8441" spans="1:11" x14ac:dyDescent="0.25">
      <c r="A8441" s="29">
        <v>43966</v>
      </c>
      <c r="B8441" s="27" t="s">
        <v>433</v>
      </c>
      <c r="C8441" s="27" t="s">
        <v>234</v>
      </c>
      <c r="D8441" s="50" t="s">
        <v>29</v>
      </c>
      <c r="E8441" s="50"/>
      <c r="F8441" s="51" t="s">
        <v>23</v>
      </c>
      <c r="G8441" s="34">
        <v>0</v>
      </c>
      <c r="H8441" s="52">
        <v>100</v>
      </c>
      <c r="I8441" s="51">
        <f t="shared" si="358"/>
        <v>0</v>
      </c>
    </row>
    <row r="8442" spans="1:11" x14ac:dyDescent="0.25">
      <c r="A8442" s="26">
        <v>43966</v>
      </c>
      <c r="B8442" s="27" t="s">
        <v>433</v>
      </c>
      <c r="C8442" s="27" t="s">
        <v>234</v>
      </c>
      <c r="D8442" s="50" t="s">
        <v>30</v>
      </c>
      <c r="E8442" s="50"/>
      <c r="F8442" s="51" t="s">
        <v>23</v>
      </c>
      <c r="G8442" s="34">
        <v>0</v>
      </c>
      <c r="H8442" s="52">
        <v>100</v>
      </c>
      <c r="I8442" s="51">
        <f t="shared" si="358"/>
        <v>0</v>
      </c>
    </row>
    <row r="8443" spans="1:11" x14ac:dyDescent="0.25">
      <c r="A8443" s="29">
        <v>43966</v>
      </c>
      <c r="B8443" s="27" t="s">
        <v>433</v>
      </c>
      <c r="C8443" s="27" t="s">
        <v>234</v>
      </c>
      <c r="D8443" s="50" t="s">
        <v>31</v>
      </c>
      <c r="E8443" s="50"/>
      <c r="F8443" s="51" t="s">
        <v>23</v>
      </c>
      <c r="G8443" s="34">
        <v>0</v>
      </c>
      <c r="H8443" s="52">
        <v>100</v>
      </c>
      <c r="I8443" s="51">
        <f t="shared" si="358"/>
        <v>0</v>
      </c>
    </row>
    <row r="8444" spans="1:11" x14ac:dyDescent="0.25">
      <c r="A8444" s="26">
        <v>43966</v>
      </c>
      <c r="B8444" s="27" t="s">
        <v>433</v>
      </c>
      <c r="C8444" s="27" t="s">
        <v>234</v>
      </c>
      <c r="D8444" s="53" t="s">
        <v>11</v>
      </c>
      <c r="E8444" s="53"/>
      <c r="F8444" s="54" t="s">
        <v>32</v>
      </c>
      <c r="G8444" s="34">
        <v>1</v>
      </c>
      <c r="H8444" s="55">
        <v>24</v>
      </c>
      <c r="I8444" s="54">
        <f t="shared" si="358"/>
        <v>24</v>
      </c>
      <c r="J8444" s="57"/>
      <c r="K8444" t="s">
        <v>434</v>
      </c>
    </row>
    <row r="8446" spans="1:11" x14ac:dyDescent="0.25">
      <c r="A8446" s="29">
        <v>43966</v>
      </c>
      <c r="B8446" s="56" t="s">
        <v>436</v>
      </c>
      <c r="C8446" s="27" t="s">
        <v>234</v>
      </c>
      <c r="D8446" s="2" t="s">
        <v>4</v>
      </c>
      <c r="E8446" s="2"/>
      <c r="F8446" s="2" t="s">
        <v>242</v>
      </c>
      <c r="G8446" s="34">
        <v>40</v>
      </c>
      <c r="H8446" s="33">
        <v>50</v>
      </c>
      <c r="I8446" s="2">
        <f>G8446*H8446</f>
        <v>2000</v>
      </c>
    </row>
    <row r="8447" spans="1:11" x14ac:dyDescent="0.25">
      <c r="A8447" s="26">
        <v>43966</v>
      </c>
      <c r="B8447" s="56" t="s">
        <v>436</v>
      </c>
      <c r="C8447" s="27" t="s">
        <v>234</v>
      </c>
      <c r="D8447" s="38" t="s">
        <v>6</v>
      </c>
      <c r="E8447" s="38"/>
      <c r="F8447" s="39" t="s">
        <v>5</v>
      </c>
      <c r="G8447" s="34">
        <v>10</v>
      </c>
      <c r="H8447" s="40">
        <v>30</v>
      </c>
      <c r="I8447" s="39">
        <f t="shared" ref="I8447:I8471" si="359">G8447*H8447</f>
        <v>300</v>
      </c>
    </row>
    <row r="8448" spans="1:11" x14ac:dyDescent="0.25">
      <c r="A8448" s="29">
        <v>43966</v>
      </c>
      <c r="B8448" s="56" t="s">
        <v>436</v>
      </c>
      <c r="C8448" s="27" t="s">
        <v>234</v>
      </c>
      <c r="D8448" s="38" t="s">
        <v>7</v>
      </c>
      <c r="E8448" s="38"/>
      <c r="F8448" s="39" t="s">
        <v>5</v>
      </c>
      <c r="G8448" s="34">
        <v>0</v>
      </c>
      <c r="H8448" s="40">
        <v>20</v>
      </c>
      <c r="I8448" s="39">
        <f t="shared" si="359"/>
        <v>0</v>
      </c>
    </row>
    <row r="8449" spans="1:11" x14ac:dyDescent="0.25">
      <c r="A8449" s="26">
        <v>43966</v>
      </c>
      <c r="B8449" s="56" t="s">
        <v>436</v>
      </c>
      <c r="C8449" s="27" t="s">
        <v>234</v>
      </c>
      <c r="D8449" s="38" t="s">
        <v>9</v>
      </c>
      <c r="E8449" s="38"/>
      <c r="F8449" s="39" t="s">
        <v>5</v>
      </c>
      <c r="G8449" s="34">
        <v>0</v>
      </c>
      <c r="H8449" s="40">
        <v>20</v>
      </c>
      <c r="I8449" s="39">
        <f t="shared" si="359"/>
        <v>0</v>
      </c>
    </row>
    <row r="8450" spans="1:11" x14ac:dyDescent="0.25">
      <c r="A8450" s="29">
        <v>43966</v>
      </c>
      <c r="B8450" s="56" t="s">
        <v>436</v>
      </c>
      <c r="C8450" s="27" t="s">
        <v>234</v>
      </c>
      <c r="D8450" s="38" t="s">
        <v>8</v>
      </c>
      <c r="E8450" s="38"/>
      <c r="F8450" s="39" t="s">
        <v>5</v>
      </c>
      <c r="G8450" s="34">
        <v>0</v>
      </c>
      <c r="H8450" s="40">
        <v>20</v>
      </c>
      <c r="I8450" s="39">
        <f t="shared" si="359"/>
        <v>0</v>
      </c>
    </row>
    <row r="8451" spans="1:11" x14ac:dyDescent="0.25">
      <c r="A8451" s="26">
        <v>43966</v>
      </c>
      <c r="B8451" s="56" t="s">
        <v>436</v>
      </c>
      <c r="C8451" s="27" t="s">
        <v>234</v>
      </c>
      <c r="D8451" s="38" t="s">
        <v>10</v>
      </c>
      <c r="E8451" s="38"/>
      <c r="F8451" s="39" t="s">
        <v>5</v>
      </c>
      <c r="G8451" s="34">
        <v>0</v>
      </c>
      <c r="H8451" s="40">
        <v>20</v>
      </c>
      <c r="I8451" s="39">
        <f t="shared" si="359"/>
        <v>0</v>
      </c>
    </row>
    <row r="8452" spans="1:11" x14ac:dyDescent="0.25">
      <c r="A8452" s="29">
        <v>43966</v>
      </c>
      <c r="B8452" s="56" t="s">
        <v>436</v>
      </c>
      <c r="C8452" s="27" t="s">
        <v>234</v>
      </c>
      <c r="D8452" s="41" t="s">
        <v>12</v>
      </c>
      <c r="E8452" s="41"/>
      <c r="F8452" s="42" t="s">
        <v>13</v>
      </c>
      <c r="G8452" s="34">
        <v>0</v>
      </c>
      <c r="H8452" s="43">
        <v>1</v>
      </c>
      <c r="I8452" s="44">
        <f t="shared" si="359"/>
        <v>0</v>
      </c>
    </row>
    <row r="8453" spans="1:11" x14ac:dyDescent="0.25">
      <c r="A8453" s="26">
        <v>43966</v>
      </c>
      <c r="B8453" s="56" t="s">
        <v>436</v>
      </c>
      <c r="C8453" s="27" t="s">
        <v>234</v>
      </c>
      <c r="D8453" s="45" t="s">
        <v>14</v>
      </c>
      <c r="E8453" s="45"/>
      <c r="F8453" s="44" t="s">
        <v>13</v>
      </c>
      <c r="G8453" s="34">
        <v>0</v>
      </c>
      <c r="H8453" s="46">
        <v>1</v>
      </c>
      <c r="I8453" s="44">
        <f t="shared" si="359"/>
        <v>0</v>
      </c>
    </row>
    <row r="8454" spans="1:11" x14ac:dyDescent="0.25">
      <c r="A8454" s="29">
        <v>43966</v>
      </c>
      <c r="B8454" s="56" t="s">
        <v>436</v>
      </c>
      <c r="C8454" s="27" t="s">
        <v>234</v>
      </c>
      <c r="D8454" s="45" t="s">
        <v>15</v>
      </c>
      <c r="E8454" s="45"/>
      <c r="F8454" s="44" t="s">
        <v>13</v>
      </c>
      <c r="G8454" s="34">
        <v>0</v>
      </c>
      <c r="H8454" s="46">
        <v>1</v>
      </c>
      <c r="I8454" s="44">
        <f t="shared" si="359"/>
        <v>0</v>
      </c>
    </row>
    <row r="8455" spans="1:11" x14ac:dyDescent="0.25">
      <c r="A8455" s="26">
        <v>43966</v>
      </c>
      <c r="B8455" s="56" t="s">
        <v>436</v>
      </c>
      <c r="C8455" s="27" t="s">
        <v>234</v>
      </c>
      <c r="D8455" s="45" t="s">
        <v>16</v>
      </c>
      <c r="E8455" s="45"/>
      <c r="F8455" s="44" t="s">
        <v>13</v>
      </c>
      <c r="G8455" s="34">
        <v>0</v>
      </c>
      <c r="H8455" s="46">
        <v>1</v>
      </c>
      <c r="I8455" s="44">
        <f t="shared" si="359"/>
        <v>0</v>
      </c>
    </row>
    <row r="8456" spans="1:11" x14ac:dyDescent="0.25">
      <c r="A8456" s="29">
        <v>43966</v>
      </c>
      <c r="B8456" s="56" t="s">
        <v>436</v>
      </c>
      <c r="C8456" s="27" t="s">
        <v>234</v>
      </c>
      <c r="D8456" s="45" t="s">
        <v>17</v>
      </c>
      <c r="E8456" s="45"/>
      <c r="F8456" s="44" t="s">
        <v>13</v>
      </c>
      <c r="G8456" s="34">
        <v>0</v>
      </c>
      <c r="H8456" s="46">
        <v>1</v>
      </c>
      <c r="I8456" s="44">
        <f t="shared" si="359"/>
        <v>0</v>
      </c>
    </row>
    <row r="8457" spans="1:11" x14ac:dyDescent="0.25">
      <c r="A8457" s="26">
        <v>43966</v>
      </c>
      <c r="B8457" s="56" t="s">
        <v>436</v>
      </c>
      <c r="C8457" s="27" t="s">
        <v>234</v>
      </c>
      <c r="D8457" s="47" t="s">
        <v>18</v>
      </c>
      <c r="E8457" s="47"/>
      <c r="F8457" s="48" t="s">
        <v>19</v>
      </c>
      <c r="G8457" s="34">
        <v>0</v>
      </c>
      <c r="H8457" s="49">
        <v>30</v>
      </c>
      <c r="I8457" s="48">
        <f t="shared" si="359"/>
        <v>0</v>
      </c>
    </row>
    <row r="8458" spans="1:11" x14ac:dyDescent="0.25">
      <c r="A8458" s="29">
        <v>43966</v>
      </c>
      <c r="B8458" s="56" t="s">
        <v>436</v>
      </c>
      <c r="C8458" s="27" t="s">
        <v>234</v>
      </c>
      <c r="D8458" s="47" t="s">
        <v>20</v>
      </c>
      <c r="E8458" s="47"/>
      <c r="F8458" s="48" t="s">
        <v>19</v>
      </c>
      <c r="G8458" s="34">
        <v>0</v>
      </c>
      <c r="H8458" s="49">
        <v>30</v>
      </c>
      <c r="I8458" s="48">
        <f t="shared" si="359"/>
        <v>0</v>
      </c>
    </row>
    <row r="8459" spans="1:11" x14ac:dyDescent="0.25">
      <c r="A8459" s="26">
        <v>43966</v>
      </c>
      <c r="B8459" s="56" t="s">
        <v>436</v>
      </c>
      <c r="C8459" s="27" t="s">
        <v>234</v>
      </c>
      <c r="D8459" s="47" t="s">
        <v>21</v>
      </c>
      <c r="E8459" s="47"/>
      <c r="F8459" s="48" t="s">
        <v>19</v>
      </c>
      <c r="G8459" s="34">
        <v>0</v>
      </c>
      <c r="H8459" s="49">
        <v>18</v>
      </c>
      <c r="I8459" s="48">
        <f t="shared" si="359"/>
        <v>0</v>
      </c>
    </row>
    <row r="8460" spans="1:11" x14ac:dyDescent="0.25">
      <c r="A8460" s="26">
        <v>43967</v>
      </c>
      <c r="B8460" s="56" t="s">
        <v>436</v>
      </c>
      <c r="C8460" s="27" t="s">
        <v>234</v>
      </c>
      <c r="D8460" s="50" t="s">
        <v>401</v>
      </c>
      <c r="E8460" s="50" t="s">
        <v>199</v>
      </c>
      <c r="F8460" s="51" t="s">
        <v>23</v>
      </c>
      <c r="G8460" s="34">
        <v>2</v>
      </c>
      <c r="H8460" s="52">
        <v>100</v>
      </c>
      <c r="I8460" s="51">
        <f t="shared" ref="I8460" si="360">G8460*H8460</f>
        <v>200</v>
      </c>
    </row>
    <row r="8461" spans="1:11" x14ac:dyDescent="0.25">
      <c r="A8461" s="29">
        <v>43966</v>
      </c>
      <c r="B8461" s="56" t="s">
        <v>436</v>
      </c>
      <c r="C8461" s="27" t="s">
        <v>234</v>
      </c>
      <c r="D8461" s="50" t="s">
        <v>22</v>
      </c>
      <c r="E8461" s="50" t="s">
        <v>199</v>
      </c>
      <c r="F8461" s="51" t="s">
        <v>23</v>
      </c>
      <c r="G8461" s="34">
        <v>2</v>
      </c>
      <c r="H8461" s="52">
        <v>100</v>
      </c>
      <c r="I8461" s="51">
        <f t="shared" si="359"/>
        <v>200</v>
      </c>
    </row>
    <row r="8462" spans="1:11" x14ac:dyDescent="0.25">
      <c r="A8462" s="26">
        <v>43966</v>
      </c>
      <c r="B8462" s="56" t="s">
        <v>436</v>
      </c>
      <c r="C8462" s="27" t="s">
        <v>234</v>
      </c>
      <c r="D8462" s="50" t="s">
        <v>24</v>
      </c>
      <c r="E8462" s="50" t="s">
        <v>199</v>
      </c>
      <c r="F8462" s="51" t="s">
        <v>23</v>
      </c>
      <c r="G8462" s="34">
        <v>4</v>
      </c>
      <c r="H8462" s="52">
        <v>100</v>
      </c>
      <c r="I8462" s="51">
        <f t="shared" si="359"/>
        <v>400</v>
      </c>
    </row>
    <row r="8463" spans="1:11" x14ac:dyDescent="0.25">
      <c r="A8463" s="29">
        <v>43966</v>
      </c>
      <c r="B8463" s="56" t="s">
        <v>436</v>
      </c>
      <c r="C8463" s="27" t="s">
        <v>234</v>
      </c>
      <c r="D8463" s="50" t="s">
        <v>437</v>
      </c>
      <c r="E8463" s="50" t="s">
        <v>199</v>
      </c>
      <c r="F8463" s="51" t="s">
        <v>23</v>
      </c>
      <c r="G8463" s="34">
        <v>4</v>
      </c>
      <c r="H8463" s="52">
        <v>100</v>
      </c>
      <c r="I8463" s="51">
        <f t="shared" si="359"/>
        <v>400</v>
      </c>
      <c r="J8463" s="57"/>
      <c r="K8463" t="s">
        <v>438</v>
      </c>
    </row>
    <row r="8464" spans="1:11" x14ac:dyDescent="0.25">
      <c r="A8464" s="26">
        <v>43966</v>
      </c>
      <c r="B8464" s="56" t="s">
        <v>436</v>
      </c>
      <c r="C8464" s="27" t="s">
        <v>234</v>
      </c>
      <c r="D8464" s="50" t="s">
        <v>26</v>
      </c>
      <c r="E8464" s="50"/>
      <c r="F8464" s="51" t="s">
        <v>23</v>
      </c>
      <c r="G8464" s="34">
        <v>0</v>
      </c>
      <c r="H8464" s="52">
        <v>100</v>
      </c>
      <c r="I8464" s="51">
        <f t="shared" si="359"/>
        <v>0</v>
      </c>
    </row>
    <row r="8465" spans="1:9" x14ac:dyDescent="0.25">
      <c r="A8465" s="29">
        <v>43966</v>
      </c>
      <c r="B8465" s="56" t="s">
        <v>436</v>
      </c>
      <c r="C8465" s="27" t="s">
        <v>234</v>
      </c>
      <c r="D8465" s="50" t="s">
        <v>27</v>
      </c>
      <c r="E8465" s="50"/>
      <c r="F8465" s="51" t="s">
        <v>23</v>
      </c>
      <c r="G8465" s="34">
        <v>0</v>
      </c>
      <c r="H8465" s="52">
        <v>100</v>
      </c>
      <c r="I8465" s="51">
        <f t="shared" si="359"/>
        <v>0</v>
      </c>
    </row>
    <row r="8466" spans="1:9" x14ac:dyDescent="0.25">
      <c r="A8466" s="26">
        <v>43966</v>
      </c>
      <c r="B8466" s="56" t="s">
        <v>436</v>
      </c>
      <c r="C8466" s="27" t="s">
        <v>234</v>
      </c>
      <c r="D8466" s="50" t="s">
        <v>28</v>
      </c>
      <c r="E8466" s="50" t="s">
        <v>199</v>
      </c>
      <c r="F8466" s="51" t="s">
        <v>23</v>
      </c>
      <c r="G8466" s="34">
        <v>2</v>
      </c>
      <c r="H8466" s="52">
        <v>100</v>
      </c>
      <c r="I8466" s="51">
        <f t="shared" si="359"/>
        <v>200</v>
      </c>
    </row>
    <row r="8467" spans="1:9" x14ac:dyDescent="0.25">
      <c r="A8467" s="29">
        <v>43966</v>
      </c>
      <c r="B8467" s="56" t="s">
        <v>436</v>
      </c>
      <c r="C8467" s="27" t="s">
        <v>234</v>
      </c>
      <c r="D8467" s="50" t="s">
        <v>402</v>
      </c>
      <c r="E8467" s="50" t="s">
        <v>199</v>
      </c>
      <c r="F8467" s="51" t="s">
        <v>23</v>
      </c>
      <c r="G8467" s="34">
        <v>2</v>
      </c>
      <c r="H8467" s="52">
        <v>100</v>
      </c>
      <c r="I8467" s="51">
        <f t="shared" si="359"/>
        <v>200</v>
      </c>
    </row>
    <row r="8468" spans="1:9" x14ac:dyDescent="0.25">
      <c r="A8468" s="26">
        <v>43966</v>
      </c>
      <c r="B8468" s="56" t="s">
        <v>436</v>
      </c>
      <c r="C8468" s="27" t="s">
        <v>234</v>
      </c>
      <c r="D8468" s="50" t="s">
        <v>29</v>
      </c>
      <c r="E8468" s="50" t="s">
        <v>199</v>
      </c>
      <c r="F8468" s="51" t="s">
        <v>23</v>
      </c>
      <c r="G8468" s="34">
        <v>2</v>
      </c>
      <c r="H8468" s="52">
        <v>100</v>
      </c>
      <c r="I8468" s="51">
        <f t="shared" si="359"/>
        <v>200</v>
      </c>
    </row>
    <row r="8469" spans="1:9" x14ac:dyDescent="0.25">
      <c r="A8469" s="29">
        <v>43966</v>
      </c>
      <c r="B8469" s="56" t="s">
        <v>436</v>
      </c>
      <c r="C8469" s="27" t="s">
        <v>234</v>
      </c>
      <c r="D8469" s="50" t="s">
        <v>30</v>
      </c>
      <c r="E8469" s="50" t="s">
        <v>199</v>
      </c>
      <c r="F8469" s="51" t="s">
        <v>23</v>
      </c>
      <c r="G8469" s="34">
        <v>2</v>
      </c>
      <c r="H8469" s="52">
        <v>100</v>
      </c>
      <c r="I8469" s="51">
        <f t="shared" si="359"/>
        <v>200</v>
      </c>
    </row>
    <row r="8470" spans="1:9" x14ac:dyDescent="0.25">
      <c r="A8470" s="26">
        <v>43966</v>
      </c>
      <c r="B8470" s="56" t="s">
        <v>436</v>
      </c>
      <c r="C8470" s="27" t="s">
        <v>234</v>
      </c>
      <c r="D8470" s="53" t="s">
        <v>11</v>
      </c>
      <c r="E8470" s="53"/>
      <c r="F8470" s="54" t="s">
        <v>32</v>
      </c>
      <c r="G8470" s="34">
        <v>4</v>
      </c>
      <c r="H8470" s="55">
        <v>24</v>
      </c>
      <c r="I8470" s="54">
        <f t="shared" si="359"/>
        <v>96</v>
      </c>
    </row>
    <row r="8471" spans="1:9" x14ac:dyDescent="0.25">
      <c r="A8471" s="29">
        <v>43966</v>
      </c>
      <c r="B8471" s="56" t="s">
        <v>436</v>
      </c>
      <c r="C8471" s="27" t="s">
        <v>234</v>
      </c>
      <c r="D8471" s="47" t="s">
        <v>346</v>
      </c>
      <c r="E8471" s="47" t="s">
        <v>204</v>
      </c>
      <c r="F8471" s="48" t="s">
        <v>19</v>
      </c>
      <c r="G8471" s="49">
        <v>1.5</v>
      </c>
      <c r="H8471" s="49">
        <v>20</v>
      </c>
      <c r="I8471" s="48">
        <f t="shared" si="359"/>
        <v>30</v>
      </c>
    </row>
    <row r="8473" spans="1:9" x14ac:dyDescent="0.25">
      <c r="A8473" s="29">
        <v>43966</v>
      </c>
      <c r="B8473" s="27" t="s">
        <v>439</v>
      </c>
      <c r="C8473" s="27" t="s">
        <v>396</v>
      </c>
      <c r="D8473" s="2" t="s">
        <v>4</v>
      </c>
      <c r="E8473" s="2"/>
      <c r="F8473" s="2" t="s">
        <v>242</v>
      </c>
      <c r="G8473" s="34">
        <v>10</v>
      </c>
      <c r="H8473" s="33">
        <v>50</v>
      </c>
      <c r="I8473" s="2">
        <f>G8473*H8473</f>
        <v>500</v>
      </c>
    </row>
    <row r="8474" spans="1:9" x14ac:dyDescent="0.25">
      <c r="A8474" s="26">
        <v>43966</v>
      </c>
      <c r="B8474" s="27" t="s">
        <v>439</v>
      </c>
      <c r="C8474" s="27" t="s">
        <v>396</v>
      </c>
      <c r="D8474" s="38" t="s">
        <v>6</v>
      </c>
      <c r="E8474" s="38"/>
      <c r="F8474" s="39" t="s">
        <v>5</v>
      </c>
      <c r="G8474" s="34">
        <v>2</v>
      </c>
      <c r="H8474" s="40">
        <v>30</v>
      </c>
      <c r="I8474" s="39">
        <f t="shared" ref="I8474:I8496" si="361">G8474*H8474</f>
        <v>60</v>
      </c>
    </row>
    <row r="8475" spans="1:9" x14ac:dyDescent="0.25">
      <c r="A8475" s="29">
        <v>43966</v>
      </c>
      <c r="B8475" s="27" t="s">
        <v>439</v>
      </c>
      <c r="C8475" s="27" t="s">
        <v>396</v>
      </c>
      <c r="D8475" s="38" t="s">
        <v>7</v>
      </c>
      <c r="E8475" s="38"/>
      <c r="F8475" s="39" t="s">
        <v>5</v>
      </c>
      <c r="G8475" s="34">
        <v>0</v>
      </c>
      <c r="H8475" s="40">
        <v>20</v>
      </c>
      <c r="I8475" s="39">
        <f t="shared" si="361"/>
        <v>0</v>
      </c>
    </row>
    <row r="8476" spans="1:9" x14ac:dyDescent="0.25">
      <c r="A8476" s="26">
        <v>43966</v>
      </c>
      <c r="B8476" s="27" t="s">
        <v>439</v>
      </c>
      <c r="C8476" s="27" t="s">
        <v>396</v>
      </c>
      <c r="D8476" s="38" t="s">
        <v>9</v>
      </c>
      <c r="E8476" s="38"/>
      <c r="F8476" s="39" t="s">
        <v>5</v>
      </c>
      <c r="G8476" s="34">
        <v>2</v>
      </c>
      <c r="H8476" s="40">
        <v>20</v>
      </c>
      <c r="I8476" s="39">
        <f t="shared" si="361"/>
        <v>40</v>
      </c>
    </row>
    <row r="8477" spans="1:9" x14ac:dyDescent="0.25">
      <c r="A8477" s="29">
        <v>43966</v>
      </c>
      <c r="B8477" s="27" t="s">
        <v>439</v>
      </c>
      <c r="C8477" s="27" t="s">
        <v>396</v>
      </c>
      <c r="D8477" s="38" t="s">
        <v>8</v>
      </c>
      <c r="E8477" s="38"/>
      <c r="F8477" s="39" t="s">
        <v>5</v>
      </c>
      <c r="G8477" s="34">
        <v>0</v>
      </c>
      <c r="H8477" s="40">
        <v>20</v>
      </c>
      <c r="I8477" s="39">
        <f t="shared" si="361"/>
        <v>0</v>
      </c>
    </row>
    <row r="8478" spans="1:9" x14ac:dyDescent="0.25">
      <c r="A8478" s="26">
        <v>43966</v>
      </c>
      <c r="B8478" s="27" t="s">
        <v>439</v>
      </c>
      <c r="C8478" s="27" t="s">
        <v>396</v>
      </c>
      <c r="D8478" s="38" t="s">
        <v>10</v>
      </c>
      <c r="E8478" s="38"/>
      <c r="F8478" s="39" t="s">
        <v>5</v>
      </c>
      <c r="G8478" s="34">
        <v>0</v>
      </c>
      <c r="H8478" s="40">
        <v>20</v>
      </c>
      <c r="I8478" s="39">
        <f t="shared" si="361"/>
        <v>0</v>
      </c>
    </row>
    <row r="8479" spans="1:9" x14ac:dyDescent="0.25">
      <c r="A8479" s="29">
        <v>43966</v>
      </c>
      <c r="B8479" s="27" t="s">
        <v>439</v>
      </c>
      <c r="C8479" s="27" t="s">
        <v>396</v>
      </c>
      <c r="D8479" s="41" t="s">
        <v>12</v>
      </c>
      <c r="E8479" s="41"/>
      <c r="F8479" s="42" t="s">
        <v>13</v>
      </c>
      <c r="G8479" s="34">
        <v>0</v>
      </c>
      <c r="H8479" s="43">
        <v>1</v>
      </c>
      <c r="I8479" s="44">
        <f t="shared" si="361"/>
        <v>0</v>
      </c>
    </row>
    <row r="8480" spans="1:9" x14ac:dyDescent="0.25">
      <c r="A8480" s="26">
        <v>43966</v>
      </c>
      <c r="B8480" s="27" t="s">
        <v>439</v>
      </c>
      <c r="C8480" s="27" t="s">
        <v>396</v>
      </c>
      <c r="D8480" s="45" t="s">
        <v>14</v>
      </c>
      <c r="E8480" s="45"/>
      <c r="F8480" s="44" t="s">
        <v>13</v>
      </c>
      <c r="G8480" s="34">
        <v>0</v>
      </c>
      <c r="H8480" s="46">
        <v>1</v>
      </c>
      <c r="I8480" s="44">
        <f t="shared" si="361"/>
        <v>0</v>
      </c>
    </row>
    <row r="8481" spans="1:9" x14ac:dyDescent="0.25">
      <c r="A8481" s="29">
        <v>43966</v>
      </c>
      <c r="B8481" s="27" t="s">
        <v>439</v>
      </c>
      <c r="C8481" s="27" t="s">
        <v>396</v>
      </c>
      <c r="D8481" s="45" t="s">
        <v>15</v>
      </c>
      <c r="E8481" s="45"/>
      <c r="F8481" s="44" t="s">
        <v>13</v>
      </c>
      <c r="G8481" s="34">
        <v>0</v>
      </c>
      <c r="H8481" s="46">
        <v>1</v>
      </c>
      <c r="I8481" s="44">
        <f t="shared" si="361"/>
        <v>0</v>
      </c>
    </row>
    <row r="8482" spans="1:9" x14ac:dyDescent="0.25">
      <c r="A8482" s="26">
        <v>43966</v>
      </c>
      <c r="B8482" s="27" t="s">
        <v>439</v>
      </c>
      <c r="C8482" s="27" t="s">
        <v>396</v>
      </c>
      <c r="D8482" s="45" t="s">
        <v>16</v>
      </c>
      <c r="E8482" s="45"/>
      <c r="F8482" s="44" t="s">
        <v>13</v>
      </c>
      <c r="G8482" s="34">
        <v>0</v>
      </c>
      <c r="H8482" s="46">
        <v>1</v>
      </c>
      <c r="I8482" s="44">
        <f t="shared" si="361"/>
        <v>0</v>
      </c>
    </row>
    <row r="8483" spans="1:9" x14ac:dyDescent="0.25">
      <c r="A8483" s="29">
        <v>43966</v>
      </c>
      <c r="B8483" s="27" t="s">
        <v>439</v>
      </c>
      <c r="C8483" s="27" t="s">
        <v>396</v>
      </c>
      <c r="D8483" s="45" t="s">
        <v>17</v>
      </c>
      <c r="E8483" s="45"/>
      <c r="F8483" s="44" t="s">
        <v>13</v>
      </c>
      <c r="G8483" s="34">
        <v>0</v>
      </c>
      <c r="H8483" s="46">
        <v>1</v>
      </c>
      <c r="I8483" s="44">
        <f t="shared" si="361"/>
        <v>0</v>
      </c>
    </row>
    <row r="8484" spans="1:9" x14ac:dyDescent="0.25">
      <c r="A8484" s="29">
        <v>43966</v>
      </c>
      <c r="B8484" s="27" t="s">
        <v>439</v>
      </c>
      <c r="C8484" s="27" t="s">
        <v>396</v>
      </c>
      <c r="D8484" s="47" t="s">
        <v>18</v>
      </c>
      <c r="E8484" s="47"/>
      <c r="F8484" s="48" t="s">
        <v>19</v>
      </c>
      <c r="G8484" s="34">
        <v>0</v>
      </c>
      <c r="H8484" s="49">
        <v>30</v>
      </c>
      <c r="I8484" s="48">
        <f t="shared" si="361"/>
        <v>0</v>
      </c>
    </row>
    <row r="8485" spans="1:9" x14ac:dyDescent="0.25">
      <c r="A8485" s="26">
        <v>43966</v>
      </c>
      <c r="B8485" s="27" t="s">
        <v>439</v>
      </c>
      <c r="C8485" s="27" t="s">
        <v>396</v>
      </c>
      <c r="D8485" s="47" t="s">
        <v>20</v>
      </c>
      <c r="E8485" s="47"/>
      <c r="F8485" s="48" t="s">
        <v>19</v>
      </c>
      <c r="G8485" s="34">
        <v>0</v>
      </c>
      <c r="H8485" s="49">
        <v>30</v>
      </c>
      <c r="I8485" s="48">
        <f t="shared" si="361"/>
        <v>0</v>
      </c>
    </row>
    <row r="8486" spans="1:9" x14ac:dyDescent="0.25">
      <c r="A8486" s="29">
        <v>43966</v>
      </c>
      <c r="B8486" s="27" t="s">
        <v>439</v>
      </c>
      <c r="C8486" s="27" t="s">
        <v>396</v>
      </c>
      <c r="D8486" s="47" t="s">
        <v>440</v>
      </c>
      <c r="E8486" s="47" t="s">
        <v>199</v>
      </c>
      <c r="F8486" s="48" t="s">
        <v>19</v>
      </c>
      <c r="G8486" s="34">
        <v>50</v>
      </c>
      <c r="H8486" s="49">
        <v>1</v>
      </c>
      <c r="I8486" s="48">
        <f t="shared" si="361"/>
        <v>50</v>
      </c>
    </row>
    <row r="8487" spans="1:9" x14ac:dyDescent="0.25">
      <c r="A8487" s="26">
        <v>43966</v>
      </c>
      <c r="B8487" s="27" t="s">
        <v>439</v>
      </c>
      <c r="C8487" s="27" t="s">
        <v>396</v>
      </c>
      <c r="D8487" s="50" t="s">
        <v>22</v>
      </c>
      <c r="E8487" s="50"/>
      <c r="F8487" s="51" t="s">
        <v>23</v>
      </c>
      <c r="G8487" s="34">
        <v>0</v>
      </c>
      <c r="H8487" s="52">
        <v>100</v>
      </c>
      <c r="I8487" s="51">
        <f t="shared" si="361"/>
        <v>0</v>
      </c>
    </row>
    <row r="8488" spans="1:9" x14ac:dyDescent="0.25">
      <c r="A8488" s="29">
        <v>43966</v>
      </c>
      <c r="B8488" s="27" t="s">
        <v>439</v>
      </c>
      <c r="C8488" s="27" t="s">
        <v>396</v>
      </c>
      <c r="D8488" s="50" t="s">
        <v>24</v>
      </c>
      <c r="E8488" s="50"/>
      <c r="F8488" s="51" t="s">
        <v>23</v>
      </c>
      <c r="G8488" s="34">
        <v>0</v>
      </c>
      <c r="H8488" s="52">
        <v>100</v>
      </c>
      <c r="I8488" s="51">
        <f t="shared" si="361"/>
        <v>0</v>
      </c>
    </row>
    <row r="8489" spans="1:9" x14ac:dyDescent="0.25">
      <c r="A8489" s="26">
        <v>43966</v>
      </c>
      <c r="B8489" s="27" t="s">
        <v>439</v>
      </c>
      <c r="C8489" s="27" t="s">
        <v>396</v>
      </c>
      <c r="D8489" s="50" t="s">
        <v>25</v>
      </c>
      <c r="E8489" s="50"/>
      <c r="F8489" s="51" t="s">
        <v>23</v>
      </c>
      <c r="G8489" s="34">
        <v>0</v>
      </c>
      <c r="H8489" s="52">
        <v>100</v>
      </c>
      <c r="I8489" s="51">
        <f t="shared" si="361"/>
        <v>0</v>
      </c>
    </row>
    <row r="8490" spans="1:9" x14ac:dyDescent="0.25">
      <c r="A8490" s="29">
        <v>43966</v>
      </c>
      <c r="B8490" s="27" t="s">
        <v>439</v>
      </c>
      <c r="C8490" s="27" t="s">
        <v>396</v>
      </c>
      <c r="D8490" s="50" t="s">
        <v>26</v>
      </c>
      <c r="E8490" s="50"/>
      <c r="F8490" s="51" t="s">
        <v>23</v>
      </c>
      <c r="G8490" s="34">
        <v>0</v>
      </c>
      <c r="H8490" s="52">
        <v>100</v>
      </c>
      <c r="I8490" s="51">
        <f t="shared" si="361"/>
        <v>0</v>
      </c>
    </row>
    <row r="8491" spans="1:9" x14ac:dyDescent="0.25">
      <c r="A8491" s="26">
        <v>43966</v>
      </c>
      <c r="B8491" s="27" t="s">
        <v>439</v>
      </c>
      <c r="C8491" s="27" t="s">
        <v>396</v>
      </c>
      <c r="D8491" s="50" t="s">
        <v>27</v>
      </c>
      <c r="E8491" s="50" t="s">
        <v>199</v>
      </c>
      <c r="F8491" s="51" t="s">
        <v>23</v>
      </c>
      <c r="G8491" s="34">
        <v>10</v>
      </c>
      <c r="H8491" s="52">
        <v>100</v>
      </c>
      <c r="I8491" s="51">
        <f t="shared" si="361"/>
        <v>1000</v>
      </c>
    </row>
    <row r="8492" spans="1:9" x14ac:dyDescent="0.25">
      <c r="A8492" s="29">
        <v>43966</v>
      </c>
      <c r="B8492" s="27" t="s">
        <v>439</v>
      </c>
      <c r="C8492" s="27" t="s">
        <v>396</v>
      </c>
      <c r="D8492" s="50" t="s">
        <v>28</v>
      </c>
      <c r="E8492" s="50" t="s">
        <v>199</v>
      </c>
      <c r="F8492" s="51" t="s">
        <v>23</v>
      </c>
      <c r="G8492" s="34">
        <v>10</v>
      </c>
      <c r="H8492" s="52">
        <v>100</v>
      </c>
      <c r="I8492" s="51">
        <f t="shared" si="361"/>
        <v>1000</v>
      </c>
    </row>
    <row r="8493" spans="1:9" x14ac:dyDescent="0.25">
      <c r="A8493" s="26">
        <v>43966</v>
      </c>
      <c r="B8493" s="27" t="s">
        <v>439</v>
      </c>
      <c r="C8493" s="27" t="s">
        <v>396</v>
      </c>
      <c r="D8493" s="50" t="s">
        <v>29</v>
      </c>
      <c r="E8493" s="50"/>
      <c r="F8493" s="51" t="s">
        <v>23</v>
      </c>
      <c r="G8493" s="34">
        <v>0</v>
      </c>
      <c r="H8493" s="52">
        <v>100</v>
      </c>
      <c r="I8493" s="51">
        <f t="shared" si="361"/>
        <v>0</v>
      </c>
    </row>
    <row r="8494" spans="1:9" x14ac:dyDescent="0.25">
      <c r="A8494" s="29">
        <v>43966</v>
      </c>
      <c r="B8494" s="27" t="s">
        <v>439</v>
      </c>
      <c r="C8494" s="27" t="s">
        <v>396</v>
      </c>
      <c r="D8494" s="50" t="s">
        <v>30</v>
      </c>
      <c r="E8494" s="50"/>
      <c r="F8494" s="51" t="s">
        <v>23</v>
      </c>
      <c r="G8494" s="34">
        <v>0</v>
      </c>
      <c r="H8494" s="52">
        <v>100</v>
      </c>
      <c r="I8494" s="51">
        <f t="shared" si="361"/>
        <v>0</v>
      </c>
    </row>
    <row r="8495" spans="1:9" x14ac:dyDescent="0.25">
      <c r="A8495" s="29">
        <v>43966</v>
      </c>
      <c r="B8495" s="27" t="s">
        <v>439</v>
      </c>
      <c r="C8495" s="27" t="s">
        <v>396</v>
      </c>
      <c r="D8495" s="50" t="s">
        <v>31</v>
      </c>
      <c r="E8495" s="50"/>
      <c r="F8495" s="51" t="s">
        <v>23</v>
      </c>
      <c r="G8495" s="34">
        <v>0</v>
      </c>
      <c r="H8495" s="52">
        <v>100</v>
      </c>
      <c r="I8495" s="51">
        <f t="shared" si="361"/>
        <v>0</v>
      </c>
    </row>
    <row r="8496" spans="1:9" x14ac:dyDescent="0.25">
      <c r="A8496" s="26">
        <v>43966</v>
      </c>
      <c r="B8496" s="27" t="s">
        <v>439</v>
      </c>
      <c r="C8496" s="27" t="s">
        <v>396</v>
      </c>
      <c r="D8496" s="53" t="s">
        <v>11</v>
      </c>
      <c r="E8496" s="53"/>
      <c r="F8496" s="54" t="s">
        <v>32</v>
      </c>
      <c r="G8496" s="34">
        <v>4</v>
      </c>
      <c r="H8496" s="55">
        <v>24</v>
      </c>
      <c r="I8496" s="54">
        <f t="shared" si="361"/>
        <v>96</v>
      </c>
    </row>
    <row r="8498" spans="1:9" x14ac:dyDescent="0.25">
      <c r="A8498" s="29">
        <v>43966</v>
      </c>
      <c r="B8498" s="56" t="s">
        <v>441</v>
      </c>
      <c r="C8498" s="27" t="s">
        <v>234</v>
      </c>
      <c r="D8498" s="2" t="s">
        <v>4</v>
      </c>
      <c r="E8498" s="2"/>
      <c r="F8498" s="2" t="s">
        <v>242</v>
      </c>
      <c r="G8498" s="34">
        <v>0</v>
      </c>
      <c r="H8498" s="33">
        <v>50</v>
      </c>
      <c r="I8498" s="2">
        <f>G8498*H8498</f>
        <v>0</v>
      </c>
    </row>
    <row r="8499" spans="1:9" x14ac:dyDescent="0.25">
      <c r="A8499" s="26">
        <v>43966</v>
      </c>
      <c r="B8499" s="56" t="s">
        <v>441</v>
      </c>
      <c r="C8499" s="27" t="s">
        <v>234</v>
      </c>
      <c r="D8499" s="38" t="s">
        <v>6</v>
      </c>
      <c r="E8499" s="38"/>
      <c r="F8499" s="39" t="s">
        <v>5</v>
      </c>
      <c r="G8499" s="34">
        <v>0</v>
      </c>
      <c r="H8499" s="40">
        <v>30</v>
      </c>
      <c r="I8499" s="39">
        <f t="shared" ref="I8499:I8521" si="362">G8499*H8499</f>
        <v>0</v>
      </c>
    </row>
    <row r="8500" spans="1:9" x14ac:dyDescent="0.25">
      <c r="A8500" s="29">
        <v>43966</v>
      </c>
      <c r="B8500" s="56" t="s">
        <v>441</v>
      </c>
      <c r="C8500" s="27" t="s">
        <v>234</v>
      </c>
      <c r="D8500" s="38" t="s">
        <v>7</v>
      </c>
      <c r="E8500" s="38"/>
      <c r="F8500" s="39" t="s">
        <v>5</v>
      </c>
      <c r="G8500" s="34">
        <v>0</v>
      </c>
      <c r="H8500" s="40">
        <v>20</v>
      </c>
      <c r="I8500" s="39">
        <f t="shared" si="362"/>
        <v>0</v>
      </c>
    </row>
    <row r="8501" spans="1:9" x14ac:dyDescent="0.25">
      <c r="A8501" s="26">
        <v>43966</v>
      </c>
      <c r="B8501" s="56" t="s">
        <v>441</v>
      </c>
      <c r="C8501" s="27" t="s">
        <v>234</v>
      </c>
      <c r="D8501" s="38" t="s">
        <v>9</v>
      </c>
      <c r="E8501" s="38"/>
      <c r="F8501" s="39" t="s">
        <v>5</v>
      </c>
      <c r="G8501" s="34">
        <v>0</v>
      </c>
      <c r="H8501" s="40">
        <v>20</v>
      </c>
      <c r="I8501" s="39">
        <f t="shared" si="362"/>
        <v>0</v>
      </c>
    </row>
    <row r="8502" spans="1:9" x14ac:dyDescent="0.25">
      <c r="A8502" s="29">
        <v>43966</v>
      </c>
      <c r="B8502" s="56" t="s">
        <v>441</v>
      </c>
      <c r="C8502" s="27" t="s">
        <v>234</v>
      </c>
      <c r="D8502" s="38" t="s">
        <v>8</v>
      </c>
      <c r="E8502" s="38"/>
      <c r="F8502" s="39" t="s">
        <v>5</v>
      </c>
      <c r="G8502" s="34">
        <v>0</v>
      </c>
      <c r="H8502" s="40">
        <v>20</v>
      </c>
      <c r="I8502" s="39">
        <f t="shared" si="362"/>
        <v>0</v>
      </c>
    </row>
    <row r="8503" spans="1:9" x14ac:dyDescent="0.25">
      <c r="A8503" s="26">
        <v>43966</v>
      </c>
      <c r="B8503" s="56" t="s">
        <v>441</v>
      </c>
      <c r="C8503" s="27" t="s">
        <v>234</v>
      </c>
      <c r="D8503" s="38" t="s">
        <v>10</v>
      </c>
      <c r="E8503" s="38"/>
      <c r="F8503" s="39" t="s">
        <v>5</v>
      </c>
      <c r="G8503" s="34">
        <v>0</v>
      </c>
      <c r="H8503" s="40">
        <v>20</v>
      </c>
      <c r="I8503" s="39">
        <f t="shared" si="362"/>
        <v>0</v>
      </c>
    </row>
    <row r="8504" spans="1:9" x14ac:dyDescent="0.25">
      <c r="A8504" s="29">
        <v>43966</v>
      </c>
      <c r="B8504" s="56" t="s">
        <v>441</v>
      </c>
      <c r="C8504" s="27" t="s">
        <v>234</v>
      </c>
      <c r="D8504" s="41" t="s">
        <v>12</v>
      </c>
      <c r="E8504" s="41"/>
      <c r="F8504" s="42" t="s">
        <v>13</v>
      </c>
      <c r="G8504" s="34">
        <v>0</v>
      </c>
      <c r="H8504" s="43">
        <v>1</v>
      </c>
      <c r="I8504" s="44">
        <f t="shared" si="362"/>
        <v>0</v>
      </c>
    </row>
    <row r="8505" spans="1:9" x14ac:dyDescent="0.25">
      <c r="A8505" s="26">
        <v>43966</v>
      </c>
      <c r="B8505" s="56" t="s">
        <v>441</v>
      </c>
      <c r="C8505" s="27" t="s">
        <v>234</v>
      </c>
      <c r="D8505" s="45" t="s">
        <v>14</v>
      </c>
      <c r="E8505" s="45"/>
      <c r="F8505" s="44" t="s">
        <v>13</v>
      </c>
      <c r="G8505" s="34">
        <v>0</v>
      </c>
      <c r="H8505" s="46">
        <v>1</v>
      </c>
      <c r="I8505" s="44">
        <f t="shared" si="362"/>
        <v>0</v>
      </c>
    </row>
    <row r="8506" spans="1:9" x14ac:dyDescent="0.25">
      <c r="A8506" s="29">
        <v>43966</v>
      </c>
      <c r="B8506" s="56" t="s">
        <v>441</v>
      </c>
      <c r="C8506" s="27" t="s">
        <v>234</v>
      </c>
      <c r="D8506" s="45" t="s">
        <v>15</v>
      </c>
      <c r="E8506" s="45"/>
      <c r="F8506" s="44" t="s">
        <v>13</v>
      </c>
      <c r="G8506" s="34">
        <v>0</v>
      </c>
      <c r="H8506" s="46">
        <v>1</v>
      </c>
      <c r="I8506" s="44">
        <f t="shared" si="362"/>
        <v>0</v>
      </c>
    </row>
    <row r="8507" spans="1:9" x14ac:dyDescent="0.25">
      <c r="A8507" s="26">
        <v>43966</v>
      </c>
      <c r="B8507" s="56" t="s">
        <v>441</v>
      </c>
      <c r="C8507" s="27" t="s">
        <v>234</v>
      </c>
      <c r="D8507" s="45" t="s">
        <v>16</v>
      </c>
      <c r="E8507" s="45"/>
      <c r="F8507" s="44" t="s">
        <v>13</v>
      </c>
      <c r="G8507" s="34">
        <v>0</v>
      </c>
      <c r="H8507" s="46">
        <v>1</v>
      </c>
      <c r="I8507" s="44">
        <f t="shared" si="362"/>
        <v>0</v>
      </c>
    </row>
    <row r="8508" spans="1:9" x14ac:dyDescent="0.25">
      <c r="A8508" s="26">
        <v>43966</v>
      </c>
      <c r="B8508" s="56" t="s">
        <v>441</v>
      </c>
      <c r="C8508" s="27" t="s">
        <v>234</v>
      </c>
      <c r="D8508" s="45" t="s">
        <v>17</v>
      </c>
      <c r="E8508" s="45"/>
      <c r="F8508" s="44" t="s">
        <v>13</v>
      </c>
      <c r="G8508" s="34">
        <v>0</v>
      </c>
      <c r="H8508" s="46">
        <v>1</v>
      </c>
      <c r="I8508" s="44">
        <f t="shared" si="362"/>
        <v>0</v>
      </c>
    </row>
    <row r="8509" spans="1:9" x14ac:dyDescent="0.25">
      <c r="A8509" s="29">
        <v>43966</v>
      </c>
      <c r="B8509" s="56" t="s">
        <v>441</v>
      </c>
      <c r="C8509" s="27" t="s">
        <v>234</v>
      </c>
      <c r="D8509" s="47" t="s">
        <v>18</v>
      </c>
      <c r="E8509" s="47"/>
      <c r="F8509" s="48" t="s">
        <v>19</v>
      </c>
      <c r="G8509" s="34">
        <v>0</v>
      </c>
      <c r="H8509" s="49">
        <v>30</v>
      </c>
      <c r="I8509" s="48">
        <f t="shared" si="362"/>
        <v>0</v>
      </c>
    </row>
    <row r="8510" spans="1:9" x14ac:dyDescent="0.25">
      <c r="A8510" s="26">
        <v>43966</v>
      </c>
      <c r="B8510" s="56" t="s">
        <v>441</v>
      </c>
      <c r="C8510" s="27" t="s">
        <v>234</v>
      </c>
      <c r="D8510" s="47" t="s">
        <v>391</v>
      </c>
      <c r="E8510" s="47"/>
      <c r="F8510" s="48" t="s">
        <v>19</v>
      </c>
      <c r="G8510" s="34">
        <v>50</v>
      </c>
      <c r="H8510" s="49">
        <v>1</v>
      </c>
      <c r="I8510" s="48">
        <f t="shared" si="362"/>
        <v>50</v>
      </c>
    </row>
    <row r="8511" spans="1:9" x14ac:dyDescent="0.25">
      <c r="A8511" s="26">
        <v>43966</v>
      </c>
      <c r="B8511" s="56" t="s">
        <v>441</v>
      </c>
      <c r="C8511" s="27" t="s">
        <v>234</v>
      </c>
      <c r="D8511" s="47" t="s">
        <v>403</v>
      </c>
      <c r="E8511" s="47"/>
      <c r="F8511" s="48" t="s">
        <v>19</v>
      </c>
      <c r="G8511" s="34">
        <v>50</v>
      </c>
      <c r="H8511" s="49">
        <v>1</v>
      </c>
      <c r="I8511" s="48">
        <f t="shared" si="362"/>
        <v>50</v>
      </c>
    </row>
    <row r="8512" spans="1:9" x14ac:dyDescent="0.25">
      <c r="A8512" s="29">
        <v>43966</v>
      </c>
      <c r="B8512" s="56" t="s">
        <v>441</v>
      </c>
      <c r="C8512" s="27" t="s">
        <v>234</v>
      </c>
      <c r="D8512" s="50" t="s">
        <v>22</v>
      </c>
      <c r="E8512" s="50"/>
      <c r="F8512" s="51" t="s">
        <v>23</v>
      </c>
      <c r="G8512" s="34">
        <v>0</v>
      </c>
      <c r="H8512" s="52">
        <v>100</v>
      </c>
      <c r="I8512" s="51">
        <f t="shared" si="362"/>
        <v>0</v>
      </c>
    </row>
    <row r="8513" spans="1:9" x14ac:dyDescent="0.25">
      <c r="A8513" s="26">
        <v>43966</v>
      </c>
      <c r="B8513" s="56" t="s">
        <v>441</v>
      </c>
      <c r="C8513" s="27" t="s">
        <v>234</v>
      </c>
      <c r="D8513" s="50" t="s">
        <v>24</v>
      </c>
      <c r="E8513" s="50"/>
      <c r="F8513" s="51" t="s">
        <v>23</v>
      </c>
      <c r="G8513" s="34">
        <v>0</v>
      </c>
      <c r="H8513" s="52">
        <v>100</v>
      </c>
      <c r="I8513" s="51">
        <f t="shared" si="362"/>
        <v>0</v>
      </c>
    </row>
    <row r="8514" spans="1:9" x14ac:dyDescent="0.25">
      <c r="A8514" s="26">
        <v>43966</v>
      </c>
      <c r="B8514" s="56" t="s">
        <v>441</v>
      </c>
      <c r="C8514" s="27" t="s">
        <v>234</v>
      </c>
      <c r="D8514" s="50" t="s">
        <v>25</v>
      </c>
      <c r="E8514" s="50"/>
      <c r="F8514" s="51" t="s">
        <v>23</v>
      </c>
      <c r="G8514" s="34">
        <v>0</v>
      </c>
      <c r="H8514" s="52">
        <v>100</v>
      </c>
      <c r="I8514" s="51">
        <f t="shared" si="362"/>
        <v>0</v>
      </c>
    </row>
    <row r="8515" spans="1:9" x14ac:dyDescent="0.25">
      <c r="A8515" s="29">
        <v>43966</v>
      </c>
      <c r="B8515" s="56" t="s">
        <v>441</v>
      </c>
      <c r="C8515" s="27" t="s">
        <v>234</v>
      </c>
      <c r="D8515" s="50" t="s">
        <v>26</v>
      </c>
      <c r="E8515" s="50"/>
      <c r="F8515" s="51" t="s">
        <v>23</v>
      </c>
      <c r="G8515" s="34">
        <v>0</v>
      </c>
      <c r="H8515" s="52">
        <v>100</v>
      </c>
      <c r="I8515" s="51">
        <f t="shared" si="362"/>
        <v>0</v>
      </c>
    </row>
    <row r="8516" spans="1:9" x14ac:dyDescent="0.25">
      <c r="A8516" s="26">
        <v>43966</v>
      </c>
      <c r="B8516" s="56" t="s">
        <v>441</v>
      </c>
      <c r="C8516" s="27" t="s">
        <v>234</v>
      </c>
      <c r="D8516" s="50" t="s">
        <v>27</v>
      </c>
      <c r="E8516" s="50"/>
      <c r="F8516" s="51" t="s">
        <v>23</v>
      </c>
      <c r="G8516" s="34">
        <v>0</v>
      </c>
      <c r="H8516" s="52">
        <v>100</v>
      </c>
      <c r="I8516" s="51">
        <f t="shared" si="362"/>
        <v>0</v>
      </c>
    </row>
    <row r="8517" spans="1:9" x14ac:dyDescent="0.25">
      <c r="A8517" s="26">
        <v>43966</v>
      </c>
      <c r="B8517" s="56" t="s">
        <v>441</v>
      </c>
      <c r="C8517" s="27" t="s">
        <v>234</v>
      </c>
      <c r="D8517" s="50" t="s">
        <v>28</v>
      </c>
      <c r="E8517" s="50"/>
      <c r="F8517" s="51" t="s">
        <v>23</v>
      </c>
      <c r="G8517" s="34">
        <v>0</v>
      </c>
      <c r="H8517" s="52">
        <v>100</v>
      </c>
      <c r="I8517" s="51">
        <f t="shared" si="362"/>
        <v>0</v>
      </c>
    </row>
    <row r="8518" spans="1:9" x14ac:dyDescent="0.25">
      <c r="A8518" s="29">
        <v>43966</v>
      </c>
      <c r="B8518" s="56" t="s">
        <v>441</v>
      </c>
      <c r="C8518" s="27" t="s">
        <v>234</v>
      </c>
      <c r="D8518" s="50" t="s">
        <v>29</v>
      </c>
      <c r="E8518" s="50"/>
      <c r="F8518" s="51" t="s">
        <v>23</v>
      </c>
      <c r="G8518" s="34">
        <v>0</v>
      </c>
      <c r="H8518" s="52">
        <v>100</v>
      </c>
      <c r="I8518" s="51">
        <f t="shared" si="362"/>
        <v>0</v>
      </c>
    </row>
    <row r="8519" spans="1:9" x14ac:dyDescent="0.25">
      <c r="A8519" s="26">
        <v>43966</v>
      </c>
      <c r="B8519" s="56" t="s">
        <v>441</v>
      </c>
      <c r="C8519" s="27" t="s">
        <v>234</v>
      </c>
      <c r="D8519" s="50" t="s">
        <v>30</v>
      </c>
      <c r="E8519" s="50"/>
      <c r="F8519" s="51" t="s">
        <v>23</v>
      </c>
      <c r="G8519" s="34">
        <v>0</v>
      </c>
      <c r="H8519" s="52">
        <v>100</v>
      </c>
      <c r="I8519" s="51">
        <f t="shared" si="362"/>
        <v>0</v>
      </c>
    </row>
    <row r="8520" spans="1:9" x14ac:dyDescent="0.25">
      <c r="A8520" s="26">
        <v>43966</v>
      </c>
      <c r="B8520" s="56" t="s">
        <v>441</v>
      </c>
      <c r="C8520" s="27" t="s">
        <v>234</v>
      </c>
      <c r="D8520" s="50" t="s">
        <v>31</v>
      </c>
      <c r="E8520" s="50"/>
      <c r="F8520" s="51" t="s">
        <v>23</v>
      </c>
      <c r="G8520" s="34">
        <v>0</v>
      </c>
      <c r="H8520" s="52">
        <v>100</v>
      </c>
      <c r="I8520" s="51">
        <f t="shared" si="362"/>
        <v>0</v>
      </c>
    </row>
    <row r="8521" spans="1:9" x14ac:dyDescent="0.25">
      <c r="A8521" s="26">
        <v>43966</v>
      </c>
      <c r="B8521" s="56" t="s">
        <v>441</v>
      </c>
      <c r="C8521" s="27" t="s">
        <v>234</v>
      </c>
      <c r="D8521" s="53" t="s">
        <v>11</v>
      </c>
      <c r="E8521" s="53"/>
      <c r="F8521" s="54" t="s">
        <v>32</v>
      </c>
      <c r="G8521" s="34">
        <v>0</v>
      </c>
      <c r="H8521" s="55">
        <v>24</v>
      </c>
      <c r="I8521" s="54">
        <f t="shared" si="362"/>
        <v>0</v>
      </c>
    </row>
    <row r="8523" spans="1:9" x14ac:dyDescent="0.25">
      <c r="A8523" s="26">
        <v>43969</v>
      </c>
      <c r="B8523" s="56" t="s">
        <v>442</v>
      </c>
      <c r="C8523" s="27" t="s">
        <v>234</v>
      </c>
      <c r="D8523" s="2" t="s">
        <v>4</v>
      </c>
      <c r="E8523" s="2"/>
      <c r="F8523" s="2" t="s">
        <v>242</v>
      </c>
      <c r="G8523" s="34">
        <v>1</v>
      </c>
      <c r="H8523" s="33">
        <v>50</v>
      </c>
      <c r="I8523" s="2">
        <f>G8523*H8523</f>
        <v>50</v>
      </c>
    </row>
    <row r="8524" spans="1:9" x14ac:dyDescent="0.25">
      <c r="A8524" s="26">
        <v>43969</v>
      </c>
      <c r="B8524" s="56" t="s">
        <v>442</v>
      </c>
      <c r="C8524" s="27" t="s">
        <v>234</v>
      </c>
      <c r="D8524" s="38" t="s">
        <v>6</v>
      </c>
      <c r="E8524" s="38"/>
      <c r="F8524" s="39" t="s">
        <v>5</v>
      </c>
      <c r="G8524" s="34">
        <v>2</v>
      </c>
      <c r="H8524" s="40">
        <v>30</v>
      </c>
      <c r="I8524" s="39">
        <f t="shared" ref="I8524:I8546" si="363">G8524*H8524</f>
        <v>60</v>
      </c>
    </row>
    <row r="8525" spans="1:9" x14ac:dyDescent="0.25">
      <c r="A8525" s="26">
        <v>43969</v>
      </c>
      <c r="B8525" s="56" t="s">
        <v>442</v>
      </c>
      <c r="C8525" s="27" t="s">
        <v>234</v>
      </c>
      <c r="D8525" s="38" t="s">
        <v>7</v>
      </c>
      <c r="E8525" s="38"/>
      <c r="F8525" s="39" t="s">
        <v>5</v>
      </c>
      <c r="G8525" s="34">
        <v>0</v>
      </c>
      <c r="H8525" s="40">
        <v>20</v>
      </c>
      <c r="I8525" s="39">
        <f t="shared" si="363"/>
        <v>0</v>
      </c>
    </row>
    <row r="8526" spans="1:9" x14ac:dyDescent="0.25">
      <c r="A8526" s="26">
        <v>43969</v>
      </c>
      <c r="B8526" s="56" t="s">
        <v>442</v>
      </c>
      <c r="C8526" s="27" t="s">
        <v>234</v>
      </c>
      <c r="D8526" s="38" t="s">
        <v>9</v>
      </c>
      <c r="E8526" s="38"/>
      <c r="F8526" s="39" t="s">
        <v>5</v>
      </c>
      <c r="G8526" s="34">
        <v>0</v>
      </c>
      <c r="H8526" s="40">
        <v>20</v>
      </c>
      <c r="I8526" s="39">
        <f t="shared" si="363"/>
        <v>0</v>
      </c>
    </row>
    <row r="8527" spans="1:9" x14ac:dyDescent="0.25">
      <c r="A8527" s="26">
        <v>43969</v>
      </c>
      <c r="B8527" s="56" t="s">
        <v>442</v>
      </c>
      <c r="C8527" s="27" t="s">
        <v>234</v>
      </c>
      <c r="D8527" s="38" t="s">
        <v>8</v>
      </c>
      <c r="E8527" s="38"/>
      <c r="F8527" s="39" t="s">
        <v>5</v>
      </c>
      <c r="G8527" s="34">
        <v>0</v>
      </c>
      <c r="H8527" s="40">
        <v>20</v>
      </c>
      <c r="I8527" s="39">
        <f t="shared" si="363"/>
        <v>0</v>
      </c>
    </row>
    <row r="8528" spans="1:9" x14ac:dyDescent="0.25">
      <c r="A8528" s="26">
        <v>43969</v>
      </c>
      <c r="B8528" s="56" t="s">
        <v>442</v>
      </c>
      <c r="C8528" s="27" t="s">
        <v>234</v>
      </c>
      <c r="D8528" s="38" t="s">
        <v>10</v>
      </c>
      <c r="E8528" s="38"/>
      <c r="F8528" s="39" t="s">
        <v>5</v>
      </c>
      <c r="G8528" s="34">
        <v>0</v>
      </c>
      <c r="H8528" s="40">
        <v>20</v>
      </c>
      <c r="I8528" s="39">
        <f t="shared" si="363"/>
        <v>0</v>
      </c>
    </row>
    <row r="8529" spans="1:9" x14ac:dyDescent="0.25">
      <c r="A8529" s="26">
        <v>43969</v>
      </c>
      <c r="B8529" s="56" t="s">
        <v>442</v>
      </c>
      <c r="C8529" s="27" t="s">
        <v>234</v>
      </c>
      <c r="D8529" s="41" t="s">
        <v>12</v>
      </c>
      <c r="E8529" s="41"/>
      <c r="F8529" s="42" t="s">
        <v>13</v>
      </c>
      <c r="G8529" s="34">
        <v>0</v>
      </c>
      <c r="H8529" s="43">
        <v>1</v>
      </c>
      <c r="I8529" s="44">
        <f t="shared" si="363"/>
        <v>0</v>
      </c>
    </row>
    <row r="8530" spans="1:9" x14ac:dyDescent="0.25">
      <c r="A8530" s="26">
        <v>43969</v>
      </c>
      <c r="B8530" s="56" t="s">
        <v>442</v>
      </c>
      <c r="C8530" s="27" t="s">
        <v>234</v>
      </c>
      <c r="D8530" s="45" t="s">
        <v>14</v>
      </c>
      <c r="E8530" s="45"/>
      <c r="F8530" s="44" t="s">
        <v>13</v>
      </c>
      <c r="G8530" s="34">
        <v>0</v>
      </c>
      <c r="H8530" s="46">
        <v>1</v>
      </c>
      <c r="I8530" s="44">
        <f t="shared" si="363"/>
        <v>0</v>
      </c>
    </row>
    <row r="8531" spans="1:9" x14ac:dyDescent="0.25">
      <c r="A8531" s="26">
        <v>43969</v>
      </c>
      <c r="B8531" s="56" t="s">
        <v>442</v>
      </c>
      <c r="C8531" s="27" t="s">
        <v>234</v>
      </c>
      <c r="D8531" s="45" t="s">
        <v>15</v>
      </c>
      <c r="E8531" s="45"/>
      <c r="F8531" s="44" t="s">
        <v>13</v>
      </c>
      <c r="G8531" s="34">
        <v>0</v>
      </c>
      <c r="H8531" s="46">
        <v>1</v>
      </c>
      <c r="I8531" s="44">
        <f t="shared" si="363"/>
        <v>0</v>
      </c>
    </row>
    <row r="8532" spans="1:9" x14ac:dyDescent="0.25">
      <c r="A8532" s="26">
        <v>43969</v>
      </c>
      <c r="B8532" s="56" t="s">
        <v>442</v>
      </c>
      <c r="C8532" s="27" t="s">
        <v>234</v>
      </c>
      <c r="D8532" s="45" t="s">
        <v>16</v>
      </c>
      <c r="E8532" s="45"/>
      <c r="F8532" s="44" t="s">
        <v>13</v>
      </c>
      <c r="G8532" s="34">
        <v>0</v>
      </c>
      <c r="H8532" s="46">
        <v>1</v>
      </c>
      <c r="I8532" s="44">
        <f t="shared" si="363"/>
        <v>0</v>
      </c>
    </row>
    <row r="8533" spans="1:9" x14ac:dyDescent="0.25">
      <c r="A8533" s="26">
        <v>43969</v>
      </c>
      <c r="B8533" s="56" t="s">
        <v>442</v>
      </c>
      <c r="C8533" s="27" t="s">
        <v>234</v>
      </c>
      <c r="D8533" s="45" t="s">
        <v>17</v>
      </c>
      <c r="E8533" s="45"/>
      <c r="F8533" s="44" t="s">
        <v>13</v>
      </c>
      <c r="G8533" s="34">
        <v>0</v>
      </c>
      <c r="H8533" s="46">
        <v>1</v>
      </c>
      <c r="I8533" s="44">
        <f t="shared" si="363"/>
        <v>0</v>
      </c>
    </row>
    <row r="8534" spans="1:9" x14ac:dyDescent="0.25">
      <c r="A8534" s="26">
        <v>43969</v>
      </c>
      <c r="B8534" s="56" t="s">
        <v>442</v>
      </c>
      <c r="C8534" s="27" t="s">
        <v>234</v>
      </c>
      <c r="D8534" s="47" t="s">
        <v>18</v>
      </c>
      <c r="E8534" s="47"/>
      <c r="F8534" s="48" t="s">
        <v>19</v>
      </c>
      <c r="G8534" s="34">
        <v>0</v>
      </c>
      <c r="H8534" s="49">
        <v>30</v>
      </c>
      <c r="I8534" s="48">
        <f t="shared" si="363"/>
        <v>0</v>
      </c>
    </row>
    <row r="8535" spans="1:9" x14ac:dyDescent="0.25">
      <c r="A8535" s="26">
        <v>43969</v>
      </c>
      <c r="B8535" s="56" t="s">
        <v>442</v>
      </c>
      <c r="C8535" s="27" t="s">
        <v>234</v>
      </c>
      <c r="D8535" s="47" t="s">
        <v>20</v>
      </c>
      <c r="E8535" s="47"/>
      <c r="F8535" s="48" t="s">
        <v>19</v>
      </c>
      <c r="G8535" s="34">
        <v>0</v>
      </c>
      <c r="H8535" s="49">
        <v>30</v>
      </c>
      <c r="I8535" s="48">
        <f t="shared" si="363"/>
        <v>0</v>
      </c>
    </row>
    <row r="8536" spans="1:9" x14ac:dyDescent="0.25">
      <c r="A8536" s="26">
        <v>43969</v>
      </c>
      <c r="B8536" s="56" t="s">
        <v>442</v>
      </c>
      <c r="C8536" s="27" t="s">
        <v>234</v>
      </c>
      <c r="D8536" s="47" t="s">
        <v>440</v>
      </c>
      <c r="E8536" s="47" t="s">
        <v>199</v>
      </c>
      <c r="F8536" s="48" t="s">
        <v>19</v>
      </c>
      <c r="G8536" s="34">
        <v>10</v>
      </c>
      <c r="H8536" s="49">
        <v>1</v>
      </c>
      <c r="I8536" s="48">
        <f t="shared" si="363"/>
        <v>10</v>
      </c>
    </row>
    <row r="8537" spans="1:9" x14ac:dyDescent="0.25">
      <c r="A8537" s="26">
        <v>43969</v>
      </c>
      <c r="B8537" s="56" t="s">
        <v>442</v>
      </c>
      <c r="C8537" s="27" t="s">
        <v>234</v>
      </c>
      <c r="D8537" s="50" t="s">
        <v>22</v>
      </c>
      <c r="E8537" s="50"/>
      <c r="F8537" s="51" t="s">
        <v>23</v>
      </c>
      <c r="G8537" s="34">
        <v>0</v>
      </c>
      <c r="H8537" s="52">
        <v>100</v>
      </c>
      <c r="I8537" s="51">
        <f t="shared" si="363"/>
        <v>0</v>
      </c>
    </row>
    <row r="8538" spans="1:9" x14ac:dyDescent="0.25">
      <c r="A8538" s="26">
        <v>43969</v>
      </c>
      <c r="B8538" s="56" t="s">
        <v>442</v>
      </c>
      <c r="C8538" s="27" t="s">
        <v>234</v>
      </c>
      <c r="D8538" s="50" t="s">
        <v>24</v>
      </c>
      <c r="E8538" s="50"/>
      <c r="F8538" s="51" t="s">
        <v>23</v>
      </c>
      <c r="G8538" s="34">
        <v>0</v>
      </c>
      <c r="H8538" s="52">
        <v>100</v>
      </c>
      <c r="I8538" s="51">
        <f t="shared" si="363"/>
        <v>0</v>
      </c>
    </row>
    <row r="8539" spans="1:9" x14ac:dyDescent="0.25">
      <c r="A8539" s="26">
        <v>43969</v>
      </c>
      <c r="B8539" s="56" t="s">
        <v>442</v>
      </c>
      <c r="C8539" s="27" t="s">
        <v>234</v>
      </c>
      <c r="D8539" s="50" t="s">
        <v>25</v>
      </c>
      <c r="E8539" s="50"/>
      <c r="F8539" s="51" t="s">
        <v>23</v>
      </c>
      <c r="G8539" s="34">
        <v>0</v>
      </c>
      <c r="H8539" s="52">
        <v>100</v>
      </c>
      <c r="I8539" s="51">
        <f t="shared" si="363"/>
        <v>0</v>
      </c>
    </row>
    <row r="8540" spans="1:9" x14ac:dyDescent="0.25">
      <c r="A8540" s="26">
        <v>43969</v>
      </c>
      <c r="B8540" s="56" t="s">
        <v>442</v>
      </c>
      <c r="C8540" s="27" t="s">
        <v>234</v>
      </c>
      <c r="D8540" s="50" t="s">
        <v>26</v>
      </c>
      <c r="E8540" s="50" t="s">
        <v>199</v>
      </c>
      <c r="F8540" s="51" t="s">
        <v>23</v>
      </c>
      <c r="G8540" s="34">
        <v>1</v>
      </c>
      <c r="H8540" s="52">
        <v>100</v>
      </c>
      <c r="I8540" s="51">
        <f t="shared" si="363"/>
        <v>100</v>
      </c>
    </row>
    <row r="8541" spans="1:9" x14ac:dyDescent="0.25">
      <c r="A8541" s="26">
        <v>43969</v>
      </c>
      <c r="B8541" s="56" t="s">
        <v>442</v>
      </c>
      <c r="C8541" s="27" t="s">
        <v>234</v>
      </c>
      <c r="D8541" s="50" t="s">
        <v>27</v>
      </c>
      <c r="E8541" s="50" t="s">
        <v>199</v>
      </c>
      <c r="F8541" s="51" t="s">
        <v>23</v>
      </c>
      <c r="G8541" s="34">
        <v>2</v>
      </c>
      <c r="H8541" s="52">
        <v>100</v>
      </c>
      <c r="I8541" s="51">
        <f t="shared" si="363"/>
        <v>200</v>
      </c>
    </row>
    <row r="8542" spans="1:9" x14ac:dyDescent="0.25">
      <c r="A8542" s="26">
        <v>43969</v>
      </c>
      <c r="B8542" s="56" t="s">
        <v>442</v>
      </c>
      <c r="C8542" s="27" t="s">
        <v>234</v>
      </c>
      <c r="D8542" s="50" t="s">
        <v>28</v>
      </c>
      <c r="E8542" s="50" t="s">
        <v>199</v>
      </c>
      <c r="F8542" s="51" t="s">
        <v>23</v>
      </c>
      <c r="G8542" s="34">
        <v>1</v>
      </c>
      <c r="H8542" s="52">
        <v>100</v>
      </c>
      <c r="I8542" s="51">
        <f t="shared" si="363"/>
        <v>100</v>
      </c>
    </row>
    <row r="8543" spans="1:9" x14ac:dyDescent="0.25">
      <c r="A8543" s="26">
        <v>43969</v>
      </c>
      <c r="B8543" s="56" t="s">
        <v>442</v>
      </c>
      <c r="C8543" s="27" t="s">
        <v>234</v>
      </c>
      <c r="D8543" s="50" t="s">
        <v>29</v>
      </c>
      <c r="E8543" s="50"/>
      <c r="F8543" s="51" t="s">
        <v>23</v>
      </c>
      <c r="G8543" s="34">
        <v>0</v>
      </c>
      <c r="H8543" s="52">
        <v>100</v>
      </c>
      <c r="I8543" s="51">
        <f t="shared" si="363"/>
        <v>0</v>
      </c>
    </row>
    <row r="8544" spans="1:9" x14ac:dyDescent="0.25">
      <c r="A8544" s="26">
        <v>43969</v>
      </c>
      <c r="B8544" s="56" t="s">
        <v>442</v>
      </c>
      <c r="C8544" s="27" t="s">
        <v>234</v>
      </c>
      <c r="D8544" s="50" t="s">
        <v>30</v>
      </c>
      <c r="E8544" s="50"/>
      <c r="F8544" s="51" t="s">
        <v>23</v>
      </c>
      <c r="G8544" s="34">
        <v>0</v>
      </c>
      <c r="H8544" s="52">
        <v>100</v>
      </c>
      <c r="I8544" s="51">
        <f t="shared" si="363"/>
        <v>0</v>
      </c>
    </row>
    <row r="8545" spans="1:9" x14ac:dyDescent="0.25">
      <c r="A8545" s="26">
        <v>43969</v>
      </c>
      <c r="B8545" s="56" t="s">
        <v>442</v>
      </c>
      <c r="C8545" s="27" t="s">
        <v>234</v>
      </c>
      <c r="D8545" s="50" t="s">
        <v>31</v>
      </c>
      <c r="E8545" s="50"/>
      <c r="F8545" s="51" t="s">
        <v>23</v>
      </c>
      <c r="G8545" s="34">
        <v>0</v>
      </c>
      <c r="H8545" s="52">
        <v>100</v>
      </c>
      <c r="I8545" s="51">
        <f t="shared" si="363"/>
        <v>0</v>
      </c>
    </row>
    <row r="8546" spans="1:9" x14ac:dyDescent="0.25">
      <c r="A8546" s="26">
        <v>43969</v>
      </c>
      <c r="B8546" s="56" t="s">
        <v>442</v>
      </c>
      <c r="C8546" s="27" t="s">
        <v>234</v>
      </c>
      <c r="D8546" s="53" t="s">
        <v>11</v>
      </c>
      <c r="E8546" s="53"/>
      <c r="F8546" s="54" t="s">
        <v>32</v>
      </c>
      <c r="G8546" s="34">
        <v>2</v>
      </c>
      <c r="H8546" s="55">
        <v>24</v>
      </c>
      <c r="I8546" s="54">
        <f t="shared" si="363"/>
        <v>48</v>
      </c>
    </row>
    <row r="8548" spans="1:9" x14ac:dyDescent="0.25">
      <c r="A8548" s="26">
        <v>43969</v>
      </c>
      <c r="B8548" s="56" t="s">
        <v>448</v>
      </c>
      <c r="C8548" s="27" t="s">
        <v>234</v>
      </c>
      <c r="D8548" s="2" t="s">
        <v>4</v>
      </c>
      <c r="E8548" s="2"/>
      <c r="F8548" s="2" t="s">
        <v>242</v>
      </c>
      <c r="G8548" s="34">
        <v>2</v>
      </c>
      <c r="H8548" s="33">
        <v>50</v>
      </c>
      <c r="I8548" s="2">
        <f>G8548*H8548</f>
        <v>100</v>
      </c>
    </row>
    <row r="8549" spans="1:9" x14ac:dyDescent="0.25">
      <c r="A8549" s="26">
        <v>43969</v>
      </c>
      <c r="B8549" s="56" t="s">
        <v>448</v>
      </c>
      <c r="C8549" s="27" t="s">
        <v>234</v>
      </c>
      <c r="D8549" s="38" t="s">
        <v>6</v>
      </c>
      <c r="E8549" s="38"/>
      <c r="F8549" s="39" t="s">
        <v>5</v>
      </c>
      <c r="G8549" s="34">
        <v>0</v>
      </c>
      <c r="H8549" s="40">
        <v>30</v>
      </c>
      <c r="I8549" s="39">
        <f t="shared" ref="I8549:I8573" si="364">G8549*H8549</f>
        <v>0</v>
      </c>
    </row>
    <row r="8550" spans="1:9" x14ac:dyDescent="0.25">
      <c r="A8550" s="26">
        <v>43969</v>
      </c>
      <c r="B8550" s="56" t="s">
        <v>448</v>
      </c>
      <c r="C8550" s="27" t="s">
        <v>234</v>
      </c>
      <c r="D8550" s="38" t="s">
        <v>7</v>
      </c>
      <c r="E8550" s="38"/>
      <c r="F8550" s="39" t="s">
        <v>5</v>
      </c>
      <c r="G8550" s="34">
        <v>0</v>
      </c>
      <c r="H8550" s="40">
        <v>20</v>
      </c>
      <c r="I8550" s="39">
        <f t="shared" si="364"/>
        <v>0</v>
      </c>
    </row>
    <row r="8551" spans="1:9" x14ac:dyDescent="0.25">
      <c r="A8551" s="26">
        <v>43969</v>
      </c>
      <c r="B8551" s="56" t="s">
        <v>448</v>
      </c>
      <c r="C8551" s="27" t="s">
        <v>234</v>
      </c>
      <c r="D8551" s="38" t="s">
        <v>9</v>
      </c>
      <c r="E8551" s="38"/>
      <c r="F8551" s="39" t="s">
        <v>5</v>
      </c>
      <c r="G8551" s="34">
        <v>0</v>
      </c>
      <c r="H8551" s="40">
        <v>20</v>
      </c>
      <c r="I8551" s="39">
        <f t="shared" si="364"/>
        <v>0</v>
      </c>
    </row>
    <row r="8552" spans="1:9" x14ac:dyDescent="0.25">
      <c r="A8552" s="26">
        <v>43969</v>
      </c>
      <c r="B8552" s="56" t="s">
        <v>448</v>
      </c>
      <c r="C8552" s="27" t="s">
        <v>234</v>
      </c>
      <c r="D8552" s="38" t="s">
        <v>8</v>
      </c>
      <c r="E8552" s="38"/>
      <c r="F8552" s="39" t="s">
        <v>5</v>
      </c>
      <c r="G8552" s="34">
        <v>0</v>
      </c>
      <c r="H8552" s="40">
        <v>20</v>
      </c>
      <c r="I8552" s="39">
        <f t="shared" si="364"/>
        <v>0</v>
      </c>
    </row>
    <row r="8553" spans="1:9" x14ac:dyDescent="0.25">
      <c r="A8553" s="26">
        <v>43969</v>
      </c>
      <c r="B8553" s="56" t="s">
        <v>448</v>
      </c>
      <c r="C8553" s="27" t="s">
        <v>234</v>
      </c>
      <c r="D8553" s="38" t="s">
        <v>10</v>
      </c>
      <c r="E8553" s="38"/>
      <c r="F8553" s="39" t="s">
        <v>5</v>
      </c>
      <c r="G8553" s="34">
        <v>0</v>
      </c>
      <c r="H8553" s="40">
        <v>20</v>
      </c>
      <c r="I8553" s="39">
        <f t="shared" si="364"/>
        <v>0</v>
      </c>
    </row>
    <row r="8554" spans="1:9" x14ac:dyDescent="0.25">
      <c r="A8554" s="26">
        <v>43969</v>
      </c>
      <c r="B8554" s="56" t="s">
        <v>448</v>
      </c>
      <c r="C8554" s="27" t="s">
        <v>234</v>
      </c>
      <c r="D8554" s="41" t="s">
        <v>12</v>
      </c>
      <c r="E8554" s="41"/>
      <c r="F8554" s="42" t="s">
        <v>13</v>
      </c>
      <c r="G8554" s="34">
        <v>0</v>
      </c>
      <c r="H8554" s="43">
        <v>1</v>
      </c>
      <c r="I8554" s="44">
        <f t="shared" si="364"/>
        <v>0</v>
      </c>
    </row>
    <row r="8555" spans="1:9" x14ac:dyDescent="0.25">
      <c r="A8555" s="26">
        <v>43969</v>
      </c>
      <c r="B8555" s="56" t="s">
        <v>448</v>
      </c>
      <c r="C8555" s="27" t="s">
        <v>234</v>
      </c>
      <c r="D8555" s="45" t="s">
        <v>14</v>
      </c>
      <c r="E8555" s="45"/>
      <c r="F8555" s="44" t="s">
        <v>13</v>
      </c>
      <c r="G8555" s="34">
        <v>0</v>
      </c>
      <c r="H8555" s="46">
        <v>1</v>
      </c>
      <c r="I8555" s="44">
        <f t="shared" si="364"/>
        <v>0</v>
      </c>
    </row>
    <row r="8556" spans="1:9" x14ac:dyDescent="0.25">
      <c r="A8556" s="26">
        <v>43969</v>
      </c>
      <c r="B8556" s="56" t="s">
        <v>448</v>
      </c>
      <c r="C8556" s="27" t="s">
        <v>234</v>
      </c>
      <c r="D8556" s="45" t="s">
        <v>15</v>
      </c>
      <c r="E8556" s="45"/>
      <c r="F8556" s="44" t="s">
        <v>13</v>
      </c>
      <c r="G8556" s="34">
        <v>0</v>
      </c>
      <c r="H8556" s="46">
        <v>1</v>
      </c>
      <c r="I8556" s="44">
        <f t="shared" si="364"/>
        <v>0</v>
      </c>
    </row>
    <row r="8557" spans="1:9" x14ac:dyDescent="0.25">
      <c r="A8557" s="26">
        <v>43969</v>
      </c>
      <c r="B8557" s="56" t="s">
        <v>448</v>
      </c>
      <c r="C8557" s="27" t="s">
        <v>234</v>
      </c>
      <c r="D8557" s="45" t="s">
        <v>16</v>
      </c>
      <c r="E8557" s="45"/>
      <c r="F8557" s="44" t="s">
        <v>13</v>
      </c>
      <c r="G8557" s="34">
        <v>0</v>
      </c>
      <c r="H8557" s="46">
        <v>1</v>
      </c>
      <c r="I8557" s="44">
        <f t="shared" si="364"/>
        <v>0</v>
      </c>
    </row>
    <row r="8558" spans="1:9" x14ac:dyDescent="0.25">
      <c r="A8558" s="26">
        <v>43969</v>
      </c>
      <c r="B8558" s="56" t="s">
        <v>448</v>
      </c>
      <c r="C8558" s="27" t="s">
        <v>234</v>
      </c>
      <c r="D8558" s="45" t="s">
        <v>17</v>
      </c>
      <c r="E8558" s="45"/>
      <c r="F8558" s="44" t="s">
        <v>13</v>
      </c>
      <c r="G8558" s="34">
        <v>0</v>
      </c>
      <c r="H8558" s="46">
        <v>1</v>
      </c>
      <c r="I8558" s="44">
        <f t="shared" si="364"/>
        <v>0</v>
      </c>
    </row>
    <row r="8559" spans="1:9" x14ac:dyDescent="0.25">
      <c r="A8559" s="26">
        <v>43969</v>
      </c>
      <c r="B8559" s="56" t="s">
        <v>448</v>
      </c>
      <c r="C8559" s="27" t="s">
        <v>234</v>
      </c>
      <c r="D8559" s="47" t="s">
        <v>449</v>
      </c>
      <c r="E8559" s="47" t="s">
        <v>199</v>
      </c>
      <c r="F8559" s="48" t="s">
        <v>19</v>
      </c>
      <c r="G8559" s="34">
        <v>1</v>
      </c>
      <c r="H8559" s="49">
        <v>30</v>
      </c>
      <c r="I8559" s="48">
        <f t="shared" si="364"/>
        <v>30</v>
      </c>
    </row>
    <row r="8560" spans="1:9" x14ac:dyDescent="0.25">
      <c r="A8560" s="26">
        <v>43969</v>
      </c>
      <c r="B8560" s="56" t="s">
        <v>448</v>
      </c>
      <c r="C8560" s="27" t="s">
        <v>234</v>
      </c>
      <c r="D8560" s="47" t="s">
        <v>20</v>
      </c>
      <c r="E8560" s="47"/>
      <c r="F8560" s="48" t="s">
        <v>19</v>
      </c>
      <c r="G8560" s="34">
        <v>0</v>
      </c>
      <c r="H8560" s="49">
        <v>30</v>
      </c>
      <c r="I8560" s="48">
        <f t="shared" si="364"/>
        <v>0</v>
      </c>
    </row>
    <row r="8561" spans="1:9" x14ac:dyDescent="0.25">
      <c r="A8561" s="26">
        <v>43969</v>
      </c>
      <c r="B8561" s="56" t="s">
        <v>448</v>
      </c>
      <c r="C8561" s="27" t="s">
        <v>234</v>
      </c>
      <c r="D8561" s="47" t="s">
        <v>21</v>
      </c>
      <c r="E8561" s="47"/>
      <c r="F8561" s="48" t="s">
        <v>19</v>
      </c>
      <c r="G8561" s="34">
        <v>0</v>
      </c>
      <c r="H8561" s="49">
        <v>18</v>
      </c>
      <c r="I8561" s="48">
        <f t="shared" si="364"/>
        <v>0</v>
      </c>
    </row>
    <row r="8562" spans="1:9" x14ac:dyDescent="0.25">
      <c r="A8562" s="26">
        <v>43969</v>
      </c>
      <c r="B8562" s="56" t="s">
        <v>448</v>
      </c>
      <c r="C8562" s="27" t="s">
        <v>234</v>
      </c>
      <c r="D8562" s="50" t="s">
        <v>401</v>
      </c>
      <c r="E8562" s="50" t="s">
        <v>199</v>
      </c>
      <c r="F8562" s="51" t="s">
        <v>23</v>
      </c>
      <c r="G8562" s="34">
        <v>2</v>
      </c>
      <c r="H8562" s="52">
        <v>100</v>
      </c>
      <c r="I8562" s="51">
        <f t="shared" si="364"/>
        <v>200</v>
      </c>
    </row>
    <row r="8563" spans="1:9" x14ac:dyDescent="0.25">
      <c r="A8563" s="26">
        <v>43969</v>
      </c>
      <c r="B8563" s="56" t="s">
        <v>448</v>
      </c>
      <c r="C8563" s="27" t="s">
        <v>234</v>
      </c>
      <c r="D8563" s="50" t="s">
        <v>22</v>
      </c>
      <c r="E8563" s="50" t="s">
        <v>199</v>
      </c>
      <c r="F8563" s="51" t="s">
        <v>23</v>
      </c>
      <c r="G8563" s="34">
        <v>2</v>
      </c>
      <c r="H8563" s="52">
        <v>100</v>
      </c>
      <c r="I8563" s="51">
        <f t="shared" si="364"/>
        <v>200</v>
      </c>
    </row>
    <row r="8564" spans="1:9" x14ac:dyDescent="0.25">
      <c r="A8564" s="26">
        <v>43969</v>
      </c>
      <c r="B8564" s="56" t="s">
        <v>448</v>
      </c>
      <c r="C8564" s="27" t="s">
        <v>234</v>
      </c>
      <c r="D8564" s="50" t="s">
        <v>384</v>
      </c>
      <c r="E8564" s="50" t="s">
        <v>199</v>
      </c>
      <c r="F8564" s="51" t="s">
        <v>23</v>
      </c>
      <c r="G8564" s="34">
        <v>2</v>
      </c>
      <c r="H8564" s="52">
        <v>100</v>
      </c>
      <c r="I8564" s="51">
        <f t="shared" si="364"/>
        <v>200</v>
      </c>
    </row>
    <row r="8565" spans="1:9" x14ac:dyDescent="0.25">
      <c r="A8565" s="26">
        <v>43969</v>
      </c>
      <c r="B8565" s="56" t="s">
        <v>448</v>
      </c>
      <c r="C8565" s="27" t="s">
        <v>234</v>
      </c>
      <c r="D8565" s="50" t="s">
        <v>26</v>
      </c>
      <c r="E8565" s="50" t="s">
        <v>199</v>
      </c>
      <c r="F8565" s="51" t="s">
        <v>23</v>
      </c>
      <c r="G8565" s="34">
        <v>2</v>
      </c>
      <c r="H8565" s="52">
        <v>100</v>
      </c>
      <c r="I8565" s="51">
        <f t="shared" si="364"/>
        <v>200</v>
      </c>
    </row>
    <row r="8566" spans="1:9" x14ac:dyDescent="0.25">
      <c r="A8566" s="26">
        <v>43969</v>
      </c>
      <c r="B8566" s="56" t="s">
        <v>448</v>
      </c>
      <c r="C8566" s="27" t="s">
        <v>234</v>
      </c>
      <c r="D8566" s="50" t="s">
        <v>27</v>
      </c>
      <c r="E8566" s="50" t="s">
        <v>199</v>
      </c>
      <c r="F8566" s="51" t="s">
        <v>23</v>
      </c>
      <c r="G8566" s="34">
        <v>5</v>
      </c>
      <c r="H8566" s="52">
        <v>100</v>
      </c>
      <c r="I8566" s="51">
        <f t="shared" si="364"/>
        <v>500</v>
      </c>
    </row>
    <row r="8567" spans="1:9" x14ac:dyDescent="0.25">
      <c r="A8567" s="26">
        <v>43969</v>
      </c>
      <c r="B8567" s="56" t="s">
        <v>448</v>
      </c>
      <c r="C8567" s="27" t="s">
        <v>234</v>
      </c>
      <c r="D8567" s="50" t="s">
        <v>28</v>
      </c>
      <c r="E8567" s="50" t="s">
        <v>199</v>
      </c>
      <c r="F8567" s="51" t="s">
        <v>23</v>
      </c>
      <c r="G8567" s="34">
        <v>4</v>
      </c>
      <c r="H8567" s="52">
        <v>100</v>
      </c>
      <c r="I8567" s="51">
        <f t="shared" si="364"/>
        <v>400</v>
      </c>
    </row>
    <row r="8568" spans="1:9" x14ac:dyDescent="0.25">
      <c r="A8568" s="26">
        <v>43969</v>
      </c>
      <c r="B8568" s="56" t="s">
        <v>448</v>
      </c>
      <c r="C8568" s="27" t="s">
        <v>234</v>
      </c>
      <c r="D8568" s="50" t="s">
        <v>383</v>
      </c>
      <c r="E8568" s="50" t="s">
        <v>199</v>
      </c>
      <c r="F8568" s="51" t="s">
        <v>23</v>
      </c>
      <c r="G8568" s="34">
        <v>4</v>
      </c>
      <c r="H8568" s="52">
        <v>100</v>
      </c>
      <c r="I8568" s="51">
        <f t="shared" ref="I8568" si="365">G8568*H8568</f>
        <v>400</v>
      </c>
    </row>
    <row r="8569" spans="1:9" x14ac:dyDescent="0.25">
      <c r="A8569" s="26">
        <v>43969</v>
      </c>
      <c r="B8569" s="56" t="s">
        <v>448</v>
      </c>
      <c r="C8569" s="27" t="s">
        <v>234</v>
      </c>
      <c r="D8569" s="50" t="s">
        <v>402</v>
      </c>
      <c r="E8569" s="50" t="s">
        <v>199</v>
      </c>
      <c r="F8569" s="51" t="s">
        <v>23</v>
      </c>
      <c r="G8569" s="34">
        <v>2</v>
      </c>
      <c r="H8569" s="52">
        <v>100</v>
      </c>
      <c r="I8569" s="51">
        <f t="shared" si="364"/>
        <v>200</v>
      </c>
    </row>
    <row r="8570" spans="1:9" x14ac:dyDescent="0.25">
      <c r="A8570" s="26">
        <v>43969</v>
      </c>
      <c r="B8570" s="56" t="s">
        <v>448</v>
      </c>
      <c r="C8570" s="27" t="s">
        <v>234</v>
      </c>
      <c r="D8570" s="50" t="s">
        <v>29</v>
      </c>
      <c r="E8570" s="50" t="s">
        <v>199</v>
      </c>
      <c r="F8570" s="51" t="s">
        <v>23</v>
      </c>
      <c r="G8570" s="34">
        <v>2</v>
      </c>
      <c r="H8570" s="52">
        <v>100</v>
      </c>
      <c r="I8570" s="51">
        <f t="shared" si="364"/>
        <v>200</v>
      </c>
    </row>
    <row r="8571" spans="1:9" x14ac:dyDescent="0.25">
      <c r="A8571" s="26">
        <v>43969</v>
      </c>
      <c r="B8571" s="56" t="s">
        <v>448</v>
      </c>
      <c r="C8571" s="27" t="s">
        <v>234</v>
      </c>
      <c r="D8571" s="50" t="s">
        <v>210</v>
      </c>
      <c r="E8571" s="50" t="s">
        <v>199</v>
      </c>
      <c r="F8571" s="51" t="s">
        <v>23</v>
      </c>
      <c r="G8571" s="34">
        <v>5</v>
      </c>
      <c r="H8571" s="52">
        <v>100</v>
      </c>
      <c r="I8571" s="51">
        <f t="shared" ref="I8571" si="366">G8571*H8571</f>
        <v>500</v>
      </c>
    </row>
    <row r="8572" spans="1:9" x14ac:dyDescent="0.25">
      <c r="A8572" s="26">
        <v>43969</v>
      </c>
      <c r="B8572" s="56" t="s">
        <v>448</v>
      </c>
      <c r="C8572" s="27" t="s">
        <v>234</v>
      </c>
      <c r="D8572" s="50" t="s">
        <v>211</v>
      </c>
      <c r="E8572" s="50" t="s">
        <v>199</v>
      </c>
      <c r="F8572" s="51" t="s">
        <v>23</v>
      </c>
      <c r="G8572" s="34">
        <v>4</v>
      </c>
      <c r="H8572" s="52">
        <v>100</v>
      </c>
      <c r="I8572" s="51">
        <f t="shared" si="364"/>
        <v>400</v>
      </c>
    </row>
    <row r="8573" spans="1:9" x14ac:dyDescent="0.25">
      <c r="A8573" s="26">
        <v>43969</v>
      </c>
      <c r="B8573" s="56" t="s">
        <v>448</v>
      </c>
      <c r="C8573" s="27" t="s">
        <v>234</v>
      </c>
      <c r="D8573" s="53" t="s">
        <v>11</v>
      </c>
      <c r="E8573" s="53"/>
      <c r="F8573" s="54" t="s">
        <v>32</v>
      </c>
      <c r="G8573" s="34">
        <v>1</v>
      </c>
      <c r="H8573" s="55">
        <v>24</v>
      </c>
      <c r="I8573" s="54">
        <f t="shared" si="364"/>
        <v>24</v>
      </c>
    </row>
    <row r="8575" spans="1:9" x14ac:dyDescent="0.25">
      <c r="A8575" s="26">
        <v>43969</v>
      </c>
      <c r="B8575" s="56" t="s">
        <v>444</v>
      </c>
      <c r="C8575" s="27" t="s">
        <v>234</v>
      </c>
      <c r="D8575" s="2" t="s">
        <v>4</v>
      </c>
      <c r="E8575" s="2"/>
      <c r="F8575" s="2" t="s">
        <v>242</v>
      </c>
      <c r="G8575" s="34">
        <v>7</v>
      </c>
      <c r="H8575" s="33">
        <v>50</v>
      </c>
      <c r="I8575" s="2">
        <f>G8575*H8575</f>
        <v>350</v>
      </c>
    </row>
    <row r="8576" spans="1:9" x14ac:dyDescent="0.25">
      <c r="A8576" s="26">
        <v>43969</v>
      </c>
      <c r="B8576" s="56" t="s">
        <v>444</v>
      </c>
      <c r="C8576" s="27" t="s">
        <v>234</v>
      </c>
      <c r="D8576" s="38" t="s">
        <v>6</v>
      </c>
      <c r="E8576" s="38"/>
      <c r="F8576" s="39" t="s">
        <v>5</v>
      </c>
      <c r="G8576" s="34">
        <v>7</v>
      </c>
      <c r="H8576" s="40">
        <v>30</v>
      </c>
      <c r="I8576" s="39">
        <f t="shared" ref="I8576:I8596" si="367">G8576*H8576</f>
        <v>210</v>
      </c>
    </row>
    <row r="8577" spans="1:11" x14ac:dyDescent="0.25">
      <c r="A8577" s="26">
        <v>43969</v>
      </c>
      <c r="B8577" s="56" t="s">
        <v>444</v>
      </c>
      <c r="C8577" s="27" t="s">
        <v>234</v>
      </c>
      <c r="D8577" s="38" t="s">
        <v>7</v>
      </c>
      <c r="E8577" s="38"/>
      <c r="F8577" s="39" t="s">
        <v>5</v>
      </c>
      <c r="G8577" s="34">
        <v>0</v>
      </c>
      <c r="H8577" s="40">
        <v>20</v>
      </c>
      <c r="I8577" s="39">
        <f t="shared" si="367"/>
        <v>0</v>
      </c>
    </row>
    <row r="8578" spans="1:11" x14ac:dyDescent="0.25">
      <c r="A8578" s="26">
        <v>43969</v>
      </c>
      <c r="B8578" s="56" t="s">
        <v>444</v>
      </c>
      <c r="C8578" s="27" t="s">
        <v>234</v>
      </c>
      <c r="D8578" s="38" t="s">
        <v>9</v>
      </c>
      <c r="E8578" s="38"/>
      <c r="F8578" s="39" t="s">
        <v>5</v>
      </c>
      <c r="G8578" s="34">
        <v>7</v>
      </c>
      <c r="H8578" s="40">
        <v>20</v>
      </c>
      <c r="I8578" s="39">
        <f t="shared" si="367"/>
        <v>140</v>
      </c>
    </row>
    <row r="8579" spans="1:11" x14ac:dyDescent="0.25">
      <c r="A8579" s="26">
        <v>43969</v>
      </c>
      <c r="B8579" s="56" t="s">
        <v>444</v>
      </c>
      <c r="C8579" s="27" t="s">
        <v>234</v>
      </c>
      <c r="D8579" s="38" t="s">
        <v>8</v>
      </c>
      <c r="E8579" s="38"/>
      <c r="F8579" s="39" t="s">
        <v>5</v>
      </c>
      <c r="G8579" s="34">
        <v>0</v>
      </c>
      <c r="H8579" s="40">
        <v>20</v>
      </c>
      <c r="I8579" s="39">
        <f t="shared" si="367"/>
        <v>0</v>
      </c>
    </row>
    <row r="8580" spans="1:11" x14ac:dyDescent="0.25">
      <c r="A8580" s="26">
        <v>43969</v>
      </c>
      <c r="B8580" s="56" t="s">
        <v>444</v>
      </c>
      <c r="C8580" s="27" t="s">
        <v>234</v>
      </c>
      <c r="D8580" s="38" t="s">
        <v>10</v>
      </c>
      <c r="E8580" s="38"/>
      <c r="F8580" s="39" t="s">
        <v>5</v>
      </c>
      <c r="G8580" s="34">
        <v>0</v>
      </c>
      <c r="H8580" s="40">
        <v>20</v>
      </c>
      <c r="I8580" s="39">
        <f t="shared" si="367"/>
        <v>0</v>
      </c>
    </row>
    <row r="8581" spans="1:11" x14ac:dyDescent="0.25">
      <c r="A8581" s="26">
        <v>43969</v>
      </c>
      <c r="B8581" s="56" t="s">
        <v>444</v>
      </c>
      <c r="C8581" s="27" t="s">
        <v>234</v>
      </c>
      <c r="D8581" s="41" t="s">
        <v>12</v>
      </c>
      <c r="E8581" s="41"/>
      <c r="F8581" s="42" t="s">
        <v>13</v>
      </c>
      <c r="G8581" s="34">
        <v>0</v>
      </c>
      <c r="H8581" s="43">
        <v>1</v>
      </c>
      <c r="I8581" s="44">
        <f t="shared" si="367"/>
        <v>0</v>
      </c>
    </row>
    <row r="8582" spans="1:11" x14ac:dyDescent="0.25">
      <c r="A8582" s="26">
        <v>43969</v>
      </c>
      <c r="B8582" s="56" t="s">
        <v>444</v>
      </c>
      <c r="C8582" s="27" t="s">
        <v>234</v>
      </c>
      <c r="D8582" s="45" t="s">
        <v>14</v>
      </c>
      <c r="E8582" s="45"/>
      <c r="F8582" s="44" t="s">
        <v>13</v>
      </c>
      <c r="G8582" s="34">
        <v>0</v>
      </c>
      <c r="H8582" s="46">
        <v>1</v>
      </c>
      <c r="I8582" s="44">
        <f t="shared" si="367"/>
        <v>0</v>
      </c>
    </row>
    <row r="8583" spans="1:11" x14ac:dyDescent="0.25">
      <c r="A8583" s="26">
        <v>43969</v>
      </c>
      <c r="B8583" s="56" t="s">
        <v>444</v>
      </c>
      <c r="C8583" s="27" t="s">
        <v>234</v>
      </c>
      <c r="D8583" s="45" t="s">
        <v>15</v>
      </c>
      <c r="E8583" s="45"/>
      <c r="F8583" s="44" t="s">
        <v>13</v>
      </c>
      <c r="G8583" s="34">
        <v>0</v>
      </c>
      <c r="H8583" s="46">
        <v>1</v>
      </c>
      <c r="I8583" s="44">
        <f t="shared" si="367"/>
        <v>0</v>
      </c>
    </row>
    <row r="8584" spans="1:11" x14ac:dyDescent="0.25">
      <c r="A8584" s="26">
        <v>43969</v>
      </c>
      <c r="B8584" s="56" t="s">
        <v>444</v>
      </c>
      <c r="C8584" s="27" t="s">
        <v>234</v>
      </c>
      <c r="D8584" s="45" t="s">
        <v>16</v>
      </c>
      <c r="E8584" s="45"/>
      <c r="F8584" s="44" t="s">
        <v>13</v>
      </c>
      <c r="G8584" s="34">
        <v>0</v>
      </c>
      <c r="H8584" s="46">
        <v>1</v>
      </c>
      <c r="I8584" s="44">
        <f t="shared" si="367"/>
        <v>0</v>
      </c>
    </row>
    <row r="8585" spans="1:11" x14ac:dyDescent="0.25">
      <c r="A8585" s="26">
        <v>43969</v>
      </c>
      <c r="B8585" s="56" t="s">
        <v>444</v>
      </c>
      <c r="C8585" s="27" t="s">
        <v>234</v>
      </c>
      <c r="D8585" s="45" t="s">
        <v>17</v>
      </c>
      <c r="E8585" s="45"/>
      <c r="F8585" s="44" t="s">
        <v>13</v>
      </c>
      <c r="G8585" s="34">
        <v>0</v>
      </c>
      <c r="H8585" s="46">
        <v>1</v>
      </c>
      <c r="I8585" s="44">
        <f t="shared" si="367"/>
        <v>0</v>
      </c>
    </row>
    <row r="8586" spans="1:11" x14ac:dyDescent="0.25">
      <c r="A8586" s="26">
        <v>43969</v>
      </c>
      <c r="B8586" s="56" t="s">
        <v>444</v>
      </c>
      <c r="C8586" s="27" t="s">
        <v>234</v>
      </c>
      <c r="D8586" s="47" t="s">
        <v>391</v>
      </c>
      <c r="E8586" s="47" t="s">
        <v>204</v>
      </c>
      <c r="F8586" s="48" t="s">
        <v>19</v>
      </c>
      <c r="G8586" s="34">
        <v>100</v>
      </c>
      <c r="H8586" s="49">
        <v>1</v>
      </c>
      <c r="I8586" s="48">
        <f t="shared" si="367"/>
        <v>100</v>
      </c>
      <c r="J8586" s="57"/>
      <c r="K8586" t="s">
        <v>450</v>
      </c>
    </row>
    <row r="8587" spans="1:11" x14ac:dyDescent="0.25">
      <c r="A8587" s="26">
        <v>43969</v>
      </c>
      <c r="B8587" s="56" t="s">
        <v>444</v>
      </c>
      <c r="C8587" s="27" t="s">
        <v>234</v>
      </c>
      <c r="D8587" s="47" t="s">
        <v>403</v>
      </c>
      <c r="E8587" s="47" t="s">
        <v>204</v>
      </c>
      <c r="F8587" s="48" t="s">
        <v>19</v>
      </c>
      <c r="G8587" s="34">
        <v>100</v>
      </c>
      <c r="H8587" s="49">
        <v>1</v>
      </c>
      <c r="I8587" s="48">
        <f t="shared" si="367"/>
        <v>100</v>
      </c>
      <c r="J8587" s="57"/>
      <c r="K8587" t="s">
        <v>450</v>
      </c>
    </row>
    <row r="8588" spans="1:11" x14ac:dyDescent="0.25">
      <c r="A8588" s="26">
        <v>43969</v>
      </c>
      <c r="B8588" s="56" t="s">
        <v>444</v>
      </c>
      <c r="C8588" s="27" t="s">
        <v>234</v>
      </c>
      <c r="D8588" s="47" t="s">
        <v>21</v>
      </c>
      <c r="E8588" s="47"/>
      <c r="F8588" s="48" t="s">
        <v>19</v>
      </c>
      <c r="G8588" s="34">
        <v>0</v>
      </c>
      <c r="H8588" s="49">
        <v>18</v>
      </c>
      <c r="I8588" s="48">
        <f t="shared" si="367"/>
        <v>0</v>
      </c>
    </row>
    <row r="8589" spans="1:11" x14ac:dyDescent="0.25">
      <c r="A8589" s="26">
        <v>43969</v>
      </c>
      <c r="B8589" s="56" t="s">
        <v>444</v>
      </c>
      <c r="C8589" s="27" t="s">
        <v>234</v>
      </c>
      <c r="D8589" s="50" t="s">
        <v>401</v>
      </c>
      <c r="E8589" s="50" t="s">
        <v>199</v>
      </c>
      <c r="F8589" s="51" t="s">
        <v>23</v>
      </c>
      <c r="G8589" s="34">
        <v>2</v>
      </c>
      <c r="H8589" s="52">
        <v>100</v>
      </c>
      <c r="I8589" s="51">
        <f t="shared" si="367"/>
        <v>200</v>
      </c>
    </row>
    <row r="8590" spans="1:11" x14ac:dyDescent="0.25">
      <c r="A8590" s="26">
        <v>43969</v>
      </c>
      <c r="B8590" s="56" t="s">
        <v>444</v>
      </c>
      <c r="C8590" s="27" t="s">
        <v>234</v>
      </c>
      <c r="D8590" s="50" t="s">
        <v>22</v>
      </c>
      <c r="E8590" s="50" t="s">
        <v>199</v>
      </c>
      <c r="F8590" s="51" t="s">
        <v>23</v>
      </c>
      <c r="G8590" s="34">
        <v>2</v>
      </c>
      <c r="H8590" s="52">
        <v>100</v>
      </c>
      <c r="I8590" s="51">
        <f t="shared" si="367"/>
        <v>200</v>
      </c>
    </row>
    <row r="8591" spans="1:11" x14ac:dyDescent="0.25">
      <c r="A8591" s="26">
        <v>43969</v>
      </c>
      <c r="B8591" s="56" t="s">
        <v>444</v>
      </c>
      <c r="C8591" s="27" t="s">
        <v>234</v>
      </c>
      <c r="D8591" s="50" t="s">
        <v>384</v>
      </c>
      <c r="E8591" s="50" t="s">
        <v>199</v>
      </c>
      <c r="F8591" s="51" t="s">
        <v>23</v>
      </c>
      <c r="G8591" s="34">
        <v>2</v>
      </c>
      <c r="H8591" s="52">
        <v>100</v>
      </c>
      <c r="I8591" s="51">
        <f t="shared" si="367"/>
        <v>200</v>
      </c>
    </row>
    <row r="8592" spans="1:11" x14ac:dyDescent="0.25">
      <c r="A8592" s="26">
        <v>43969</v>
      </c>
      <c r="B8592" s="56" t="s">
        <v>444</v>
      </c>
      <c r="C8592" s="27" t="s">
        <v>234</v>
      </c>
      <c r="D8592" s="50" t="s">
        <v>26</v>
      </c>
      <c r="E8592" s="50" t="s">
        <v>199</v>
      </c>
      <c r="F8592" s="51" t="s">
        <v>23</v>
      </c>
      <c r="G8592" s="34">
        <v>2</v>
      </c>
      <c r="H8592" s="52">
        <v>100</v>
      </c>
      <c r="I8592" s="51">
        <f t="shared" si="367"/>
        <v>200</v>
      </c>
    </row>
    <row r="8593" spans="1:9" x14ac:dyDescent="0.25">
      <c r="A8593" s="26">
        <v>43969</v>
      </c>
      <c r="B8593" s="56" t="s">
        <v>444</v>
      </c>
      <c r="C8593" s="27" t="s">
        <v>234</v>
      </c>
      <c r="D8593" s="50" t="s">
        <v>27</v>
      </c>
      <c r="E8593" s="50" t="s">
        <v>199</v>
      </c>
      <c r="F8593" s="51" t="s">
        <v>23</v>
      </c>
      <c r="G8593" s="34">
        <v>4</v>
      </c>
      <c r="H8593" s="52">
        <v>100</v>
      </c>
      <c r="I8593" s="51">
        <f t="shared" si="367"/>
        <v>400</v>
      </c>
    </row>
    <row r="8594" spans="1:9" x14ac:dyDescent="0.25">
      <c r="A8594" s="26">
        <v>43969</v>
      </c>
      <c r="B8594" s="56" t="s">
        <v>444</v>
      </c>
      <c r="C8594" s="27" t="s">
        <v>234</v>
      </c>
      <c r="D8594" s="50" t="s">
        <v>28</v>
      </c>
      <c r="E8594" s="50" t="s">
        <v>199</v>
      </c>
      <c r="F8594" s="51" t="s">
        <v>23</v>
      </c>
      <c r="G8594" s="34">
        <v>4</v>
      </c>
      <c r="H8594" s="52">
        <v>100</v>
      </c>
      <c r="I8594" s="51">
        <f t="shared" si="367"/>
        <v>400</v>
      </c>
    </row>
    <row r="8595" spans="1:9" x14ac:dyDescent="0.25">
      <c r="A8595" s="26">
        <v>43969</v>
      </c>
      <c r="B8595" s="56" t="s">
        <v>444</v>
      </c>
      <c r="C8595" s="27" t="s">
        <v>234</v>
      </c>
      <c r="D8595" s="50" t="s">
        <v>383</v>
      </c>
      <c r="E8595" s="50" t="s">
        <v>199</v>
      </c>
      <c r="F8595" s="51" t="s">
        <v>23</v>
      </c>
      <c r="G8595" s="34">
        <v>2</v>
      </c>
      <c r="H8595" s="52">
        <v>100</v>
      </c>
      <c r="I8595" s="51">
        <f t="shared" si="367"/>
        <v>200</v>
      </c>
    </row>
    <row r="8596" spans="1:9" x14ac:dyDescent="0.25">
      <c r="A8596" s="26">
        <v>43969</v>
      </c>
      <c r="B8596" s="56" t="s">
        <v>444</v>
      </c>
      <c r="C8596" s="27" t="s">
        <v>234</v>
      </c>
      <c r="D8596" s="53" t="s">
        <v>11</v>
      </c>
      <c r="E8596" s="53"/>
      <c r="F8596" s="54" t="s">
        <v>32</v>
      </c>
      <c r="G8596" s="34">
        <v>9</v>
      </c>
      <c r="H8596" s="55">
        <v>24</v>
      </c>
      <c r="I8596" s="54">
        <f t="shared" si="367"/>
        <v>216</v>
      </c>
    </row>
    <row r="8598" spans="1:9" x14ac:dyDescent="0.25">
      <c r="A8598" s="26">
        <v>43969</v>
      </c>
      <c r="B8598" s="27" t="s">
        <v>156</v>
      </c>
      <c r="C8598" s="27" t="s">
        <v>234</v>
      </c>
      <c r="D8598" s="2" t="s">
        <v>4</v>
      </c>
      <c r="E8598" s="2"/>
      <c r="F8598" s="2" t="s">
        <v>242</v>
      </c>
      <c r="G8598" s="34">
        <v>2</v>
      </c>
      <c r="H8598" s="33">
        <v>50</v>
      </c>
      <c r="I8598" s="2">
        <f>G8598*H8598</f>
        <v>100</v>
      </c>
    </row>
    <row r="8599" spans="1:9" x14ac:dyDescent="0.25">
      <c r="A8599" s="26">
        <v>43969</v>
      </c>
      <c r="B8599" s="27" t="s">
        <v>156</v>
      </c>
      <c r="C8599" s="27" t="s">
        <v>234</v>
      </c>
      <c r="D8599" s="38" t="s">
        <v>6</v>
      </c>
      <c r="E8599" s="38"/>
      <c r="F8599" s="39" t="s">
        <v>5</v>
      </c>
      <c r="G8599" s="34">
        <v>5</v>
      </c>
      <c r="H8599" s="40">
        <v>30</v>
      </c>
      <c r="I8599" s="39">
        <f t="shared" ref="I8599:I8621" si="368">G8599*H8599</f>
        <v>150</v>
      </c>
    </row>
    <row r="8600" spans="1:9" x14ac:dyDescent="0.25">
      <c r="A8600" s="26">
        <v>43969</v>
      </c>
      <c r="B8600" s="27" t="s">
        <v>156</v>
      </c>
      <c r="C8600" s="27" t="s">
        <v>234</v>
      </c>
      <c r="D8600" s="38" t="s">
        <v>7</v>
      </c>
      <c r="E8600" s="38"/>
      <c r="F8600" s="39" t="s">
        <v>5</v>
      </c>
      <c r="G8600" s="34">
        <v>0</v>
      </c>
      <c r="H8600" s="40">
        <v>20</v>
      </c>
      <c r="I8600" s="39">
        <f t="shared" si="368"/>
        <v>0</v>
      </c>
    </row>
    <row r="8601" spans="1:9" x14ac:dyDescent="0.25">
      <c r="A8601" s="26">
        <v>43969</v>
      </c>
      <c r="B8601" s="27" t="s">
        <v>156</v>
      </c>
      <c r="C8601" s="27" t="s">
        <v>234</v>
      </c>
      <c r="D8601" s="38" t="s">
        <v>9</v>
      </c>
      <c r="E8601" s="38"/>
      <c r="F8601" s="39" t="s">
        <v>5</v>
      </c>
      <c r="G8601" s="34">
        <v>4</v>
      </c>
      <c r="H8601" s="40">
        <v>20</v>
      </c>
      <c r="I8601" s="39">
        <f t="shared" si="368"/>
        <v>80</v>
      </c>
    </row>
    <row r="8602" spans="1:9" x14ac:dyDescent="0.25">
      <c r="A8602" s="26">
        <v>43969</v>
      </c>
      <c r="B8602" s="27" t="s">
        <v>156</v>
      </c>
      <c r="C8602" s="27" t="s">
        <v>234</v>
      </c>
      <c r="D8602" s="38" t="s">
        <v>8</v>
      </c>
      <c r="E8602" s="38"/>
      <c r="F8602" s="39" t="s">
        <v>5</v>
      </c>
      <c r="G8602" s="34">
        <v>0</v>
      </c>
      <c r="H8602" s="40">
        <v>20</v>
      </c>
      <c r="I8602" s="39">
        <f t="shared" si="368"/>
        <v>0</v>
      </c>
    </row>
    <row r="8603" spans="1:9" x14ac:dyDescent="0.25">
      <c r="A8603" s="26">
        <v>43969</v>
      </c>
      <c r="B8603" s="27" t="s">
        <v>156</v>
      </c>
      <c r="C8603" s="27" t="s">
        <v>234</v>
      </c>
      <c r="D8603" s="38" t="s">
        <v>10</v>
      </c>
      <c r="E8603" s="38"/>
      <c r="F8603" s="39" t="s">
        <v>5</v>
      </c>
      <c r="G8603" s="34">
        <v>1</v>
      </c>
      <c r="H8603" s="40">
        <v>20</v>
      </c>
      <c r="I8603" s="39">
        <f t="shared" si="368"/>
        <v>20</v>
      </c>
    </row>
    <row r="8604" spans="1:9" x14ac:dyDescent="0.25">
      <c r="A8604" s="26">
        <v>43969</v>
      </c>
      <c r="B8604" s="27" t="s">
        <v>156</v>
      </c>
      <c r="C8604" s="27" t="s">
        <v>234</v>
      </c>
      <c r="D8604" s="41" t="s">
        <v>12</v>
      </c>
      <c r="E8604" s="41"/>
      <c r="F8604" s="42" t="s">
        <v>13</v>
      </c>
      <c r="G8604" s="34">
        <v>0</v>
      </c>
      <c r="H8604" s="43">
        <v>1</v>
      </c>
      <c r="I8604" s="44">
        <f t="shared" si="368"/>
        <v>0</v>
      </c>
    </row>
    <row r="8605" spans="1:9" x14ac:dyDescent="0.25">
      <c r="A8605" s="26">
        <v>43969</v>
      </c>
      <c r="B8605" s="27" t="s">
        <v>156</v>
      </c>
      <c r="C8605" s="27" t="s">
        <v>234</v>
      </c>
      <c r="D8605" s="45" t="s">
        <v>14</v>
      </c>
      <c r="E8605" s="45"/>
      <c r="F8605" s="44" t="s">
        <v>13</v>
      </c>
      <c r="G8605" s="34">
        <v>0</v>
      </c>
      <c r="H8605" s="46">
        <v>1</v>
      </c>
      <c r="I8605" s="44">
        <f t="shared" si="368"/>
        <v>0</v>
      </c>
    </row>
    <row r="8606" spans="1:9" x14ac:dyDescent="0.25">
      <c r="A8606" s="26">
        <v>43969</v>
      </c>
      <c r="B8606" s="27" t="s">
        <v>156</v>
      </c>
      <c r="C8606" s="27" t="s">
        <v>234</v>
      </c>
      <c r="D8606" s="45" t="s">
        <v>15</v>
      </c>
      <c r="E8606" s="45"/>
      <c r="F8606" s="44" t="s">
        <v>13</v>
      </c>
      <c r="G8606" s="34">
        <v>0</v>
      </c>
      <c r="H8606" s="46">
        <v>1</v>
      </c>
      <c r="I8606" s="44">
        <f t="shared" si="368"/>
        <v>0</v>
      </c>
    </row>
    <row r="8607" spans="1:9" x14ac:dyDescent="0.25">
      <c r="A8607" s="26">
        <v>43969</v>
      </c>
      <c r="B8607" s="27" t="s">
        <v>156</v>
      </c>
      <c r="C8607" s="27" t="s">
        <v>234</v>
      </c>
      <c r="D8607" s="45" t="s">
        <v>16</v>
      </c>
      <c r="E8607" s="45"/>
      <c r="F8607" s="44" t="s">
        <v>13</v>
      </c>
      <c r="G8607" s="34">
        <v>0</v>
      </c>
      <c r="H8607" s="46">
        <v>1</v>
      </c>
      <c r="I8607" s="44">
        <f t="shared" si="368"/>
        <v>0</v>
      </c>
    </row>
    <row r="8608" spans="1:9" x14ac:dyDescent="0.25">
      <c r="A8608" s="26">
        <v>43969</v>
      </c>
      <c r="B8608" s="27" t="s">
        <v>156</v>
      </c>
      <c r="C8608" s="27" t="s">
        <v>234</v>
      </c>
      <c r="D8608" s="45" t="s">
        <v>17</v>
      </c>
      <c r="E8608" s="45"/>
      <c r="F8608" s="44" t="s">
        <v>13</v>
      </c>
      <c r="G8608" s="34">
        <v>0</v>
      </c>
      <c r="H8608" s="46">
        <v>1</v>
      </c>
      <c r="I8608" s="44">
        <f t="shared" si="368"/>
        <v>0</v>
      </c>
    </row>
    <row r="8609" spans="1:9" x14ac:dyDescent="0.25">
      <c r="A8609" s="26">
        <v>43969</v>
      </c>
      <c r="B8609" s="27" t="s">
        <v>156</v>
      </c>
      <c r="C8609" s="27" t="s">
        <v>234</v>
      </c>
      <c r="D8609" s="47" t="s">
        <v>391</v>
      </c>
      <c r="E8609" s="47" t="s">
        <v>204</v>
      </c>
      <c r="F8609" s="48" t="s">
        <v>19</v>
      </c>
      <c r="G8609" s="34">
        <v>150</v>
      </c>
      <c r="H8609" s="49">
        <v>1</v>
      </c>
      <c r="I8609" s="48">
        <f t="shared" si="368"/>
        <v>150</v>
      </c>
    </row>
    <row r="8610" spans="1:9" x14ac:dyDescent="0.25">
      <c r="A8610" s="26">
        <v>43969</v>
      </c>
      <c r="B8610" s="27" t="s">
        <v>156</v>
      </c>
      <c r="C8610" s="27" t="s">
        <v>234</v>
      </c>
      <c r="D8610" s="47" t="s">
        <v>403</v>
      </c>
      <c r="E8610" s="47" t="s">
        <v>204</v>
      </c>
      <c r="F8610" s="48" t="s">
        <v>19</v>
      </c>
      <c r="G8610" s="34">
        <v>150</v>
      </c>
      <c r="H8610" s="49">
        <v>1</v>
      </c>
      <c r="I8610" s="48">
        <f t="shared" si="368"/>
        <v>150</v>
      </c>
    </row>
    <row r="8611" spans="1:9" x14ac:dyDescent="0.25">
      <c r="A8611" s="26">
        <v>43969</v>
      </c>
      <c r="B8611" s="27" t="s">
        <v>156</v>
      </c>
      <c r="C8611" s="27" t="s">
        <v>234</v>
      </c>
      <c r="D8611" s="47" t="s">
        <v>21</v>
      </c>
      <c r="E8611" s="47"/>
      <c r="F8611" s="48" t="s">
        <v>19</v>
      </c>
      <c r="G8611" s="34">
        <v>0</v>
      </c>
      <c r="H8611" s="49">
        <v>18</v>
      </c>
      <c r="I8611" s="48">
        <f t="shared" si="368"/>
        <v>0</v>
      </c>
    </row>
    <row r="8612" spans="1:9" x14ac:dyDescent="0.25">
      <c r="A8612" s="26">
        <v>43969</v>
      </c>
      <c r="B8612" s="27" t="s">
        <v>156</v>
      </c>
      <c r="C8612" s="27" t="s">
        <v>234</v>
      </c>
      <c r="D8612" s="50" t="s">
        <v>22</v>
      </c>
      <c r="E8612" s="50"/>
      <c r="F8612" s="51" t="s">
        <v>23</v>
      </c>
      <c r="G8612" s="34">
        <v>0</v>
      </c>
      <c r="H8612" s="52">
        <v>100</v>
      </c>
      <c r="I8612" s="51">
        <f t="shared" si="368"/>
        <v>0</v>
      </c>
    </row>
    <row r="8613" spans="1:9" x14ac:dyDescent="0.25">
      <c r="A8613" s="26">
        <v>43969</v>
      </c>
      <c r="B8613" s="27" t="s">
        <v>156</v>
      </c>
      <c r="C8613" s="27" t="s">
        <v>234</v>
      </c>
      <c r="D8613" s="50" t="s">
        <v>24</v>
      </c>
      <c r="E8613" s="50"/>
      <c r="F8613" s="51" t="s">
        <v>23</v>
      </c>
      <c r="G8613" s="34">
        <v>0</v>
      </c>
      <c r="H8613" s="52">
        <v>100</v>
      </c>
      <c r="I8613" s="51">
        <f t="shared" si="368"/>
        <v>0</v>
      </c>
    </row>
    <row r="8614" spans="1:9" x14ac:dyDescent="0.25">
      <c r="A8614" s="26">
        <v>43969</v>
      </c>
      <c r="B8614" s="27" t="s">
        <v>156</v>
      </c>
      <c r="C8614" s="27" t="s">
        <v>234</v>
      </c>
      <c r="D8614" s="50" t="s">
        <v>25</v>
      </c>
      <c r="E8614" s="50"/>
      <c r="F8614" s="51" t="s">
        <v>23</v>
      </c>
      <c r="G8614" s="34">
        <v>0</v>
      </c>
      <c r="H8614" s="52">
        <v>100</v>
      </c>
      <c r="I8614" s="51">
        <f t="shared" si="368"/>
        <v>0</v>
      </c>
    </row>
    <row r="8615" spans="1:9" x14ac:dyDescent="0.25">
      <c r="A8615" s="26">
        <v>43969</v>
      </c>
      <c r="B8615" s="27" t="s">
        <v>156</v>
      </c>
      <c r="C8615" s="27" t="s">
        <v>234</v>
      </c>
      <c r="D8615" s="50" t="s">
        <v>26</v>
      </c>
      <c r="E8615" s="50" t="s">
        <v>199</v>
      </c>
      <c r="F8615" s="51" t="s">
        <v>23</v>
      </c>
      <c r="G8615" s="34">
        <v>1</v>
      </c>
      <c r="H8615" s="52">
        <v>100</v>
      </c>
      <c r="I8615" s="51">
        <f t="shared" si="368"/>
        <v>100</v>
      </c>
    </row>
    <row r="8616" spans="1:9" x14ac:dyDescent="0.25">
      <c r="A8616" s="26">
        <v>43969</v>
      </c>
      <c r="B8616" s="27" t="s">
        <v>156</v>
      </c>
      <c r="C8616" s="27" t="s">
        <v>234</v>
      </c>
      <c r="D8616" s="50" t="s">
        <v>27</v>
      </c>
      <c r="E8616" s="50" t="s">
        <v>199</v>
      </c>
      <c r="F8616" s="51" t="s">
        <v>23</v>
      </c>
      <c r="G8616" s="34">
        <v>2</v>
      </c>
      <c r="H8616" s="52">
        <v>100</v>
      </c>
      <c r="I8616" s="51">
        <f t="shared" si="368"/>
        <v>200</v>
      </c>
    </row>
    <row r="8617" spans="1:9" x14ac:dyDescent="0.25">
      <c r="A8617" s="26">
        <v>43969</v>
      </c>
      <c r="B8617" s="27" t="s">
        <v>156</v>
      </c>
      <c r="C8617" s="27" t="s">
        <v>234</v>
      </c>
      <c r="D8617" s="50" t="s">
        <v>28</v>
      </c>
      <c r="E8617" s="50" t="s">
        <v>199</v>
      </c>
      <c r="F8617" s="51" t="s">
        <v>23</v>
      </c>
      <c r="G8617" s="34">
        <v>1</v>
      </c>
      <c r="H8617" s="52">
        <v>100</v>
      </c>
      <c r="I8617" s="51">
        <f t="shared" si="368"/>
        <v>100</v>
      </c>
    </row>
    <row r="8618" spans="1:9" x14ac:dyDescent="0.25">
      <c r="A8618" s="26">
        <v>43969</v>
      </c>
      <c r="B8618" s="27" t="s">
        <v>156</v>
      </c>
      <c r="C8618" s="27" t="s">
        <v>234</v>
      </c>
      <c r="D8618" s="50" t="s">
        <v>29</v>
      </c>
      <c r="E8618" s="50"/>
      <c r="F8618" s="51" t="s">
        <v>23</v>
      </c>
      <c r="G8618" s="34">
        <v>0</v>
      </c>
      <c r="H8618" s="52">
        <v>100</v>
      </c>
      <c r="I8618" s="51">
        <f t="shared" si="368"/>
        <v>0</v>
      </c>
    </row>
    <row r="8619" spans="1:9" x14ac:dyDescent="0.25">
      <c r="A8619" s="26">
        <v>43969</v>
      </c>
      <c r="B8619" s="27" t="s">
        <v>156</v>
      </c>
      <c r="C8619" s="27" t="s">
        <v>234</v>
      </c>
      <c r="D8619" s="50" t="s">
        <v>30</v>
      </c>
      <c r="E8619" s="50"/>
      <c r="F8619" s="51" t="s">
        <v>23</v>
      </c>
      <c r="G8619" s="34">
        <v>0</v>
      </c>
      <c r="H8619" s="52">
        <v>100</v>
      </c>
      <c r="I8619" s="51">
        <f t="shared" si="368"/>
        <v>0</v>
      </c>
    </row>
    <row r="8620" spans="1:9" x14ac:dyDescent="0.25">
      <c r="A8620" s="26">
        <v>43969</v>
      </c>
      <c r="B8620" s="27" t="s">
        <v>156</v>
      </c>
      <c r="C8620" s="27" t="s">
        <v>234</v>
      </c>
      <c r="D8620" s="50" t="s">
        <v>31</v>
      </c>
      <c r="E8620" s="50"/>
      <c r="F8620" s="51" t="s">
        <v>23</v>
      </c>
      <c r="G8620" s="34">
        <v>0</v>
      </c>
      <c r="H8620" s="52">
        <v>100</v>
      </c>
      <c r="I8620" s="51">
        <f t="shared" si="368"/>
        <v>0</v>
      </c>
    </row>
    <row r="8621" spans="1:9" x14ac:dyDescent="0.25">
      <c r="A8621" s="26">
        <v>43969</v>
      </c>
      <c r="B8621" s="27" t="s">
        <v>156</v>
      </c>
      <c r="C8621" s="27" t="s">
        <v>234</v>
      </c>
      <c r="D8621" s="53" t="s">
        <v>11</v>
      </c>
      <c r="E8621" s="53"/>
      <c r="F8621" s="54" t="s">
        <v>32</v>
      </c>
      <c r="G8621" s="34">
        <v>4</v>
      </c>
      <c r="H8621" s="55">
        <v>24</v>
      </c>
      <c r="I8621" s="54">
        <f t="shared" si="368"/>
        <v>96</v>
      </c>
    </row>
    <row r="8622" spans="1:9" x14ac:dyDescent="0.25">
      <c r="B8622" s="8"/>
    </row>
    <row r="8623" spans="1:9" x14ac:dyDescent="0.25">
      <c r="A8623" s="26">
        <v>43969</v>
      </c>
      <c r="B8623" s="27" t="s">
        <v>445</v>
      </c>
      <c r="C8623" s="27" t="s">
        <v>234</v>
      </c>
      <c r="D8623" s="2" t="s">
        <v>4</v>
      </c>
      <c r="E8623" s="2"/>
      <c r="F8623" s="2" t="s">
        <v>242</v>
      </c>
      <c r="G8623" s="34">
        <v>0</v>
      </c>
      <c r="H8623" s="33">
        <v>50</v>
      </c>
      <c r="I8623" s="2">
        <f>G8623*H8623</f>
        <v>0</v>
      </c>
    </row>
    <row r="8624" spans="1:9" x14ac:dyDescent="0.25">
      <c r="A8624" s="26">
        <v>43969</v>
      </c>
      <c r="B8624" s="27" t="s">
        <v>445</v>
      </c>
      <c r="C8624" s="27" t="s">
        <v>234</v>
      </c>
      <c r="D8624" s="38" t="s">
        <v>6</v>
      </c>
      <c r="E8624" s="38"/>
      <c r="F8624" s="39" t="s">
        <v>5</v>
      </c>
      <c r="G8624" s="34">
        <v>32</v>
      </c>
      <c r="H8624" s="40">
        <v>30</v>
      </c>
      <c r="I8624" s="39">
        <f t="shared" ref="I8624:I8646" si="369">G8624*H8624</f>
        <v>960</v>
      </c>
    </row>
    <row r="8625" spans="1:9" x14ac:dyDescent="0.25">
      <c r="A8625" s="26">
        <v>43969</v>
      </c>
      <c r="B8625" s="27" t="s">
        <v>445</v>
      </c>
      <c r="C8625" s="27" t="s">
        <v>234</v>
      </c>
      <c r="D8625" s="38" t="s">
        <v>7</v>
      </c>
      <c r="E8625" s="38"/>
      <c r="F8625" s="39" t="s">
        <v>5</v>
      </c>
      <c r="G8625" s="34">
        <v>0</v>
      </c>
      <c r="H8625" s="40">
        <v>20</v>
      </c>
      <c r="I8625" s="39">
        <f t="shared" si="369"/>
        <v>0</v>
      </c>
    </row>
    <row r="8626" spans="1:9" x14ac:dyDescent="0.25">
      <c r="A8626" s="26">
        <v>43969</v>
      </c>
      <c r="B8626" s="27" t="s">
        <v>445</v>
      </c>
      <c r="C8626" s="27" t="s">
        <v>234</v>
      </c>
      <c r="D8626" s="38" t="s">
        <v>9</v>
      </c>
      <c r="E8626" s="38"/>
      <c r="F8626" s="39" t="s">
        <v>5</v>
      </c>
      <c r="G8626" s="34">
        <v>2</v>
      </c>
      <c r="H8626" s="40">
        <v>20</v>
      </c>
      <c r="I8626" s="39">
        <f t="shared" si="369"/>
        <v>40</v>
      </c>
    </row>
    <row r="8627" spans="1:9" x14ac:dyDescent="0.25">
      <c r="A8627" s="26">
        <v>43969</v>
      </c>
      <c r="B8627" s="27" t="s">
        <v>445</v>
      </c>
      <c r="C8627" s="27" t="s">
        <v>234</v>
      </c>
      <c r="D8627" s="38" t="s">
        <v>8</v>
      </c>
      <c r="E8627" s="38"/>
      <c r="F8627" s="39" t="s">
        <v>5</v>
      </c>
      <c r="G8627" s="34">
        <v>0</v>
      </c>
      <c r="H8627" s="40">
        <v>20</v>
      </c>
      <c r="I8627" s="39">
        <f t="shared" si="369"/>
        <v>0</v>
      </c>
    </row>
    <row r="8628" spans="1:9" x14ac:dyDescent="0.25">
      <c r="A8628" s="26">
        <v>43969</v>
      </c>
      <c r="B8628" s="27" t="s">
        <v>445</v>
      </c>
      <c r="C8628" s="27" t="s">
        <v>234</v>
      </c>
      <c r="D8628" s="38" t="s">
        <v>10</v>
      </c>
      <c r="E8628" s="38"/>
      <c r="F8628" s="39" t="s">
        <v>5</v>
      </c>
      <c r="G8628" s="34">
        <v>0</v>
      </c>
      <c r="H8628" s="40">
        <v>20</v>
      </c>
      <c r="I8628" s="39">
        <f t="shared" si="369"/>
        <v>0</v>
      </c>
    </row>
    <row r="8629" spans="1:9" x14ac:dyDescent="0.25">
      <c r="A8629" s="26">
        <v>43969</v>
      </c>
      <c r="B8629" s="27" t="s">
        <v>445</v>
      </c>
      <c r="C8629" s="27" t="s">
        <v>234</v>
      </c>
      <c r="D8629" s="41" t="s">
        <v>12</v>
      </c>
      <c r="E8629" s="41"/>
      <c r="F8629" s="42" t="s">
        <v>13</v>
      </c>
      <c r="G8629" s="34">
        <v>0</v>
      </c>
      <c r="H8629" s="43">
        <v>1</v>
      </c>
      <c r="I8629" s="44">
        <f t="shared" si="369"/>
        <v>0</v>
      </c>
    </row>
    <row r="8630" spans="1:9" x14ac:dyDescent="0.25">
      <c r="A8630" s="26">
        <v>43969</v>
      </c>
      <c r="B8630" s="27" t="s">
        <v>445</v>
      </c>
      <c r="C8630" s="27" t="s">
        <v>234</v>
      </c>
      <c r="D8630" s="45" t="s">
        <v>14</v>
      </c>
      <c r="E8630" s="45"/>
      <c r="F8630" s="44" t="s">
        <v>13</v>
      </c>
      <c r="G8630" s="34">
        <v>0</v>
      </c>
      <c r="H8630" s="46">
        <v>1</v>
      </c>
      <c r="I8630" s="44">
        <f t="shared" si="369"/>
        <v>0</v>
      </c>
    </row>
    <row r="8631" spans="1:9" x14ac:dyDescent="0.25">
      <c r="A8631" s="26">
        <v>43969</v>
      </c>
      <c r="B8631" s="27" t="s">
        <v>445</v>
      </c>
      <c r="C8631" s="27" t="s">
        <v>234</v>
      </c>
      <c r="D8631" s="45" t="s">
        <v>15</v>
      </c>
      <c r="E8631" s="45"/>
      <c r="F8631" s="44" t="s">
        <v>13</v>
      </c>
      <c r="G8631" s="34">
        <v>0</v>
      </c>
      <c r="H8631" s="46">
        <v>1</v>
      </c>
      <c r="I8631" s="44">
        <f t="shared" si="369"/>
        <v>0</v>
      </c>
    </row>
    <row r="8632" spans="1:9" x14ac:dyDescent="0.25">
      <c r="A8632" s="26">
        <v>43969</v>
      </c>
      <c r="B8632" s="27" t="s">
        <v>445</v>
      </c>
      <c r="C8632" s="27" t="s">
        <v>234</v>
      </c>
      <c r="D8632" s="45" t="s">
        <v>16</v>
      </c>
      <c r="E8632" s="45"/>
      <c r="F8632" s="44" t="s">
        <v>13</v>
      </c>
      <c r="G8632" s="34">
        <v>0</v>
      </c>
      <c r="H8632" s="46">
        <v>1</v>
      </c>
      <c r="I8632" s="44">
        <f t="shared" si="369"/>
        <v>0</v>
      </c>
    </row>
    <row r="8633" spans="1:9" x14ac:dyDescent="0.25">
      <c r="A8633" s="26">
        <v>43969</v>
      </c>
      <c r="B8633" s="27" t="s">
        <v>445</v>
      </c>
      <c r="C8633" s="27" t="s">
        <v>234</v>
      </c>
      <c r="D8633" s="45" t="s">
        <v>17</v>
      </c>
      <c r="E8633" s="45"/>
      <c r="F8633" s="44" t="s">
        <v>13</v>
      </c>
      <c r="G8633" s="34">
        <v>0</v>
      </c>
      <c r="H8633" s="46">
        <v>1</v>
      </c>
      <c r="I8633" s="44">
        <f t="shared" si="369"/>
        <v>0</v>
      </c>
    </row>
    <row r="8634" spans="1:9" x14ac:dyDescent="0.25">
      <c r="A8634" s="26">
        <v>43969</v>
      </c>
      <c r="B8634" s="27" t="s">
        <v>445</v>
      </c>
      <c r="C8634" s="27" t="s">
        <v>234</v>
      </c>
      <c r="D8634" s="47" t="s">
        <v>18</v>
      </c>
      <c r="E8634" s="47"/>
      <c r="F8634" s="48" t="s">
        <v>19</v>
      </c>
      <c r="G8634" s="34">
        <v>0</v>
      </c>
      <c r="H8634" s="49">
        <v>30</v>
      </c>
      <c r="I8634" s="48">
        <f t="shared" si="369"/>
        <v>0</v>
      </c>
    </row>
    <row r="8635" spans="1:9" x14ac:dyDescent="0.25">
      <c r="A8635" s="26">
        <v>43969</v>
      </c>
      <c r="B8635" s="27" t="s">
        <v>445</v>
      </c>
      <c r="C8635" s="27" t="s">
        <v>234</v>
      </c>
      <c r="D8635" s="47" t="s">
        <v>20</v>
      </c>
      <c r="E8635" s="47"/>
      <c r="F8635" s="48" t="s">
        <v>19</v>
      </c>
      <c r="G8635" s="34">
        <v>0</v>
      </c>
      <c r="H8635" s="49">
        <v>30</v>
      </c>
      <c r="I8635" s="48">
        <f t="shared" si="369"/>
        <v>0</v>
      </c>
    </row>
    <row r="8636" spans="1:9" x14ac:dyDescent="0.25">
      <c r="A8636" s="26">
        <v>43969</v>
      </c>
      <c r="B8636" s="27" t="s">
        <v>445</v>
      </c>
      <c r="C8636" s="27" t="s">
        <v>234</v>
      </c>
      <c r="D8636" s="47" t="s">
        <v>21</v>
      </c>
      <c r="E8636" s="47"/>
      <c r="F8636" s="48" t="s">
        <v>19</v>
      </c>
      <c r="G8636" s="34">
        <v>0</v>
      </c>
      <c r="H8636" s="49">
        <v>18</v>
      </c>
      <c r="I8636" s="48">
        <f t="shared" si="369"/>
        <v>0</v>
      </c>
    </row>
    <row r="8637" spans="1:9" x14ac:dyDescent="0.25">
      <c r="A8637" s="26">
        <v>43969</v>
      </c>
      <c r="B8637" s="27" t="s">
        <v>445</v>
      </c>
      <c r="C8637" s="27" t="s">
        <v>234</v>
      </c>
      <c r="D8637" s="50" t="s">
        <v>22</v>
      </c>
      <c r="E8637" s="50"/>
      <c r="F8637" s="51" t="s">
        <v>23</v>
      </c>
      <c r="G8637" s="34">
        <v>0</v>
      </c>
      <c r="H8637" s="52">
        <v>100</v>
      </c>
      <c r="I8637" s="51">
        <f t="shared" si="369"/>
        <v>0</v>
      </c>
    </row>
    <row r="8638" spans="1:9" x14ac:dyDescent="0.25">
      <c r="A8638" s="26">
        <v>43969</v>
      </c>
      <c r="B8638" s="27" t="s">
        <v>445</v>
      </c>
      <c r="C8638" s="27" t="s">
        <v>234</v>
      </c>
      <c r="D8638" s="50" t="s">
        <v>24</v>
      </c>
      <c r="E8638" s="50"/>
      <c r="F8638" s="51" t="s">
        <v>23</v>
      </c>
      <c r="G8638" s="34">
        <v>0</v>
      </c>
      <c r="H8638" s="52">
        <v>100</v>
      </c>
      <c r="I8638" s="51">
        <f t="shared" si="369"/>
        <v>0</v>
      </c>
    </row>
    <row r="8639" spans="1:9" x14ac:dyDescent="0.25">
      <c r="A8639" s="26">
        <v>43969</v>
      </c>
      <c r="B8639" s="27" t="s">
        <v>445</v>
      </c>
      <c r="C8639" s="27" t="s">
        <v>234</v>
      </c>
      <c r="D8639" s="50" t="s">
        <v>25</v>
      </c>
      <c r="E8639" s="50"/>
      <c r="F8639" s="51" t="s">
        <v>23</v>
      </c>
      <c r="G8639" s="34">
        <v>0</v>
      </c>
      <c r="H8639" s="52">
        <v>100</v>
      </c>
      <c r="I8639" s="51">
        <f t="shared" si="369"/>
        <v>0</v>
      </c>
    </row>
    <row r="8640" spans="1:9" x14ac:dyDescent="0.25">
      <c r="A8640" s="26">
        <v>43969</v>
      </c>
      <c r="B8640" s="27" t="s">
        <v>445</v>
      </c>
      <c r="C8640" s="27" t="s">
        <v>234</v>
      </c>
      <c r="D8640" s="50" t="s">
        <v>26</v>
      </c>
      <c r="E8640" s="50"/>
      <c r="F8640" s="51" t="s">
        <v>23</v>
      </c>
      <c r="G8640" s="34">
        <v>0</v>
      </c>
      <c r="H8640" s="52">
        <v>100</v>
      </c>
      <c r="I8640" s="51">
        <f t="shared" si="369"/>
        <v>0</v>
      </c>
    </row>
    <row r="8641" spans="1:9" x14ac:dyDescent="0.25">
      <c r="A8641" s="26">
        <v>43969</v>
      </c>
      <c r="B8641" s="27" t="s">
        <v>445</v>
      </c>
      <c r="C8641" s="27" t="s">
        <v>234</v>
      </c>
      <c r="D8641" s="50" t="s">
        <v>27</v>
      </c>
      <c r="E8641" s="50"/>
      <c r="F8641" s="51" t="s">
        <v>23</v>
      </c>
      <c r="G8641" s="34">
        <v>0</v>
      </c>
      <c r="H8641" s="52">
        <v>100</v>
      </c>
      <c r="I8641" s="51">
        <f t="shared" si="369"/>
        <v>0</v>
      </c>
    </row>
    <row r="8642" spans="1:9" x14ac:dyDescent="0.25">
      <c r="A8642" s="26">
        <v>43969</v>
      </c>
      <c r="B8642" s="27" t="s">
        <v>445</v>
      </c>
      <c r="C8642" s="27" t="s">
        <v>234</v>
      </c>
      <c r="D8642" s="50" t="s">
        <v>28</v>
      </c>
      <c r="E8642" s="50"/>
      <c r="F8642" s="51" t="s">
        <v>23</v>
      </c>
      <c r="G8642" s="34">
        <v>0</v>
      </c>
      <c r="H8642" s="52">
        <v>100</v>
      </c>
      <c r="I8642" s="51">
        <f t="shared" si="369"/>
        <v>0</v>
      </c>
    </row>
    <row r="8643" spans="1:9" x14ac:dyDescent="0.25">
      <c r="A8643" s="26">
        <v>43969</v>
      </c>
      <c r="B8643" s="27" t="s">
        <v>445</v>
      </c>
      <c r="C8643" s="27" t="s">
        <v>234</v>
      </c>
      <c r="D8643" s="50" t="s">
        <v>29</v>
      </c>
      <c r="E8643" s="50"/>
      <c r="F8643" s="51" t="s">
        <v>23</v>
      </c>
      <c r="G8643" s="34">
        <v>0</v>
      </c>
      <c r="H8643" s="52">
        <v>100</v>
      </c>
      <c r="I8643" s="51">
        <f t="shared" si="369"/>
        <v>0</v>
      </c>
    </row>
    <row r="8644" spans="1:9" x14ac:dyDescent="0.25">
      <c r="A8644" s="26">
        <v>43969</v>
      </c>
      <c r="B8644" s="27" t="s">
        <v>445</v>
      </c>
      <c r="C8644" s="27" t="s">
        <v>234</v>
      </c>
      <c r="D8644" s="50" t="s">
        <v>30</v>
      </c>
      <c r="E8644" s="50"/>
      <c r="F8644" s="51" t="s">
        <v>23</v>
      </c>
      <c r="G8644" s="34">
        <v>0</v>
      </c>
      <c r="H8644" s="52">
        <v>100</v>
      </c>
      <c r="I8644" s="51">
        <f t="shared" si="369"/>
        <v>0</v>
      </c>
    </row>
    <row r="8645" spans="1:9" x14ac:dyDescent="0.25">
      <c r="A8645" s="26">
        <v>43969</v>
      </c>
      <c r="B8645" s="27" t="s">
        <v>445</v>
      </c>
      <c r="C8645" s="27" t="s">
        <v>234</v>
      </c>
      <c r="D8645" s="50" t="s">
        <v>31</v>
      </c>
      <c r="E8645" s="50"/>
      <c r="F8645" s="51" t="s">
        <v>23</v>
      </c>
      <c r="G8645" s="34">
        <v>0</v>
      </c>
      <c r="H8645" s="52">
        <v>100</v>
      </c>
      <c r="I8645" s="51">
        <f t="shared" si="369"/>
        <v>0</v>
      </c>
    </row>
    <row r="8646" spans="1:9" x14ac:dyDescent="0.25">
      <c r="A8646" s="26">
        <v>43969</v>
      </c>
      <c r="B8646" s="27" t="s">
        <v>445</v>
      </c>
      <c r="C8646" s="27" t="s">
        <v>234</v>
      </c>
      <c r="D8646" s="53" t="s">
        <v>11</v>
      </c>
      <c r="E8646" s="53"/>
      <c r="F8646" s="54" t="s">
        <v>32</v>
      </c>
      <c r="G8646" s="34">
        <v>0</v>
      </c>
      <c r="H8646" s="55">
        <v>24</v>
      </c>
      <c r="I8646" s="54">
        <f t="shared" si="369"/>
        <v>0</v>
      </c>
    </row>
    <row r="8647" spans="1:9" x14ac:dyDescent="0.25">
      <c r="B8647" s="8"/>
    </row>
    <row r="8648" spans="1:9" x14ac:dyDescent="0.25">
      <c r="A8648" s="26">
        <v>43969</v>
      </c>
      <c r="B8648" s="27" t="s">
        <v>446</v>
      </c>
      <c r="C8648" s="27" t="s">
        <v>234</v>
      </c>
      <c r="D8648" s="2" t="s">
        <v>4</v>
      </c>
      <c r="E8648" s="2"/>
      <c r="F8648" s="2" t="s">
        <v>242</v>
      </c>
      <c r="G8648" s="34">
        <v>2</v>
      </c>
      <c r="H8648" s="33">
        <v>50</v>
      </c>
      <c r="I8648" s="2">
        <f>G8648*H8648</f>
        <v>100</v>
      </c>
    </row>
    <row r="8649" spans="1:9" x14ac:dyDescent="0.25">
      <c r="A8649" s="26">
        <v>43969</v>
      </c>
      <c r="B8649" s="27" t="s">
        <v>446</v>
      </c>
      <c r="C8649" s="27" t="s">
        <v>234</v>
      </c>
      <c r="D8649" s="38" t="s">
        <v>6</v>
      </c>
      <c r="E8649" s="38"/>
      <c r="F8649" s="39" t="s">
        <v>5</v>
      </c>
      <c r="G8649" s="34">
        <v>2</v>
      </c>
      <c r="H8649" s="40">
        <v>30</v>
      </c>
      <c r="I8649" s="39">
        <f t="shared" ref="I8649:I8671" si="370">G8649*H8649</f>
        <v>60</v>
      </c>
    </row>
    <row r="8650" spans="1:9" x14ac:dyDescent="0.25">
      <c r="A8650" s="26">
        <v>43969</v>
      </c>
      <c r="B8650" s="27" t="s">
        <v>446</v>
      </c>
      <c r="C8650" s="27" t="s">
        <v>234</v>
      </c>
      <c r="D8650" s="38" t="s">
        <v>7</v>
      </c>
      <c r="E8650" s="38"/>
      <c r="F8650" s="39" t="s">
        <v>5</v>
      </c>
      <c r="G8650" s="34">
        <v>0</v>
      </c>
      <c r="H8650" s="40">
        <v>20</v>
      </c>
      <c r="I8650" s="39">
        <f t="shared" si="370"/>
        <v>0</v>
      </c>
    </row>
    <row r="8651" spans="1:9" x14ac:dyDescent="0.25">
      <c r="A8651" s="26">
        <v>43969</v>
      </c>
      <c r="B8651" s="27" t="s">
        <v>446</v>
      </c>
      <c r="C8651" s="27" t="s">
        <v>234</v>
      </c>
      <c r="D8651" s="38" t="s">
        <v>9</v>
      </c>
      <c r="E8651" s="38"/>
      <c r="F8651" s="39" t="s">
        <v>5</v>
      </c>
      <c r="G8651" s="34">
        <v>2</v>
      </c>
      <c r="H8651" s="40">
        <v>20</v>
      </c>
      <c r="I8651" s="39">
        <f t="shared" si="370"/>
        <v>40</v>
      </c>
    </row>
    <row r="8652" spans="1:9" x14ac:dyDescent="0.25">
      <c r="A8652" s="26">
        <v>43969</v>
      </c>
      <c r="B8652" s="27" t="s">
        <v>446</v>
      </c>
      <c r="C8652" s="27" t="s">
        <v>234</v>
      </c>
      <c r="D8652" s="38" t="s">
        <v>8</v>
      </c>
      <c r="E8652" s="38"/>
      <c r="F8652" s="39" t="s">
        <v>5</v>
      </c>
      <c r="G8652" s="34">
        <v>0</v>
      </c>
      <c r="H8652" s="40">
        <v>20</v>
      </c>
      <c r="I8652" s="39">
        <f t="shared" si="370"/>
        <v>0</v>
      </c>
    </row>
    <row r="8653" spans="1:9" x14ac:dyDescent="0.25">
      <c r="A8653" s="26">
        <v>43969</v>
      </c>
      <c r="B8653" s="27" t="s">
        <v>446</v>
      </c>
      <c r="C8653" s="27" t="s">
        <v>234</v>
      </c>
      <c r="D8653" s="38" t="s">
        <v>10</v>
      </c>
      <c r="E8653" s="38"/>
      <c r="F8653" s="39" t="s">
        <v>5</v>
      </c>
      <c r="G8653" s="34">
        <v>0</v>
      </c>
      <c r="H8653" s="40">
        <v>20</v>
      </c>
      <c r="I8653" s="39">
        <f t="shared" si="370"/>
        <v>0</v>
      </c>
    </row>
    <row r="8654" spans="1:9" x14ac:dyDescent="0.25">
      <c r="A8654" s="26">
        <v>43969</v>
      </c>
      <c r="B8654" s="27" t="s">
        <v>446</v>
      </c>
      <c r="C8654" s="27" t="s">
        <v>234</v>
      </c>
      <c r="D8654" s="41" t="s">
        <v>12</v>
      </c>
      <c r="E8654" s="41"/>
      <c r="F8654" s="42" t="s">
        <v>13</v>
      </c>
      <c r="G8654" s="34">
        <v>0</v>
      </c>
      <c r="H8654" s="43">
        <v>1</v>
      </c>
      <c r="I8654" s="44">
        <f t="shared" si="370"/>
        <v>0</v>
      </c>
    </row>
    <row r="8655" spans="1:9" x14ac:dyDescent="0.25">
      <c r="A8655" s="26">
        <v>43969</v>
      </c>
      <c r="B8655" s="27" t="s">
        <v>446</v>
      </c>
      <c r="C8655" s="27" t="s">
        <v>234</v>
      </c>
      <c r="D8655" s="45" t="s">
        <v>14</v>
      </c>
      <c r="E8655" s="45"/>
      <c r="F8655" s="44" t="s">
        <v>13</v>
      </c>
      <c r="G8655" s="34">
        <v>0</v>
      </c>
      <c r="H8655" s="46">
        <v>1</v>
      </c>
      <c r="I8655" s="44">
        <f t="shared" si="370"/>
        <v>0</v>
      </c>
    </row>
    <row r="8656" spans="1:9" x14ac:dyDescent="0.25">
      <c r="A8656" s="26">
        <v>43969</v>
      </c>
      <c r="B8656" s="27" t="s">
        <v>446</v>
      </c>
      <c r="C8656" s="27" t="s">
        <v>234</v>
      </c>
      <c r="D8656" s="45" t="s">
        <v>15</v>
      </c>
      <c r="E8656" s="45"/>
      <c r="F8656" s="44" t="s">
        <v>13</v>
      </c>
      <c r="G8656" s="34">
        <v>0</v>
      </c>
      <c r="H8656" s="46">
        <v>1</v>
      </c>
      <c r="I8656" s="44">
        <f t="shared" si="370"/>
        <v>0</v>
      </c>
    </row>
    <row r="8657" spans="1:9" x14ac:dyDescent="0.25">
      <c r="A8657" s="26">
        <v>43969</v>
      </c>
      <c r="B8657" s="27" t="s">
        <v>446</v>
      </c>
      <c r="C8657" s="27" t="s">
        <v>234</v>
      </c>
      <c r="D8657" s="45" t="s">
        <v>16</v>
      </c>
      <c r="E8657" s="45"/>
      <c r="F8657" s="44" t="s">
        <v>13</v>
      </c>
      <c r="G8657" s="34">
        <v>0</v>
      </c>
      <c r="H8657" s="46">
        <v>1</v>
      </c>
      <c r="I8657" s="44">
        <f t="shared" si="370"/>
        <v>0</v>
      </c>
    </row>
    <row r="8658" spans="1:9" x14ac:dyDescent="0.25">
      <c r="A8658" s="26">
        <v>43969</v>
      </c>
      <c r="B8658" s="27" t="s">
        <v>446</v>
      </c>
      <c r="C8658" s="27" t="s">
        <v>234</v>
      </c>
      <c r="D8658" s="45" t="s">
        <v>17</v>
      </c>
      <c r="E8658" s="45"/>
      <c r="F8658" s="44" t="s">
        <v>13</v>
      </c>
      <c r="G8658" s="34">
        <v>0</v>
      </c>
      <c r="H8658" s="46">
        <v>1</v>
      </c>
      <c r="I8658" s="44">
        <f t="shared" si="370"/>
        <v>0</v>
      </c>
    </row>
    <row r="8659" spans="1:9" x14ac:dyDescent="0.25">
      <c r="A8659" s="26">
        <v>43969</v>
      </c>
      <c r="B8659" s="27" t="s">
        <v>446</v>
      </c>
      <c r="C8659" s="27" t="s">
        <v>234</v>
      </c>
      <c r="D8659" s="47" t="s">
        <v>18</v>
      </c>
      <c r="E8659" s="47"/>
      <c r="F8659" s="48" t="s">
        <v>19</v>
      </c>
      <c r="G8659" s="34">
        <v>0</v>
      </c>
      <c r="H8659" s="49">
        <v>30</v>
      </c>
      <c r="I8659" s="48">
        <f t="shared" si="370"/>
        <v>0</v>
      </c>
    </row>
    <row r="8660" spans="1:9" x14ac:dyDescent="0.25">
      <c r="A8660" s="26">
        <v>43969</v>
      </c>
      <c r="B8660" s="27" t="s">
        <v>446</v>
      </c>
      <c r="C8660" s="27" t="s">
        <v>234</v>
      </c>
      <c r="D8660" s="47" t="s">
        <v>20</v>
      </c>
      <c r="E8660" s="47"/>
      <c r="F8660" s="48" t="s">
        <v>19</v>
      </c>
      <c r="G8660" s="34">
        <v>0</v>
      </c>
      <c r="H8660" s="49">
        <v>30</v>
      </c>
      <c r="I8660" s="48">
        <f t="shared" si="370"/>
        <v>0</v>
      </c>
    </row>
    <row r="8661" spans="1:9" x14ac:dyDescent="0.25">
      <c r="A8661" s="26">
        <v>43969</v>
      </c>
      <c r="B8661" s="27" t="s">
        <v>446</v>
      </c>
      <c r="C8661" s="27" t="s">
        <v>234</v>
      </c>
      <c r="D8661" s="47" t="s">
        <v>403</v>
      </c>
      <c r="E8661" s="47" t="s">
        <v>204</v>
      </c>
      <c r="F8661" s="48" t="s">
        <v>19</v>
      </c>
      <c r="G8661" s="34">
        <v>2</v>
      </c>
      <c r="H8661" s="49">
        <v>30</v>
      </c>
      <c r="I8661" s="48">
        <f t="shared" si="370"/>
        <v>60</v>
      </c>
    </row>
    <row r="8662" spans="1:9" x14ac:dyDescent="0.25">
      <c r="A8662" s="26">
        <v>43969</v>
      </c>
      <c r="B8662" s="27" t="s">
        <v>446</v>
      </c>
      <c r="C8662" s="27" t="s">
        <v>234</v>
      </c>
      <c r="D8662" s="50" t="s">
        <v>22</v>
      </c>
      <c r="E8662" s="50"/>
      <c r="F8662" s="51" t="s">
        <v>23</v>
      </c>
      <c r="G8662" s="34">
        <v>0</v>
      </c>
      <c r="H8662" s="52">
        <v>100</v>
      </c>
      <c r="I8662" s="51">
        <f t="shared" si="370"/>
        <v>0</v>
      </c>
    </row>
    <row r="8663" spans="1:9" x14ac:dyDescent="0.25">
      <c r="A8663" s="26">
        <v>43969</v>
      </c>
      <c r="B8663" s="27" t="s">
        <v>446</v>
      </c>
      <c r="C8663" s="27" t="s">
        <v>234</v>
      </c>
      <c r="D8663" s="50" t="s">
        <v>24</v>
      </c>
      <c r="E8663" s="50"/>
      <c r="F8663" s="51" t="s">
        <v>23</v>
      </c>
      <c r="G8663" s="34">
        <v>0</v>
      </c>
      <c r="H8663" s="52">
        <v>100</v>
      </c>
      <c r="I8663" s="51">
        <f t="shared" si="370"/>
        <v>0</v>
      </c>
    </row>
    <row r="8664" spans="1:9" x14ac:dyDescent="0.25">
      <c r="A8664" s="26">
        <v>43969</v>
      </c>
      <c r="B8664" s="27" t="s">
        <v>446</v>
      </c>
      <c r="C8664" s="27" t="s">
        <v>234</v>
      </c>
      <c r="D8664" s="50" t="s">
        <v>384</v>
      </c>
      <c r="E8664" s="50" t="s">
        <v>199</v>
      </c>
      <c r="F8664" s="51" t="s">
        <v>23</v>
      </c>
      <c r="G8664" s="34">
        <v>2</v>
      </c>
      <c r="H8664" s="52">
        <v>100</v>
      </c>
      <c r="I8664" s="51">
        <f t="shared" si="370"/>
        <v>200</v>
      </c>
    </row>
    <row r="8665" spans="1:9" x14ac:dyDescent="0.25">
      <c r="A8665" s="26">
        <v>43969</v>
      </c>
      <c r="B8665" s="27" t="s">
        <v>446</v>
      </c>
      <c r="C8665" s="27" t="s">
        <v>234</v>
      </c>
      <c r="D8665" s="50" t="s">
        <v>26</v>
      </c>
      <c r="E8665" s="50" t="s">
        <v>199</v>
      </c>
      <c r="F8665" s="51" t="s">
        <v>23</v>
      </c>
      <c r="G8665" s="34">
        <v>3</v>
      </c>
      <c r="H8665" s="52">
        <v>100</v>
      </c>
      <c r="I8665" s="51">
        <f t="shared" si="370"/>
        <v>300</v>
      </c>
    </row>
    <row r="8666" spans="1:9" x14ac:dyDescent="0.25">
      <c r="A8666" s="26">
        <v>43969</v>
      </c>
      <c r="B8666" s="27" t="s">
        <v>446</v>
      </c>
      <c r="C8666" s="27" t="s">
        <v>234</v>
      </c>
      <c r="D8666" s="50" t="s">
        <v>27</v>
      </c>
      <c r="E8666" s="50" t="s">
        <v>199</v>
      </c>
      <c r="F8666" s="51" t="s">
        <v>23</v>
      </c>
      <c r="G8666" s="34">
        <v>3</v>
      </c>
      <c r="H8666" s="52">
        <v>100</v>
      </c>
      <c r="I8666" s="51">
        <f t="shared" si="370"/>
        <v>300</v>
      </c>
    </row>
    <row r="8667" spans="1:9" x14ac:dyDescent="0.25">
      <c r="A8667" s="26">
        <v>43969</v>
      </c>
      <c r="B8667" s="27" t="s">
        <v>446</v>
      </c>
      <c r="C8667" s="27" t="s">
        <v>234</v>
      </c>
      <c r="D8667" s="50" t="s">
        <v>28</v>
      </c>
      <c r="E8667" s="50" t="s">
        <v>199</v>
      </c>
      <c r="F8667" s="51" t="s">
        <v>23</v>
      </c>
      <c r="G8667" s="34">
        <v>3</v>
      </c>
      <c r="H8667" s="52">
        <v>100</v>
      </c>
      <c r="I8667" s="51">
        <f t="shared" si="370"/>
        <v>300</v>
      </c>
    </row>
    <row r="8668" spans="1:9" x14ac:dyDescent="0.25">
      <c r="A8668" s="26">
        <v>43969</v>
      </c>
      <c r="B8668" s="27" t="s">
        <v>446</v>
      </c>
      <c r="C8668" s="27" t="s">
        <v>234</v>
      </c>
      <c r="D8668" s="50" t="s">
        <v>29</v>
      </c>
      <c r="E8668" s="50"/>
      <c r="F8668" s="51" t="s">
        <v>23</v>
      </c>
      <c r="G8668" s="34">
        <v>0</v>
      </c>
      <c r="H8668" s="52">
        <v>100</v>
      </c>
      <c r="I8668" s="51">
        <f t="shared" si="370"/>
        <v>0</v>
      </c>
    </row>
    <row r="8669" spans="1:9" x14ac:dyDescent="0.25">
      <c r="A8669" s="26">
        <v>43969</v>
      </c>
      <c r="B8669" s="27" t="s">
        <v>446</v>
      </c>
      <c r="C8669" s="27" t="s">
        <v>234</v>
      </c>
      <c r="D8669" s="50" t="s">
        <v>30</v>
      </c>
      <c r="E8669" s="50"/>
      <c r="F8669" s="51" t="s">
        <v>23</v>
      </c>
      <c r="G8669" s="34">
        <v>0</v>
      </c>
      <c r="H8669" s="52">
        <v>100</v>
      </c>
      <c r="I8669" s="51">
        <f t="shared" si="370"/>
        <v>0</v>
      </c>
    </row>
    <row r="8670" spans="1:9" x14ac:dyDescent="0.25">
      <c r="A8670" s="26">
        <v>43969</v>
      </c>
      <c r="B8670" s="27" t="s">
        <v>446</v>
      </c>
      <c r="C8670" s="27" t="s">
        <v>234</v>
      </c>
      <c r="D8670" s="50" t="s">
        <v>31</v>
      </c>
      <c r="E8670" s="50"/>
      <c r="F8670" s="51" t="s">
        <v>23</v>
      </c>
      <c r="G8670" s="34">
        <v>0</v>
      </c>
      <c r="H8670" s="52">
        <v>100</v>
      </c>
      <c r="I8670" s="51">
        <f t="shared" si="370"/>
        <v>0</v>
      </c>
    </row>
    <row r="8671" spans="1:9" x14ac:dyDescent="0.25">
      <c r="A8671" s="26">
        <v>43969</v>
      </c>
      <c r="B8671" s="27" t="s">
        <v>446</v>
      </c>
      <c r="C8671" s="27" t="s">
        <v>234</v>
      </c>
      <c r="D8671" s="53" t="s">
        <v>11</v>
      </c>
      <c r="E8671" s="53"/>
      <c r="F8671" s="54" t="s">
        <v>32</v>
      </c>
      <c r="G8671" s="34">
        <v>2</v>
      </c>
      <c r="H8671" s="55">
        <v>24</v>
      </c>
      <c r="I8671" s="54">
        <f t="shared" si="370"/>
        <v>48</v>
      </c>
    </row>
    <row r="8672" spans="1:9" x14ac:dyDescent="0.25">
      <c r="B8672" s="8"/>
    </row>
    <row r="8673" spans="1:9" x14ac:dyDescent="0.25">
      <c r="A8673" s="26">
        <v>43969</v>
      </c>
      <c r="B8673" s="27" t="s">
        <v>108</v>
      </c>
      <c r="C8673" s="27" t="s">
        <v>234</v>
      </c>
      <c r="D8673" s="2" t="s">
        <v>4</v>
      </c>
      <c r="E8673" s="2"/>
      <c r="F8673" s="2" t="s">
        <v>242</v>
      </c>
      <c r="G8673" s="34">
        <v>1</v>
      </c>
      <c r="H8673" s="33">
        <v>50</v>
      </c>
      <c r="I8673" s="2">
        <f>G8673*H8673</f>
        <v>50</v>
      </c>
    </row>
    <row r="8674" spans="1:9" x14ac:dyDescent="0.25">
      <c r="A8674" s="26">
        <v>43969</v>
      </c>
      <c r="B8674" s="27" t="s">
        <v>108</v>
      </c>
      <c r="C8674" s="27" t="s">
        <v>234</v>
      </c>
      <c r="D8674" s="38" t="s">
        <v>6</v>
      </c>
      <c r="E8674" s="38"/>
      <c r="F8674" s="39" t="s">
        <v>5</v>
      </c>
      <c r="G8674" s="34">
        <v>1</v>
      </c>
      <c r="H8674" s="40">
        <v>30</v>
      </c>
      <c r="I8674" s="39">
        <f t="shared" ref="I8674:I8696" si="371">G8674*H8674</f>
        <v>30</v>
      </c>
    </row>
    <row r="8675" spans="1:9" x14ac:dyDescent="0.25">
      <c r="A8675" s="26">
        <v>43969</v>
      </c>
      <c r="B8675" s="27" t="s">
        <v>108</v>
      </c>
      <c r="C8675" s="27" t="s">
        <v>234</v>
      </c>
      <c r="D8675" s="38" t="s">
        <v>7</v>
      </c>
      <c r="E8675" s="38"/>
      <c r="F8675" s="39" t="s">
        <v>5</v>
      </c>
      <c r="G8675" s="34">
        <v>0</v>
      </c>
      <c r="H8675" s="40">
        <v>20</v>
      </c>
      <c r="I8675" s="39">
        <f t="shared" si="371"/>
        <v>0</v>
      </c>
    </row>
    <row r="8676" spans="1:9" x14ac:dyDescent="0.25">
      <c r="A8676" s="26">
        <v>43969</v>
      </c>
      <c r="B8676" s="27" t="s">
        <v>108</v>
      </c>
      <c r="C8676" s="27" t="s">
        <v>234</v>
      </c>
      <c r="D8676" s="38" t="s">
        <v>9</v>
      </c>
      <c r="E8676" s="38"/>
      <c r="F8676" s="39" t="s">
        <v>5</v>
      </c>
      <c r="G8676" s="34">
        <v>0</v>
      </c>
      <c r="H8676" s="40">
        <v>20</v>
      </c>
      <c r="I8676" s="39">
        <f t="shared" si="371"/>
        <v>0</v>
      </c>
    </row>
    <row r="8677" spans="1:9" x14ac:dyDescent="0.25">
      <c r="A8677" s="26">
        <v>43969</v>
      </c>
      <c r="B8677" s="27" t="s">
        <v>108</v>
      </c>
      <c r="C8677" s="27" t="s">
        <v>234</v>
      </c>
      <c r="D8677" s="38" t="s">
        <v>8</v>
      </c>
      <c r="E8677" s="38"/>
      <c r="F8677" s="39" t="s">
        <v>5</v>
      </c>
      <c r="G8677" s="34">
        <v>0</v>
      </c>
      <c r="H8677" s="40">
        <v>20</v>
      </c>
      <c r="I8677" s="39">
        <f t="shared" si="371"/>
        <v>0</v>
      </c>
    </row>
    <row r="8678" spans="1:9" x14ac:dyDescent="0.25">
      <c r="A8678" s="26">
        <v>43969</v>
      </c>
      <c r="B8678" s="27" t="s">
        <v>108</v>
      </c>
      <c r="C8678" s="27" t="s">
        <v>234</v>
      </c>
      <c r="D8678" s="38" t="s">
        <v>10</v>
      </c>
      <c r="E8678" s="38"/>
      <c r="F8678" s="39" t="s">
        <v>5</v>
      </c>
      <c r="G8678" s="34">
        <v>0</v>
      </c>
      <c r="H8678" s="40">
        <v>20</v>
      </c>
      <c r="I8678" s="39">
        <f t="shared" si="371"/>
        <v>0</v>
      </c>
    </row>
    <row r="8679" spans="1:9" x14ac:dyDescent="0.25">
      <c r="A8679" s="26">
        <v>43969</v>
      </c>
      <c r="B8679" s="27" t="s">
        <v>108</v>
      </c>
      <c r="C8679" s="27" t="s">
        <v>234</v>
      </c>
      <c r="D8679" s="41" t="s">
        <v>12</v>
      </c>
      <c r="E8679" s="41"/>
      <c r="F8679" s="42" t="s">
        <v>13</v>
      </c>
      <c r="G8679" s="34">
        <v>0</v>
      </c>
      <c r="H8679" s="43">
        <v>1</v>
      </c>
      <c r="I8679" s="44">
        <f t="shared" si="371"/>
        <v>0</v>
      </c>
    </row>
    <row r="8680" spans="1:9" x14ac:dyDescent="0.25">
      <c r="A8680" s="26">
        <v>43969</v>
      </c>
      <c r="B8680" s="27" t="s">
        <v>108</v>
      </c>
      <c r="C8680" s="27" t="s">
        <v>234</v>
      </c>
      <c r="D8680" s="45" t="s">
        <v>14</v>
      </c>
      <c r="E8680" s="45"/>
      <c r="F8680" s="44" t="s">
        <v>13</v>
      </c>
      <c r="G8680" s="34">
        <v>0</v>
      </c>
      <c r="H8680" s="46">
        <v>1</v>
      </c>
      <c r="I8680" s="44">
        <f t="shared" si="371"/>
        <v>0</v>
      </c>
    </row>
    <row r="8681" spans="1:9" x14ac:dyDescent="0.25">
      <c r="A8681" s="26">
        <v>43969</v>
      </c>
      <c r="B8681" s="27" t="s">
        <v>108</v>
      </c>
      <c r="C8681" s="27" t="s">
        <v>234</v>
      </c>
      <c r="D8681" s="45" t="s">
        <v>15</v>
      </c>
      <c r="E8681" s="45"/>
      <c r="F8681" s="44" t="s">
        <v>13</v>
      </c>
      <c r="G8681" s="34">
        <v>0</v>
      </c>
      <c r="H8681" s="46">
        <v>1</v>
      </c>
      <c r="I8681" s="44">
        <f t="shared" si="371"/>
        <v>0</v>
      </c>
    </row>
    <row r="8682" spans="1:9" x14ac:dyDescent="0.25">
      <c r="A8682" s="26">
        <v>43969</v>
      </c>
      <c r="B8682" s="27" t="s">
        <v>108</v>
      </c>
      <c r="C8682" s="27" t="s">
        <v>234</v>
      </c>
      <c r="D8682" s="45" t="s">
        <v>16</v>
      </c>
      <c r="E8682" s="45"/>
      <c r="F8682" s="44" t="s">
        <v>13</v>
      </c>
      <c r="G8682" s="34">
        <v>0</v>
      </c>
      <c r="H8682" s="46">
        <v>1</v>
      </c>
      <c r="I8682" s="44">
        <f t="shared" si="371"/>
        <v>0</v>
      </c>
    </row>
    <row r="8683" spans="1:9" x14ac:dyDescent="0.25">
      <c r="A8683" s="26">
        <v>43969</v>
      </c>
      <c r="B8683" s="27" t="s">
        <v>108</v>
      </c>
      <c r="C8683" s="27" t="s">
        <v>234</v>
      </c>
      <c r="D8683" s="45" t="s">
        <v>17</v>
      </c>
      <c r="E8683" s="45"/>
      <c r="F8683" s="44" t="s">
        <v>13</v>
      </c>
      <c r="G8683" s="34">
        <v>0</v>
      </c>
      <c r="H8683" s="46">
        <v>1</v>
      </c>
      <c r="I8683" s="44">
        <f t="shared" si="371"/>
        <v>0</v>
      </c>
    </row>
    <row r="8684" spans="1:9" x14ac:dyDescent="0.25">
      <c r="A8684" s="26">
        <v>43969</v>
      </c>
      <c r="B8684" s="27" t="s">
        <v>108</v>
      </c>
      <c r="C8684" s="27" t="s">
        <v>234</v>
      </c>
      <c r="D8684" s="47" t="s">
        <v>18</v>
      </c>
      <c r="E8684" s="47"/>
      <c r="F8684" s="48" t="s">
        <v>19</v>
      </c>
      <c r="G8684" s="34">
        <v>0</v>
      </c>
      <c r="H8684" s="49">
        <v>30</v>
      </c>
      <c r="I8684" s="48">
        <f t="shared" si="371"/>
        <v>0</v>
      </c>
    </row>
    <row r="8685" spans="1:9" x14ac:dyDescent="0.25">
      <c r="A8685" s="26">
        <v>43969</v>
      </c>
      <c r="B8685" s="27" t="s">
        <v>108</v>
      </c>
      <c r="C8685" s="27" t="s">
        <v>234</v>
      </c>
      <c r="D8685" s="47" t="s">
        <v>20</v>
      </c>
      <c r="E8685" s="47"/>
      <c r="F8685" s="48" t="s">
        <v>19</v>
      </c>
      <c r="G8685" s="34">
        <v>0</v>
      </c>
      <c r="H8685" s="49">
        <v>30</v>
      </c>
      <c r="I8685" s="48">
        <f t="shared" si="371"/>
        <v>0</v>
      </c>
    </row>
    <row r="8686" spans="1:9" x14ac:dyDescent="0.25">
      <c r="A8686" s="26">
        <v>43969</v>
      </c>
      <c r="B8686" s="27" t="s">
        <v>108</v>
      </c>
      <c r="C8686" s="27" t="s">
        <v>234</v>
      </c>
      <c r="D8686" s="47" t="s">
        <v>440</v>
      </c>
      <c r="E8686" s="47" t="s">
        <v>199</v>
      </c>
      <c r="F8686" s="48" t="s">
        <v>19</v>
      </c>
      <c r="G8686" s="34">
        <v>1</v>
      </c>
      <c r="H8686" s="49">
        <v>30</v>
      </c>
      <c r="I8686" s="48">
        <f t="shared" si="371"/>
        <v>30</v>
      </c>
    </row>
    <row r="8687" spans="1:9" x14ac:dyDescent="0.25">
      <c r="A8687" s="26">
        <v>43969</v>
      </c>
      <c r="B8687" s="27" t="s">
        <v>108</v>
      </c>
      <c r="C8687" s="27" t="s">
        <v>234</v>
      </c>
      <c r="D8687" s="50" t="s">
        <v>22</v>
      </c>
      <c r="E8687" s="50"/>
      <c r="F8687" s="51" t="s">
        <v>23</v>
      </c>
      <c r="G8687" s="34">
        <v>0</v>
      </c>
      <c r="H8687" s="52">
        <v>100</v>
      </c>
      <c r="I8687" s="51">
        <f t="shared" si="371"/>
        <v>0</v>
      </c>
    </row>
    <row r="8688" spans="1:9" x14ac:dyDescent="0.25">
      <c r="A8688" s="26">
        <v>43969</v>
      </c>
      <c r="B8688" s="27" t="s">
        <v>108</v>
      </c>
      <c r="C8688" s="27" t="s">
        <v>234</v>
      </c>
      <c r="D8688" s="50" t="s">
        <v>24</v>
      </c>
      <c r="E8688" s="50"/>
      <c r="F8688" s="51" t="s">
        <v>23</v>
      </c>
      <c r="G8688" s="34">
        <v>0</v>
      </c>
      <c r="H8688" s="52">
        <v>100</v>
      </c>
      <c r="I8688" s="51">
        <f t="shared" si="371"/>
        <v>0</v>
      </c>
    </row>
    <row r="8689" spans="1:9" x14ac:dyDescent="0.25">
      <c r="A8689" s="26">
        <v>43969</v>
      </c>
      <c r="B8689" s="27" t="s">
        <v>108</v>
      </c>
      <c r="C8689" s="27" t="s">
        <v>234</v>
      </c>
      <c r="D8689" s="50" t="s">
        <v>25</v>
      </c>
      <c r="E8689" s="50"/>
      <c r="F8689" s="51" t="s">
        <v>23</v>
      </c>
      <c r="G8689" s="34">
        <v>0</v>
      </c>
      <c r="H8689" s="52">
        <v>100</v>
      </c>
      <c r="I8689" s="51">
        <f t="shared" si="371"/>
        <v>0</v>
      </c>
    </row>
    <row r="8690" spans="1:9" x14ac:dyDescent="0.25">
      <c r="A8690" s="26">
        <v>43969</v>
      </c>
      <c r="B8690" s="27" t="s">
        <v>108</v>
      </c>
      <c r="C8690" s="27" t="s">
        <v>234</v>
      </c>
      <c r="D8690" s="50" t="s">
        <v>26</v>
      </c>
      <c r="E8690" s="50" t="s">
        <v>199</v>
      </c>
      <c r="F8690" s="51" t="s">
        <v>23</v>
      </c>
      <c r="G8690" s="34">
        <v>1</v>
      </c>
      <c r="H8690" s="52">
        <v>100</v>
      </c>
      <c r="I8690" s="51">
        <f t="shared" si="371"/>
        <v>100</v>
      </c>
    </row>
    <row r="8691" spans="1:9" x14ac:dyDescent="0.25">
      <c r="A8691" s="26">
        <v>43969</v>
      </c>
      <c r="B8691" s="27" t="s">
        <v>108</v>
      </c>
      <c r="C8691" s="27" t="s">
        <v>234</v>
      </c>
      <c r="D8691" s="50" t="s">
        <v>27</v>
      </c>
      <c r="E8691" s="50" t="s">
        <v>199</v>
      </c>
      <c r="F8691" s="51" t="s">
        <v>23</v>
      </c>
      <c r="G8691" s="34">
        <v>2</v>
      </c>
      <c r="H8691" s="52">
        <v>100</v>
      </c>
      <c r="I8691" s="51">
        <f t="shared" si="371"/>
        <v>200</v>
      </c>
    </row>
    <row r="8692" spans="1:9" x14ac:dyDescent="0.25">
      <c r="A8692" s="26">
        <v>43969</v>
      </c>
      <c r="B8692" s="27" t="s">
        <v>108</v>
      </c>
      <c r="C8692" s="27" t="s">
        <v>234</v>
      </c>
      <c r="D8692" s="50" t="s">
        <v>28</v>
      </c>
      <c r="E8692" s="50"/>
      <c r="F8692" s="51" t="s">
        <v>23</v>
      </c>
      <c r="G8692" s="34">
        <v>0</v>
      </c>
      <c r="H8692" s="52">
        <v>100</v>
      </c>
      <c r="I8692" s="51">
        <f t="shared" si="371"/>
        <v>0</v>
      </c>
    </row>
    <row r="8693" spans="1:9" x14ac:dyDescent="0.25">
      <c r="A8693" s="26">
        <v>43969</v>
      </c>
      <c r="B8693" s="27" t="s">
        <v>108</v>
      </c>
      <c r="C8693" s="27" t="s">
        <v>234</v>
      </c>
      <c r="D8693" s="50" t="s">
        <v>29</v>
      </c>
      <c r="E8693" s="50"/>
      <c r="F8693" s="51" t="s">
        <v>23</v>
      </c>
      <c r="G8693" s="34">
        <v>0</v>
      </c>
      <c r="H8693" s="52">
        <v>100</v>
      </c>
      <c r="I8693" s="51">
        <f t="shared" si="371"/>
        <v>0</v>
      </c>
    </row>
    <row r="8694" spans="1:9" x14ac:dyDescent="0.25">
      <c r="A8694" s="26">
        <v>43969</v>
      </c>
      <c r="B8694" s="27" t="s">
        <v>108</v>
      </c>
      <c r="C8694" s="27" t="s">
        <v>234</v>
      </c>
      <c r="D8694" s="50" t="s">
        <v>30</v>
      </c>
      <c r="E8694" s="50"/>
      <c r="F8694" s="51" t="s">
        <v>23</v>
      </c>
      <c r="G8694" s="34">
        <v>0</v>
      </c>
      <c r="H8694" s="52">
        <v>100</v>
      </c>
      <c r="I8694" s="51">
        <f t="shared" si="371"/>
        <v>0</v>
      </c>
    </row>
    <row r="8695" spans="1:9" x14ac:dyDescent="0.25">
      <c r="A8695" s="26">
        <v>43969</v>
      </c>
      <c r="B8695" s="27" t="s">
        <v>108</v>
      </c>
      <c r="C8695" s="27" t="s">
        <v>234</v>
      </c>
      <c r="D8695" s="50" t="s">
        <v>31</v>
      </c>
      <c r="E8695" s="50"/>
      <c r="F8695" s="51" t="s">
        <v>23</v>
      </c>
      <c r="G8695" s="34">
        <v>0</v>
      </c>
      <c r="H8695" s="52">
        <v>100</v>
      </c>
      <c r="I8695" s="51">
        <f t="shared" si="371"/>
        <v>0</v>
      </c>
    </row>
    <row r="8696" spans="1:9" x14ac:dyDescent="0.25">
      <c r="A8696" s="26">
        <v>43969</v>
      </c>
      <c r="B8696" s="27" t="s">
        <v>108</v>
      </c>
      <c r="C8696" s="27" t="s">
        <v>234</v>
      </c>
      <c r="D8696" s="53" t="s">
        <v>11</v>
      </c>
      <c r="E8696" s="53"/>
      <c r="F8696" s="54" t="s">
        <v>32</v>
      </c>
      <c r="G8696" s="34">
        <v>1</v>
      </c>
      <c r="H8696" s="55">
        <v>24</v>
      </c>
      <c r="I8696" s="54">
        <f t="shared" si="371"/>
        <v>24</v>
      </c>
    </row>
    <row r="8697" spans="1:9" x14ac:dyDescent="0.25">
      <c r="B8697" s="8"/>
    </row>
    <row r="8698" spans="1:9" x14ac:dyDescent="0.25">
      <c r="A8698" s="26">
        <v>43969</v>
      </c>
      <c r="B8698" s="27" t="s">
        <v>447</v>
      </c>
      <c r="C8698" s="27" t="s">
        <v>234</v>
      </c>
      <c r="D8698" s="2" t="s">
        <v>4</v>
      </c>
      <c r="E8698" s="2"/>
      <c r="F8698" s="2" t="s">
        <v>242</v>
      </c>
      <c r="G8698" s="34">
        <v>1</v>
      </c>
      <c r="H8698" s="33">
        <v>50</v>
      </c>
      <c r="I8698" s="2">
        <f>G8698*H8698</f>
        <v>50</v>
      </c>
    </row>
    <row r="8699" spans="1:9" x14ac:dyDescent="0.25">
      <c r="A8699" s="26">
        <v>43969</v>
      </c>
      <c r="B8699" s="27" t="s">
        <v>447</v>
      </c>
      <c r="C8699" s="27" t="s">
        <v>234</v>
      </c>
      <c r="D8699" s="38" t="s">
        <v>6</v>
      </c>
      <c r="E8699" s="38"/>
      <c r="F8699" s="39" t="s">
        <v>5</v>
      </c>
      <c r="G8699" s="34">
        <v>1</v>
      </c>
      <c r="H8699" s="40">
        <v>30</v>
      </c>
      <c r="I8699" s="39">
        <f t="shared" ref="I8699:I8721" si="372">G8699*H8699</f>
        <v>30</v>
      </c>
    </row>
    <row r="8700" spans="1:9" x14ac:dyDescent="0.25">
      <c r="A8700" s="26">
        <v>43969</v>
      </c>
      <c r="B8700" s="27" t="s">
        <v>447</v>
      </c>
      <c r="C8700" s="27" t="s">
        <v>234</v>
      </c>
      <c r="D8700" s="38" t="s">
        <v>7</v>
      </c>
      <c r="E8700" s="38"/>
      <c r="F8700" s="39" t="s">
        <v>5</v>
      </c>
      <c r="G8700" s="34">
        <v>0</v>
      </c>
      <c r="H8700" s="40">
        <v>20</v>
      </c>
      <c r="I8700" s="39">
        <f t="shared" si="372"/>
        <v>0</v>
      </c>
    </row>
    <row r="8701" spans="1:9" x14ac:dyDescent="0.25">
      <c r="A8701" s="26">
        <v>43969</v>
      </c>
      <c r="B8701" s="27" t="s">
        <v>447</v>
      </c>
      <c r="C8701" s="27" t="s">
        <v>234</v>
      </c>
      <c r="D8701" s="38" t="s">
        <v>9</v>
      </c>
      <c r="E8701" s="38"/>
      <c r="F8701" s="39" t="s">
        <v>5</v>
      </c>
      <c r="G8701" s="34">
        <v>0</v>
      </c>
      <c r="H8701" s="40">
        <v>20</v>
      </c>
      <c r="I8701" s="39">
        <f t="shared" si="372"/>
        <v>0</v>
      </c>
    </row>
    <row r="8702" spans="1:9" x14ac:dyDescent="0.25">
      <c r="A8702" s="26">
        <v>43969</v>
      </c>
      <c r="B8702" s="27" t="s">
        <v>447</v>
      </c>
      <c r="C8702" s="27" t="s">
        <v>234</v>
      </c>
      <c r="D8702" s="38" t="s">
        <v>8</v>
      </c>
      <c r="E8702" s="38"/>
      <c r="F8702" s="39" t="s">
        <v>5</v>
      </c>
      <c r="G8702" s="34">
        <v>0</v>
      </c>
      <c r="H8702" s="40">
        <v>20</v>
      </c>
      <c r="I8702" s="39">
        <f t="shared" si="372"/>
        <v>0</v>
      </c>
    </row>
    <row r="8703" spans="1:9" x14ac:dyDescent="0.25">
      <c r="A8703" s="26">
        <v>43969</v>
      </c>
      <c r="B8703" s="27" t="s">
        <v>447</v>
      </c>
      <c r="C8703" s="27" t="s">
        <v>234</v>
      </c>
      <c r="D8703" s="38" t="s">
        <v>10</v>
      </c>
      <c r="E8703" s="38"/>
      <c r="F8703" s="39" t="s">
        <v>5</v>
      </c>
      <c r="G8703" s="34">
        <v>0</v>
      </c>
      <c r="H8703" s="40">
        <v>20</v>
      </c>
      <c r="I8703" s="39">
        <f t="shared" si="372"/>
        <v>0</v>
      </c>
    </row>
    <row r="8704" spans="1:9" x14ac:dyDescent="0.25">
      <c r="A8704" s="26">
        <v>43969</v>
      </c>
      <c r="B8704" s="27" t="s">
        <v>447</v>
      </c>
      <c r="C8704" s="27" t="s">
        <v>234</v>
      </c>
      <c r="D8704" s="41" t="s">
        <v>12</v>
      </c>
      <c r="E8704" s="41"/>
      <c r="F8704" s="42" t="s">
        <v>13</v>
      </c>
      <c r="G8704" s="34">
        <v>0</v>
      </c>
      <c r="H8704" s="43">
        <v>1</v>
      </c>
      <c r="I8704" s="44">
        <f t="shared" si="372"/>
        <v>0</v>
      </c>
    </row>
    <row r="8705" spans="1:9" x14ac:dyDescent="0.25">
      <c r="A8705" s="26">
        <v>43969</v>
      </c>
      <c r="B8705" s="27" t="s">
        <v>447</v>
      </c>
      <c r="C8705" s="27" t="s">
        <v>234</v>
      </c>
      <c r="D8705" s="45" t="s">
        <v>14</v>
      </c>
      <c r="E8705" s="45"/>
      <c r="F8705" s="44" t="s">
        <v>13</v>
      </c>
      <c r="G8705" s="34">
        <v>0</v>
      </c>
      <c r="H8705" s="46">
        <v>1</v>
      </c>
      <c r="I8705" s="44">
        <f t="shared" si="372"/>
        <v>0</v>
      </c>
    </row>
    <row r="8706" spans="1:9" x14ac:dyDescent="0.25">
      <c r="A8706" s="26">
        <v>43969</v>
      </c>
      <c r="B8706" s="27" t="s">
        <v>447</v>
      </c>
      <c r="C8706" s="27" t="s">
        <v>234</v>
      </c>
      <c r="D8706" s="45" t="s">
        <v>15</v>
      </c>
      <c r="E8706" s="45"/>
      <c r="F8706" s="44" t="s">
        <v>13</v>
      </c>
      <c r="G8706" s="34">
        <v>0</v>
      </c>
      <c r="H8706" s="46">
        <v>1</v>
      </c>
      <c r="I8706" s="44">
        <f t="shared" si="372"/>
        <v>0</v>
      </c>
    </row>
    <row r="8707" spans="1:9" x14ac:dyDescent="0.25">
      <c r="A8707" s="26">
        <v>43969</v>
      </c>
      <c r="B8707" s="27" t="s">
        <v>447</v>
      </c>
      <c r="C8707" s="27" t="s">
        <v>234</v>
      </c>
      <c r="D8707" s="45" t="s">
        <v>16</v>
      </c>
      <c r="E8707" s="45"/>
      <c r="F8707" s="44" t="s">
        <v>13</v>
      </c>
      <c r="G8707" s="34">
        <v>0</v>
      </c>
      <c r="H8707" s="46">
        <v>1</v>
      </c>
      <c r="I8707" s="44">
        <f t="shared" si="372"/>
        <v>0</v>
      </c>
    </row>
    <row r="8708" spans="1:9" x14ac:dyDescent="0.25">
      <c r="A8708" s="26">
        <v>43969</v>
      </c>
      <c r="B8708" s="27" t="s">
        <v>447</v>
      </c>
      <c r="C8708" s="27" t="s">
        <v>234</v>
      </c>
      <c r="D8708" s="45" t="s">
        <v>17</v>
      </c>
      <c r="E8708" s="45"/>
      <c r="F8708" s="44" t="s">
        <v>13</v>
      </c>
      <c r="G8708" s="34">
        <v>0</v>
      </c>
      <c r="H8708" s="46">
        <v>1</v>
      </c>
      <c r="I8708" s="44">
        <f t="shared" si="372"/>
        <v>0</v>
      </c>
    </row>
    <row r="8709" spans="1:9" x14ac:dyDescent="0.25">
      <c r="A8709" s="26">
        <v>43969</v>
      </c>
      <c r="B8709" s="27" t="s">
        <v>447</v>
      </c>
      <c r="C8709" s="27" t="s">
        <v>234</v>
      </c>
      <c r="D8709" s="47" t="s">
        <v>18</v>
      </c>
      <c r="E8709" s="47"/>
      <c r="F8709" s="48" t="s">
        <v>19</v>
      </c>
      <c r="G8709" s="34">
        <v>0</v>
      </c>
      <c r="H8709" s="49">
        <v>30</v>
      </c>
      <c r="I8709" s="48">
        <f t="shared" si="372"/>
        <v>0</v>
      </c>
    </row>
    <row r="8710" spans="1:9" x14ac:dyDescent="0.25">
      <c r="A8710" s="26">
        <v>43969</v>
      </c>
      <c r="B8710" s="27" t="s">
        <v>447</v>
      </c>
      <c r="C8710" s="27" t="s">
        <v>234</v>
      </c>
      <c r="D8710" s="47" t="s">
        <v>20</v>
      </c>
      <c r="E8710" s="47"/>
      <c r="F8710" s="48" t="s">
        <v>19</v>
      </c>
      <c r="G8710" s="34">
        <v>0</v>
      </c>
      <c r="H8710" s="49">
        <v>30</v>
      </c>
      <c r="I8710" s="48">
        <f t="shared" si="372"/>
        <v>0</v>
      </c>
    </row>
    <row r="8711" spans="1:9" x14ac:dyDescent="0.25">
      <c r="A8711" s="26">
        <v>43969</v>
      </c>
      <c r="B8711" s="27" t="s">
        <v>447</v>
      </c>
      <c r="C8711" s="27" t="s">
        <v>234</v>
      </c>
      <c r="D8711" s="47" t="s">
        <v>21</v>
      </c>
      <c r="E8711" s="47"/>
      <c r="F8711" s="48" t="s">
        <v>19</v>
      </c>
      <c r="G8711" s="34">
        <v>0</v>
      </c>
      <c r="H8711" s="49">
        <v>18</v>
      </c>
      <c r="I8711" s="48">
        <f t="shared" si="372"/>
        <v>0</v>
      </c>
    </row>
    <row r="8712" spans="1:9" x14ac:dyDescent="0.25">
      <c r="A8712" s="26">
        <v>43969</v>
      </c>
      <c r="B8712" s="27" t="s">
        <v>447</v>
      </c>
      <c r="C8712" s="27" t="s">
        <v>234</v>
      </c>
      <c r="D8712" s="50" t="s">
        <v>22</v>
      </c>
      <c r="E8712" s="50"/>
      <c r="F8712" s="51" t="s">
        <v>23</v>
      </c>
      <c r="G8712" s="34">
        <v>0</v>
      </c>
      <c r="H8712" s="52">
        <v>100</v>
      </c>
      <c r="I8712" s="51">
        <f t="shared" si="372"/>
        <v>0</v>
      </c>
    </row>
    <row r="8713" spans="1:9" x14ac:dyDescent="0.25">
      <c r="A8713" s="26">
        <v>43969</v>
      </c>
      <c r="B8713" s="27" t="s">
        <v>447</v>
      </c>
      <c r="C8713" s="27" t="s">
        <v>234</v>
      </c>
      <c r="D8713" s="50" t="s">
        <v>24</v>
      </c>
      <c r="E8713" s="50"/>
      <c r="F8713" s="51" t="s">
        <v>23</v>
      </c>
      <c r="G8713" s="34">
        <v>0</v>
      </c>
      <c r="H8713" s="52">
        <v>100</v>
      </c>
      <c r="I8713" s="51">
        <f t="shared" si="372"/>
        <v>0</v>
      </c>
    </row>
    <row r="8714" spans="1:9" x14ac:dyDescent="0.25">
      <c r="A8714" s="26">
        <v>43969</v>
      </c>
      <c r="B8714" s="27" t="s">
        <v>447</v>
      </c>
      <c r="C8714" s="27" t="s">
        <v>234</v>
      </c>
      <c r="D8714" s="50" t="s">
        <v>25</v>
      </c>
      <c r="E8714" s="50"/>
      <c r="F8714" s="51" t="s">
        <v>23</v>
      </c>
      <c r="G8714" s="34">
        <v>0</v>
      </c>
      <c r="H8714" s="52">
        <v>100</v>
      </c>
      <c r="I8714" s="51">
        <f t="shared" si="372"/>
        <v>0</v>
      </c>
    </row>
    <row r="8715" spans="1:9" x14ac:dyDescent="0.25">
      <c r="A8715" s="26">
        <v>43969</v>
      </c>
      <c r="B8715" s="27" t="s">
        <v>447</v>
      </c>
      <c r="C8715" s="27" t="s">
        <v>234</v>
      </c>
      <c r="D8715" s="50" t="s">
        <v>26</v>
      </c>
      <c r="E8715" s="50" t="s">
        <v>199</v>
      </c>
      <c r="F8715" s="51" t="s">
        <v>23</v>
      </c>
      <c r="G8715" s="34">
        <v>1</v>
      </c>
      <c r="H8715" s="52">
        <v>100</v>
      </c>
      <c r="I8715" s="51">
        <f t="shared" si="372"/>
        <v>100</v>
      </c>
    </row>
    <row r="8716" spans="1:9" x14ac:dyDescent="0.25">
      <c r="A8716" s="26">
        <v>43969</v>
      </c>
      <c r="B8716" s="27" t="s">
        <v>447</v>
      </c>
      <c r="C8716" s="27" t="s">
        <v>234</v>
      </c>
      <c r="D8716" s="50" t="s">
        <v>27</v>
      </c>
      <c r="E8716" s="50"/>
      <c r="F8716" s="51" t="s">
        <v>23</v>
      </c>
      <c r="G8716" s="34">
        <v>0</v>
      </c>
      <c r="H8716" s="52">
        <v>100</v>
      </c>
      <c r="I8716" s="51">
        <f t="shared" si="372"/>
        <v>0</v>
      </c>
    </row>
    <row r="8717" spans="1:9" x14ac:dyDescent="0.25">
      <c r="A8717" s="26">
        <v>43969</v>
      </c>
      <c r="B8717" s="27" t="s">
        <v>447</v>
      </c>
      <c r="C8717" s="27" t="s">
        <v>234</v>
      </c>
      <c r="D8717" s="50" t="s">
        <v>28</v>
      </c>
      <c r="E8717" s="50"/>
      <c r="F8717" s="51" t="s">
        <v>23</v>
      </c>
      <c r="G8717" s="34">
        <v>0</v>
      </c>
      <c r="H8717" s="52">
        <v>100</v>
      </c>
      <c r="I8717" s="51">
        <f t="shared" si="372"/>
        <v>0</v>
      </c>
    </row>
    <row r="8718" spans="1:9" x14ac:dyDescent="0.25">
      <c r="A8718" s="26">
        <v>43969</v>
      </c>
      <c r="B8718" s="27" t="s">
        <v>447</v>
      </c>
      <c r="C8718" s="27" t="s">
        <v>234</v>
      </c>
      <c r="D8718" s="50" t="s">
        <v>29</v>
      </c>
      <c r="E8718" s="50"/>
      <c r="F8718" s="51" t="s">
        <v>23</v>
      </c>
      <c r="G8718" s="34">
        <v>0</v>
      </c>
      <c r="H8718" s="52">
        <v>100</v>
      </c>
      <c r="I8718" s="51">
        <f t="shared" si="372"/>
        <v>0</v>
      </c>
    </row>
    <row r="8719" spans="1:9" x14ac:dyDescent="0.25">
      <c r="A8719" s="26">
        <v>43969</v>
      </c>
      <c r="B8719" s="27" t="s">
        <v>447</v>
      </c>
      <c r="C8719" s="27" t="s">
        <v>234</v>
      </c>
      <c r="D8719" s="50" t="s">
        <v>30</v>
      </c>
      <c r="E8719" s="50"/>
      <c r="F8719" s="51" t="s">
        <v>23</v>
      </c>
      <c r="G8719" s="34">
        <v>0</v>
      </c>
      <c r="H8719" s="52">
        <v>100</v>
      </c>
      <c r="I8719" s="51">
        <f t="shared" si="372"/>
        <v>0</v>
      </c>
    </row>
    <row r="8720" spans="1:9" x14ac:dyDescent="0.25">
      <c r="A8720" s="26">
        <v>43969</v>
      </c>
      <c r="B8720" s="27" t="s">
        <v>447</v>
      </c>
      <c r="C8720" s="27" t="s">
        <v>234</v>
      </c>
      <c r="D8720" s="50" t="s">
        <v>31</v>
      </c>
      <c r="E8720" s="50"/>
      <c r="F8720" s="51" t="s">
        <v>23</v>
      </c>
      <c r="G8720" s="34">
        <v>0</v>
      </c>
      <c r="H8720" s="52">
        <v>100</v>
      </c>
      <c r="I8720" s="51">
        <f t="shared" si="372"/>
        <v>0</v>
      </c>
    </row>
    <row r="8721" spans="1:11" x14ac:dyDescent="0.25">
      <c r="A8721" s="26">
        <v>43969</v>
      </c>
      <c r="B8721" s="27" t="s">
        <v>447</v>
      </c>
      <c r="C8721" s="27" t="s">
        <v>234</v>
      </c>
      <c r="D8721" s="53" t="s">
        <v>11</v>
      </c>
      <c r="E8721" s="53"/>
      <c r="F8721" s="54" t="s">
        <v>32</v>
      </c>
      <c r="G8721" s="34">
        <v>1</v>
      </c>
      <c r="H8721" s="55">
        <v>24</v>
      </c>
      <c r="I8721" s="54">
        <f t="shared" si="372"/>
        <v>24</v>
      </c>
    </row>
    <row r="8723" spans="1:11" x14ac:dyDescent="0.25">
      <c r="A8723" s="26">
        <v>43969</v>
      </c>
      <c r="B8723" s="27" t="s">
        <v>309</v>
      </c>
      <c r="C8723" s="27" t="s">
        <v>234</v>
      </c>
      <c r="D8723" s="2" t="s">
        <v>4</v>
      </c>
      <c r="E8723" s="2"/>
      <c r="F8723" s="2" t="s">
        <v>242</v>
      </c>
      <c r="G8723" s="34">
        <v>20</v>
      </c>
      <c r="H8723" s="33">
        <v>50</v>
      </c>
      <c r="I8723" s="2">
        <f>G8723*H8723</f>
        <v>1000</v>
      </c>
    </row>
    <row r="8724" spans="1:11" x14ac:dyDescent="0.25">
      <c r="A8724" s="26">
        <v>43969</v>
      </c>
      <c r="B8724" s="27" t="s">
        <v>309</v>
      </c>
      <c r="C8724" s="27" t="s">
        <v>234</v>
      </c>
      <c r="D8724" s="38" t="s">
        <v>6</v>
      </c>
      <c r="E8724" s="38"/>
      <c r="F8724" s="39" t="s">
        <v>5</v>
      </c>
      <c r="G8724" s="34">
        <v>6</v>
      </c>
      <c r="H8724" s="40">
        <v>30</v>
      </c>
      <c r="I8724" s="39">
        <f t="shared" ref="I8724:I8744" si="373">G8724*H8724</f>
        <v>180</v>
      </c>
    </row>
    <row r="8725" spans="1:11" x14ac:dyDescent="0.25">
      <c r="A8725" s="26">
        <v>43969</v>
      </c>
      <c r="B8725" s="27" t="s">
        <v>309</v>
      </c>
      <c r="C8725" s="27" t="s">
        <v>234</v>
      </c>
      <c r="D8725" s="38" t="s">
        <v>7</v>
      </c>
      <c r="E8725" s="38"/>
      <c r="F8725" s="39" t="s">
        <v>5</v>
      </c>
      <c r="G8725" s="34">
        <v>0</v>
      </c>
      <c r="H8725" s="40">
        <v>20</v>
      </c>
      <c r="I8725" s="39">
        <f t="shared" si="373"/>
        <v>0</v>
      </c>
    </row>
    <row r="8726" spans="1:11" x14ac:dyDescent="0.25">
      <c r="A8726" s="26">
        <v>43969</v>
      </c>
      <c r="B8726" s="27" t="s">
        <v>309</v>
      </c>
      <c r="C8726" s="27" t="s">
        <v>234</v>
      </c>
      <c r="D8726" s="38" t="s">
        <v>9</v>
      </c>
      <c r="E8726" s="38"/>
      <c r="F8726" s="39" t="s">
        <v>5</v>
      </c>
      <c r="G8726" s="34">
        <v>6</v>
      </c>
      <c r="H8726" s="40">
        <v>20</v>
      </c>
      <c r="I8726" s="39">
        <f t="shared" si="373"/>
        <v>120</v>
      </c>
    </row>
    <row r="8727" spans="1:11" x14ac:dyDescent="0.25">
      <c r="A8727" s="26">
        <v>43969</v>
      </c>
      <c r="B8727" s="27" t="s">
        <v>309</v>
      </c>
      <c r="C8727" s="27" t="s">
        <v>234</v>
      </c>
      <c r="D8727" s="38" t="s">
        <v>8</v>
      </c>
      <c r="E8727" s="38"/>
      <c r="F8727" s="39" t="s">
        <v>5</v>
      </c>
      <c r="G8727" s="34">
        <v>0</v>
      </c>
      <c r="H8727" s="40">
        <v>20</v>
      </c>
      <c r="I8727" s="39">
        <f t="shared" si="373"/>
        <v>0</v>
      </c>
    </row>
    <row r="8728" spans="1:11" x14ac:dyDescent="0.25">
      <c r="A8728" s="26">
        <v>43969</v>
      </c>
      <c r="B8728" s="27" t="s">
        <v>309</v>
      </c>
      <c r="C8728" s="27" t="s">
        <v>234</v>
      </c>
      <c r="D8728" s="38" t="s">
        <v>10</v>
      </c>
      <c r="E8728" s="38"/>
      <c r="F8728" s="39" t="s">
        <v>5</v>
      </c>
      <c r="G8728" s="34">
        <v>0</v>
      </c>
      <c r="H8728" s="40">
        <v>20</v>
      </c>
      <c r="I8728" s="39">
        <f t="shared" si="373"/>
        <v>0</v>
      </c>
    </row>
    <row r="8729" spans="1:11" x14ac:dyDescent="0.25">
      <c r="A8729" s="26">
        <v>43969</v>
      </c>
      <c r="B8729" s="27" t="s">
        <v>309</v>
      </c>
      <c r="C8729" s="27" t="s">
        <v>234</v>
      </c>
      <c r="D8729" s="41" t="s">
        <v>12</v>
      </c>
      <c r="E8729" s="41"/>
      <c r="F8729" s="42" t="s">
        <v>13</v>
      </c>
      <c r="G8729" s="34">
        <v>0</v>
      </c>
      <c r="H8729" s="43">
        <v>1</v>
      </c>
      <c r="I8729" s="44">
        <f t="shared" si="373"/>
        <v>0</v>
      </c>
    </row>
    <row r="8730" spans="1:11" x14ac:dyDescent="0.25">
      <c r="A8730" s="26">
        <v>43969</v>
      </c>
      <c r="B8730" s="27" t="s">
        <v>309</v>
      </c>
      <c r="C8730" s="27" t="s">
        <v>234</v>
      </c>
      <c r="D8730" s="45" t="s">
        <v>14</v>
      </c>
      <c r="E8730" s="45"/>
      <c r="F8730" s="44" t="s">
        <v>13</v>
      </c>
      <c r="G8730" s="34">
        <v>0</v>
      </c>
      <c r="H8730" s="46">
        <v>1</v>
      </c>
      <c r="I8730" s="44">
        <f t="shared" si="373"/>
        <v>0</v>
      </c>
    </row>
    <row r="8731" spans="1:11" x14ac:dyDescent="0.25">
      <c r="A8731" s="26">
        <v>43969</v>
      </c>
      <c r="B8731" s="27" t="s">
        <v>309</v>
      </c>
      <c r="C8731" s="27" t="s">
        <v>234</v>
      </c>
      <c r="D8731" s="45" t="s">
        <v>15</v>
      </c>
      <c r="E8731" s="45"/>
      <c r="F8731" s="44" t="s">
        <v>13</v>
      </c>
      <c r="G8731" s="34">
        <v>0</v>
      </c>
      <c r="H8731" s="46">
        <v>1</v>
      </c>
      <c r="I8731" s="44">
        <f t="shared" si="373"/>
        <v>0</v>
      </c>
    </row>
    <row r="8732" spans="1:11" x14ac:dyDescent="0.25">
      <c r="A8732" s="26">
        <v>43969</v>
      </c>
      <c r="B8732" s="27" t="s">
        <v>309</v>
      </c>
      <c r="C8732" s="27" t="s">
        <v>234</v>
      </c>
      <c r="D8732" s="45" t="s">
        <v>16</v>
      </c>
      <c r="E8732" s="45"/>
      <c r="F8732" s="44" t="s">
        <v>13</v>
      </c>
      <c r="G8732" s="34">
        <v>0</v>
      </c>
      <c r="H8732" s="46">
        <v>1</v>
      </c>
      <c r="I8732" s="44">
        <f t="shared" si="373"/>
        <v>0</v>
      </c>
    </row>
    <row r="8733" spans="1:11" x14ac:dyDescent="0.25">
      <c r="A8733" s="26">
        <v>43969</v>
      </c>
      <c r="B8733" s="27" t="s">
        <v>309</v>
      </c>
      <c r="C8733" s="27" t="s">
        <v>234</v>
      </c>
      <c r="D8733" s="45" t="s">
        <v>17</v>
      </c>
      <c r="E8733" s="45"/>
      <c r="F8733" s="44" t="s">
        <v>13</v>
      </c>
      <c r="G8733" s="34">
        <v>0</v>
      </c>
      <c r="H8733" s="46">
        <v>1</v>
      </c>
      <c r="I8733" s="44">
        <f t="shared" si="373"/>
        <v>0</v>
      </c>
    </row>
    <row r="8734" spans="1:11" x14ac:dyDescent="0.25">
      <c r="A8734" s="26">
        <v>43969</v>
      </c>
      <c r="B8734" s="27" t="s">
        <v>309</v>
      </c>
      <c r="C8734" s="27" t="s">
        <v>234</v>
      </c>
      <c r="D8734" s="47" t="s">
        <v>391</v>
      </c>
      <c r="E8734" s="47" t="s">
        <v>204</v>
      </c>
      <c r="F8734" s="48" t="s">
        <v>19</v>
      </c>
      <c r="G8734" s="34">
        <v>100</v>
      </c>
      <c r="H8734" s="49">
        <v>1</v>
      </c>
      <c r="I8734" s="48">
        <f t="shared" si="373"/>
        <v>100</v>
      </c>
      <c r="J8734" s="57"/>
      <c r="K8734" t="s">
        <v>452</v>
      </c>
    </row>
    <row r="8735" spans="1:11" x14ac:dyDescent="0.25">
      <c r="A8735" s="26">
        <v>43969</v>
      </c>
      <c r="B8735" s="27" t="s">
        <v>309</v>
      </c>
      <c r="C8735" s="27" t="s">
        <v>234</v>
      </c>
      <c r="D8735" s="47" t="s">
        <v>403</v>
      </c>
      <c r="E8735" s="47" t="s">
        <v>204</v>
      </c>
      <c r="F8735" s="48" t="s">
        <v>19</v>
      </c>
      <c r="G8735" s="34">
        <v>100</v>
      </c>
      <c r="H8735" s="49">
        <v>1</v>
      </c>
      <c r="I8735" s="48">
        <f t="shared" si="373"/>
        <v>100</v>
      </c>
      <c r="J8735" s="57"/>
      <c r="K8735" t="s">
        <v>452</v>
      </c>
    </row>
    <row r="8736" spans="1:11" x14ac:dyDescent="0.25">
      <c r="A8736" s="26">
        <v>43969</v>
      </c>
      <c r="B8736" s="27" t="s">
        <v>309</v>
      </c>
      <c r="C8736" s="27" t="s">
        <v>234</v>
      </c>
      <c r="D8736" s="47" t="s">
        <v>21</v>
      </c>
      <c r="E8736" s="47"/>
      <c r="F8736" s="48" t="s">
        <v>19</v>
      </c>
      <c r="G8736" s="34">
        <v>0</v>
      </c>
      <c r="H8736" s="49">
        <v>18</v>
      </c>
      <c r="I8736" s="48">
        <f t="shared" si="373"/>
        <v>0</v>
      </c>
    </row>
    <row r="8737" spans="1:11" x14ac:dyDescent="0.25">
      <c r="A8737" s="26">
        <v>43969</v>
      </c>
      <c r="B8737" s="27" t="s">
        <v>309</v>
      </c>
      <c r="C8737" s="27" t="s">
        <v>234</v>
      </c>
      <c r="D8737" s="50" t="s">
        <v>401</v>
      </c>
      <c r="E8737" s="50" t="s">
        <v>199</v>
      </c>
      <c r="F8737" s="51" t="s">
        <v>23</v>
      </c>
      <c r="G8737" s="34">
        <v>1</v>
      </c>
      <c r="H8737" s="52">
        <v>100</v>
      </c>
      <c r="I8737" s="51">
        <f t="shared" si="373"/>
        <v>100</v>
      </c>
    </row>
    <row r="8738" spans="1:11" x14ac:dyDescent="0.25">
      <c r="A8738" s="26">
        <v>43969</v>
      </c>
      <c r="B8738" s="27" t="s">
        <v>309</v>
      </c>
      <c r="C8738" s="27" t="s">
        <v>234</v>
      </c>
      <c r="D8738" s="50" t="s">
        <v>22</v>
      </c>
      <c r="E8738" s="50" t="s">
        <v>199</v>
      </c>
      <c r="F8738" s="51" t="s">
        <v>23</v>
      </c>
      <c r="G8738" s="34">
        <v>1</v>
      </c>
      <c r="H8738" s="52">
        <v>100</v>
      </c>
      <c r="I8738" s="51">
        <f t="shared" si="373"/>
        <v>100</v>
      </c>
    </row>
    <row r="8739" spans="1:11" x14ac:dyDescent="0.25">
      <c r="A8739" s="26">
        <v>43969</v>
      </c>
      <c r="B8739" s="27" t="s">
        <v>309</v>
      </c>
      <c r="C8739" s="27" t="s">
        <v>234</v>
      </c>
      <c r="D8739" s="50" t="s">
        <v>384</v>
      </c>
      <c r="E8739" s="50" t="s">
        <v>199</v>
      </c>
      <c r="F8739" s="51" t="s">
        <v>23</v>
      </c>
      <c r="G8739" s="34">
        <v>4</v>
      </c>
      <c r="H8739" s="52">
        <v>100</v>
      </c>
      <c r="I8739" s="51">
        <f t="shared" si="373"/>
        <v>400</v>
      </c>
    </row>
    <row r="8740" spans="1:11" x14ac:dyDescent="0.25">
      <c r="A8740" s="26">
        <v>43969</v>
      </c>
      <c r="B8740" s="27" t="s">
        <v>309</v>
      </c>
      <c r="C8740" s="27" t="s">
        <v>234</v>
      </c>
      <c r="D8740" s="50" t="s">
        <v>26</v>
      </c>
      <c r="E8740" s="50" t="s">
        <v>199</v>
      </c>
      <c r="F8740" s="51" t="s">
        <v>23</v>
      </c>
      <c r="G8740" s="34">
        <v>3</v>
      </c>
      <c r="H8740" s="52">
        <v>100</v>
      </c>
      <c r="I8740" s="51">
        <f t="shared" si="373"/>
        <v>300</v>
      </c>
      <c r="J8740" s="57"/>
      <c r="K8740" t="s">
        <v>451</v>
      </c>
    </row>
    <row r="8741" spans="1:11" x14ac:dyDescent="0.25">
      <c r="A8741" s="26">
        <v>43969</v>
      </c>
      <c r="B8741" s="27" t="s">
        <v>309</v>
      </c>
      <c r="C8741" s="27" t="s">
        <v>234</v>
      </c>
      <c r="D8741" s="50" t="s">
        <v>27</v>
      </c>
      <c r="E8741" s="50" t="s">
        <v>199</v>
      </c>
      <c r="F8741" s="51" t="s">
        <v>23</v>
      </c>
      <c r="G8741" s="34">
        <v>3</v>
      </c>
      <c r="H8741" s="52">
        <v>100</v>
      </c>
      <c r="I8741" s="51">
        <f t="shared" si="373"/>
        <v>300</v>
      </c>
      <c r="J8741" s="57"/>
      <c r="K8741" t="s">
        <v>451</v>
      </c>
    </row>
    <row r="8742" spans="1:11" x14ac:dyDescent="0.25">
      <c r="A8742" s="26">
        <v>43969</v>
      </c>
      <c r="B8742" s="27" t="s">
        <v>309</v>
      </c>
      <c r="C8742" s="27" t="s">
        <v>234</v>
      </c>
      <c r="D8742" s="50" t="s">
        <v>28</v>
      </c>
      <c r="E8742" s="50" t="s">
        <v>199</v>
      </c>
      <c r="F8742" s="51" t="s">
        <v>23</v>
      </c>
      <c r="G8742" s="34">
        <v>5</v>
      </c>
      <c r="H8742" s="52">
        <v>100</v>
      </c>
      <c r="I8742" s="51">
        <f t="shared" si="373"/>
        <v>500</v>
      </c>
    </row>
    <row r="8743" spans="1:11" x14ac:dyDescent="0.25">
      <c r="A8743" s="26">
        <v>43969</v>
      </c>
      <c r="B8743" s="27" t="s">
        <v>309</v>
      </c>
      <c r="C8743" s="27" t="s">
        <v>234</v>
      </c>
      <c r="D8743" s="50" t="s">
        <v>383</v>
      </c>
      <c r="E8743" s="50" t="s">
        <v>199</v>
      </c>
      <c r="F8743" s="51" t="s">
        <v>23</v>
      </c>
      <c r="G8743" s="34">
        <v>4</v>
      </c>
      <c r="H8743" s="52">
        <v>100</v>
      </c>
      <c r="I8743" s="51">
        <f t="shared" si="373"/>
        <v>400</v>
      </c>
    </row>
    <row r="8744" spans="1:11" x14ac:dyDescent="0.25">
      <c r="A8744" s="26">
        <v>43969</v>
      </c>
      <c r="B8744" s="27" t="s">
        <v>309</v>
      </c>
      <c r="C8744" s="27" t="s">
        <v>234</v>
      </c>
      <c r="D8744" s="53" t="s">
        <v>11</v>
      </c>
      <c r="E8744" s="53"/>
      <c r="F8744" s="54" t="s">
        <v>32</v>
      </c>
      <c r="G8744" s="34">
        <v>16</v>
      </c>
      <c r="H8744" s="55">
        <v>24</v>
      </c>
      <c r="I8744" s="54">
        <f t="shared" si="373"/>
        <v>384</v>
      </c>
      <c r="K8744" s="77"/>
    </row>
    <row r="8746" spans="1:11" x14ac:dyDescent="0.25">
      <c r="A8746" s="29">
        <v>43972</v>
      </c>
      <c r="B8746" s="27" t="s">
        <v>453</v>
      </c>
      <c r="C8746" s="27" t="s">
        <v>202</v>
      </c>
      <c r="D8746" s="2" t="s">
        <v>4</v>
      </c>
      <c r="E8746" s="2"/>
      <c r="F8746" s="2" t="s">
        <v>242</v>
      </c>
      <c r="G8746" s="34">
        <v>2</v>
      </c>
      <c r="H8746" s="33">
        <v>50</v>
      </c>
      <c r="I8746" s="2">
        <f>G8746*H8746</f>
        <v>100</v>
      </c>
    </row>
    <row r="8747" spans="1:11" x14ac:dyDescent="0.25">
      <c r="A8747" s="26">
        <v>43972</v>
      </c>
      <c r="B8747" s="27" t="s">
        <v>453</v>
      </c>
      <c r="C8747" s="27" t="s">
        <v>202</v>
      </c>
      <c r="D8747" s="38" t="s">
        <v>6</v>
      </c>
      <c r="E8747" s="38"/>
      <c r="F8747" s="39" t="s">
        <v>5</v>
      </c>
      <c r="G8747" s="34">
        <v>0</v>
      </c>
      <c r="H8747" s="40">
        <v>30</v>
      </c>
      <c r="I8747" s="39">
        <f t="shared" ref="I8747:I8769" si="374">G8747*H8747</f>
        <v>0</v>
      </c>
    </row>
    <row r="8748" spans="1:11" x14ac:dyDescent="0.25">
      <c r="A8748" s="29">
        <v>43972</v>
      </c>
      <c r="B8748" s="27" t="s">
        <v>453</v>
      </c>
      <c r="C8748" s="27" t="s">
        <v>202</v>
      </c>
      <c r="D8748" s="38" t="s">
        <v>7</v>
      </c>
      <c r="E8748" s="38"/>
      <c r="F8748" s="39" t="s">
        <v>5</v>
      </c>
      <c r="G8748" s="34">
        <v>0</v>
      </c>
      <c r="H8748" s="40">
        <v>20</v>
      </c>
      <c r="I8748" s="39">
        <f t="shared" si="374"/>
        <v>0</v>
      </c>
    </row>
    <row r="8749" spans="1:11" x14ac:dyDescent="0.25">
      <c r="A8749" s="26">
        <v>43972</v>
      </c>
      <c r="B8749" s="27" t="s">
        <v>453</v>
      </c>
      <c r="C8749" s="27" t="s">
        <v>202</v>
      </c>
      <c r="D8749" s="38" t="s">
        <v>9</v>
      </c>
      <c r="E8749" s="38"/>
      <c r="F8749" s="39" t="s">
        <v>5</v>
      </c>
      <c r="G8749" s="34">
        <v>0</v>
      </c>
      <c r="H8749" s="40">
        <v>20</v>
      </c>
      <c r="I8749" s="39">
        <f t="shared" si="374"/>
        <v>0</v>
      </c>
    </row>
    <row r="8750" spans="1:11" x14ac:dyDescent="0.25">
      <c r="A8750" s="29">
        <v>43972</v>
      </c>
      <c r="B8750" s="27" t="s">
        <v>453</v>
      </c>
      <c r="C8750" s="27" t="s">
        <v>202</v>
      </c>
      <c r="D8750" s="38" t="s">
        <v>8</v>
      </c>
      <c r="E8750" s="38"/>
      <c r="F8750" s="39" t="s">
        <v>5</v>
      </c>
      <c r="G8750" s="34">
        <v>0</v>
      </c>
      <c r="H8750" s="40">
        <v>20</v>
      </c>
      <c r="I8750" s="39">
        <f t="shared" si="374"/>
        <v>0</v>
      </c>
    </row>
    <row r="8751" spans="1:11" x14ac:dyDescent="0.25">
      <c r="A8751" s="26">
        <v>43972</v>
      </c>
      <c r="B8751" s="27" t="s">
        <v>453</v>
      </c>
      <c r="C8751" s="27" t="s">
        <v>202</v>
      </c>
      <c r="D8751" s="38" t="s">
        <v>10</v>
      </c>
      <c r="E8751" s="38"/>
      <c r="F8751" s="39" t="s">
        <v>5</v>
      </c>
      <c r="G8751" s="34">
        <v>2</v>
      </c>
      <c r="H8751" s="40">
        <v>20</v>
      </c>
      <c r="I8751" s="39">
        <f t="shared" si="374"/>
        <v>40</v>
      </c>
    </row>
    <row r="8752" spans="1:11" x14ac:dyDescent="0.25">
      <c r="A8752" s="29">
        <v>43972</v>
      </c>
      <c r="B8752" s="27" t="s">
        <v>453</v>
      </c>
      <c r="C8752" s="27" t="s">
        <v>202</v>
      </c>
      <c r="D8752" s="41" t="s">
        <v>12</v>
      </c>
      <c r="E8752" s="41"/>
      <c r="F8752" s="42" t="s">
        <v>13</v>
      </c>
      <c r="G8752" s="34">
        <v>0</v>
      </c>
      <c r="H8752" s="43">
        <v>1</v>
      </c>
      <c r="I8752" s="44">
        <f t="shared" si="374"/>
        <v>0</v>
      </c>
    </row>
    <row r="8753" spans="1:9" x14ac:dyDescent="0.25">
      <c r="A8753" s="26">
        <v>43972</v>
      </c>
      <c r="B8753" s="27" t="s">
        <v>453</v>
      </c>
      <c r="C8753" s="27" t="s">
        <v>202</v>
      </c>
      <c r="D8753" s="45" t="s">
        <v>14</v>
      </c>
      <c r="E8753" s="45"/>
      <c r="F8753" s="44" t="s">
        <v>13</v>
      </c>
      <c r="G8753" s="34">
        <v>0</v>
      </c>
      <c r="H8753" s="46">
        <v>1</v>
      </c>
      <c r="I8753" s="44">
        <f t="shared" si="374"/>
        <v>0</v>
      </c>
    </row>
    <row r="8754" spans="1:9" x14ac:dyDescent="0.25">
      <c r="A8754" s="29">
        <v>43972</v>
      </c>
      <c r="B8754" s="27" t="s">
        <v>453</v>
      </c>
      <c r="C8754" s="27" t="s">
        <v>202</v>
      </c>
      <c r="D8754" s="45" t="s">
        <v>15</v>
      </c>
      <c r="E8754" s="45"/>
      <c r="F8754" s="44" t="s">
        <v>13</v>
      </c>
      <c r="G8754" s="34">
        <v>0</v>
      </c>
      <c r="H8754" s="46">
        <v>1</v>
      </c>
      <c r="I8754" s="44">
        <f t="shared" si="374"/>
        <v>0</v>
      </c>
    </row>
    <row r="8755" spans="1:9" x14ac:dyDescent="0.25">
      <c r="A8755" s="26">
        <v>43972</v>
      </c>
      <c r="B8755" s="27" t="s">
        <v>453</v>
      </c>
      <c r="C8755" s="27" t="s">
        <v>202</v>
      </c>
      <c r="D8755" s="45" t="s">
        <v>16</v>
      </c>
      <c r="E8755" s="45"/>
      <c r="F8755" s="44" t="s">
        <v>13</v>
      </c>
      <c r="G8755" s="34">
        <v>0</v>
      </c>
      <c r="H8755" s="46">
        <v>1</v>
      </c>
      <c r="I8755" s="44">
        <f t="shared" si="374"/>
        <v>0</v>
      </c>
    </row>
    <row r="8756" spans="1:9" x14ac:dyDescent="0.25">
      <c r="A8756" s="29">
        <v>43972</v>
      </c>
      <c r="B8756" s="27" t="s">
        <v>453</v>
      </c>
      <c r="C8756" s="27" t="s">
        <v>202</v>
      </c>
      <c r="D8756" s="45" t="s">
        <v>17</v>
      </c>
      <c r="E8756" s="45"/>
      <c r="F8756" s="44" t="s">
        <v>13</v>
      </c>
      <c r="G8756" s="34">
        <v>0</v>
      </c>
      <c r="H8756" s="46">
        <v>1</v>
      </c>
      <c r="I8756" s="44">
        <f t="shared" si="374"/>
        <v>0</v>
      </c>
    </row>
    <row r="8757" spans="1:9" x14ac:dyDescent="0.25">
      <c r="A8757" s="29">
        <v>43972</v>
      </c>
      <c r="B8757" s="27" t="s">
        <v>453</v>
      </c>
      <c r="C8757" s="27" t="s">
        <v>202</v>
      </c>
      <c r="D8757" s="47" t="s">
        <v>391</v>
      </c>
      <c r="E8757" s="47" t="s">
        <v>204</v>
      </c>
      <c r="F8757" s="48" t="s">
        <v>19</v>
      </c>
      <c r="G8757" s="34">
        <v>50</v>
      </c>
      <c r="H8757" s="49">
        <v>1</v>
      </c>
      <c r="I8757" s="48">
        <f t="shared" si="374"/>
        <v>50</v>
      </c>
    </row>
    <row r="8758" spans="1:9" x14ac:dyDescent="0.25">
      <c r="A8758" s="26">
        <v>43972</v>
      </c>
      <c r="B8758" s="27" t="s">
        <v>453</v>
      </c>
      <c r="C8758" s="27" t="s">
        <v>202</v>
      </c>
      <c r="D8758" s="47" t="s">
        <v>20</v>
      </c>
      <c r="E8758" s="47"/>
      <c r="F8758" s="48" t="s">
        <v>19</v>
      </c>
      <c r="G8758" s="34">
        <v>0</v>
      </c>
      <c r="H8758" s="49">
        <v>30</v>
      </c>
      <c r="I8758" s="48">
        <f t="shared" si="374"/>
        <v>0</v>
      </c>
    </row>
    <row r="8759" spans="1:9" x14ac:dyDescent="0.25">
      <c r="A8759" s="29">
        <v>43972</v>
      </c>
      <c r="B8759" s="27" t="s">
        <v>453</v>
      </c>
      <c r="C8759" s="27" t="s">
        <v>202</v>
      </c>
      <c r="D8759" s="47" t="s">
        <v>21</v>
      </c>
      <c r="E8759" s="47"/>
      <c r="F8759" s="48" t="s">
        <v>19</v>
      </c>
      <c r="G8759" s="34">
        <v>0</v>
      </c>
      <c r="H8759" s="49">
        <v>18</v>
      </c>
      <c r="I8759" s="48">
        <f t="shared" si="374"/>
        <v>0</v>
      </c>
    </row>
    <row r="8760" spans="1:9" x14ac:dyDescent="0.25">
      <c r="A8760" s="26">
        <v>43972</v>
      </c>
      <c r="B8760" s="27" t="s">
        <v>453</v>
      </c>
      <c r="C8760" s="27" t="s">
        <v>202</v>
      </c>
      <c r="D8760" s="50" t="s">
        <v>22</v>
      </c>
      <c r="E8760" s="50"/>
      <c r="F8760" s="51" t="s">
        <v>23</v>
      </c>
      <c r="G8760" s="34">
        <v>0</v>
      </c>
      <c r="H8760" s="52">
        <v>100</v>
      </c>
      <c r="I8760" s="51">
        <f t="shared" si="374"/>
        <v>0</v>
      </c>
    </row>
    <row r="8761" spans="1:9" x14ac:dyDescent="0.25">
      <c r="A8761" s="29">
        <v>43972</v>
      </c>
      <c r="B8761" s="27" t="s">
        <v>453</v>
      </c>
      <c r="C8761" s="27" t="s">
        <v>202</v>
      </c>
      <c r="D8761" s="50" t="s">
        <v>24</v>
      </c>
      <c r="E8761" s="50"/>
      <c r="F8761" s="51" t="s">
        <v>23</v>
      </c>
      <c r="G8761" s="34">
        <v>0</v>
      </c>
      <c r="H8761" s="52">
        <v>100</v>
      </c>
      <c r="I8761" s="51">
        <f t="shared" si="374"/>
        <v>0</v>
      </c>
    </row>
    <row r="8762" spans="1:9" x14ac:dyDescent="0.25">
      <c r="A8762" s="26">
        <v>43972</v>
      </c>
      <c r="B8762" s="27" t="s">
        <v>453</v>
      </c>
      <c r="C8762" s="27" t="s">
        <v>202</v>
      </c>
      <c r="D8762" s="50" t="s">
        <v>25</v>
      </c>
      <c r="E8762" s="50"/>
      <c r="F8762" s="51" t="s">
        <v>23</v>
      </c>
      <c r="G8762" s="34">
        <v>0</v>
      </c>
      <c r="H8762" s="52">
        <v>100</v>
      </c>
      <c r="I8762" s="51">
        <f t="shared" si="374"/>
        <v>0</v>
      </c>
    </row>
    <row r="8763" spans="1:9" x14ac:dyDescent="0.25">
      <c r="A8763" s="29">
        <v>43972</v>
      </c>
      <c r="B8763" s="27" t="s">
        <v>453</v>
      </c>
      <c r="C8763" s="27" t="s">
        <v>202</v>
      </c>
      <c r="D8763" s="50" t="s">
        <v>26</v>
      </c>
      <c r="E8763" s="50" t="s">
        <v>199</v>
      </c>
      <c r="F8763" s="51" t="s">
        <v>23</v>
      </c>
      <c r="G8763" s="34">
        <v>1</v>
      </c>
      <c r="H8763" s="52">
        <v>100</v>
      </c>
      <c r="I8763" s="51">
        <f t="shared" si="374"/>
        <v>100</v>
      </c>
    </row>
    <row r="8764" spans="1:9" x14ac:dyDescent="0.25">
      <c r="A8764" s="26">
        <v>43972</v>
      </c>
      <c r="B8764" s="27" t="s">
        <v>453</v>
      </c>
      <c r="C8764" s="27" t="s">
        <v>202</v>
      </c>
      <c r="D8764" s="50" t="s">
        <v>27</v>
      </c>
      <c r="E8764" s="50" t="s">
        <v>199</v>
      </c>
      <c r="F8764" s="51" t="s">
        <v>23</v>
      </c>
      <c r="G8764" s="34">
        <v>3</v>
      </c>
      <c r="H8764" s="52">
        <v>100</v>
      </c>
      <c r="I8764" s="51">
        <f t="shared" si="374"/>
        <v>300</v>
      </c>
    </row>
    <row r="8765" spans="1:9" x14ac:dyDescent="0.25">
      <c r="A8765" s="29">
        <v>43972</v>
      </c>
      <c r="B8765" s="27" t="s">
        <v>453</v>
      </c>
      <c r="C8765" s="27" t="s">
        <v>202</v>
      </c>
      <c r="D8765" s="50" t="s">
        <v>28</v>
      </c>
      <c r="E8765" s="50"/>
      <c r="F8765" s="51" t="s">
        <v>23</v>
      </c>
      <c r="G8765" s="34">
        <v>0</v>
      </c>
      <c r="H8765" s="52">
        <v>100</v>
      </c>
      <c r="I8765" s="51">
        <f t="shared" si="374"/>
        <v>0</v>
      </c>
    </row>
    <row r="8766" spans="1:9" x14ac:dyDescent="0.25">
      <c r="A8766" s="26">
        <v>43972</v>
      </c>
      <c r="B8766" s="27" t="s">
        <v>453</v>
      </c>
      <c r="C8766" s="27" t="s">
        <v>202</v>
      </c>
      <c r="D8766" s="50" t="s">
        <v>29</v>
      </c>
      <c r="E8766" s="50"/>
      <c r="F8766" s="51" t="s">
        <v>23</v>
      </c>
      <c r="G8766" s="34">
        <v>0</v>
      </c>
      <c r="H8766" s="52">
        <v>100</v>
      </c>
      <c r="I8766" s="51">
        <f t="shared" si="374"/>
        <v>0</v>
      </c>
    </row>
    <row r="8767" spans="1:9" x14ac:dyDescent="0.25">
      <c r="A8767" s="29">
        <v>43972</v>
      </c>
      <c r="B8767" s="27" t="s">
        <v>453</v>
      </c>
      <c r="C8767" s="27" t="s">
        <v>202</v>
      </c>
      <c r="D8767" s="50" t="s">
        <v>30</v>
      </c>
      <c r="E8767" s="50"/>
      <c r="F8767" s="51" t="s">
        <v>23</v>
      </c>
      <c r="G8767" s="34">
        <v>0</v>
      </c>
      <c r="H8767" s="52">
        <v>100</v>
      </c>
      <c r="I8767" s="51">
        <f t="shared" si="374"/>
        <v>0</v>
      </c>
    </row>
    <row r="8768" spans="1:9" x14ac:dyDescent="0.25">
      <c r="A8768" s="29">
        <v>43972</v>
      </c>
      <c r="B8768" s="27" t="s">
        <v>453</v>
      </c>
      <c r="C8768" s="27" t="s">
        <v>202</v>
      </c>
      <c r="D8768" s="50" t="s">
        <v>31</v>
      </c>
      <c r="E8768" s="50"/>
      <c r="F8768" s="51" t="s">
        <v>23</v>
      </c>
      <c r="G8768" s="34">
        <v>0</v>
      </c>
      <c r="H8768" s="52">
        <v>100</v>
      </c>
      <c r="I8768" s="51">
        <f t="shared" si="374"/>
        <v>0</v>
      </c>
    </row>
    <row r="8769" spans="1:9" x14ac:dyDescent="0.25">
      <c r="A8769" s="26">
        <v>43972</v>
      </c>
      <c r="B8769" s="27" t="s">
        <v>453</v>
      </c>
      <c r="C8769" s="27" t="s">
        <v>202</v>
      </c>
      <c r="D8769" s="53" t="s">
        <v>11</v>
      </c>
      <c r="E8769" s="53"/>
      <c r="F8769" s="54" t="s">
        <v>32</v>
      </c>
      <c r="G8769" s="34">
        <v>2</v>
      </c>
      <c r="H8769" s="55">
        <v>24</v>
      </c>
      <c r="I8769" s="54">
        <f t="shared" si="374"/>
        <v>48</v>
      </c>
    </row>
    <row r="8771" spans="1:9" x14ac:dyDescent="0.25">
      <c r="A8771" s="29">
        <v>43973</v>
      </c>
      <c r="B8771" s="27" t="s">
        <v>454</v>
      </c>
      <c r="C8771" s="27" t="s">
        <v>202</v>
      </c>
      <c r="D8771" s="2" t="s">
        <v>4</v>
      </c>
      <c r="E8771" s="2"/>
      <c r="F8771" s="2" t="s">
        <v>242</v>
      </c>
      <c r="G8771" s="34">
        <v>10</v>
      </c>
      <c r="H8771" s="33">
        <v>50</v>
      </c>
      <c r="I8771" s="2">
        <f>G8771*H8771</f>
        <v>500</v>
      </c>
    </row>
    <row r="8772" spans="1:9" x14ac:dyDescent="0.25">
      <c r="A8772" s="26">
        <v>43973</v>
      </c>
      <c r="B8772" s="27" t="s">
        <v>454</v>
      </c>
      <c r="C8772" s="27" t="s">
        <v>202</v>
      </c>
      <c r="D8772" s="38" t="s">
        <v>6</v>
      </c>
      <c r="E8772" s="38"/>
      <c r="F8772" s="39" t="s">
        <v>5</v>
      </c>
      <c r="G8772" s="34">
        <v>0</v>
      </c>
      <c r="H8772" s="40">
        <v>30</v>
      </c>
      <c r="I8772" s="39">
        <f t="shared" ref="I8772:I8794" si="375">G8772*H8772</f>
        <v>0</v>
      </c>
    </row>
    <row r="8773" spans="1:9" x14ac:dyDescent="0.25">
      <c r="A8773" s="29">
        <v>43973</v>
      </c>
      <c r="B8773" s="27" t="s">
        <v>454</v>
      </c>
      <c r="C8773" s="27" t="s">
        <v>202</v>
      </c>
      <c r="D8773" s="38" t="s">
        <v>7</v>
      </c>
      <c r="E8773" s="38"/>
      <c r="F8773" s="39" t="s">
        <v>5</v>
      </c>
      <c r="G8773" s="34">
        <v>0</v>
      </c>
      <c r="H8773" s="40">
        <v>20</v>
      </c>
      <c r="I8773" s="39">
        <f t="shared" si="375"/>
        <v>0</v>
      </c>
    </row>
    <row r="8774" spans="1:9" x14ac:dyDescent="0.25">
      <c r="A8774" s="26">
        <v>43973</v>
      </c>
      <c r="B8774" s="27" t="s">
        <v>454</v>
      </c>
      <c r="C8774" s="27" t="s">
        <v>202</v>
      </c>
      <c r="D8774" s="38" t="s">
        <v>9</v>
      </c>
      <c r="E8774" s="38"/>
      <c r="F8774" s="39" t="s">
        <v>5</v>
      </c>
      <c r="G8774" s="34">
        <v>0</v>
      </c>
      <c r="H8774" s="40">
        <v>20</v>
      </c>
      <c r="I8774" s="39">
        <f t="shared" si="375"/>
        <v>0</v>
      </c>
    </row>
    <row r="8775" spans="1:9" x14ac:dyDescent="0.25">
      <c r="A8775" s="29">
        <v>43973</v>
      </c>
      <c r="B8775" s="27" t="s">
        <v>454</v>
      </c>
      <c r="C8775" s="27" t="s">
        <v>202</v>
      </c>
      <c r="D8775" s="38" t="s">
        <v>8</v>
      </c>
      <c r="E8775" s="38"/>
      <c r="F8775" s="39" t="s">
        <v>5</v>
      </c>
      <c r="G8775" s="34">
        <v>0</v>
      </c>
      <c r="H8775" s="40">
        <v>20</v>
      </c>
      <c r="I8775" s="39">
        <f t="shared" si="375"/>
        <v>0</v>
      </c>
    </row>
    <row r="8776" spans="1:9" x14ac:dyDescent="0.25">
      <c r="A8776" s="26">
        <v>43973</v>
      </c>
      <c r="B8776" s="27" t="s">
        <v>454</v>
      </c>
      <c r="C8776" s="27" t="s">
        <v>202</v>
      </c>
      <c r="D8776" s="114" t="s">
        <v>431</v>
      </c>
      <c r="E8776" s="114" t="s">
        <v>197</v>
      </c>
      <c r="F8776" s="115" t="s">
        <v>465</v>
      </c>
      <c r="G8776" s="34">
        <v>15</v>
      </c>
      <c r="H8776" s="116">
        <v>20</v>
      </c>
      <c r="I8776" s="115">
        <f t="shared" si="375"/>
        <v>300</v>
      </c>
    </row>
    <row r="8777" spans="1:9" x14ac:dyDescent="0.25">
      <c r="A8777" s="29">
        <v>43973</v>
      </c>
      <c r="B8777" s="27" t="s">
        <v>454</v>
      </c>
      <c r="C8777" s="27" t="s">
        <v>202</v>
      </c>
      <c r="D8777" s="41" t="s">
        <v>12</v>
      </c>
      <c r="E8777" s="41"/>
      <c r="F8777" s="42" t="s">
        <v>13</v>
      </c>
      <c r="G8777" s="34">
        <v>0</v>
      </c>
      <c r="H8777" s="43">
        <v>1</v>
      </c>
      <c r="I8777" s="44">
        <f t="shared" si="375"/>
        <v>0</v>
      </c>
    </row>
    <row r="8778" spans="1:9" x14ac:dyDescent="0.25">
      <c r="A8778" s="26">
        <v>43973</v>
      </c>
      <c r="B8778" s="27" t="s">
        <v>454</v>
      </c>
      <c r="C8778" s="27" t="s">
        <v>202</v>
      </c>
      <c r="D8778" s="45" t="s">
        <v>14</v>
      </c>
      <c r="E8778" s="45"/>
      <c r="F8778" s="44" t="s">
        <v>13</v>
      </c>
      <c r="G8778" s="34">
        <v>0</v>
      </c>
      <c r="H8778" s="46">
        <v>1</v>
      </c>
      <c r="I8778" s="44">
        <f t="shared" si="375"/>
        <v>0</v>
      </c>
    </row>
    <row r="8779" spans="1:9" x14ac:dyDescent="0.25">
      <c r="A8779" s="29">
        <v>43973</v>
      </c>
      <c r="B8779" s="27" t="s">
        <v>454</v>
      </c>
      <c r="C8779" s="27" t="s">
        <v>202</v>
      </c>
      <c r="D8779" s="45" t="s">
        <v>15</v>
      </c>
      <c r="E8779" s="45"/>
      <c r="F8779" s="44" t="s">
        <v>13</v>
      </c>
      <c r="G8779" s="34">
        <v>0</v>
      </c>
      <c r="H8779" s="46">
        <v>1</v>
      </c>
      <c r="I8779" s="44">
        <f t="shared" si="375"/>
        <v>0</v>
      </c>
    </row>
    <row r="8780" spans="1:9" x14ac:dyDescent="0.25">
      <c r="A8780" s="26">
        <v>43973</v>
      </c>
      <c r="B8780" s="27" t="s">
        <v>454</v>
      </c>
      <c r="C8780" s="27" t="s">
        <v>202</v>
      </c>
      <c r="D8780" s="45" t="s">
        <v>16</v>
      </c>
      <c r="E8780" s="45"/>
      <c r="F8780" s="44" t="s">
        <v>13</v>
      </c>
      <c r="G8780" s="34">
        <v>0</v>
      </c>
      <c r="H8780" s="46">
        <v>1</v>
      </c>
      <c r="I8780" s="44">
        <f t="shared" si="375"/>
        <v>0</v>
      </c>
    </row>
    <row r="8781" spans="1:9" x14ac:dyDescent="0.25">
      <c r="A8781" s="29">
        <v>43973</v>
      </c>
      <c r="B8781" s="27" t="s">
        <v>454</v>
      </c>
      <c r="C8781" s="27" t="s">
        <v>202</v>
      </c>
      <c r="D8781" s="45" t="s">
        <v>17</v>
      </c>
      <c r="E8781" s="45"/>
      <c r="F8781" s="44" t="s">
        <v>13</v>
      </c>
      <c r="G8781" s="34">
        <v>0</v>
      </c>
      <c r="H8781" s="46">
        <v>1</v>
      </c>
      <c r="I8781" s="44">
        <f t="shared" si="375"/>
        <v>0</v>
      </c>
    </row>
    <row r="8782" spans="1:9" x14ac:dyDescent="0.25">
      <c r="A8782" s="26">
        <v>43973</v>
      </c>
      <c r="B8782" s="27" t="s">
        <v>454</v>
      </c>
      <c r="C8782" s="27" t="s">
        <v>202</v>
      </c>
      <c r="D8782" s="47" t="s">
        <v>18</v>
      </c>
      <c r="E8782" s="47"/>
      <c r="F8782" s="48" t="s">
        <v>19</v>
      </c>
      <c r="G8782" s="34">
        <v>0</v>
      </c>
      <c r="H8782" s="49">
        <v>30</v>
      </c>
      <c r="I8782" s="48">
        <f t="shared" si="375"/>
        <v>0</v>
      </c>
    </row>
    <row r="8783" spans="1:9" x14ac:dyDescent="0.25">
      <c r="A8783" s="29">
        <v>43973</v>
      </c>
      <c r="B8783" s="27" t="s">
        <v>454</v>
      </c>
      <c r="C8783" s="27" t="s">
        <v>202</v>
      </c>
      <c r="D8783" s="47" t="s">
        <v>20</v>
      </c>
      <c r="E8783" s="47"/>
      <c r="F8783" s="48" t="s">
        <v>19</v>
      </c>
      <c r="G8783" s="34">
        <v>0</v>
      </c>
      <c r="H8783" s="49">
        <v>30</v>
      </c>
      <c r="I8783" s="48">
        <f t="shared" si="375"/>
        <v>0</v>
      </c>
    </row>
    <row r="8784" spans="1:9" x14ac:dyDescent="0.25">
      <c r="A8784" s="26">
        <v>43973</v>
      </c>
      <c r="B8784" s="27" t="s">
        <v>454</v>
      </c>
      <c r="C8784" s="27" t="s">
        <v>202</v>
      </c>
      <c r="D8784" s="47" t="s">
        <v>21</v>
      </c>
      <c r="E8784" s="47"/>
      <c r="F8784" s="48" t="s">
        <v>19</v>
      </c>
      <c r="G8784" s="34">
        <v>0</v>
      </c>
      <c r="H8784" s="49">
        <v>18</v>
      </c>
      <c r="I8784" s="48">
        <f t="shared" si="375"/>
        <v>0</v>
      </c>
    </row>
    <row r="8785" spans="1:9" x14ac:dyDescent="0.25">
      <c r="A8785" s="29">
        <v>43973</v>
      </c>
      <c r="B8785" s="27" t="s">
        <v>454</v>
      </c>
      <c r="C8785" s="27" t="s">
        <v>202</v>
      </c>
      <c r="D8785" s="50" t="s">
        <v>22</v>
      </c>
      <c r="E8785" s="50"/>
      <c r="F8785" s="51" t="s">
        <v>23</v>
      </c>
      <c r="G8785" s="34">
        <v>0</v>
      </c>
      <c r="H8785" s="52">
        <v>100</v>
      </c>
      <c r="I8785" s="51">
        <f t="shared" si="375"/>
        <v>0</v>
      </c>
    </row>
    <row r="8786" spans="1:9" x14ac:dyDescent="0.25">
      <c r="A8786" s="26">
        <v>43973</v>
      </c>
      <c r="B8786" s="27" t="s">
        <v>454</v>
      </c>
      <c r="C8786" s="27" t="s">
        <v>202</v>
      </c>
      <c r="D8786" s="50" t="s">
        <v>24</v>
      </c>
      <c r="E8786" s="50"/>
      <c r="F8786" s="51" t="s">
        <v>23</v>
      </c>
      <c r="G8786" s="34">
        <v>0</v>
      </c>
      <c r="H8786" s="52">
        <v>100</v>
      </c>
      <c r="I8786" s="51">
        <f t="shared" si="375"/>
        <v>0</v>
      </c>
    </row>
    <row r="8787" spans="1:9" x14ac:dyDescent="0.25">
      <c r="A8787" s="29">
        <v>43973</v>
      </c>
      <c r="B8787" s="27" t="s">
        <v>454</v>
      </c>
      <c r="C8787" s="27" t="s">
        <v>202</v>
      </c>
      <c r="D8787" s="50" t="s">
        <v>384</v>
      </c>
      <c r="E8787" s="50" t="s">
        <v>199</v>
      </c>
      <c r="F8787" s="51" t="s">
        <v>23</v>
      </c>
      <c r="G8787" s="34">
        <v>2</v>
      </c>
      <c r="H8787" s="52">
        <v>100</v>
      </c>
      <c r="I8787" s="51">
        <f t="shared" si="375"/>
        <v>200</v>
      </c>
    </row>
    <row r="8788" spans="1:9" x14ac:dyDescent="0.25">
      <c r="A8788" s="26">
        <v>43973</v>
      </c>
      <c r="B8788" s="27" t="s">
        <v>454</v>
      </c>
      <c r="C8788" s="27" t="s">
        <v>202</v>
      </c>
      <c r="D8788" s="50" t="s">
        <v>26</v>
      </c>
      <c r="E8788" s="50" t="s">
        <v>199</v>
      </c>
      <c r="F8788" s="51" t="s">
        <v>23</v>
      </c>
      <c r="G8788" s="34">
        <v>1</v>
      </c>
      <c r="H8788" s="52">
        <v>100</v>
      </c>
      <c r="I8788" s="51">
        <f t="shared" si="375"/>
        <v>100</v>
      </c>
    </row>
    <row r="8789" spans="1:9" x14ac:dyDescent="0.25">
      <c r="A8789" s="29">
        <v>43973</v>
      </c>
      <c r="B8789" s="27" t="s">
        <v>454</v>
      </c>
      <c r="C8789" s="27" t="s">
        <v>202</v>
      </c>
      <c r="D8789" s="50" t="s">
        <v>27</v>
      </c>
      <c r="E8789" s="50" t="s">
        <v>199</v>
      </c>
      <c r="F8789" s="51" t="s">
        <v>23</v>
      </c>
      <c r="G8789" s="34">
        <v>3</v>
      </c>
      <c r="H8789" s="52">
        <v>100</v>
      </c>
      <c r="I8789" s="51">
        <f t="shared" si="375"/>
        <v>300</v>
      </c>
    </row>
    <row r="8790" spans="1:9" x14ac:dyDescent="0.25">
      <c r="A8790" s="26">
        <v>43973</v>
      </c>
      <c r="B8790" s="27" t="s">
        <v>454</v>
      </c>
      <c r="C8790" s="27" t="s">
        <v>202</v>
      </c>
      <c r="D8790" s="50" t="s">
        <v>28</v>
      </c>
      <c r="E8790" s="50" t="s">
        <v>199</v>
      </c>
      <c r="F8790" s="51" t="s">
        <v>23</v>
      </c>
      <c r="G8790" s="34">
        <v>1</v>
      </c>
      <c r="H8790" s="52">
        <v>100</v>
      </c>
      <c r="I8790" s="51">
        <f t="shared" si="375"/>
        <v>100</v>
      </c>
    </row>
    <row r="8791" spans="1:9" x14ac:dyDescent="0.25">
      <c r="A8791" s="29">
        <v>43973</v>
      </c>
      <c r="B8791" s="27" t="s">
        <v>454</v>
      </c>
      <c r="C8791" s="27" t="s">
        <v>202</v>
      </c>
      <c r="D8791" s="50" t="s">
        <v>383</v>
      </c>
      <c r="E8791" s="50" t="s">
        <v>199</v>
      </c>
      <c r="F8791" s="51" t="s">
        <v>23</v>
      </c>
      <c r="G8791" s="34">
        <v>2</v>
      </c>
      <c r="H8791" s="52">
        <v>100</v>
      </c>
      <c r="I8791" s="51">
        <f t="shared" si="375"/>
        <v>200</v>
      </c>
    </row>
    <row r="8792" spans="1:9" x14ac:dyDescent="0.25">
      <c r="A8792" s="26">
        <v>43973</v>
      </c>
      <c r="B8792" s="27" t="s">
        <v>454</v>
      </c>
      <c r="C8792" s="27" t="s">
        <v>202</v>
      </c>
      <c r="D8792" s="50" t="s">
        <v>30</v>
      </c>
      <c r="E8792" s="50"/>
      <c r="F8792" s="51" t="s">
        <v>23</v>
      </c>
      <c r="G8792" s="34">
        <v>0</v>
      </c>
      <c r="H8792" s="52">
        <v>100</v>
      </c>
      <c r="I8792" s="51">
        <f t="shared" si="375"/>
        <v>0</v>
      </c>
    </row>
    <row r="8793" spans="1:9" x14ac:dyDescent="0.25">
      <c r="A8793" s="29">
        <v>43973</v>
      </c>
      <c r="B8793" s="27" t="s">
        <v>454</v>
      </c>
      <c r="C8793" s="27" t="s">
        <v>202</v>
      </c>
      <c r="D8793" s="50" t="s">
        <v>31</v>
      </c>
      <c r="E8793" s="50"/>
      <c r="F8793" s="51" t="s">
        <v>23</v>
      </c>
      <c r="G8793" s="34">
        <v>0</v>
      </c>
      <c r="H8793" s="52">
        <v>100</v>
      </c>
      <c r="I8793" s="51">
        <f t="shared" si="375"/>
        <v>0</v>
      </c>
    </row>
    <row r="8794" spans="1:9" x14ac:dyDescent="0.25">
      <c r="A8794" s="26">
        <v>43973</v>
      </c>
      <c r="B8794" s="27" t="s">
        <v>454</v>
      </c>
      <c r="C8794" s="27" t="s">
        <v>202</v>
      </c>
      <c r="D8794" s="53" t="s">
        <v>11</v>
      </c>
      <c r="E8794" s="53"/>
      <c r="F8794" s="54" t="s">
        <v>32</v>
      </c>
      <c r="G8794" s="34">
        <v>0</v>
      </c>
      <c r="H8794" s="55">
        <v>24</v>
      </c>
      <c r="I8794" s="54">
        <f t="shared" si="375"/>
        <v>0</v>
      </c>
    </row>
    <row r="8796" spans="1:9" x14ac:dyDescent="0.25">
      <c r="A8796" s="29">
        <v>43973</v>
      </c>
      <c r="B8796" s="56" t="s">
        <v>459</v>
      </c>
      <c r="C8796" s="27" t="s">
        <v>234</v>
      </c>
      <c r="D8796" s="2" t="s">
        <v>4</v>
      </c>
      <c r="E8796" s="2"/>
      <c r="F8796" s="2" t="s">
        <v>242</v>
      </c>
      <c r="G8796" s="34">
        <v>100</v>
      </c>
      <c r="H8796" s="33">
        <v>50</v>
      </c>
      <c r="I8796" s="2">
        <f>G8796*H8796</f>
        <v>5000</v>
      </c>
    </row>
    <row r="8797" spans="1:9" x14ac:dyDescent="0.25">
      <c r="A8797" s="26">
        <v>43973</v>
      </c>
      <c r="B8797" s="56" t="s">
        <v>459</v>
      </c>
      <c r="C8797" s="27" t="s">
        <v>234</v>
      </c>
      <c r="D8797" s="38" t="s">
        <v>6</v>
      </c>
      <c r="E8797" s="38"/>
      <c r="F8797" s="39" t="s">
        <v>5</v>
      </c>
      <c r="G8797" s="34">
        <v>2</v>
      </c>
      <c r="H8797" s="40">
        <v>30</v>
      </c>
      <c r="I8797" s="39">
        <f t="shared" ref="I8797:I8819" si="376">G8797*H8797</f>
        <v>60</v>
      </c>
    </row>
    <row r="8798" spans="1:9" x14ac:dyDescent="0.25">
      <c r="A8798" s="29">
        <v>43973</v>
      </c>
      <c r="B8798" s="56" t="s">
        <v>459</v>
      </c>
      <c r="C8798" s="27" t="s">
        <v>234</v>
      </c>
      <c r="D8798" s="38" t="s">
        <v>7</v>
      </c>
      <c r="E8798" s="38"/>
      <c r="F8798" s="39" t="s">
        <v>5</v>
      </c>
      <c r="G8798" s="34">
        <v>0</v>
      </c>
      <c r="H8798" s="40">
        <v>20</v>
      </c>
      <c r="I8798" s="39">
        <f t="shared" si="376"/>
        <v>0</v>
      </c>
    </row>
    <row r="8799" spans="1:9" x14ac:dyDescent="0.25">
      <c r="A8799" s="26">
        <v>43973</v>
      </c>
      <c r="B8799" s="56" t="s">
        <v>459</v>
      </c>
      <c r="C8799" s="27" t="s">
        <v>234</v>
      </c>
      <c r="D8799" s="38" t="s">
        <v>9</v>
      </c>
      <c r="E8799" s="38"/>
      <c r="F8799" s="39" t="s">
        <v>5</v>
      </c>
      <c r="G8799" s="34">
        <v>0</v>
      </c>
      <c r="H8799" s="40">
        <v>20</v>
      </c>
      <c r="I8799" s="39">
        <f t="shared" si="376"/>
        <v>0</v>
      </c>
    </row>
    <row r="8800" spans="1:9" x14ac:dyDescent="0.25">
      <c r="A8800" s="29">
        <v>43973</v>
      </c>
      <c r="B8800" s="56" t="s">
        <v>459</v>
      </c>
      <c r="C8800" s="27" t="s">
        <v>234</v>
      </c>
      <c r="D8800" s="38" t="s">
        <v>8</v>
      </c>
      <c r="E8800" s="38"/>
      <c r="F8800" s="39" t="s">
        <v>5</v>
      </c>
      <c r="G8800" s="34">
        <v>0</v>
      </c>
      <c r="H8800" s="40">
        <v>20</v>
      </c>
      <c r="I8800" s="39">
        <f t="shared" si="376"/>
        <v>0</v>
      </c>
    </row>
    <row r="8801" spans="1:9" x14ac:dyDescent="0.25">
      <c r="A8801" s="26">
        <v>43973</v>
      </c>
      <c r="B8801" s="56" t="s">
        <v>459</v>
      </c>
      <c r="C8801" s="27" t="s">
        <v>234</v>
      </c>
      <c r="D8801" s="38" t="s">
        <v>10</v>
      </c>
      <c r="E8801" s="38"/>
      <c r="F8801" s="39" t="s">
        <v>5</v>
      </c>
      <c r="G8801" s="34">
        <v>2</v>
      </c>
      <c r="H8801" s="40">
        <v>20</v>
      </c>
      <c r="I8801" s="39">
        <f t="shared" si="376"/>
        <v>40</v>
      </c>
    </row>
    <row r="8802" spans="1:9" x14ac:dyDescent="0.25">
      <c r="A8802" s="29">
        <v>43973</v>
      </c>
      <c r="B8802" s="56" t="s">
        <v>459</v>
      </c>
      <c r="C8802" s="27" t="s">
        <v>234</v>
      </c>
      <c r="D8802" s="41" t="s">
        <v>12</v>
      </c>
      <c r="E8802" s="41"/>
      <c r="F8802" s="42" t="s">
        <v>13</v>
      </c>
      <c r="G8802" s="34">
        <v>0</v>
      </c>
      <c r="H8802" s="43">
        <v>1</v>
      </c>
      <c r="I8802" s="44">
        <f t="shared" si="376"/>
        <v>0</v>
      </c>
    </row>
    <row r="8803" spans="1:9" x14ac:dyDescent="0.25">
      <c r="A8803" s="26">
        <v>43973</v>
      </c>
      <c r="B8803" s="56" t="s">
        <v>459</v>
      </c>
      <c r="C8803" s="27" t="s">
        <v>234</v>
      </c>
      <c r="D8803" s="45" t="s">
        <v>14</v>
      </c>
      <c r="E8803" s="45"/>
      <c r="F8803" s="44" t="s">
        <v>13</v>
      </c>
      <c r="G8803" s="34">
        <v>0</v>
      </c>
      <c r="H8803" s="46">
        <v>1</v>
      </c>
      <c r="I8803" s="44">
        <f t="shared" si="376"/>
        <v>0</v>
      </c>
    </row>
    <row r="8804" spans="1:9" x14ac:dyDescent="0.25">
      <c r="A8804" s="29">
        <v>43973</v>
      </c>
      <c r="B8804" s="56" t="s">
        <v>459</v>
      </c>
      <c r="C8804" s="27" t="s">
        <v>234</v>
      </c>
      <c r="D8804" s="45" t="s">
        <v>15</v>
      </c>
      <c r="E8804" s="45"/>
      <c r="F8804" s="44" t="s">
        <v>13</v>
      </c>
      <c r="G8804" s="34">
        <v>0</v>
      </c>
      <c r="H8804" s="46">
        <v>1</v>
      </c>
      <c r="I8804" s="44">
        <f t="shared" si="376"/>
        <v>0</v>
      </c>
    </row>
    <row r="8805" spans="1:9" x14ac:dyDescent="0.25">
      <c r="A8805" s="26">
        <v>43973</v>
      </c>
      <c r="B8805" s="56" t="s">
        <v>459</v>
      </c>
      <c r="C8805" s="27" t="s">
        <v>234</v>
      </c>
      <c r="D8805" s="45" t="s">
        <v>16</v>
      </c>
      <c r="E8805" s="45"/>
      <c r="F8805" s="44" t="s">
        <v>13</v>
      </c>
      <c r="G8805" s="34">
        <v>0</v>
      </c>
      <c r="H8805" s="46">
        <v>1</v>
      </c>
      <c r="I8805" s="44">
        <f t="shared" si="376"/>
        <v>0</v>
      </c>
    </row>
    <row r="8806" spans="1:9" x14ac:dyDescent="0.25">
      <c r="A8806" s="29">
        <v>43973</v>
      </c>
      <c r="B8806" s="56" t="s">
        <v>459</v>
      </c>
      <c r="C8806" s="27" t="s">
        <v>234</v>
      </c>
      <c r="D8806" s="45" t="s">
        <v>17</v>
      </c>
      <c r="E8806" s="45"/>
      <c r="F8806" s="44" t="s">
        <v>13</v>
      </c>
      <c r="G8806" s="34">
        <v>0</v>
      </c>
      <c r="H8806" s="46">
        <v>1</v>
      </c>
      <c r="I8806" s="44">
        <f t="shared" si="376"/>
        <v>0</v>
      </c>
    </row>
    <row r="8807" spans="1:9" x14ac:dyDescent="0.25">
      <c r="A8807" s="26">
        <v>43973</v>
      </c>
      <c r="B8807" s="56" t="s">
        <v>459</v>
      </c>
      <c r="C8807" s="27" t="s">
        <v>234</v>
      </c>
      <c r="D8807" s="47" t="s">
        <v>391</v>
      </c>
      <c r="E8807" s="47" t="s">
        <v>204</v>
      </c>
      <c r="F8807" s="48" t="s">
        <v>19</v>
      </c>
      <c r="G8807" s="34">
        <v>200</v>
      </c>
      <c r="H8807" s="49">
        <v>1</v>
      </c>
      <c r="I8807" s="48">
        <f t="shared" si="376"/>
        <v>200</v>
      </c>
    </row>
    <row r="8808" spans="1:9" x14ac:dyDescent="0.25">
      <c r="A8808" s="29">
        <v>43973</v>
      </c>
      <c r="B8808" s="56" t="s">
        <v>459</v>
      </c>
      <c r="C8808" s="27" t="s">
        <v>234</v>
      </c>
      <c r="D8808" s="47" t="s">
        <v>20</v>
      </c>
      <c r="E8808" s="47"/>
      <c r="F8808" s="48" t="s">
        <v>19</v>
      </c>
      <c r="G8808" s="34">
        <v>0</v>
      </c>
      <c r="H8808" s="49">
        <v>30</v>
      </c>
      <c r="I8808" s="48">
        <f t="shared" si="376"/>
        <v>0</v>
      </c>
    </row>
    <row r="8809" spans="1:9" x14ac:dyDescent="0.25">
      <c r="A8809" s="26">
        <v>43973</v>
      </c>
      <c r="B8809" s="56" t="s">
        <v>459</v>
      </c>
      <c r="C8809" s="27" t="s">
        <v>234</v>
      </c>
      <c r="D8809" s="47" t="s">
        <v>21</v>
      </c>
      <c r="E8809" s="47"/>
      <c r="F8809" s="48" t="s">
        <v>19</v>
      </c>
      <c r="G8809" s="34">
        <v>0</v>
      </c>
      <c r="H8809" s="49">
        <v>18</v>
      </c>
      <c r="I8809" s="48">
        <f t="shared" si="376"/>
        <v>0</v>
      </c>
    </row>
    <row r="8810" spans="1:9" x14ac:dyDescent="0.25">
      <c r="A8810" s="29">
        <v>43973</v>
      </c>
      <c r="B8810" s="56" t="s">
        <v>459</v>
      </c>
      <c r="C8810" s="27" t="s">
        <v>234</v>
      </c>
      <c r="D8810" s="50" t="s">
        <v>22</v>
      </c>
      <c r="E8810" s="50"/>
      <c r="F8810" s="51" t="s">
        <v>23</v>
      </c>
      <c r="G8810" s="34">
        <v>0</v>
      </c>
      <c r="H8810" s="52">
        <v>100</v>
      </c>
      <c r="I8810" s="51">
        <f t="shared" si="376"/>
        <v>0</v>
      </c>
    </row>
    <row r="8811" spans="1:9" x14ac:dyDescent="0.25">
      <c r="A8811" s="26">
        <v>43973</v>
      </c>
      <c r="B8811" s="56" t="s">
        <v>459</v>
      </c>
      <c r="C8811" s="27" t="s">
        <v>234</v>
      </c>
      <c r="D8811" s="50" t="s">
        <v>24</v>
      </c>
      <c r="E8811" s="50"/>
      <c r="F8811" s="51" t="s">
        <v>23</v>
      </c>
      <c r="G8811" s="34">
        <v>0</v>
      </c>
      <c r="H8811" s="52">
        <v>100</v>
      </c>
      <c r="I8811" s="51">
        <f t="shared" si="376"/>
        <v>0</v>
      </c>
    </row>
    <row r="8812" spans="1:9" x14ac:dyDescent="0.25">
      <c r="A8812" s="29">
        <v>43973</v>
      </c>
      <c r="B8812" s="56" t="s">
        <v>459</v>
      </c>
      <c r="C8812" s="27" t="s">
        <v>234</v>
      </c>
      <c r="D8812" s="50" t="s">
        <v>384</v>
      </c>
      <c r="E8812" s="50" t="s">
        <v>199</v>
      </c>
      <c r="F8812" s="51" t="s">
        <v>23</v>
      </c>
      <c r="G8812" s="34">
        <v>4</v>
      </c>
      <c r="H8812" s="52">
        <v>300</v>
      </c>
      <c r="I8812" s="51">
        <f t="shared" si="376"/>
        <v>1200</v>
      </c>
    </row>
    <row r="8813" spans="1:9" x14ac:dyDescent="0.25">
      <c r="A8813" s="26">
        <v>43973</v>
      </c>
      <c r="B8813" s="56" t="s">
        <v>459</v>
      </c>
      <c r="C8813" s="27" t="s">
        <v>234</v>
      </c>
      <c r="D8813" s="50" t="s">
        <v>26</v>
      </c>
      <c r="E8813" s="50" t="s">
        <v>199</v>
      </c>
      <c r="F8813" s="51" t="s">
        <v>23</v>
      </c>
      <c r="G8813" s="34">
        <v>4</v>
      </c>
      <c r="H8813" s="52">
        <v>300</v>
      </c>
      <c r="I8813" s="51">
        <f t="shared" si="376"/>
        <v>1200</v>
      </c>
    </row>
    <row r="8814" spans="1:9" x14ac:dyDescent="0.25">
      <c r="A8814" s="29">
        <v>43973</v>
      </c>
      <c r="B8814" s="56" t="s">
        <v>459</v>
      </c>
      <c r="C8814" s="27" t="s">
        <v>234</v>
      </c>
      <c r="D8814" s="50" t="s">
        <v>27</v>
      </c>
      <c r="E8814" s="50" t="s">
        <v>199</v>
      </c>
      <c r="F8814" s="51" t="s">
        <v>23</v>
      </c>
      <c r="G8814" s="34">
        <v>4</v>
      </c>
      <c r="H8814" s="52">
        <v>300</v>
      </c>
      <c r="I8814" s="51">
        <f t="shared" si="376"/>
        <v>1200</v>
      </c>
    </row>
    <row r="8815" spans="1:9" x14ac:dyDescent="0.25">
      <c r="A8815" s="26">
        <v>43973</v>
      </c>
      <c r="B8815" s="56" t="s">
        <v>459</v>
      </c>
      <c r="C8815" s="27" t="s">
        <v>234</v>
      </c>
      <c r="D8815" s="50" t="s">
        <v>28</v>
      </c>
      <c r="E8815" s="50" t="s">
        <v>199</v>
      </c>
      <c r="F8815" s="51" t="s">
        <v>23</v>
      </c>
      <c r="G8815" s="34">
        <v>4</v>
      </c>
      <c r="H8815" s="52">
        <v>300</v>
      </c>
      <c r="I8815" s="51">
        <f t="shared" si="376"/>
        <v>1200</v>
      </c>
    </row>
    <row r="8816" spans="1:9" x14ac:dyDescent="0.25">
      <c r="A8816" s="29">
        <v>43973</v>
      </c>
      <c r="B8816" s="56" t="s">
        <v>459</v>
      </c>
      <c r="C8816" s="27" t="s">
        <v>234</v>
      </c>
      <c r="D8816" s="50" t="s">
        <v>383</v>
      </c>
      <c r="E8816" s="50" t="s">
        <v>199</v>
      </c>
      <c r="F8816" s="51" t="s">
        <v>23</v>
      </c>
      <c r="G8816" s="34">
        <v>4</v>
      </c>
      <c r="H8816" s="52">
        <v>250</v>
      </c>
      <c r="I8816" s="51">
        <f t="shared" si="376"/>
        <v>1000</v>
      </c>
    </row>
    <row r="8817" spans="1:9" x14ac:dyDescent="0.25">
      <c r="A8817" s="26">
        <v>43973</v>
      </c>
      <c r="B8817" s="56" t="s">
        <v>459</v>
      </c>
      <c r="C8817" s="27" t="s">
        <v>234</v>
      </c>
      <c r="D8817" s="50" t="s">
        <v>30</v>
      </c>
      <c r="E8817" s="50"/>
      <c r="F8817" s="51" t="s">
        <v>23</v>
      </c>
      <c r="G8817" s="34">
        <v>0</v>
      </c>
      <c r="H8817" s="52">
        <v>100</v>
      </c>
      <c r="I8817" s="51">
        <f t="shared" si="376"/>
        <v>0</v>
      </c>
    </row>
    <row r="8818" spans="1:9" x14ac:dyDescent="0.25">
      <c r="A8818" s="29">
        <v>43973</v>
      </c>
      <c r="B8818" s="56" t="s">
        <v>459</v>
      </c>
      <c r="C8818" s="27" t="s">
        <v>234</v>
      </c>
      <c r="D8818" s="50" t="s">
        <v>31</v>
      </c>
      <c r="E8818" s="50"/>
      <c r="F8818" s="51" t="s">
        <v>23</v>
      </c>
      <c r="G8818" s="34">
        <v>0</v>
      </c>
      <c r="H8818" s="52">
        <v>100</v>
      </c>
      <c r="I8818" s="51">
        <f t="shared" si="376"/>
        <v>0</v>
      </c>
    </row>
    <row r="8819" spans="1:9" x14ac:dyDescent="0.25">
      <c r="A8819" s="26">
        <v>43973</v>
      </c>
      <c r="B8819" s="56" t="s">
        <v>459</v>
      </c>
      <c r="C8819" s="27" t="s">
        <v>234</v>
      </c>
      <c r="D8819" s="53" t="s">
        <v>11</v>
      </c>
      <c r="E8819" s="53"/>
      <c r="F8819" s="54" t="s">
        <v>32</v>
      </c>
      <c r="G8819" s="34">
        <v>8</v>
      </c>
      <c r="H8819" s="55">
        <v>24</v>
      </c>
      <c r="I8819" s="54">
        <f t="shared" si="376"/>
        <v>192</v>
      </c>
    </row>
    <row r="8821" spans="1:9" x14ac:dyDescent="0.25">
      <c r="A8821" s="29">
        <v>43973</v>
      </c>
      <c r="B8821" s="27" t="s">
        <v>460</v>
      </c>
      <c r="C8821" s="27" t="s">
        <v>231</v>
      </c>
      <c r="D8821" s="2" t="s">
        <v>4</v>
      </c>
      <c r="E8821" s="2"/>
      <c r="F8821" s="2" t="s">
        <v>242</v>
      </c>
      <c r="G8821" s="34">
        <v>0</v>
      </c>
      <c r="H8821" s="33">
        <v>50</v>
      </c>
      <c r="I8821" s="2">
        <f>G8821*H8821</f>
        <v>0</v>
      </c>
    </row>
    <row r="8822" spans="1:9" x14ac:dyDescent="0.25">
      <c r="A8822" s="26">
        <v>43973</v>
      </c>
      <c r="B8822" s="27" t="s">
        <v>460</v>
      </c>
      <c r="C8822" s="27" t="s">
        <v>231</v>
      </c>
      <c r="D8822" s="38" t="s">
        <v>6</v>
      </c>
      <c r="E8822" s="38"/>
      <c r="F8822" s="39" t="s">
        <v>5</v>
      </c>
      <c r="G8822" s="34">
        <v>66</v>
      </c>
      <c r="H8822" s="40">
        <v>30</v>
      </c>
      <c r="I8822" s="39">
        <f t="shared" ref="I8822:I8844" si="377">G8822*H8822</f>
        <v>1980</v>
      </c>
    </row>
    <row r="8823" spans="1:9" x14ac:dyDescent="0.25">
      <c r="A8823" s="29">
        <v>43973</v>
      </c>
      <c r="B8823" s="27" t="s">
        <v>460</v>
      </c>
      <c r="C8823" s="27" t="s">
        <v>231</v>
      </c>
      <c r="D8823" s="38" t="s">
        <v>7</v>
      </c>
      <c r="E8823" s="38"/>
      <c r="F8823" s="39" t="s">
        <v>5</v>
      </c>
      <c r="G8823" s="34">
        <v>0</v>
      </c>
      <c r="H8823" s="40">
        <v>20</v>
      </c>
      <c r="I8823" s="39">
        <f t="shared" si="377"/>
        <v>0</v>
      </c>
    </row>
    <row r="8824" spans="1:9" x14ac:dyDescent="0.25">
      <c r="A8824" s="26">
        <v>43973</v>
      </c>
      <c r="B8824" s="27" t="s">
        <v>460</v>
      </c>
      <c r="C8824" s="27" t="s">
        <v>231</v>
      </c>
      <c r="D8824" s="38" t="s">
        <v>9</v>
      </c>
      <c r="E8824" s="38"/>
      <c r="F8824" s="39" t="s">
        <v>5</v>
      </c>
      <c r="G8824" s="34">
        <v>0</v>
      </c>
      <c r="H8824" s="40">
        <v>20</v>
      </c>
      <c r="I8824" s="39">
        <f t="shared" si="377"/>
        <v>0</v>
      </c>
    </row>
    <row r="8825" spans="1:9" x14ac:dyDescent="0.25">
      <c r="A8825" s="29">
        <v>43973</v>
      </c>
      <c r="B8825" s="27" t="s">
        <v>460</v>
      </c>
      <c r="C8825" s="27" t="s">
        <v>231</v>
      </c>
      <c r="D8825" s="38" t="s">
        <v>8</v>
      </c>
      <c r="E8825" s="38"/>
      <c r="F8825" s="39" t="s">
        <v>5</v>
      </c>
      <c r="G8825" s="34">
        <v>0</v>
      </c>
      <c r="H8825" s="40">
        <v>20</v>
      </c>
      <c r="I8825" s="39">
        <f t="shared" si="377"/>
        <v>0</v>
      </c>
    </row>
    <row r="8826" spans="1:9" x14ac:dyDescent="0.25">
      <c r="A8826" s="26">
        <v>43973</v>
      </c>
      <c r="B8826" s="27" t="s">
        <v>460</v>
      </c>
      <c r="C8826" s="27" t="s">
        <v>231</v>
      </c>
      <c r="D8826" s="38" t="s">
        <v>10</v>
      </c>
      <c r="E8826" s="38"/>
      <c r="F8826" s="39" t="s">
        <v>5</v>
      </c>
      <c r="G8826" s="34">
        <v>1</v>
      </c>
      <c r="H8826" s="40">
        <v>20</v>
      </c>
      <c r="I8826" s="39">
        <f t="shared" si="377"/>
        <v>20</v>
      </c>
    </row>
    <row r="8827" spans="1:9" x14ac:dyDescent="0.25">
      <c r="A8827" s="29">
        <v>43973</v>
      </c>
      <c r="B8827" s="27" t="s">
        <v>460</v>
      </c>
      <c r="C8827" s="27" t="s">
        <v>231</v>
      </c>
      <c r="D8827" s="41" t="s">
        <v>12</v>
      </c>
      <c r="E8827" s="41"/>
      <c r="F8827" s="42" t="s">
        <v>13</v>
      </c>
      <c r="G8827" s="34">
        <v>0</v>
      </c>
      <c r="H8827" s="43">
        <v>1</v>
      </c>
      <c r="I8827" s="44">
        <f t="shared" si="377"/>
        <v>0</v>
      </c>
    </row>
    <row r="8828" spans="1:9" x14ac:dyDescent="0.25">
      <c r="A8828" s="26">
        <v>43973</v>
      </c>
      <c r="B8828" s="27" t="s">
        <v>460</v>
      </c>
      <c r="C8828" s="27" t="s">
        <v>231</v>
      </c>
      <c r="D8828" s="45" t="s">
        <v>14</v>
      </c>
      <c r="E8828" s="45"/>
      <c r="F8828" s="44" t="s">
        <v>13</v>
      </c>
      <c r="G8828" s="34">
        <v>0</v>
      </c>
      <c r="H8828" s="46">
        <v>1</v>
      </c>
      <c r="I8828" s="44">
        <f t="shared" si="377"/>
        <v>0</v>
      </c>
    </row>
    <row r="8829" spans="1:9" x14ac:dyDescent="0.25">
      <c r="A8829" s="29">
        <v>43973</v>
      </c>
      <c r="B8829" s="27" t="s">
        <v>460</v>
      </c>
      <c r="C8829" s="27" t="s">
        <v>231</v>
      </c>
      <c r="D8829" s="45" t="s">
        <v>15</v>
      </c>
      <c r="E8829" s="45"/>
      <c r="F8829" s="44" t="s">
        <v>13</v>
      </c>
      <c r="G8829" s="34">
        <v>0</v>
      </c>
      <c r="H8829" s="46">
        <v>1</v>
      </c>
      <c r="I8829" s="44">
        <f t="shared" si="377"/>
        <v>0</v>
      </c>
    </row>
    <row r="8830" spans="1:9" x14ac:dyDescent="0.25">
      <c r="A8830" s="26">
        <v>43973</v>
      </c>
      <c r="B8830" s="27" t="s">
        <v>460</v>
      </c>
      <c r="C8830" s="27" t="s">
        <v>231</v>
      </c>
      <c r="D8830" s="45" t="s">
        <v>16</v>
      </c>
      <c r="E8830" s="45"/>
      <c r="F8830" s="44" t="s">
        <v>13</v>
      </c>
      <c r="G8830" s="34">
        <v>0</v>
      </c>
      <c r="H8830" s="46">
        <v>1</v>
      </c>
      <c r="I8830" s="44">
        <f t="shared" si="377"/>
        <v>0</v>
      </c>
    </row>
    <row r="8831" spans="1:9" x14ac:dyDescent="0.25">
      <c r="A8831" s="29">
        <v>43973</v>
      </c>
      <c r="B8831" s="27" t="s">
        <v>460</v>
      </c>
      <c r="C8831" s="27" t="s">
        <v>231</v>
      </c>
      <c r="D8831" s="45" t="s">
        <v>17</v>
      </c>
      <c r="E8831" s="45"/>
      <c r="F8831" s="44" t="s">
        <v>13</v>
      </c>
      <c r="G8831" s="34">
        <v>0</v>
      </c>
      <c r="H8831" s="46">
        <v>1</v>
      </c>
      <c r="I8831" s="44">
        <f t="shared" si="377"/>
        <v>0</v>
      </c>
    </row>
    <row r="8832" spans="1:9" x14ac:dyDescent="0.25">
      <c r="A8832" s="26">
        <v>43973</v>
      </c>
      <c r="B8832" s="27" t="s">
        <v>460</v>
      </c>
      <c r="C8832" s="27" t="s">
        <v>231</v>
      </c>
      <c r="D8832" s="47" t="s">
        <v>18</v>
      </c>
      <c r="E8832" s="47"/>
      <c r="F8832" s="48" t="s">
        <v>19</v>
      </c>
      <c r="G8832" s="34">
        <v>0</v>
      </c>
      <c r="H8832" s="49">
        <v>30</v>
      </c>
      <c r="I8832" s="48">
        <f t="shared" si="377"/>
        <v>0</v>
      </c>
    </row>
    <row r="8833" spans="1:9" x14ac:dyDescent="0.25">
      <c r="A8833" s="29">
        <v>43973</v>
      </c>
      <c r="B8833" s="27" t="s">
        <v>460</v>
      </c>
      <c r="C8833" s="27" t="s">
        <v>231</v>
      </c>
      <c r="D8833" s="47" t="s">
        <v>20</v>
      </c>
      <c r="E8833" s="47"/>
      <c r="F8833" s="48" t="s">
        <v>19</v>
      </c>
      <c r="G8833" s="34">
        <v>0</v>
      </c>
      <c r="H8833" s="49">
        <v>30</v>
      </c>
      <c r="I8833" s="48">
        <f t="shared" si="377"/>
        <v>0</v>
      </c>
    </row>
    <row r="8834" spans="1:9" x14ac:dyDescent="0.25">
      <c r="A8834" s="26">
        <v>43973</v>
      </c>
      <c r="B8834" s="27" t="s">
        <v>460</v>
      </c>
      <c r="C8834" s="27" t="s">
        <v>231</v>
      </c>
      <c r="D8834" s="47" t="s">
        <v>21</v>
      </c>
      <c r="E8834" s="47"/>
      <c r="F8834" s="48" t="s">
        <v>19</v>
      </c>
      <c r="G8834" s="34">
        <v>0</v>
      </c>
      <c r="H8834" s="49">
        <v>18</v>
      </c>
      <c r="I8834" s="48">
        <f t="shared" si="377"/>
        <v>0</v>
      </c>
    </row>
    <row r="8835" spans="1:9" x14ac:dyDescent="0.25">
      <c r="A8835" s="29">
        <v>43973</v>
      </c>
      <c r="B8835" s="27" t="s">
        <v>460</v>
      </c>
      <c r="C8835" s="27" t="s">
        <v>231</v>
      </c>
      <c r="D8835" s="50" t="s">
        <v>22</v>
      </c>
      <c r="E8835" s="50"/>
      <c r="F8835" s="51" t="s">
        <v>23</v>
      </c>
      <c r="G8835" s="34">
        <v>0</v>
      </c>
      <c r="H8835" s="52">
        <v>100</v>
      </c>
      <c r="I8835" s="51">
        <f t="shared" si="377"/>
        <v>0</v>
      </c>
    </row>
    <row r="8836" spans="1:9" x14ac:dyDescent="0.25">
      <c r="A8836" s="26">
        <v>43973</v>
      </c>
      <c r="B8836" s="27" t="s">
        <v>460</v>
      </c>
      <c r="C8836" s="27" t="s">
        <v>231</v>
      </c>
      <c r="D8836" s="50" t="s">
        <v>24</v>
      </c>
      <c r="E8836" s="50"/>
      <c r="F8836" s="51" t="s">
        <v>23</v>
      </c>
      <c r="G8836" s="34">
        <v>0</v>
      </c>
      <c r="H8836" s="52">
        <v>100</v>
      </c>
      <c r="I8836" s="51">
        <f t="shared" si="377"/>
        <v>0</v>
      </c>
    </row>
    <row r="8837" spans="1:9" x14ac:dyDescent="0.25">
      <c r="A8837" s="29">
        <v>43973</v>
      </c>
      <c r="B8837" s="27" t="s">
        <v>460</v>
      </c>
      <c r="C8837" s="27" t="s">
        <v>231</v>
      </c>
      <c r="D8837" s="50" t="s">
        <v>25</v>
      </c>
      <c r="E8837" s="50"/>
      <c r="F8837" s="51" t="s">
        <v>23</v>
      </c>
      <c r="G8837" s="34">
        <v>0</v>
      </c>
      <c r="H8837" s="52">
        <v>100</v>
      </c>
      <c r="I8837" s="51">
        <f t="shared" si="377"/>
        <v>0</v>
      </c>
    </row>
    <row r="8838" spans="1:9" x14ac:dyDescent="0.25">
      <c r="A8838" s="26">
        <v>43973</v>
      </c>
      <c r="B8838" s="27" t="s">
        <v>460</v>
      </c>
      <c r="C8838" s="27" t="s">
        <v>231</v>
      </c>
      <c r="D8838" s="50" t="s">
        <v>26</v>
      </c>
      <c r="E8838" s="50"/>
      <c r="F8838" s="51" t="s">
        <v>23</v>
      </c>
      <c r="G8838" s="34">
        <v>0</v>
      </c>
      <c r="H8838" s="52">
        <v>100</v>
      </c>
      <c r="I8838" s="51">
        <f t="shared" si="377"/>
        <v>0</v>
      </c>
    </row>
    <row r="8839" spans="1:9" x14ac:dyDescent="0.25">
      <c r="A8839" s="29">
        <v>43973</v>
      </c>
      <c r="B8839" s="27" t="s">
        <v>460</v>
      </c>
      <c r="C8839" s="27" t="s">
        <v>231</v>
      </c>
      <c r="D8839" s="50" t="s">
        <v>27</v>
      </c>
      <c r="E8839" s="50"/>
      <c r="F8839" s="51" t="s">
        <v>23</v>
      </c>
      <c r="G8839" s="34">
        <v>0</v>
      </c>
      <c r="H8839" s="52">
        <v>100</v>
      </c>
      <c r="I8839" s="51">
        <f t="shared" si="377"/>
        <v>0</v>
      </c>
    </row>
    <row r="8840" spans="1:9" x14ac:dyDescent="0.25">
      <c r="A8840" s="26">
        <v>43973</v>
      </c>
      <c r="B8840" s="27" t="s">
        <v>460</v>
      </c>
      <c r="C8840" s="27" t="s">
        <v>231</v>
      </c>
      <c r="D8840" s="50" t="s">
        <v>28</v>
      </c>
      <c r="E8840" s="50"/>
      <c r="F8840" s="51" t="s">
        <v>23</v>
      </c>
      <c r="G8840" s="34">
        <v>0</v>
      </c>
      <c r="H8840" s="52">
        <v>100</v>
      </c>
      <c r="I8840" s="51">
        <f t="shared" si="377"/>
        <v>0</v>
      </c>
    </row>
    <row r="8841" spans="1:9" x14ac:dyDescent="0.25">
      <c r="A8841" s="29">
        <v>43973</v>
      </c>
      <c r="B8841" s="27" t="s">
        <v>460</v>
      </c>
      <c r="C8841" s="27" t="s">
        <v>231</v>
      </c>
      <c r="D8841" s="50" t="s">
        <v>29</v>
      </c>
      <c r="E8841" s="50"/>
      <c r="F8841" s="51" t="s">
        <v>23</v>
      </c>
      <c r="G8841" s="34">
        <v>0</v>
      </c>
      <c r="H8841" s="52">
        <v>100</v>
      </c>
      <c r="I8841" s="51">
        <f t="shared" si="377"/>
        <v>0</v>
      </c>
    </row>
    <row r="8842" spans="1:9" x14ac:dyDescent="0.25">
      <c r="A8842" s="26">
        <v>43973</v>
      </c>
      <c r="B8842" s="27" t="s">
        <v>460</v>
      </c>
      <c r="C8842" s="27" t="s">
        <v>231</v>
      </c>
      <c r="D8842" s="50" t="s">
        <v>30</v>
      </c>
      <c r="E8842" s="50"/>
      <c r="F8842" s="51" t="s">
        <v>23</v>
      </c>
      <c r="G8842" s="34">
        <v>0</v>
      </c>
      <c r="H8842" s="52">
        <v>100</v>
      </c>
      <c r="I8842" s="51">
        <f t="shared" si="377"/>
        <v>0</v>
      </c>
    </row>
    <row r="8843" spans="1:9" x14ac:dyDescent="0.25">
      <c r="A8843" s="29">
        <v>43973</v>
      </c>
      <c r="B8843" s="27" t="s">
        <v>460</v>
      </c>
      <c r="C8843" s="27" t="s">
        <v>231</v>
      </c>
      <c r="D8843" s="50" t="s">
        <v>31</v>
      </c>
      <c r="E8843" s="50"/>
      <c r="F8843" s="51" t="s">
        <v>23</v>
      </c>
      <c r="G8843" s="34">
        <v>0</v>
      </c>
      <c r="H8843" s="52">
        <v>100</v>
      </c>
      <c r="I8843" s="51">
        <f t="shared" si="377"/>
        <v>0</v>
      </c>
    </row>
    <row r="8844" spans="1:9" x14ac:dyDescent="0.25">
      <c r="A8844" s="26">
        <v>43973</v>
      </c>
      <c r="B8844" s="27" t="s">
        <v>460</v>
      </c>
      <c r="C8844" s="27" t="s">
        <v>231</v>
      </c>
      <c r="D8844" s="53" t="s">
        <v>11</v>
      </c>
      <c r="E8844" s="53"/>
      <c r="F8844" s="54" t="s">
        <v>32</v>
      </c>
      <c r="G8844" s="34">
        <v>0</v>
      </c>
      <c r="H8844" s="55">
        <v>24</v>
      </c>
      <c r="I8844" s="54">
        <f t="shared" si="377"/>
        <v>0</v>
      </c>
    </row>
    <row r="8846" spans="1:9" x14ac:dyDescent="0.25">
      <c r="A8846" s="29">
        <v>43973</v>
      </c>
      <c r="B8846" s="27" t="s">
        <v>60</v>
      </c>
      <c r="C8846" s="27" t="s">
        <v>255</v>
      </c>
      <c r="D8846" s="2" t="s">
        <v>4</v>
      </c>
      <c r="E8846" s="2"/>
      <c r="F8846" s="2" t="s">
        <v>242</v>
      </c>
      <c r="G8846" s="34">
        <v>0</v>
      </c>
      <c r="H8846" s="33">
        <v>50</v>
      </c>
      <c r="I8846" s="2">
        <f>G8846*H8846</f>
        <v>0</v>
      </c>
    </row>
    <row r="8847" spans="1:9" x14ac:dyDescent="0.25">
      <c r="A8847" s="26">
        <v>43973</v>
      </c>
      <c r="B8847" s="27" t="s">
        <v>60</v>
      </c>
      <c r="C8847" s="27" t="s">
        <v>255</v>
      </c>
      <c r="D8847" s="38" t="s">
        <v>6</v>
      </c>
      <c r="E8847" s="38"/>
      <c r="F8847" s="39" t="s">
        <v>5</v>
      </c>
      <c r="G8847" s="34">
        <v>0</v>
      </c>
      <c r="H8847" s="40">
        <v>30</v>
      </c>
      <c r="I8847" s="39">
        <f t="shared" ref="I8847:I8869" si="378">G8847*H8847</f>
        <v>0</v>
      </c>
    </row>
    <row r="8848" spans="1:9" x14ac:dyDescent="0.25">
      <c r="A8848" s="29">
        <v>43973</v>
      </c>
      <c r="B8848" s="27" t="s">
        <v>60</v>
      </c>
      <c r="C8848" s="27" t="s">
        <v>255</v>
      </c>
      <c r="D8848" s="38" t="s">
        <v>7</v>
      </c>
      <c r="E8848" s="38"/>
      <c r="F8848" s="39" t="s">
        <v>5</v>
      </c>
      <c r="G8848" s="34">
        <v>0</v>
      </c>
      <c r="H8848" s="40">
        <v>20</v>
      </c>
      <c r="I8848" s="39">
        <f t="shared" si="378"/>
        <v>0</v>
      </c>
    </row>
    <row r="8849" spans="1:9" x14ac:dyDescent="0.25">
      <c r="A8849" s="26">
        <v>43973</v>
      </c>
      <c r="B8849" s="27" t="s">
        <v>60</v>
      </c>
      <c r="C8849" s="27" t="s">
        <v>255</v>
      </c>
      <c r="D8849" s="38" t="s">
        <v>9</v>
      </c>
      <c r="E8849" s="38"/>
      <c r="F8849" s="39" t="s">
        <v>5</v>
      </c>
      <c r="G8849" s="34">
        <v>0</v>
      </c>
      <c r="H8849" s="40">
        <v>20</v>
      </c>
      <c r="I8849" s="39">
        <f t="shared" si="378"/>
        <v>0</v>
      </c>
    </row>
    <row r="8850" spans="1:9" x14ac:dyDescent="0.25">
      <c r="A8850" s="29">
        <v>43973</v>
      </c>
      <c r="B8850" s="27" t="s">
        <v>60</v>
      </c>
      <c r="C8850" s="27" t="s">
        <v>255</v>
      </c>
      <c r="D8850" s="38" t="s">
        <v>8</v>
      </c>
      <c r="E8850" s="38"/>
      <c r="F8850" s="39" t="s">
        <v>5</v>
      </c>
      <c r="G8850" s="34">
        <v>0</v>
      </c>
      <c r="H8850" s="40">
        <v>20</v>
      </c>
      <c r="I8850" s="39">
        <f t="shared" si="378"/>
        <v>0</v>
      </c>
    </row>
    <row r="8851" spans="1:9" x14ac:dyDescent="0.25">
      <c r="A8851" s="26">
        <v>43973</v>
      </c>
      <c r="B8851" s="27" t="s">
        <v>60</v>
      </c>
      <c r="C8851" s="27" t="s">
        <v>255</v>
      </c>
      <c r="D8851" s="114" t="s">
        <v>431</v>
      </c>
      <c r="E8851" s="114" t="s">
        <v>197</v>
      </c>
      <c r="F8851" s="115" t="s">
        <v>465</v>
      </c>
      <c r="G8851" s="34">
        <v>500</v>
      </c>
      <c r="H8851" s="116">
        <v>20</v>
      </c>
      <c r="I8851" s="115">
        <f t="shared" si="378"/>
        <v>10000</v>
      </c>
    </row>
    <row r="8852" spans="1:9" x14ac:dyDescent="0.25">
      <c r="A8852" s="29">
        <v>43973</v>
      </c>
      <c r="B8852" s="27" t="s">
        <v>60</v>
      </c>
      <c r="C8852" s="27" t="s">
        <v>255</v>
      </c>
      <c r="D8852" s="41" t="s">
        <v>12</v>
      </c>
      <c r="E8852" s="41"/>
      <c r="F8852" s="42" t="s">
        <v>13</v>
      </c>
      <c r="G8852" s="34">
        <v>0</v>
      </c>
      <c r="H8852" s="43">
        <v>1</v>
      </c>
      <c r="I8852" s="44">
        <f t="shared" si="378"/>
        <v>0</v>
      </c>
    </row>
    <row r="8853" spans="1:9" x14ac:dyDescent="0.25">
      <c r="A8853" s="26">
        <v>43973</v>
      </c>
      <c r="B8853" s="27" t="s">
        <v>60</v>
      </c>
      <c r="C8853" s="27" t="s">
        <v>255</v>
      </c>
      <c r="D8853" s="45" t="s">
        <v>14</v>
      </c>
      <c r="E8853" s="45"/>
      <c r="F8853" s="44" t="s">
        <v>13</v>
      </c>
      <c r="G8853" s="34">
        <v>0</v>
      </c>
      <c r="H8853" s="46">
        <v>1</v>
      </c>
      <c r="I8853" s="44">
        <f t="shared" si="378"/>
        <v>0</v>
      </c>
    </row>
    <row r="8854" spans="1:9" x14ac:dyDescent="0.25">
      <c r="A8854" s="29">
        <v>43973</v>
      </c>
      <c r="B8854" s="27" t="s">
        <v>60</v>
      </c>
      <c r="C8854" s="27" t="s">
        <v>255</v>
      </c>
      <c r="D8854" s="45" t="s">
        <v>15</v>
      </c>
      <c r="E8854" s="45"/>
      <c r="F8854" s="44" t="s">
        <v>13</v>
      </c>
      <c r="G8854" s="34">
        <v>0</v>
      </c>
      <c r="H8854" s="46">
        <v>1</v>
      </c>
      <c r="I8854" s="44">
        <f t="shared" si="378"/>
        <v>0</v>
      </c>
    </row>
    <row r="8855" spans="1:9" x14ac:dyDescent="0.25">
      <c r="A8855" s="26">
        <v>43973</v>
      </c>
      <c r="B8855" s="27" t="s">
        <v>60</v>
      </c>
      <c r="C8855" s="27" t="s">
        <v>255</v>
      </c>
      <c r="D8855" s="45" t="s">
        <v>16</v>
      </c>
      <c r="E8855" s="45"/>
      <c r="F8855" s="44" t="s">
        <v>13</v>
      </c>
      <c r="G8855" s="34">
        <v>0</v>
      </c>
      <c r="H8855" s="46">
        <v>1</v>
      </c>
      <c r="I8855" s="44">
        <f t="shared" si="378"/>
        <v>0</v>
      </c>
    </row>
    <row r="8856" spans="1:9" x14ac:dyDescent="0.25">
      <c r="A8856" s="29">
        <v>43973</v>
      </c>
      <c r="B8856" s="27" t="s">
        <v>60</v>
      </c>
      <c r="C8856" s="27" t="s">
        <v>255</v>
      </c>
      <c r="D8856" s="45" t="s">
        <v>17</v>
      </c>
      <c r="E8856" s="45"/>
      <c r="F8856" s="44" t="s">
        <v>13</v>
      </c>
      <c r="G8856" s="34">
        <v>0</v>
      </c>
      <c r="H8856" s="46">
        <v>1</v>
      </c>
      <c r="I8856" s="44">
        <f t="shared" si="378"/>
        <v>0</v>
      </c>
    </row>
    <row r="8857" spans="1:9" x14ac:dyDescent="0.25">
      <c r="A8857" s="26">
        <v>43973</v>
      </c>
      <c r="B8857" s="27" t="s">
        <v>60</v>
      </c>
      <c r="C8857" s="27" t="s">
        <v>255</v>
      </c>
      <c r="D8857" s="47" t="s">
        <v>18</v>
      </c>
      <c r="E8857" s="47"/>
      <c r="F8857" s="48" t="s">
        <v>19</v>
      </c>
      <c r="G8857" s="34">
        <v>0</v>
      </c>
      <c r="H8857" s="49">
        <v>30</v>
      </c>
      <c r="I8857" s="48">
        <f t="shared" si="378"/>
        <v>0</v>
      </c>
    </row>
    <row r="8858" spans="1:9" x14ac:dyDescent="0.25">
      <c r="A8858" s="29">
        <v>43973</v>
      </c>
      <c r="B8858" s="27" t="s">
        <v>60</v>
      </c>
      <c r="C8858" s="27" t="s">
        <v>255</v>
      </c>
      <c r="D8858" s="47" t="s">
        <v>20</v>
      </c>
      <c r="E8858" s="47"/>
      <c r="F8858" s="48" t="s">
        <v>19</v>
      </c>
      <c r="G8858" s="34">
        <v>0</v>
      </c>
      <c r="H8858" s="49">
        <v>30</v>
      </c>
      <c r="I8858" s="48">
        <f t="shared" si="378"/>
        <v>0</v>
      </c>
    </row>
    <row r="8859" spans="1:9" x14ac:dyDescent="0.25">
      <c r="A8859" s="26">
        <v>43973</v>
      </c>
      <c r="B8859" s="27" t="s">
        <v>60</v>
      </c>
      <c r="C8859" s="27" t="s">
        <v>255</v>
      </c>
      <c r="D8859" s="47" t="s">
        <v>21</v>
      </c>
      <c r="E8859" s="47"/>
      <c r="F8859" s="48" t="s">
        <v>19</v>
      </c>
      <c r="G8859" s="34">
        <v>0</v>
      </c>
      <c r="H8859" s="49">
        <v>18</v>
      </c>
      <c r="I8859" s="48">
        <f t="shared" si="378"/>
        <v>0</v>
      </c>
    </row>
    <row r="8860" spans="1:9" x14ac:dyDescent="0.25">
      <c r="A8860" s="29">
        <v>43973</v>
      </c>
      <c r="B8860" s="27" t="s">
        <v>60</v>
      </c>
      <c r="C8860" s="27" t="s">
        <v>255</v>
      </c>
      <c r="D8860" s="50" t="s">
        <v>22</v>
      </c>
      <c r="E8860" s="50"/>
      <c r="F8860" s="51" t="s">
        <v>23</v>
      </c>
      <c r="G8860" s="34">
        <v>0</v>
      </c>
      <c r="H8860" s="52">
        <v>100</v>
      </c>
      <c r="I8860" s="51">
        <f t="shared" si="378"/>
        <v>0</v>
      </c>
    </row>
    <row r="8861" spans="1:9" x14ac:dyDescent="0.25">
      <c r="A8861" s="26">
        <v>43973</v>
      </c>
      <c r="B8861" s="27" t="s">
        <v>60</v>
      </c>
      <c r="C8861" s="27" t="s">
        <v>255</v>
      </c>
      <c r="D8861" s="50" t="s">
        <v>24</v>
      </c>
      <c r="E8861" s="50"/>
      <c r="F8861" s="51" t="s">
        <v>23</v>
      </c>
      <c r="G8861" s="34">
        <v>0</v>
      </c>
      <c r="H8861" s="52">
        <v>100</v>
      </c>
      <c r="I8861" s="51">
        <f t="shared" si="378"/>
        <v>0</v>
      </c>
    </row>
    <row r="8862" spans="1:9" x14ac:dyDescent="0.25">
      <c r="A8862" s="29">
        <v>43973</v>
      </c>
      <c r="B8862" s="27" t="s">
        <v>60</v>
      </c>
      <c r="C8862" s="27" t="s">
        <v>255</v>
      </c>
      <c r="D8862" s="50" t="s">
        <v>25</v>
      </c>
      <c r="E8862" s="50"/>
      <c r="F8862" s="51" t="s">
        <v>23</v>
      </c>
      <c r="G8862" s="34">
        <v>0</v>
      </c>
      <c r="H8862" s="52">
        <v>100</v>
      </c>
      <c r="I8862" s="51">
        <f t="shared" si="378"/>
        <v>0</v>
      </c>
    </row>
    <row r="8863" spans="1:9" x14ac:dyDescent="0.25">
      <c r="A8863" s="26">
        <v>43973</v>
      </c>
      <c r="B8863" s="27" t="s">
        <v>60</v>
      </c>
      <c r="C8863" s="27" t="s">
        <v>255</v>
      </c>
      <c r="D8863" s="50" t="s">
        <v>26</v>
      </c>
      <c r="E8863" s="50"/>
      <c r="F8863" s="51" t="s">
        <v>23</v>
      </c>
      <c r="G8863" s="34">
        <v>0</v>
      </c>
      <c r="H8863" s="52">
        <v>100</v>
      </c>
      <c r="I8863" s="51">
        <f t="shared" si="378"/>
        <v>0</v>
      </c>
    </row>
    <row r="8864" spans="1:9" x14ac:dyDescent="0.25">
      <c r="A8864" s="29">
        <v>43973</v>
      </c>
      <c r="B8864" s="27" t="s">
        <v>60</v>
      </c>
      <c r="C8864" s="27" t="s">
        <v>255</v>
      </c>
      <c r="D8864" s="50" t="s">
        <v>27</v>
      </c>
      <c r="E8864" s="50"/>
      <c r="F8864" s="51" t="s">
        <v>23</v>
      </c>
      <c r="G8864" s="34">
        <v>0</v>
      </c>
      <c r="H8864" s="52">
        <v>100</v>
      </c>
      <c r="I8864" s="51">
        <f t="shared" si="378"/>
        <v>0</v>
      </c>
    </row>
    <row r="8865" spans="1:9" x14ac:dyDescent="0.25">
      <c r="A8865" s="26">
        <v>43973</v>
      </c>
      <c r="B8865" s="27" t="s">
        <v>60</v>
      </c>
      <c r="C8865" s="27" t="s">
        <v>255</v>
      </c>
      <c r="D8865" s="50" t="s">
        <v>28</v>
      </c>
      <c r="E8865" s="50"/>
      <c r="F8865" s="51" t="s">
        <v>23</v>
      </c>
      <c r="G8865" s="34">
        <v>0</v>
      </c>
      <c r="H8865" s="52">
        <v>100</v>
      </c>
      <c r="I8865" s="51">
        <f t="shared" si="378"/>
        <v>0</v>
      </c>
    </row>
    <row r="8866" spans="1:9" x14ac:dyDescent="0.25">
      <c r="A8866" s="29">
        <v>43973</v>
      </c>
      <c r="B8866" s="27" t="s">
        <v>60</v>
      </c>
      <c r="C8866" s="27" t="s">
        <v>255</v>
      </c>
      <c r="D8866" s="50" t="s">
        <v>29</v>
      </c>
      <c r="E8866" s="50"/>
      <c r="F8866" s="51" t="s">
        <v>23</v>
      </c>
      <c r="G8866" s="34">
        <v>0</v>
      </c>
      <c r="H8866" s="52">
        <v>100</v>
      </c>
      <c r="I8866" s="51">
        <f t="shared" si="378"/>
        <v>0</v>
      </c>
    </row>
    <row r="8867" spans="1:9" x14ac:dyDescent="0.25">
      <c r="A8867" s="26">
        <v>43973</v>
      </c>
      <c r="B8867" s="27" t="s">
        <v>60</v>
      </c>
      <c r="C8867" s="27" t="s">
        <v>255</v>
      </c>
      <c r="D8867" s="50" t="s">
        <v>30</v>
      </c>
      <c r="E8867" s="50"/>
      <c r="F8867" s="51" t="s">
        <v>23</v>
      </c>
      <c r="G8867" s="34">
        <v>0</v>
      </c>
      <c r="H8867" s="52">
        <v>100</v>
      </c>
      <c r="I8867" s="51">
        <f t="shared" si="378"/>
        <v>0</v>
      </c>
    </row>
    <row r="8868" spans="1:9" x14ac:dyDescent="0.25">
      <c r="A8868" s="29">
        <v>43973</v>
      </c>
      <c r="B8868" s="27" t="s">
        <v>60</v>
      </c>
      <c r="C8868" s="27" t="s">
        <v>255</v>
      </c>
      <c r="D8868" s="50" t="s">
        <v>31</v>
      </c>
      <c r="E8868" s="50"/>
      <c r="F8868" s="51" t="s">
        <v>23</v>
      </c>
      <c r="G8868" s="34">
        <v>0</v>
      </c>
      <c r="H8868" s="52">
        <v>100</v>
      </c>
      <c r="I8868" s="51">
        <f t="shared" si="378"/>
        <v>0</v>
      </c>
    </row>
    <row r="8869" spans="1:9" x14ac:dyDescent="0.25">
      <c r="A8869" s="26">
        <v>43973</v>
      </c>
      <c r="B8869" s="27" t="s">
        <v>60</v>
      </c>
      <c r="C8869" s="27" t="s">
        <v>255</v>
      </c>
      <c r="D8869" s="53" t="s">
        <v>11</v>
      </c>
      <c r="E8869" s="53"/>
      <c r="F8869" s="54" t="s">
        <v>32</v>
      </c>
      <c r="G8869" s="34">
        <v>0</v>
      </c>
      <c r="H8869" s="55">
        <v>24</v>
      </c>
      <c r="I8869" s="54">
        <f t="shared" si="378"/>
        <v>0</v>
      </c>
    </row>
    <row r="8871" spans="1:9" x14ac:dyDescent="0.25">
      <c r="A8871" s="29">
        <v>43973</v>
      </c>
      <c r="B8871" s="27" t="s">
        <v>456</v>
      </c>
      <c r="C8871" s="27" t="s">
        <v>234</v>
      </c>
      <c r="D8871" s="2" t="s">
        <v>4</v>
      </c>
      <c r="E8871" s="2"/>
      <c r="F8871" s="2" t="s">
        <v>242</v>
      </c>
      <c r="G8871" s="34">
        <v>0</v>
      </c>
      <c r="H8871" s="33">
        <v>50</v>
      </c>
      <c r="I8871" s="2">
        <f>G8871*H8871</f>
        <v>0</v>
      </c>
    </row>
    <row r="8872" spans="1:9" x14ac:dyDescent="0.25">
      <c r="A8872" s="26">
        <v>43973</v>
      </c>
      <c r="B8872" s="27" t="s">
        <v>456</v>
      </c>
      <c r="C8872" s="27" t="s">
        <v>234</v>
      </c>
      <c r="D8872" s="38" t="s">
        <v>6</v>
      </c>
      <c r="E8872" s="38"/>
      <c r="F8872" s="39" t="s">
        <v>5</v>
      </c>
      <c r="G8872" s="34">
        <v>0</v>
      </c>
      <c r="H8872" s="40">
        <v>30</v>
      </c>
      <c r="I8872" s="39">
        <f t="shared" ref="I8872:I8894" si="379">G8872*H8872</f>
        <v>0</v>
      </c>
    </row>
    <row r="8873" spans="1:9" x14ac:dyDescent="0.25">
      <c r="A8873" s="29">
        <v>43973</v>
      </c>
      <c r="B8873" s="27" t="s">
        <v>456</v>
      </c>
      <c r="C8873" s="27" t="s">
        <v>234</v>
      </c>
      <c r="D8873" s="38" t="s">
        <v>7</v>
      </c>
      <c r="E8873" s="38"/>
      <c r="F8873" s="39" t="s">
        <v>5</v>
      </c>
      <c r="G8873" s="34">
        <v>0</v>
      </c>
      <c r="H8873" s="40">
        <v>20</v>
      </c>
      <c r="I8873" s="39">
        <f t="shared" si="379"/>
        <v>0</v>
      </c>
    </row>
    <row r="8874" spans="1:9" x14ac:dyDescent="0.25">
      <c r="A8874" s="26">
        <v>43973</v>
      </c>
      <c r="B8874" s="27" t="s">
        <v>456</v>
      </c>
      <c r="C8874" s="27" t="s">
        <v>234</v>
      </c>
      <c r="D8874" s="38" t="s">
        <v>9</v>
      </c>
      <c r="E8874" s="38"/>
      <c r="F8874" s="39" t="s">
        <v>5</v>
      </c>
      <c r="G8874" s="34">
        <v>0</v>
      </c>
      <c r="H8874" s="40">
        <v>20</v>
      </c>
      <c r="I8874" s="39">
        <f t="shared" si="379"/>
        <v>0</v>
      </c>
    </row>
    <row r="8875" spans="1:9" x14ac:dyDescent="0.25">
      <c r="A8875" s="29">
        <v>43973</v>
      </c>
      <c r="B8875" s="27" t="s">
        <v>456</v>
      </c>
      <c r="C8875" s="27" t="s">
        <v>234</v>
      </c>
      <c r="D8875" s="38" t="s">
        <v>8</v>
      </c>
      <c r="E8875" s="38"/>
      <c r="F8875" s="39" t="s">
        <v>5</v>
      </c>
      <c r="G8875" s="34">
        <v>0</v>
      </c>
      <c r="H8875" s="40">
        <v>20</v>
      </c>
      <c r="I8875" s="39">
        <f t="shared" si="379"/>
        <v>0</v>
      </c>
    </row>
    <row r="8876" spans="1:9" x14ac:dyDescent="0.25">
      <c r="A8876" s="26">
        <v>43973</v>
      </c>
      <c r="B8876" s="27" t="s">
        <v>456</v>
      </c>
      <c r="C8876" s="27" t="s">
        <v>234</v>
      </c>
      <c r="D8876" s="38" t="s">
        <v>10</v>
      </c>
      <c r="E8876" s="38"/>
      <c r="F8876" s="39" t="s">
        <v>5</v>
      </c>
      <c r="G8876" s="34">
        <v>0</v>
      </c>
      <c r="H8876" s="40">
        <v>20</v>
      </c>
      <c r="I8876" s="39">
        <f t="shared" si="379"/>
        <v>0</v>
      </c>
    </row>
    <row r="8877" spans="1:9" x14ac:dyDescent="0.25">
      <c r="A8877" s="29">
        <v>43973</v>
      </c>
      <c r="B8877" s="27" t="s">
        <v>456</v>
      </c>
      <c r="C8877" s="27" t="s">
        <v>234</v>
      </c>
      <c r="D8877" s="41" t="s">
        <v>12</v>
      </c>
      <c r="E8877" s="41"/>
      <c r="F8877" s="42" t="s">
        <v>13</v>
      </c>
      <c r="G8877" s="34">
        <v>0</v>
      </c>
      <c r="H8877" s="43">
        <v>1</v>
      </c>
      <c r="I8877" s="44">
        <f t="shared" si="379"/>
        <v>0</v>
      </c>
    </row>
    <row r="8878" spans="1:9" x14ac:dyDescent="0.25">
      <c r="A8878" s="26">
        <v>43973</v>
      </c>
      <c r="B8878" s="27" t="s">
        <v>456</v>
      </c>
      <c r="C8878" s="27" t="s">
        <v>234</v>
      </c>
      <c r="D8878" s="45" t="s">
        <v>14</v>
      </c>
      <c r="E8878" s="45"/>
      <c r="F8878" s="44" t="s">
        <v>13</v>
      </c>
      <c r="G8878" s="34">
        <v>0</v>
      </c>
      <c r="H8878" s="46">
        <v>1</v>
      </c>
      <c r="I8878" s="44">
        <f t="shared" si="379"/>
        <v>0</v>
      </c>
    </row>
    <row r="8879" spans="1:9" x14ac:dyDescent="0.25">
      <c r="A8879" s="29">
        <v>43973</v>
      </c>
      <c r="B8879" s="27" t="s">
        <v>456</v>
      </c>
      <c r="C8879" s="27" t="s">
        <v>234</v>
      </c>
      <c r="D8879" s="45" t="s">
        <v>15</v>
      </c>
      <c r="E8879" s="45"/>
      <c r="F8879" s="44" t="s">
        <v>13</v>
      </c>
      <c r="G8879" s="34">
        <v>0</v>
      </c>
      <c r="H8879" s="46">
        <v>1</v>
      </c>
      <c r="I8879" s="44">
        <f t="shared" si="379"/>
        <v>0</v>
      </c>
    </row>
    <row r="8880" spans="1:9" x14ac:dyDescent="0.25">
      <c r="A8880" s="26">
        <v>43973</v>
      </c>
      <c r="B8880" s="27" t="s">
        <v>456</v>
      </c>
      <c r="C8880" s="27" t="s">
        <v>234</v>
      </c>
      <c r="D8880" s="45" t="s">
        <v>16</v>
      </c>
      <c r="E8880" s="45"/>
      <c r="F8880" s="44" t="s">
        <v>13</v>
      </c>
      <c r="G8880" s="34">
        <v>0</v>
      </c>
      <c r="H8880" s="46">
        <v>1</v>
      </c>
      <c r="I8880" s="44">
        <f t="shared" si="379"/>
        <v>0</v>
      </c>
    </row>
    <row r="8881" spans="1:9" x14ac:dyDescent="0.25">
      <c r="A8881" s="29">
        <v>43973</v>
      </c>
      <c r="B8881" s="27" t="s">
        <v>456</v>
      </c>
      <c r="C8881" s="27" t="s">
        <v>234</v>
      </c>
      <c r="D8881" s="45" t="s">
        <v>17</v>
      </c>
      <c r="E8881" s="45"/>
      <c r="F8881" s="44" t="s">
        <v>13</v>
      </c>
      <c r="G8881" s="34">
        <v>0</v>
      </c>
      <c r="H8881" s="46">
        <v>1</v>
      </c>
      <c r="I8881" s="44">
        <f t="shared" si="379"/>
        <v>0</v>
      </c>
    </row>
    <row r="8882" spans="1:9" x14ac:dyDescent="0.25">
      <c r="A8882" s="26">
        <v>43973</v>
      </c>
      <c r="B8882" s="27" t="s">
        <v>456</v>
      </c>
      <c r="C8882" s="27" t="s">
        <v>234</v>
      </c>
      <c r="D8882" s="47" t="s">
        <v>391</v>
      </c>
      <c r="E8882" s="47" t="s">
        <v>204</v>
      </c>
      <c r="F8882" s="48" t="s">
        <v>19</v>
      </c>
      <c r="G8882" s="34">
        <v>600</v>
      </c>
      <c r="H8882" s="49">
        <v>1</v>
      </c>
      <c r="I8882" s="48">
        <f t="shared" si="379"/>
        <v>600</v>
      </c>
    </row>
    <row r="8883" spans="1:9" x14ac:dyDescent="0.25">
      <c r="A8883" s="29">
        <v>43973</v>
      </c>
      <c r="B8883" s="27" t="s">
        <v>456</v>
      </c>
      <c r="C8883" s="27" t="s">
        <v>234</v>
      </c>
      <c r="D8883" s="47" t="s">
        <v>20</v>
      </c>
      <c r="E8883" s="47"/>
      <c r="F8883" s="48" t="s">
        <v>19</v>
      </c>
      <c r="G8883" s="34">
        <v>0</v>
      </c>
      <c r="H8883" s="49">
        <v>30</v>
      </c>
      <c r="I8883" s="48">
        <f t="shared" si="379"/>
        <v>0</v>
      </c>
    </row>
    <row r="8884" spans="1:9" x14ac:dyDescent="0.25">
      <c r="A8884" s="26">
        <v>43973</v>
      </c>
      <c r="B8884" s="27" t="s">
        <v>456</v>
      </c>
      <c r="C8884" s="27" t="s">
        <v>234</v>
      </c>
      <c r="D8884" s="47" t="s">
        <v>21</v>
      </c>
      <c r="E8884" s="47"/>
      <c r="F8884" s="48" t="s">
        <v>19</v>
      </c>
      <c r="G8884" s="34">
        <v>0</v>
      </c>
      <c r="H8884" s="49">
        <v>18</v>
      </c>
      <c r="I8884" s="48">
        <f t="shared" si="379"/>
        <v>0</v>
      </c>
    </row>
    <row r="8885" spans="1:9" x14ac:dyDescent="0.25">
      <c r="A8885" s="29">
        <v>43973</v>
      </c>
      <c r="B8885" s="27" t="s">
        <v>456</v>
      </c>
      <c r="C8885" s="27" t="s">
        <v>234</v>
      </c>
      <c r="D8885" s="50" t="s">
        <v>22</v>
      </c>
      <c r="E8885" s="50"/>
      <c r="F8885" s="51" t="s">
        <v>23</v>
      </c>
      <c r="G8885" s="34">
        <v>0</v>
      </c>
      <c r="H8885" s="52">
        <v>100</v>
      </c>
      <c r="I8885" s="51">
        <f t="shared" si="379"/>
        <v>0</v>
      </c>
    </row>
    <row r="8886" spans="1:9" x14ac:dyDescent="0.25">
      <c r="A8886" s="26">
        <v>43973</v>
      </c>
      <c r="B8886" s="27" t="s">
        <v>456</v>
      </c>
      <c r="C8886" s="27" t="s">
        <v>234</v>
      </c>
      <c r="D8886" s="50" t="s">
        <v>24</v>
      </c>
      <c r="E8886" s="50"/>
      <c r="F8886" s="51" t="s">
        <v>23</v>
      </c>
      <c r="G8886" s="34">
        <v>0</v>
      </c>
      <c r="H8886" s="52">
        <v>100</v>
      </c>
      <c r="I8886" s="51">
        <f t="shared" si="379"/>
        <v>0</v>
      </c>
    </row>
    <row r="8887" spans="1:9" x14ac:dyDescent="0.25">
      <c r="A8887" s="29">
        <v>43973</v>
      </c>
      <c r="B8887" s="27" t="s">
        <v>456</v>
      </c>
      <c r="C8887" s="27" t="s">
        <v>234</v>
      </c>
      <c r="D8887" s="50" t="s">
        <v>25</v>
      </c>
      <c r="E8887" s="50"/>
      <c r="F8887" s="51" t="s">
        <v>23</v>
      </c>
      <c r="G8887" s="34">
        <v>0</v>
      </c>
      <c r="H8887" s="52">
        <v>100</v>
      </c>
      <c r="I8887" s="51">
        <f t="shared" si="379"/>
        <v>0</v>
      </c>
    </row>
    <row r="8888" spans="1:9" x14ac:dyDescent="0.25">
      <c r="A8888" s="26">
        <v>43973</v>
      </c>
      <c r="B8888" s="27" t="s">
        <v>456</v>
      </c>
      <c r="C8888" s="27" t="s">
        <v>234</v>
      </c>
      <c r="D8888" s="50" t="s">
        <v>26</v>
      </c>
      <c r="E8888" s="50"/>
      <c r="F8888" s="51" t="s">
        <v>23</v>
      </c>
      <c r="G8888" s="34">
        <v>0</v>
      </c>
      <c r="H8888" s="52">
        <v>100</v>
      </c>
      <c r="I8888" s="51">
        <f t="shared" si="379"/>
        <v>0</v>
      </c>
    </row>
    <row r="8889" spans="1:9" x14ac:dyDescent="0.25">
      <c r="A8889" s="29">
        <v>43973</v>
      </c>
      <c r="B8889" s="27" t="s">
        <v>456</v>
      </c>
      <c r="C8889" s="27" t="s">
        <v>234</v>
      </c>
      <c r="D8889" s="50" t="s">
        <v>27</v>
      </c>
      <c r="E8889" s="50"/>
      <c r="F8889" s="51" t="s">
        <v>23</v>
      </c>
      <c r="G8889" s="34">
        <v>0</v>
      </c>
      <c r="H8889" s="52">
        <v>100</v>
      </c>
      <c r="I8889" s="51">
        <f t="shared" si="379"/>
        <v>0</v>
      </c>
    </row>
    <row r="8890" spans="1:9" x14ac:dyDescent="0.25">
      <c r="A8890" s="26">
        <v>43973</v>
      </c>
      <c r="B8890" s="27" t="s">
        <v>456</v>
      </c>
      <c r="C8890" s="27" t="s">
        <v>234</v>
      </c>
      <c r="D8890" s="50" t="s">
        <v>28</v>
      </c>
      <c r="E8890" s="50"/>
      <c r="F8890" s="51" t="s">
        <v>23</v>
      </c>
      <c r="G8890" s="34">
        <v>0</v>
      </c>
      <c r="H8890" s="52">
        <v>100</v>
      </c>
      <c r="I8890" s="51">
        <f t="shared" si="379"/>
        <v>0</v>
      </c>
    </row>
    <row r="8891" spans="1:9" x14ac:dyDescent="0.25">
      <c r="A8891" s="29">
        <v>43973</v>
      </c>
      <c r="B8891" s="27" t="s">
        <v>456</v>
      </c>
      <c r="C8891" s="27" t="s">
        <v>234</v>
      </c>
      <c r="D8891" s="50" t="s">
        <v>29</v>
      </c>
      <c r="E8891" s="50"/>
      <c r="F8891" s="51" t="s">
        <v>23</v>
      </c>
      <c r="G8891" s="34">
        <v>0</v>
      </c>
      <c r="H8891" s="52">
        <v>100</v>
      </c>
      <c r="I8891" s="51">
        <f t="shared" si="379"/>
        <v>0</v>
      </c>
    </row>
    <row r="8892" spans="1:9" x14ac:dyDescent="0.25">
      <c r="A8892" s="26">
        <v>43973</v>
      </c>
      <c r="B8892" s="27" t="s">
        <v>456</v>
      </c>
      <c r="C8892" s="27" t="s">
        <v>234</v>
      </c>
      <c r="D8892" s="50" t="s">
        <v>30</v>
      </c>
      <c r="E8892" s="50"/>
      <c r="F8892" s="51" t="s">
        <v>23</v>
      </c>
      <c r="G8892" s="34">
        <v>0</v>
      </c>
      <c r="H8892" s="52">
        <v>100</v>
      </c>
      <c r="I8892" s="51">
        <f t="shared" si="379"/>
        <v>0</v>
      </c>
    </row>
    <row r="8893" spans="1:9" x14ac:dyDescent="0.25">
      <c r="A8893" s="29">
        <v>43973</v>
      </c>
      <c r="B8893" s="27" t="s">
        <v>456</v>
      </c>
      <c r="C8893" s="27" t="s">
        <v>234</v>
      </c>
      <c r="D8893" s="50" t="s">
        <v>31</v>
      </c>
      <c r="E8893" s="50"/>
      <c r="F8893" s="51" t="s">
        <v>23</v>
      </c>
      <c r="G8893" s="34">
        <v>0</v>
      </c>
      <c r="H8893" s="52">
        <v>100</v>
      </c>
      <c r="I8893" s="51">
        <f t="shared" si="379"/>
        <v>0</v>
      </c>
    </row>
    <row r="8894" spans="1:9" x14ac:dyDescent="0.25">
      <c r="A8894" s="26">
        <v>43973</v>
      </c>
      <c r="B8894" s="27" t="s">
        <v>456</v>
      </c>
      <c r="C8894" s="27" t="s">
        <v>234</v>
      </c>
      <c r="D8894" s="53" t="s">
        <v>11</v>
      </c>
      <c r="E8894" s="53"/>
      <c r="F8894" s="54" t="s">
        <v>32</v>
      </c>
      <c r="G8894" s="34">
        <v>0</v>
      </c>
      <c r="H8894" s="55">
        <v>24</v>
      </c>
      <c r="I8894" s="54">
        <f t="shared" si="379"/>
        <v>0</v>
      </c>
    </row>
    <row r="8896" spans="1:9" x14ac:dyDescent="0.25">
      <c r="A8896" s="29">
        <v>43973</v>
      </c>
      <c r="B8896" s="27" t="s">
        <v>457</v>
      </c>
      <c r="C8896" s="27" t="s">
        <v>234</v>
      </c>
      <c r="D8896" s="2" t="s">
        <v>4</v>
      </c>
      <c r="E8896" s="2"/>
      <c r="F8896" s="2" t="s">
        <v>242</v>
      </c>
      <c r="G8896" s="34">
        <v>20</v>
      </c>
      <c r="H8896" s="33">
        <v>50</v>
      </c>
      <c r="I8896" s="2">
        <f>G8896*H8896</f>
        <v>1000</v>
      </c>
    </row>
    <row r="8897" spans="1:9" x14ac:dyDescent="0.25">
      <c r="A8897" s="26">
        <v>43973</v>
      </c>
      <c r="B8897" s="27" t="s">
        <v>457</v>
      </c>
      <c r="C8897" s="27" t="s">
        <v>234</v>
      </c>
      <c r="D8897" s="38" t="s">
        <v>6</v>
      </c>
      <c r="E8897" s="38"/>
      <c r="F8897" s="39" t="s">
        <v>5</v>
      </c>
      <c r="G8897" s="34">
        <v>2</v>
      </c>
      <c r="H8897" s="40">
        <v>30</v>
      </c>
      <c r="I8897" s="39">
        <f t="shared" ref="I8897:I8919" si="380">G8897*H8897</f>
        <v>60</v>
      </c>
    </row>
    <row r="8898" spans="1:9" x14ac:dyDescent="0.25">
      <c r="A8898" s="29">
        <v>43973</v>
      </c>
      <c r="B8898" s="27" t="s">
        <v>457</v>
      </c>
      <c r="C8898" s="27" t="s">
        <v>234</v>
      </c>
      <c r="D8898" s="38" t="s">
        <v>7</v>
      </c>
      <c r="E8898" s="38"/>
      <c r="F8898" s="39" t="s">
        <v>5</v>
      </c>
      <c r="G8898" s="34">
        <v>0</v>
      </c>
      <c r="H8898" s="40">
        <v>20</v>
      </c>
      <c r="I8898" s="39">
        <f t="shared" si="380"/>
        <v>0</v>
      </c>
    </row>
    <row r="8899" spans="1:9" x14ac:dyDescent="0.25">
      <c r="A8899" s="26">
        <v>43973</v>
      </c>
      <c r="B8899" s="27" t="s">
        <v>457</v>
      </c>
      <c r="C8899" s="27" t="s">
        <v>234</v>
      </c>
      <c r="D8899" s="38" t="s">
        <v>9</v>
      </c>
      <c r="E8899" s="38"/>
      <c r="F8899" s="39" t="s">
        <v>5</v>
      </c>
      <c r="G8899" s="34">
        <v>0</v>
      </c>
      <c r="H8899" s="40">
        <v>20</v>
      </c>
      <c r="I8899" s="39">
        <f t="shared" si="380"/>
        <v>0</v>
      </c>
    </row>
    <row r="8900" spans="1:9" x14ac:dyDescent="0.25">
      <c r="A8900" s="29">
        <v>43973</v>
      </c>
      <c r="B8900" s="27" t="s">
        <v>457</v>
      </c>
      <c r="C8900" s="27" t="s">
        <v>234</v>
      </c>
      <c r="D8900" s="38" t="s">
        <v>8</v>
      </c>
      <c r="E8900" s="38"/>
      <c r="F8900" s="39" t="s">
        <v>5</v>
      </c>
      <c r="G8900" s="34">
        <v>0</v>
      </c>
      <c r="H8900" s="40">
        <v>20</v>
      </c>
      <c r="I8900" s="39">
        <f t="shared" si="380"/>
        <v>0</v>
      </c>
    </row>
    <row r="8901" spans="1:9" x14ac:dyDescent="0.25">
      <c r="A8901" s="26">
        <v>43973</v>
      </c>
      <c r="B8901" s="27" t="s">
        <v>457</v>
      </c>
      <c r="C8901" s="27" t="s">
        <v>234</v>
      </c>
      <c r="D8901" s="38" t="s">
        <v>10</v>
      </c>
      <c r="E8901" s="38"/>
      <c r="F8901" s="39" t="s">
        <v>5</v>
      </c>
      <c r="G8901" s="34">
        <v>2</v>
      </c>
      <c r="H8901" s="40">
        <v>20</v>
      </c>
      <c r="I8901" s="39">
        <f t="shared" si="380"/>
        <v>40</v>
      </c>
    </row>
    <row r="8902" spans="1:9" x14ac:dyDescent="0.25">
      <c r="A8902" s="29">
        <v>43973</v>
      </c>
      <c r="B8902" s="27" t="s">
        <v>457</v>
      </c>
      <c r="C8902" s="27" t="s">
        <v>234</v>
      </c>
      <c r="D8902" s="41" t="s">
        <v>12</v>
      </c>
      <c r="E8902" s="41"/>
      <c r="F8902" s="42" t="s">
        <v>13</v>
      </c>
      <c r="G8902" s="34">
        <v>0</v>
      </c>
      <c r="H8902" s="43">
        <v>1</v>
      </c>
      <c r="I8902" s="44">
        <f t="shared" si="380"/>
        <v>0</v>
      </c>
    </row>
    <row r="8903" spans="1:9" x14ac:dyDescent="0.25">
      <c r="A8903" s="26">
        <v>43973</v>
      </c>
      <c r="B8903" s="27" t="s">
        <v>457</v>
      </c>
      <c r="C8903" s="27" t="s">
        <v>234</v>
      </c>
      <c r="D8903" s="45" t="s">
        <v>14</v>
      </c>
      <c r="E8903" s="45"/>
      <c r="F8903" s="44" t="s">
        <v>13</v>
      </c>
      <c r="G8903" s="34">
        <v>0</v>
      </c>
      <c r="H8903" s="46">
        <v>1</v>
      </c>
      <c r="I8903" s="44">
        <f t="shared" si="380"/>
        <v>0</v>
      </c>
    </row>
    <row r="8904" spans="1:9" x14ac:dyDescent="0.25">
      <c r="A8904" s="29">
        <v>43973</v>
      </c>
      <c r="B8904" s="27" t="s">
        <v>457</v>
      </c>
      <c r="C8904" s="27" t="s">
        <v>234</v>
      </c>
      <c r="D8904" s="45" t="s">
        <v>15</v>
      </c>
      <c r="E8904" s="45"/>
      <c r="F8904" s="44" t="s">
        <v>13</v>
      </c>
      <c r="G8904" s="34">
        <v>0</v>
      </c>
      <c r="H8904" s="46">
        <v>1</v>
      </c>
      <c r="I8904" s="44">
        <f t="shared" si="380"/>
        <v>0</v>
      </c>
    </row>
    <row r="8905" spans="1:9" x14ac:dyDescent="0.25">
      <c r="A8905" s="26">
        <v>43973</v>
      </c>
      <c r="B8905" s="27" t="s">
        <v>457</v>
      </c>
      <c r="C8905" s="27" t="s">
        <v>234</v>
      </c>
      <c r="D8905" s="45" t="s">
        <v>16</v>
      </c>
      <c r="E8905" s="45"/>
      <c r="F8905" s="44" t="s">
        <v>13</v>
      </c>
      <c r="G8905" s="34">
        <v>0</v>
      </c>
      <c r="H8905" s="46">
        <v>1</v>
      </c>
      <c r="I8905" s="44">
        <f t="shared" si="380"/>
        <v>0</v>
      </c>
    </row>
    <row r="8906" spans="1:9" x14ac:dyDescent="0.25">
      <c r="A8906" s="29">
        <v>43973</v>
      </c>
      <c r="B8906" s="27" t="s">
        <v>457</v>
      </c>
      <c r="C8906" s="27" t="s">
        <v>234</v>
      </c>
      <c r="D8906" s="45" t="s">
        <v>17</v>
      </c>
      <c r="E8906" s="45"/>
      <c r="F8906" s="44" t="s">
        <v>13</v>
      </c>
      <c r="G8906" s="34">
        <v>0</v>
      </c>
      <c r="H8906" s="46">
        <v>1</v>
      </c>
      <c r="I8906" s="44">
        <f t="shared" si="380"/>
        <v>0</v>
      </c>
    </row>
    <row r="8907" spans="1:9" x14ac:dyDescent="0.25">
      <c r="A8907" s="29">
        <v>43973</v>
      </c>
      <c r="B8907" s="27" t="s">
        <v>457</v>
      </c>
      <c r="C8907" s="27" t="s">
        <v>234</v>
      </c>
      <c r="D8907" s="47" t="s">
        <v>391</v>
      </c>
      <c r="E8907" s="47" t="s">
        <v>204</v>
      </c>
      <c r="F8907" s="48" t="s">
        <v>19</v>
      </c>
      <c r="G8907" s="34">
        <v>200</v>
      </c>
      <c r="H8907" s="49">
        <v>1</v>
      </c>
      <c r="I8907" s="48">
        <f t="shared" si="380"/>
        <v>200</v>
      </c>
    </row>
    <row r="8908" spans="1:9" x14ac:dyDescent="0.25">
      <c r="A8908" s="26">
        <v>43973</v>
      </c>
      <c r="B8908" s="27" t="s">
        <v>457</v>
      </c>
      <c r="C8908" s="27" t="s">
        <v>234</v>
      </c>
      <c r="D8908" s="47" t="s">
        <v>20</v>
      </c>
      <c r="E8908" s="47"/>
      <c r="F8908" s="48" t="s">
        <v>19</v>
      </c>
      <c r="G8908" s="34">
        <v>0</v>
      </c>
      <c r="H8908" s="49">
        <v>30</v>
      </c>
      <c r="I8908" s="48">
        <f t="shared" si="380"/>
        <v>0</v>
      </c>
    </row>
    <row r="8909" spans="1:9" x14ac:dyDescent="0.25">
      <c r="A8909" s="29">
        <v>43973</v>
      </c>
      <c r="B8909" s="27" t="s">
        <v>457</v>
      </c>
      <c r="C8909" s="27" t="s">
        <v>234</v>
      </c>
      <c r="D8909" s="47" t="s">
        <v>21</v>
      </c>
      <c r="E8909" s="47"/>
      <c r="F8909" s="48" t="s">
        <v>19</v>
      </c>
      <c r="G8909" s="34">
        <v>0</v>
      </c>
      <c r="H8909" s="49">
        <v>18</v>
      </c>
      <c r="I8909" s="48">
        <f t="shared" si="380"/>
        <v>0</v>
      </c>
    </row>
    <row r="8910" spans="1:9" x14ac:dyDescent="0.25">
      <c r="A8910" s="26">
        <v>43973</v>
      </c>
      <c r="B8910" s="27" t="s">
        <v>457</v>
      </c>
      <c r="C8910" s="27" t="s">
        <v>234</v>
      </c>
      <c r="D8910" s="50" t="s">
        <v>22</v>
      </c>
      <c r="E8910" s="50"/>
      <c r="F8910" s="51" t="s">
        <v>23</v>
      </c>
      <c r="G8910" s="34">
        <v>0</v>
      </c>
      <c r="H8910" s="52">
        <v>100</v>
      </c>
      <c r="I8910" s="51">
        <f t="shared" si="380"/>
        <v>0</v>
      </c>
    </row>
    <row r="8911" spans="1:9" x14ac:dyDescent="0.25">
      <c r="A8911" s="29">
        <v>43973</v>
      </c>
      <c r="B8911" s="27" t="s">
        <v>457</v>
      </c>
      <c r="C8911" s="27" t="s">
        <v>234</v>
      </c>
      <c r="D8911" s="50" t="s">
        <v>24</v>
      </c>
      <c r="E8911" s="50"/>
      <c r="F8911" s="51" t="s">
        <v>23</v>
      </c>
      <c r="G8911" s="34">
        <v>0</v>
      </c>
      <c r="H8911" s="52">
        <v>100</v>
      </c>
      <c r="I8911" s="51">
        <f t="shared" si="380"/>
        <v>0</v>
      </c>
    </row>
    <row r="8912" spans="1:9" x14ac:dyDescent="0.25">
      <c r="A8912" s="26">
        <v>43973</v>
      </c>
      <c r="B8912" s="27" t="s">
        <v>457</v>
      </c>
      <c r="C8912" s="27" t="s">
        <v>234</v>
      </c>
      <c r="D8912" s="50" t="s">
        <v>384</v>
      </c>
      <c r="E8912" s="50" t="s">
        <v>199</v>
      </c>
      <c r="F8912" s="51" t="s">
        <v>23</v>
      </c>
      <c r="G8912" s="34">
        <v>4</v>
      </c>
      <c r="H8912" s="52">
        <v>300</v>
      </c>
      <c r="I8912" s="51">
        <f t="shared" si="380"/>
        <v>1200</v>
      </c>
    </row>
    <row r="8913" spans="1:9" x14ac:dyDescent="0.25">
      <c r="A8913" s="29">
        <v>43973</v>
      </c>
      <c r="B8913" s="27" t="s">
        <v>457</v>
      </c>
      <c r="C8913" s="27" t="s">
        <v>234</v>
      </c>
      <c r="D8913" s="50" t="s">
        <v>26</v>
      </c>
      <c r="E8913" s="50" t="s">
        <v>199</v>
      </c>
      <c r="F8913" s="51" t="s">
        <v>23</v>
      </c>
      <c r="G8913" s="34">
        <v>4</v>
      </c>
      <c r="H8913" s="52">
        <v>300</v>
      </c>
      <c r="I8913" s="51">
        <f t="shared" si="380"/>
        <v>1200</v>
      </c>
    </row>
    <row r="8914" spans="1:9" x14ac:dyDescent="0.25">
      <c r="A8914" s="26">
        <v>43973</v>
      </c>
      <c r="B8914" s="27" t="s">
        <v>457</v>
      </c>
      <c r="C8914" s="27" t="s">
        <v>234</v>
      </c>
      <c r="D8914" s="50" t="s">
        <v>27</v>
      </c>
      <c r="E8914" s="50" t="s">
        <v>199</v>
      </c>
      <c r="F8914" s="51" t="s">
        <v>23</v>
      </c>
      <c r="G8914" s="34">
        <v>4</v>
      </c>
      <c r="H8914" s="52">
        <v>300</v>
      </c>
      <c r="I8914" s="51">
        <f t="shared" si="380"/>
        <v>1200</v>
      </c>
    </row>
    <row r="8915" spans="1:9" x14ac:dyDescent="0.25">
      <c r="A8915" s="29">
        <v>43973</v>
      </c>
      <c r="B8915" s="27" t="s">
        <v>457</v>
      </c>
      <c r="C8915" s="27" t="s">
        <v>234</v>
      </c>
      <c r="D8915" s="50" t="s">
        <v>28</v>
      </c>
      <c r="E8915" s="50" t="s">
        <v>199</v>
      </c>
      <c r="F8915" s="51" t="s">
        <v>23</v>
      </c>
      <c r="G8915" s="34">
        <v>4</v>
      </c>
      <c r="H8915" s="52">
        <v>300</v>
      </c>
      <c r="I8915" s="51">
        <f t="shared" si="380"/>
        <v>1200</v>
      </c>
    </row>
    <row r="8916" spans="1:9" x14ac:dyDescent="0.25">
      <c r="A8916" s="26">
        <v>43973</v>
      </c>
      <c r="B8916" s="27" t="s">
        <v>457</v>
      </c>
      <c r="C8916" s="27" t="s">
        <v>234</v>
      </c>
      <c r="D8916" s="50" t="s">
        <v>383</v>
      </c>
      <c r="E8916" s="50" t="s">
        <v>199</v>
      </c>
      <c r="F8916" s="51" t="s">
        <v>23</v>
      </c>
      <c r="G8916" s="34">
        <v>4</v>
      </c>
      <c r="H8916" s="52">
        <v>250</v>
      </c>
      <c r="I8916" s="51">
        <f t="shared" si="380"/>
        <v>1000</v>
      </c>
    </row>
    <row r="8917" spans="1:9" x14ac:dyDescent="0.25">
      <c r="A8917" s="29">
        <v>43973</v>
      </c>
      <c r="B8917" s="27" t="s">
        <v>457</v>
      </c>
      <c r="C8917" s="27" t="s">
        <v>234</v>
      </c>
      <c r="D8917" s="50" t="s">
        <v>30</v>
      </c>
      <c r="E8917" s="50"/>
      <c r="F8917" s="51" t="s">
        <v>23</v>
      </c>
      <c r="G8917" s="34">
        <v>0</v>
      </c>
      <c r="H8917" s="52">
        <v>100</v>
      </c>
      <c r="I8917" s="51">
        <f t="shared" si="380"/>
        <v>0</v>
      </c>
    </row>
    <row r="8918" spans="1:9" x14ac:dyDescent="0.25">
      <c r="A8918" s="29">
        <v>43973</v>
      </c>
      <c r="B8918" s="27" t="s">
        <v>457</v>
      </c>
      <c r="C8918" s="27" t="s">
        <v>234</v>
      </c>
      <c r="D8918" s="50" t="s">
        <v>31</v>
      </c>
      <c r="E8918" s="50"/>
      <c r="F8918" s="51" t="s">
        <v>23</v>
      </c>
      <c r="G8918" s="34">
        <v>0</v>
      </c>
      <c r="H8918" s="52">
        <v>100</v>
      </c>
      <c r="I8918" s="51">
        <f t="shared" si="380"/>
        <v>0</v>
      </c>
    </row>
    <row r="8919" spans="1:9" x14ac:dyDescent="0.25">
      <c r="A8919" s="26">
        <v>43973</v>
      </c>
      <c r="B8919" s="27" t="s">
        <v>457</v>
      </c>
      <c r="C8919" s="27" t="s">
        <v>234</v>
      </c>
      <c r="D8919" s="53" t="s">
        <v>11</v>
      </c>
      <c r="E8919" s="53"/>
      <c r="F8919" s="54" t="s">
        <v>32</v>
      </c>
      <c r="G8919" s="34">
        <v>2</v>
      </c>
      <c r="H8919" s="55">
        <v>24</v>
      </c>
      <c r="I8919" s="54">
        <f t="shared" si="380"/>
        <v>48</v>
      </c>
    </row>
    <row r="8921" spans="1:9" x14ac:dyDescent="0.25">
      <c r="A8921" s="29">
        <v>43973</v>
      </c>
      <c r="B8921" s="56" t="s">
        <v>461</v>
      </c>
      <c r="C8921" s="27" t="s">
        <v>234</v>
      </c>
      <c r="D8921" s="2" t="s">
        <v>4</v>
      </c>
      <c r="E8921" s="2"/>
      <c r="F8921" s="2" t="s">
        <v>242</v>
      </c>
      <c r="G8921" s="34">
        <v>12</v>
      </c>
      <c r="H8921" s="33">
        <v>50</v>
      </c>
      <c r="I8921" s="2">
        <f>G8921*H8921</f>
        <v>600</v>
      </c>
    </row>
    <row r="8922" spans="1:9" x14ac:dyDescent="0.25">
      <c r="A8922" s="26">
        <v>43973</v>
      </c>
      <c r="B8922" s="56" t="s">
        <v>461</v>
      </c>
      <c r="C8922" s="27" t="s">
        <v>234</v>
      </c>
      <c r="D8922" s="38" t="s">
        <v>6</v>
      </c>
      <c r="E8922" s="38"/>
      <c r="F8922" s="39" t="s">
        <v>5</v>
      </c>
      <c r="G8922" s="34">
        <v>0</v>
      </c>
      <c r="H8922" s="40">
        <v>30</v>
      </c>
      <c r="I8922" s="39">
        <f t="shared" ref="I8922:I8944" si="381">G8922*H8922</f>
        <v>0</v>
      </c>
    </row>
    <row r="8923" spans="1:9" x14ac:dyDescent="0.25">
      <c r="A8923" s="29">
        <v>43973</v>
      </c>
      <c r="B8923" s="56" t="s">
        <v>461</v>
      </c>
      <c r="C8923" s="27" t="s">
        <v>234</v>
      </c>
      <c r="D8923" s="38" t="s">
        <v>7</v>
      </c>
      <c r="E8923" s="38"/>
      <c r="F8923" s="39" t="s">
        <v>5</v>
      </c>
      <c r="G8923" s="34">
        <v>0</v>
      </c>
      <c r="H8923" s="40">
        <v>20</v>
      </c>
      <c r="I8923" s="39">
        <f t="shared" si="381"/>
        <v>0</v>
      </c>
    </row>
    <row r="8924" spans="1:9" x14ac:dyDescent="0.25">
      <c r="A8924" s="26">
        <v>43973</v>
      </c>
      <c r="B8924" s="56" t="s">
        <v>461</v>
      </c>
      <c r="C8924" s="27" t="s">
        <v>234</v>
      </c>
      <c r="D8924" s="38" t="s">
        <v>9</v>
      </c>
      <c r="E8924" s="38"/>
      <c r="F8924" s="39" t="s">
        <v>5</v>
      </c>
      <c r="G8924" s="34">
        <v>0</v>
      </c>
      <c r="H8924" s="40">
        <v>20</v>
      </c>
      <c r="I8924" s="39">
        <f t="shared" si="381"/>
        <v>0</v>
      </c>
    </row>
    <row r="8925" spans="1:9" x14ac:dyDescent="0.25">
      <c r="A8925" s="29">
        <v>43973</v>
      </c>
      <c r="B8925" s="56" t="s">
        <v>461</v>
      </c>
      <c r="C8925" s="27" t="s">
        <v>234</v>
      </c>
      <c r="D8925" s="38" t="s">
        <v>8</v>
      </c>
      <c r="E8925" s="38"/>
      <c r="F8925" s="39" t="s">
        <v>5</v>
      </c>
      <c r="G8925" s="34">
        <v>0</v>
      </c>
      <c r="H8925" s="40">
        <v>20</v>
      </c>
      <c r="I8925" s="39">
        <f t="shared" si="381"/>
        <v>0</v>
      </c>
    </row>
    <row r="8926" spans="1:9" x14ac:dyDescent="0.25">
      <c r="A8926" s="26">
        <v>43973</v>
      </c>
      <c r="B8926" s="56" t="s">
        <v>461</v>
      </c>
      <c r="C8926" s="27" t="s">
        <v>234</v>
      </c>
      <c r="D8926" s="38" t="s">
        <v>10</v>
      </c>
      <c r="E8926" s="38"/>
      <c r="F8926" s="39" t="s">
        <v>5</v>
      </c>
      <c r="G8926" s="34">
        <v>0</v>
      </c>
      <c r="H8926" s="40">
        <v>20</v>
      </c>
      <c r="I8926" s="39">
        <f t="shared" si="381"/>
        <v>0</v>
      </c>
    </row>
    <row r="8927" spans="1:9" x14ac:dyDescent="0.25">
      <c r="A8927" s="29">
        <v>43973</v>
      </c>
      <c r="B8927" s="56" t="s">
        <v>461</v>
      </c>
      <c r="C8927" s="27" t="s">
        <v>234</v>
      </c>
      <c r="D8927" s="41" t="s">
        <v>12</v>
      </c>
      <c r="E8927" s="41"/>
      <c r="F8927" s="42" t="s">
        <v>13</v>
      </c>
      <c r="G8927" s="34">
        <v>0</v>
      </c>
      <c r="H8927" s="43">
        <v>1</v>
      </c>
      <c r="I8927" s="44">
        <f t="shared" si="381"/>
        <v>0</v>
      </c>
    </row>
    <row r="8928" spans="1:9" x14ac:dyDescent="0.25">
      <c r="A8928" s="26">
        <v>43973</v>
      </c>
      <c r="B8928" s="56" t="s">
        <v>461</v>
      </c>
      <c r="C8928" s="27" t="s">
        <v>234</v>
      </c>
      <c r="D8928" s="45" t="s">
        <v>14</v>
      </c>
      <c r="E8928" s="45"/>
      <c r="F8928" s="44" t="s">
        <v>13</v>
      </c>
      <c r="G8928" s="34">
        <v>0</v>
      </c>
      <c r="H8928" s="46">
        <v>1</v>
      </c>
      <c r="I8928" s="44">
        <f t="shared" si="381"/>
        <v>0</v>
      </c>
    </row>
    <row r="8929" spans="1:9" x14ac:dyDescent="0.25">
      <c r="A8929" s="29">
        <v>43973</v>
      </c>
      <c r="B8929" s="56" t="s">
        <v>461</v>
      </c>
      <c r="C8929" s="27" t="s">
        <v>234</v>
      </c>
      <c r="D8929" s="45" t="s">
        <v>15</v>
      </c>
      <c r="E8929" s="45"/>
      <c r="F8929" s="44" t="s">
        <v>13</v>
      </c>
      <c r="G8929" s="34">
        <v>0</v>
      </c>
      <c r="H8929" s="46">
        <v>1</v>
      </c>
      <c r="I8929" s="44">
        <f t="shared" si="381"/>
        <v>0</v>
      </c>
    </row>
    <row r="8930" spans="1:9" x14ac:dyDescent="0.25">
      <c r="A8930" s="26">
        <v>43973</v>
      </c>
      <c r="B8930" s="56" t="s">
        <v>461</v>
      </c>
      <c r="C8930" s="27" t="s">
        <v>234</v>
      </c>
      <c r="D8930" s="45" t="s">
        <v>16</v>
      </c>
      <c r="E8930" s="45"/>
      <c r="F8930" s="44" t="s">
        <v>13</v>
      </c>
      <c r="G8930" s="34">
        <v>0</v>
      </c>
      <c r="H8930" s="46">
        <v>1</v>
      </c>
      <c r="I8930" s="44">
        <f t="shared" si="381"/>
        <v>0</v>
      </c>
    </row>
    <row r="8931" spans="1:9" x14ac:dyDescent="0.25">
      <c r="A8931" s="29">
        <v>43973</v>
      </c>
      <c r="B8931" s="56" t="s">
        <v>461</v>
      </c>
      <c r="C8931" s="27" t="s">
        <v>234</v>
      </c>
      <c r="D8931" s="45" t="s">
        <v>17</v>
      </c>
      <c r="E8931" s="45"/>
      <c r="F8931" s="44" t="s">
        <v>13</v>
      </c>
      <c r="G8931" s="34">
        <v>0</v>
      </c>
      <c r="H8931" s="46">
        <v>1</v>
      </c>
      <c r="I8931" s="44">
        <f t="shared" si="381"/>
        <v>0</v>
      </c>
    </row>
    <row r="8932" spans="1:9" x14ac:dyDescent="0.25">
      <c r="A8932" s="29">
        <v>43973</v>
      </c>
      <c r="B8932" s="56" t="s">
        <v>461</v>
      </c>
      <c r="C8932" s="27" t="s">
        <v>234</v>
      </c>
      <c r="D8932" s="47" t="s">
        <v>18</v>
      </c>
      <c r="E8932" s="47"/>
      <c r="F8932" s="48" t="s">
        <v>19</v>
      </c>
      <c r="G8932" s="34">
        <v>0</v>
      </c>
      <c r="H8932" s="49">
        <v>30</v>
      </c>
      <c r="I8932" s="48">
        <f t="shared" si="381"/>
        <v>0</v>
      </c>
    </row>
    <row r="8933" spans="1:9" x14ac:dyDescent="0.25">
      <c r="A8933" s="26">
        <v>43973</v>
      </c>
      <c r="B8933" s="56" t="s">
        <v>461</v>
      </c>
      <c r="C8933" s="27" t="s">
        <v>234</v>
      </c>
      <c r="D8933" s="47" t="s">
        <v>20</v>
      </c>
      <c r="E8933" s="47"/>
      <c r="F8933" s="48" t="s">
        <v>19</v>
      </c>
      <c r="G8933" s="34">
        <v>0</v>
      </c>
      <c r="H8933" s="49">
        <v>30</v>
      </c>
      <c r="I8933" s="48">
        <f t="shared" si="381"/>
        <v>0</v>
      </c>
    </row>
    <row r="8934" spans="1:9" x14ac:dyDescent="0.25">
      <c r="A8934" s="29">
        <v>43973</v>
      </c>
      <c r="B8934" s="56" t="s">
        <v>461</v>
      </c>
      <c r="C8934" s="27" t="s">
        <v>234</v>
      </c>
      <c r="D8934" s="47" t="s">
        <v>21</v>
      </c>
      <c r="E8934" s="47"/>
      <c r="F8934" s="48" t="s">
        <v>19</v>
      </c>
      <c r="G8934" s="34">
        <v>0</v>
      </c>
      <c r="H8934" s="49">
        <v>18</v>
      </c>
      <c r="I8934" s="48">
        <f t="shared" si="381"/>
        <v>0</v>
      </c>
    </row>
    <row r="8935" spans="1:9" x14ac:dyDescent="0.25">
      <c r="A8935" s="26">
        <v>43973</v>
      </c>
      <c r="B8935" s="56" t="s">
        <v>461</v>
      </c>
      <c r="C8935" s="27" t="s">
        <v>234</v>
      </c>
      <c r="D8935" s="50" t="s">
        <v>22</v>
      </c>
      <c r="E8935" s="50"/>
      <c r="F8935" s="51" t="s">
        <v>23</v>
      </c>
      <c r="G8935" s="34">
        <v>0</v>
      </c>
      <c r="H8935" s="52">
        <v>100</v>
      </c>
      <c r="I8935" s="51">
        <f t="shared" si="381"/>
        <v>0</v>
      </c>
    </row>
    <row r="8936" spans="1:9" x14ac:dyDescent="0.25">
      <c r="A8936" s="29">
        <v>43973</v>
      </c>
      <c r="B8936" s="56" t="s">
        <v>461</v>
      </c>
      <c r="C8936" s="27" t="s">
        <v>234</v>
      </c>
      <c r="D8936" s="50" t="s">
        <v>24</v>
      </c>
      <c r="E8936" s="50"/>
      <c r="F8936" s="51" t="s">
        <v>23</v>
      </c>
      <c r="G8936" s="34">
        <v>0</v>
      </c>
      <c r="H8936" s="52">
        <v>100</v>
      </c>
      <c r="I8936" s="51">
        <f t="shared" si="381"/>
        <v>0</v>
      </c>
    </row>
    <row r="8937" spans="1:9" x14ac:dyDescent="0.25">
      <c r="A8937" s="26">
        <v>43973</v>
      </c>
      <c r="B8937" s="56" t="s">
        <v>461</v>
      </c>
      <c r="C8937" s="27" t="s">
        <v>234</v>
      </c>
      <c r="D8937" s="50" t="s">
        <v>384</v>
      </c>
      <c r="E8937" s="50" t="s">
        <v>199</v>
      </c>
      <c r="F8937" s="51" t="s">
        <v>23</v>
      </c>
      <c r="G8937" s="34">
        <v>1</v>
      </c>
      <c r="H8937" s="52">
        <v>300</v>
      </c>
      <c r="I8937" s="51">
        <f t="shared" si="381"/>
        <v>300</v>
      </c>
    </row>
    <row r="8938" spans="1:9" x14ac:dyDescent="0.25">
      <c r="A8938" s="29">
        <v>43973</v>
      </c>
      <c r="B8938" s="56" t="s">
        <v>461</v>
      </c>
      <c r="C8938" s="27" t="s">
        <v>234</v>
      </c>
      <c r="D8938" s="50" t="s">
        <v>26</v>
      </c>
      <c r="E8938" s="50"/>
      <c r="F8938" s="51" t="s">
        <v>23</v>
      </c>
      <c r="G8938" s="34">
        <v>2</v>
      </c>
      <c r="H8938" s="52">
        <v>300</v>
      </c>
      <c r="I8938" s="51">
        <f t="shared" si="381"/>
        <v>600</v>
      </c>
    </row>
    <row r="8939" spans="1:9" x14ac:dyDescent="0.25">
      <c r="A8939" s="26">
        <v>43973</v>
      </c>
      <c r="B8939" s="56" t="s">
        <v>461</v>
      </c>
      <c r="C8939" s="27" t="s">
        <v>234</v>
      </c>
      <c r="D8939" s="50" t="s">
        <v>27</v>
      </c>
      <c r="E8939" s="50"/>
      <c r="F8939" s="51" t="s">
        <v>23</v>
      </c>
      <c r="G8939" s="34">
        <v>3</v>
      </c>
      <c r="H8939" s="52">
        <v>300</v>
      </c>
      <c r="I8939" s="51">
        <f t="shared" si="381"/>
        <v>900</v>
      </c>
    </row>
    <row r="8940" spans="1:9" x14ac:dyDescent="0.25">
      <c r="A8940" s="29">
        <v>43973</v>
      </c>
      <c r="B8940" s="56" t="s">
        <v>461</v>
      </c>
      <c r="C8940" s="27" t="s">
        <v>234</v>
      </c>
      <c r="D8940" s="50" t="s">
        <v>28</v>
      </c>
      <c r="E8940" s="50"/>
      <c r="F8940" s="51" t="s">
        <v>23</v>
      </c>
      <c r="G8940" s="34">
        <v>2</v>
      </c>
      <c r="H8940" s="52">
        <v>300</v>
      </c>
      <c r="I8940" s="51">
        <f t="shared" si="381"/>
        <v>600</v>
      </c>
    </row>
    <row r="8941" spans="1:9" x14ac:dyDescent="0.25">
      <c r="A8941" s="26">
        <v>43973</v>
      </c>
      <c r="B8941" s="56" t="s">
        <v>461</v>
      </c>
      <c r="C8941" s="27" t="s">
        <v>234</v>
      </c>
      <c r="D8941" s="50" t="s">
        <v>383</v>
      </c>
      <c r="E8941" s="50" t="s">
        <v>199</v>
      </c>
      <c r="F8941" s="51" t="s">
        <v>23</v>
      </c>
      <c r="G8941" s="34">
        <v>1</v>
      </c>
      <c r="H8941" s="52">
        <v>250</v>
      </c>
      <c r="I8941" s="51">
        <f t="shared" si="381"/>
        <v>250</v>
      </c>
    </row>
    <row r="8942" spans="1:9" x14ac:dyDescent="0.25">
      <c r="A8942" s="29">
        <v>43973</v>
      </c>
      <c r="B8942" s="56" t="s">
        <v>461</v>
      </c>
      <c r="C8942" s="27" t="s">
        <v>234</v>
      </c>
      <c r="D8942" s="50" t="s">
        <v>30</v>
      </c>
      <c r="E8942" s="50"/>
      <c r="F8942" s="51" t="s">
        <v>23</v>
      </c>
      <c r="G8942" s="34">
        <v>0</v>
      </c>
      <c r="H8942" s="52">
        <v>100</v>
      </c>
      <c r="I8942" s="51">
        <f t="shared" si="381"/>
        <v>0</v>
      </c>
    </row>
    <row r="8943" spans="1:9" x14ac:dyDescent="0.25">
      <c r="A8943" s="29">
        <v>43973</v>
      </c>
      <c r="B8943" s="56" t="s">
        <v>461</v>
      </c>
      <c r="C8943" s="27" t="s">
        <v>234</v>
      </c>
      <c r="D8943" s="50" t="s">
        <v>31</v>
      </c>
      <c r="E8943" s="50"/>
      <c r="F8943" s="51" t="s">
        <v>23</v>
      </c>
      <c r="G8943" s="34">
        <v>0</v>
      </c>
      <c r="H8943" s="52">
        <v>100</v>
      </c>
      <c r="I8943" s="51">
        <f t="shared" si="381"/>
        <v>0</v>
      </c>
    </row>
    <row r="8944" spans="1:9" x14ac:dyDescent="0.25">
      <c r="A8944" s="26">
        <v>43973</v>
      </c>
      <c r="B8944" s="56" t="s">
        <v>461</v>
      </c>
      <c r="C8944" s="27" t="s">
        <v>234</v>
      </c>
      <c r="D8944" s="53" t="s">
        <v>11</v>
      </c>
      <c r="E8944" s="53"/>
      <c r="F8944" s="54" t="s">
        <v>32</v>
      </c>
      <c r="G8944" s="34">
        <v>5</v>
      </c>
      <c r="H8944" s="55">
        <v>24</v>
      </c>
      <c r="I8944" s="54">
        <f t="shared" si="381"/>
        <v>120</v>
      </c>
    </row>
    <row r="8946" spans="1:9" x14ac:dyDescent="0.25">
      <c r="A8946" s="29">
        <v>43973</v>
      </c>
      <c r="B8946" s="27" t="s">
        <v>458</v>
      </c>
      <c r="C8946" s="27" t="s">
        <v>234</v>
      </c>
      <c r="D8946" s="2" t="s">
        <v>4</v>
      </c>
      <c r="E8946" s="2"/>
      <c r="F8946" s="2" t="s">
        <v>242</v>
      </c>
      <c r="G8946" s="34">
        <v>10</v>
      </c>
      <c r="H8946" s="33">
        <v>50</v>
      </c>
      <c r="I8946" s="2">
        <f>G8946*H8946</f>
        <v>500</v>
      </c>
    </row>
    <row r="8947" spans="1:9" x14ac:dyDescent="0.25">
      <c r="A8947" s="26">
        <v>43973</v>
      </c>
      <c r="B8947" s="27" t="s">
        <v>458</v>
      </c>
      <c r="C8947" s="27" t="s">
        <v>234</v>
      </c>
      <c r="D8947" s="38" t="s">
        <v>6</v>
      </c>
      <c r="E8947" s="38"/>
      <c r="F8947" s="39" t="s">
        <v>5</v>
      </c>
      <c r="G8947" s="34">
        <v>4</v>
      </c>
      <c r="H8947" s="40">
        <v>30</v>
      </c>
      <c r="I8947" s="39">
        <f t="shared" ref="I8947:I8969" si="382">G8947*H8947</f>
        <v>120</v>
      </c>
    </row>
    <row r="8948" spans="1:9" x14ac:dyDescent="0.25">
      <c r="A8948" s="29">
        <v>43973</v>
      </c>
      <c r="B8948" s="27" t="s">
        <v>458</v>
      </c>
      <c r="C8948" s="27" t="s">
        <v>234</v>
      </c>
      <c r="D8948" s="38" t="s">
        <v>7</v>
      </c>
      <c r="E8948" s="38"/>
      <c r="F8948" s="39" t="s">
        <v>5</v>
      </c>
      <c r="G8948" s="34">
        <v>0</v>
      </c>
      <c r="H8948" s="40">
        <v>20</v>
      </c>
      <c r="I8948" s="39">
        <f t="shared" si="382"/>
        <v>0</v>
      </c>
    </row>
    <row r="8949" spans="1:9" x14ac:dyDescent="0.25">
      <c r="A8949" s="26">
        <v>43973</v>
      </c>
      <c r="B8949" s="27" t="s">
        <v>458</v>
      </c>
      <c r="C8949" s="27" t="s">
        <v>234</v>
      </c>
      <c r="D8949" s="38" t="s">
        <v>9</v>
      </c>
      <c r="E8949" s="38"/>
      <c r="F8949" s="39" t="s">
        <v>5</v>
      </c>
      <c r="G8949" s="34">
        <v>0</v>
      </c>
      <c r="H8949" s="40">
        <v>20</v>
      </c>
      <c r="I8949" s="39">
        <f t="shared" si="382"/>
        <v>0</v>
      </c>
    </row>
    <row r="8950" spans="1:9" x14ac:dyDescent="0.25">
      <c r="A8950" s="29">
        <v>43973</v>
      </c>
      <c r="B8950" s="27" t="s">
        <v>458</v>
      </c>
      <c r="C8950" s="27" t="s">
        <v>234</v>
      </c>
      <c r="D8950" s="38" t="s">
        <v>8</v>
      </c>
      <c r="E8950" s="38"/>
      <c r="F8950" s="39" t="s">
        <v>5</v>
      </c>
      <c r="G8950" s="34">
        <v>0</v>
      </c>
      <c r="H8950" s="40">
        <v>20</v>
      </c>
      <c r="I8950" s="39">
        <f t="shared" si="382"/>
        <v>0</v>
      </c>
    </row>
    <row r="8951" spans="1:9" x14ac:dyDescent="0.25">
      <c r="A8951" s="26">
        <v>43973</v>
      </c>
      <c r="B8951" s="27" t="s">
        <v>458</v>
      </c>
      <c r="C8951" s="27" t="s">
        <v>234</v>
      </c>
      <c r="D8951" s="38" t="s">
        <v>10</v>
      </c>
      <c r="E8951" s="38"/>
      <c r="F8951" s="39" t="s">
        <v>5</v>
      </c>
      <c r="G8951" s="34">
        <v>3</v>
      </c>
      <c r="H8951" s="40">
        <v>20</v>
      </c>
      <c r="I8951" s="39">
        <f t="shared" si="382"/>
        <v>60</v>
      </c>
    </row>
    <row r="8952" spans="1:9" x14ac:dyDescent="0.25">
      <c r="A8952" s="29">
        <v>43973</v>
      </c>
      <c r="B8952" s="27" t="s">
        <v>458</v>
      </c>
      <c r="C8952" s="27" t="s">
        <v>234</v>
      </c>
      <c r="D8952" s="41" t="s">
        <v>12</v>
      </c>
      <c r="E8952" s="41"/>
      <c r="F8952" s="42" t="s">
        <v>13</v>
      </c>
      <c r="G8952" s="34">
        <v>0</v>
      </c>
      <c r="H8952" s="43">
        <v>1</v>
      </c>
      <c r="I8952" s="44">
        <f t="shared" si="382"/>
        <v>0</v>
      </c>
    </row>
    <row r="8953" spans="1:9" x14ac:dyDescent="0.25">
      <c r="A8953" s="29">
        <v>43973</v>
      </c>
      <c r="B8953" s="27" t="s">
        <v>458</v>
      </c>
      <c r="C8953" s="27" t="s">
        <v>234</v>
      </c>
      <c r="D8953" s="45" t="s">
        <v>14</v>
      </c>
      <c r="E8953" s="45"/>
      <c r="F8953" s="44" t="s">
        <v>13</v>
      </c>
      <c r="G8953" s="34">
        <v>0</v>
      </c>
      <c r="H8953" s="46">
        <v>1</v>
      </c>
      <c r="I8953" s="44">
        <f t="shared" si="382"/>
        <v>0</v>
      </c>
    </row>
    <row r="8954" spans="1:9" x14ac:dyDescent="0.25">
      <c r="A8954" s="26">
        <v>43973</v>
      </c>
      <c r="B8954" s="27" t="s">
        <v>458</v>
      </c>
      <c r="C8954" s="27" t="s">
        <v>234</v>
      </c>
      <c r="D8954" s="45" t="s">
        <v>15</v>
      </c>
      <c r="E8954" s="45"/>
      <c r="F8954" s="44" t="s">
        <v>13</v>
      </c>
      <c r="G8954" s="34">
        <v>0</v>
      </c>
      <c r="H8954" s="46">
        <v>1</v>
      </c>
      <c r="I8954" s="44">
        <f t="shared" si="382"/>
        <v>0</v>
      </c>
    </row>
    <row r="8955" spans="1:9" x14ac:dyDescent="0.25">
      <c r="A8955" s="29">
        <v>43973</v>
      </c>
      <c r="B8955" s="27" t="s">
        <v>458</v>
      </c>
      <c r="C8955" s="27" t="s">
        <v>234</v>
      </c>
      <c r="D8955" s="45" t="s">
        <v>16</v>
      </c>
      <c r="E8955" s="45"/>
      <c r="F8955" s="44" t="s">
        <v>13</v>
      </c>
      <c r="G8955" s="34">
        <v>0</v>
      </c>
      <c r="H8955" s="46">
        <v>1</v>
      </c>
      <c r="I8955" s="44">
        <f t="shared" si="382"/>
        <v>0</v>
      </c>
    </row>
    <row r="8956" spans="1:9" x14ac:dyDescent="0.25">
      <c r="A8956" s="26">
        <v>43973</v>
      </c>
      <c r="B8956" s="27" t="s">
        <v>458</v>
      </c>
      <c r="C8956" s="27" t="s">
        <v>234</v>
      </c>
      <c r="D8956" s="45" t="s">
        <v>17</v>
      </c>
      <c r="E8956" s="45"/>
      <c r="F8956" s="44" t="s">
        <v>13</v>
      </c>
      <c r="G8956" s="34">
        <v>0</v>
      </c>
      <c r="H8956" s="46">
        <v>1</v>
      </c>
      <c r="I8956" s="44">
        <f t="shared" si="382"/>
        <v>0</v>
      </c>
    </row>
    <row r="8957" spans="1:9" x14ac:dyDescent="0.25">
      <c r="A8957" s="29">
        <v>43973</v>
      </c>
      <c r="B8957" s="27" t="s">
        <v>458</v>
      </c>
      <c r="C8957" s="27" t="s">
        <v>234</v>
      </c>
      <c r="D8957" s="47" t="s">
        <v>391</v>
      </c>
      <c r="E8957" s="47" t="s">
        <v>204</v>
      </c>
      <c r="F8957" s="48" t="s">
        <v>19</v>
      </c>
      <c r="G8957" s="34">
        <v>50</v>
      </c>
      <c r="H8957" s="49">
        <v>1</v>
      </c>
      <c r="I8957" s="48">
        <f t="shared" si="382"/>
        <v>50</v>
      </c>
    </row>
    <row r="8958" spans="1:9" x14ac:dyDescent="0.25">
      <c r="A8958" s="26">
        <v>43973</v>
      </c>
      <c r="B8958" s="27" t="s">
        <v>458</v>
      </c>
      <c r="C8958" s="27" t="s">
        <v>234</v>
      </c>
      <c r="D8958" s="47" t="s">
        <v>20</v>
      </c>
      <c r="E8958" s="47"/>
      <c r="F8958" s="48" t="s">
        <v>19</v>
      </c>
      <c r="G8958" s="34">
        <v>0</v>
      </c>
      <c r="H8958" s="49">
        <v>30</v>
      </c>
      <c r="I8958" s="48">
        <f t="shared" si="382"/>
        <v>0</v>
      </c>
    </row>
    <row r="8959" spans="1:9" x14ac:dyDescent="0.25">
      <c r="A8959" s="29">
        <v>43973</v>
      </c>
      <c r="B8959" s="27" t="s">
        <v>458</v>
      </c>
      <c r="C8959" s="27" t="s">
        <v>234</v>
      </c>
      <c r="D8959" s="47" t="s">
        <v>21</v>
      </c>
      <c r="E8959" s="47"/>
      <c r="F8959" s="48" t="s">
        <v>19</v>
      </c>
      <c r="G8959" s="34">
        <v>0</v>
      </c>
      <c r="H8959" s="49">
        <v>18</v>
      </c>
      <c r="I8959" s="48">
        <f t="shared" si="382"/>
        <v>0</v>
      </c>
    </row>
    <row r="8960" spans="1:9" x14ac:dyDescent="0.25">
      <c r="A8960" s="29">
        <v>43973</v>
      </c>
      <c r="B8960" s="27" t="s">
        <v>458</v>
      </c>
      <c r="C8960" s="27" t="s">
        <v>234</v>
      </c>
      <c r="D8960" s="50" t="s">
        <v>22</v>
      </c>
      <c r="E8960" s="50"/>
      <c r="F8960" s="51" t="s">
        <v>23</v>
      </c>
      <c r="G8960" s="34">
        <v>0</v>
      </c>
      <c r="H8960" s="52">
        <v>100</v>
      </c>
      <c r="I8960" s="51">
        <f t="shared" si="382"/>
        <v>0</v>
      </c>
    </row>
    <row r="8961" spans="1:9" x14ac:dyDescent="0.25">
      <c r="A8961" s="26">
        <v>43973</v>
      </c>
      <c r="B8961" s="27" t="s">
        <v>458</v>
      </c>
      <c r="C8961" s="27" t="s">
        <v>234</v>
      </c>
      <c r="D8961" s="50" t="s">
        <v>24</v>
      </c>
      <c r="E8961" s="50"/>
      <c r="F8961" s="51" t="s">
        <v>23</v>
      </c>
      <c r="G8961" s="34">
        <v>0</v>
      </c>
      <c r="H8961" s="52">
        <v>100</v>
      </c>
      <c r="I8961" s="51">
        <f t="shared" si="382"/>
        <v>0</v>
      </c>
    </row>
    <row r="8962" spans="1:9" x14ac:dyDescent="0.25">
      <c r="A8962" s="29">
        <v>43973</v>
      </c>
      <c r="B8962" s="27" t="s">
        <v>458</v>
      </c>
      <c r="C8962" s="27" t="s">
        <v>234</v>
      </c>
      <c r="D8962" s="50" t="s">
        <v>384</v>
      </c>
      <c r="E8962" s="50" t="s">
        <v>199</v>
      </c>
      <c r="F8962" s="51" t="s">
        <v>23</v>
      </c>
      <c r="G8962" s="34">
        <v>1</v>
      </c>
      <c r="H8962" s="52">
        <v>300</v>
      </c>
      <c r="I8962" s="51">
        <f t="shared" si="382"/>
        <v>300</v>
      </c>
    </row>
    <row r="8963" spans="1:9" x14ac:dyDescent="0.25">
      <c r="A8963" s="26">
        <v>43973</v>
      </c>
      <c r="B8963" s="27" t="s">
        <v>458</v>
      </c>
      <c r="C8963" s="27" t="s">
        <v>234</v>
      </c>
      <c r="D8963" s="50" t="s">
        <v>26</v>
      </c>
      <c r="E8963" s="50" t="s">
        <v>199</v>
      </c>
      <c r="F8963" s="51" t="s">
        <v>23</v>
      </c>
      <c r="G8963" s="34">
        <v>3</v>
      </c>
      <c r="H8963" s="52">
        <v>300</v>
      </c>
      <c r="I8963" s="51">
        <f t="shared" si="382"/>
        <v>900</v>
      </c>
    </row>
    <row r="8964" spans="1:9" x14ac:dyDescent="0.25">
      <c r="A8964" s="29">
        <v>43973</v>
      </c>
      <c r="B8964" s="27" t="s">
        <v>458</v>
      </c>
      <c r="C8964" s="27" t="s">
        <v>234</v>
      </c>
      <c r="D8964" s="50" t="s">
        <v>27</v>
      </c>
      <c r="E8964" s="50" t="s">
        <v>199</v>
      </c>
      <c r="F8964" s="51" t="s">
        <v>23</v>
      </c>
      <c r="G8964" s="34">
        <v>3</v>
      </c>
      <c r="H8964" s="52">
        <v>300</v>
      </c>
      <c r="I8964" s="51">
        <f t="shared" si="382"/>
        <v>900</v>
      </c>
    </row>
    <row r="8965" spans="1:9" x14ac:dyDescent="0.25">
      <c r="A8965" s="26">
        <v>43973</v>
      </c>
      <c r="B8965" s="27" t="s">
        <v>458</v>
      </c>
      <c r="C8965" s="27" t="s">
        <v>234</v>
      </c>
      <c r="D8965" s="50" t="s">
        <v>28</v>
      </c>
      <c r="E8965" s="50" t="s">
        <v>199</v>
      </c>
      <c r="F8965" s="51" t="s">
        <v>23</v>
      </c>
      <c r="G8965" s="34">
        <v>2</v>
      </c>
      <c r="H8965" s="52">
        <v>300</v>
      </c>
      <c r="I8965" s="51">
        <f t="shared" si="382"/>
        <v>600</v>
      </c>
    </row>
    <row r="8966" spans="1:9" x14ac:dyDescent="0.25">
      <c r="A8966" s="29">
        <v>43973</v>
      </c>
      <c r="B8966" s="27" t="s">
        <v>458</v>
      </c>
      <c r="C8966" s="27" t="s">
        <v>234</v>
      </c>
      <c r="D8966" s="50" t="s">
        <v>383</v>
      </c>
      <c r="E8966" s="50"/>
      <c r="F8966" s="51" t="s">
        <v>23</v>
      </c>
      <c r="G8966" s="34">
        <v>0</v>
      </c>
      <c r="H8966" s="52">
        <v>250</v>
      </c>
      <c r="I8966" s="51">
        <f t="shared" si="382"/>
        <v>0</v>
      </c>
    </row>
    <row r="8967" spans="1:9" x14ac:dyDescent="0.25">
      <c r="A8967" s="29">
        <v>43973</v>
      </c>
      <c r="B8967" s="27" t="s">
        <v>458</v>
      </c>
      <c r="C8967" s="27" t="s">
        <v>234</v>
      </c>
      <c r="D8967" s="50" t="s">
        <v>30</v>
      </c>
      <c r="E8967" s="50"/>
      <c r="F8967" s="51" t="s">
        <v>23</v>
      </c>
      <c r="G8967" s="34">
        <v>0</v>
      </c>
      <c r="H8967" s="52">
        <v>100</v>
      </c>
      <c r="I8967" s="51">
        <f t="shared" si="382"/>
        <v>0</v>
      </c>
    </row>
    <row r="8968" spans="1:9" x14ac:dyDescent="0.25">
      <c r="A8968" s="26">
        <v>43973</v>
      </c>
      <c r="B8968" s="27" t="s">
        <v>458</v>
      </c>
      <c r="C8968" s="27" t="s">
        <v>234</v>
      </c>
      <c r="D8968" s="50" t="s">
        <v>31</v>
      </c>
      <c r="E8968" s="50"/>
      <c r="F8968" s="51" t="s">
        <v>23</v>
      </c>
      <c r="G8968" s="34">
        <v>0</v>
      </c>
      <c r="H8968" s="52">
        <v>100</v>
      </c>
      <c r="I8968" s="51">
        <f t="shared" si="382"/>
        <v>0</v>
      </c>
    </row>
    <row r="8969" spans="1:9" x14ac:dyDescent="0.25">
      <c r="A8969" s="29">
        <v>43973</v>
      </c>
      <c r="B8969" s="27" t="s">
        <v>458</v>
      </c>
      <c r="C8969" s="27" t="s">
        <v>234</v>
      </c>
      <c r="D8969" s="53" t="s">
        <v>11</v>
      </c>
      <c r="E8969" s="53"/>
      <c r="F8969" s="54" t="s">
        <v>32</v>
      </c>
      <c r="G8969" s="34">
        <v>4</v>
      </c>
      <c r="H8969" s="55">
        <v>24</v>
      </c>
      <c r="I8969" s="54">
        <f t="shared" si="382"/>
        <v>96</v>
      </c>
    </row>
    <row r="8971" spans="1:9" x14ac:dyDescent="0.25">
      <c r="A8971" s="29">
        <v>43972</v>
      </c>
      <c r="B8971" s="27" t="s">
        <v>462</v>
      </c>
      <c r="C8971" s="27" t="s">
        <v>202</v>
      </c>
      <c r="D8971" s="2" t="s">
        <v>4</v>
      </c>
      <c r="E8971" s="2"/>
      <c r="F8971" s="2" t="s">
        <v>242</v>
      </c>
      <c r="G8971" s="34">
        <v>0</v>
      </c>
      <c r="H8971" s="33">
        <v>50</v>
      </c>
      <c r="I8971" s="2">
        <f>G8971*H8971</f>
        <v>0</v>
      </c>
    </row>
    <row r="8972" spans="1:9" x14ac:dyDescent="0.25">
      <c r="A8972" s="26">
        <v>43972</v>
      </c>
      <c r="B8972" s="27" t="s">
        <v>462</v>
      </c>
      <c r="C8972" s="27" t="s">
        <v>202</v>
      </c>
      <c r="D8972" s="38" t="s">
        <v>6</v>
      </c>
      <c r="E8972" s="38"/>
      <c r="F8972" s="39" t="s">
        <v>5</v>
      </c>
      <c r="G8972" s="34">
        <v>0</v>
      </c>
      <c r="H8972" s="40">
        <v>30</v>
      </c>
      <c r="I8972" s="39">
        <f t="shared" ref="I8972:I8995" si="383">G8972*H8972</f>
        <v>0</v>
      </c>
    </row>
    <row r="8973" spans="1:9" x14ac:dyDescent="0.25">
      <c r="A8973" s="29">
        <v>43972</v>
      </c>
      <c r="B8973" s="27" t="s">
        <v>462</v>
      </c>
      <c r="C8973" s="27" t="s">
        <v>202</v>
      </c>
      <c r="D8973" s="38" t="s">
        <v>7</v>
      </c>
      <c r="E8973" s="38"/>
      <c r="F8973" s="39" t="s">
        <v>5</v>
      </c>
      <c r="G8973" s="34">
        <v>0</v>
      </c>
      <c r="H8973" s="40">
        <v>20</v>
      </c>
      <c r="I8973" s="39">
        <f t="shared" si="383"/>
        <v>0</v>
      </c>
    </row>
    <row r="8974" spans="1:9" x14ac:dyDescent="0.25">
      <c r="A8974" s="26">
        <v>43972</v>
      </c>
      <c r="B8974" s="27" t="s">
        <v>462</v>
      </c>
      <c r="C8974" s="27" t="s">
        <v>202</v>
      </c>
      <c r="D8974" s="38" t="s">
        <v>9</v>
      </c>
      <c r="E8974" s="38"/>
      <c r="F8974" s="39" t="s">
        <v>5</v>
      </c>
      <c r="G8974" s="34">
        <v>0</v>
      </c>
      <c r="H8974" s="40">
        <v>20</v>
      </c>
      <c r="I8974" s="39">
        <f t="shared" si="383"/>
        <v>0</v>
      </c>
    </row>
    <row r="8975" spans="1:9" x14ac:dyDescent="0.25">
      <c r="A8975" s="29">
        <v>43972</v>
      </c>
      <c r="B8975" s="27" t="s">
        <v>462</v>
      </c>
      <c r="C8975" s="27" t="s">
        <v>202</v>
      </c>
      <c r="D8975" s="38" t="s">
        <v>8</v>
      </c>
      <c r="E8975" s="38"/>
      <c r="F8975" s="39" t="s">
        <v>5</v>
      </c>
      <c r="G8975" s="34">
        <v>0</v>
      </c>
      <c r="H8975" s="40">
        <v>20</v>
      </c>
      <c r="I8975" s="39">
        <f t="shared" si="383"/>
        <v>0</v>
      </c>
    </row>
    <row r="8976" spans="1:9" x14ac:dyDescent="0.25">
      <c r="A8976" s="26">
        <v>43972</v>
      </c>
      <c r="B8976" s="27" t="s">
        <v>462</v>
      </c>
      <c r="C8976" s="27" t="s">
        <v>202</v>
      </c>
      <c r="D8976" s="118" t="s">
        <v>465</v>
      </c>
      <c r="E8976" s="118"/>
      <c r="F8976" s="119" t="s">
        <v>465</v>
      </c>
      <c r="G8976" s="34">
        <v>250</v>
      </c>
      <c r="H8976" s="120">
        <v>20</v>
      </c>
      <c r="I8976" s="119">
        <f t="shared" si="383"/>
        <v>5000</v>
      </c>
    </row>
    <row r="8977" spans="1:9" x14ac:dyDescent="0.25">
      <c r="A8977" s="29">
        <v>43972</v>
      </c>
      <c r="B8977" s="27" t="s">
        <v>462</v>
      </c>
      <c r="C8977" s="27" t="s">
        <v>202</v>
      </c>
      <c r="D8977" s="41" t="s">
        <v>12</v>
      </c>
      <c r="E8977" s="41"/>
      <c r="F8977" s="42" t="s">
        <v>13</v>
      </c>
      <c r="G8977" s="34">
        <v>0</v>
      </c>
      <c r="H8977" s="43">
        <v>1</v>
      </c>
      <c r="I8977" s="44">
        <f t="shared" si="383"/>
        <v>0</v>
      </c>
    </row>
    <row r="8978" spans="1:9" x14ac:dyDescent="0.25">
      <c r="A8978" s="26">
        <v>43972</v>
      </c>
      <c r="B8978" s="27" t="s">
        <v>462</v>
      </c>
      <c r="C8978" s="27" t="s">
        <v>202</v>
      </c>
      <c r="D8978" s="45" t="s">
        <v>14</v>
      </c>
      <c r="E8978" s="45"/>
      <c r="F8978" s="44" t="s">
        <v>13</v>
      </c>
      <c r="G8978" s="34">
        <v>0</v>
      </c>
      <c r="H8978" s="46">
        <v>1</v>
      </c>
      <c r="I8978" s="44">
        <f t="shared" si="383"/>
        <v>0</v>
      </c>
    </row>
    <row r="8979" spans="1:9" x14ac:dyDescent="0.25">
      <c r="A8979" s="29">
        <v>43972</v>
      </c>
      <c r="B8979" s="27" t="s">
        <v>462</v>
      </c>
      <c r="C8979" s="27" t="s">
        <v>202</v>
      </c>
      <c r="D8979" s="45" t="s">
        <v>15</v>
      </c>
      <c r="E8979" s="45"/>
      <c r="F8979" s="44" t="s">
        <v>13</v>
      </c>
      <c r="G8979" s="34">
        <v>0</v>
      </c>
      <c r="H8979" s="46">
        <v>1</v>
      </c>
      <c r="I8979" s="44">
        <f t="shared" si="383"/>
        <v>0</v>
      </c>
    </row>
    <row r="8980" spans="1:9" x14ac:dyDescent="0.25">
      <c r="A8980" s="26">
        <v>43972</v>
      </c>
      <c r="B8980" s="27" t="s">
        <v>462</v>
      </c>
      <c r="C8980" s="27" t="s">
        <v>202</v>
      </c>
      <c r="D8980" s="45" t="s">
        <v>16</v>
      </c>
      <c r="E8980" s="45"/>
      <c r="F8980" s="44" t="s">
        <v>13</v>
      </c>
      <c r="G8980" s="34">
        <v>0</v>
      </c>
      <c r="H8980" s="46">
        <v>1</v>
      </c>
      <c r="I8980" s="44">
        <f t="shared" si="383"/>
        <v>0</v>
      </c>
    </row>
    <row r="8981" spans="1:9" x14ac:dyDescent="0.25">
      <c r="A8981" s="29">
        <v>43972</v>
      </c>
      <c r="B8981" s="27" t="s">
        <v>462</v>
      </c>
      <c r="C8981" s="27" t="s">
        <v>202</v>
      </c>
      <c r="D8981" s="45" t="s">
        <v>17</v>
      </c>
      <c r="E8981" s="45"/>
      <c r="F8981" s="44" t="s">
        <v>13</v>
      </c>
      <c r="G8981" s="34">
        <v>0</v>
      </c>
      <c r="H8981" s="46">
        <v>1</v>
      </c>
      <c r="I8981" s="44">
        <f t="shared" si="383"/>
        <v>0</v>
      </c>
    </row>
    <row r="8982" spans="1:9" x14ac:dyDescent="0.25">
      <c r="A8982" s="26">
        <v>43972</v>
      </c>
      <c r="B8982" s="27" t="s">
        <v>462</v>
      </c>
      <c r="C8982" s="27" t="s">
        <v>202</v>
      </c>
      <c r="D8982" s="47" t="s">
        <v>18</v>
      </c>
      <c r="E8982" s="47"/>
      <c r="F8982" s="48" t="s">
        <v>19</v>
      </c>
      <c r="G8982" s="34">
        <v>0</v>
      </c>
      <c r="H8982" s="49">
        <v>30</v>
      </c>
      <c r="I8982" s="48">
        <f t="shared" si="383"/>
        <v>0</v>
      </c>
    </row>
    <row r="8983" spans="1:9" x14ac:dyDescent="0.25">
      <c r="A8983" s="29">
        <v>43972</v>
      </c>
      <c r="B8983" s="27" t="s">
        <v>462</v>
      </c>
      <c r="C8983" s="27" t="s">
        <v>202</v>
      </c>
      <c r="D8983" s="47" t="s">
        <v>20</v>
      </c>
      <c r="E8983" s="47"/>
      <c r="F8983" s="48" t="s">
        <v>19</v>
      </c>
      <c r="G8983" s="34">
        <v>0</v>
      </c>
      <c r="H8983" s="49">
        <v>30</v>
      </c>
      <c r="I8983" s="48">
        <f t="shared" si="383"/>
        <v>0</v>
      </c>
    </row>
    <row r="8984" spans="1:9" x14ac:dyDescent="0.25">
      <c r="A8984" s="26">
        <v>43972</v>
      </c>
      <c r="B8984" s="27" t="s">
        <v>462</v>
      </c>
      <c r="C8984" s="27" t="s">
        <v>202</v>
      </c>
      <c r="D8984" s="47" t="s">
        <v>21</v>
      </c>
      <c r="E8984" s="47"/>
      <c r="F8984" s="48" t="s">
        <v>19</v>
      </c>
      <c r="G8984" s="34">
        <v>0</v>
      </c>
      <c r="H8984" s="49">
        <v>18</v>
      </c>
      <c r="I8984" s="48">
        <f t="shared" si="383"/>
        <v>0</v>
      </c>
    </row>
    <row r="8985" spans="1:9" x14ac:dyDescent="0.25">
      <c r="A8985" s="29">
        <v>43972</v>
      </c>
      <c r="B8985" s="27" t="s">
        <v>462</v>
      </c>
      <c r="C8985" s="27" t="s">
        <v>202</v>
      </c>
      <c r="D8985" s="50" t="s">
        <v>22</v>
      </c>
      <c r="E8985" s="50"/>
      <c r="F8985" s="51" t="s">
        <v>23</v>
      </c>
      <c r="G8985" s="34">
        <v>0</v>
      </c>
      <c r="H8985" s="52">
        <v>100</v>
      </c>
      <c r="I8985" s="51">
        <f t="shared" si="383"/>
        <v>0</v>
      </c>
    </row>
    <row r="8986" spans="1:9" x14ac:dyDescent="0.25">
      <c r="A8986" s="26">
        <v>43972</v>
      </c>
      <c r="B8986" s="27" t="s">
        <v>462</v>
      </c>
      <c r="C8986" s="27" t="s">
        <v>202</v>
      </c>
      <c r="D8986" s="50" t="s">
        <v>24</v>
      </c>
      <c r="E8986" s="50"/>
      <c r="F8986" s="51" t="s">
        <v>23</v>
      </c>
      <c r="G8986" s="34">
        <v>0</v>
      </c>
      <c r="H8986" s="52">
        <v>100</v>
      </c>
      <c r="I8986" s="51">
        <f t="shared" si="383"/>
        <v>0</v>
      </c>
    </row>
    <row r="8987" spans="1:9" x14ac:dyDescent="0.25">
      <c r="A8987" s="29">
        <v>43972</v>
      </c>
      <c r="B8987" s="27" t="s">
        <v>462</v>
      </c>
      <c r="C8987" s="27" t="s">
        <v>202</v>
      </c>
      <c r="D8987" s="50" t="s">
        <v>25</v>
      </c>
      <c r="E8987" s="50"/>
      <c r="F8987" s="51" t="s">
        <v>23</v>
      </c>
      <c r="G8987" s="34">
        <v>0</v>
      </c>
      <c r="H8987" s="52">
        <v>100</v>
      </c>
      <c r="I8987" s="51">
        <f t="shared" si="383"/>
        <v>0</v>
      </c>
    </row>
    <row r="8988" spans="1:9" x14ac:dyDescent="0.25">
      <c r="A8988" s="26">
        <v>43972</v>
      </c>
      <c r="B8988" s="27" t="s">
        <v>462</v>
      </c>
      <c r="C8988" s="27" t="s">
        <v>202</v>
      </c>
      <c r="D8988" s="50" t="s">
        <v>26</v>
      </c>
      <c r="E8988" s="50"/>
      <c r="F8988" s="51" t="s">
        <v>23</v>
      </c>
      <c r="G8988" s="34">
        <v>0</v>
      </c>
      <c r="H8988" s="52">
        <v>100</v>
      </c>
      <c r="I8988" s="51">
        <f t="shared" si="383"/>
        <v>0</v>
      </c>
    </row>
    <row r="8989" spans="1:9" x14ac:dyDescent="0.25">
      <c r="A8989" s="29">
        <v>43972</v>
      </c>
      <c r="B8989" s="27" t="s">
        <v>462</v>
      </c>
      <c r="C8989" s="27" t="s">
        <v>202</v>
      </c>
      <c r="D8989" s="50" t="s">
        <v>27</v>
      </c>
      <c r="E8989" s="50"/>
      <c r="F8989" s="51" t="s">
        <v>23</v>
      </c>
      <c r="G8989" s="34">
        <v>0</v>
      </c>
      <c r="H8989" s="52">
        <v>100</v>
      </c>
      <c r="I8989" s="51">
        <f t="shared" si="383"/>
        <v>0</v>
      </c>
    </row>
    <row r="8990" spans="1:9" x14ac:dyDescent="0.25">
      <c r="A8990" s="26">
        <v>43972</v>
      </c>
      <c r="B8990" s="27" t="s">
        <v>462</v>
      </c>
      <c r="C8990" s="27" t="s">
        <v>202</v>
      </c>
      <c r="D8990" s="50" t="s">
        <v>28</v>
      </c>
      <c r="E8990" s="50"/>
      <c r="F8990" s="51" t="s">
        <v>23</v>
      </c>
      <c r="G8990" s="34">
        <v>0</v>
      </c>
      <c r="H8990" s="52">
        <v>100</v>
      </c>
      <c r="I8990" s="51">
        <f t="shared" si="383"/>
        <v>0</v>
      </c>
    </row>
    <row r="8991" spans="1:9" x14ac:dyDescent="0.25">
      <c r="A8991" s="29">
        <v>43972</v>
      </c>
      <c r="B8991" s="27" t="s">
        <v>462</v>
      </c>
      <c r="C8991" s="27" t="s">
        <v>202</v>
      </c>
      <c r="D8991" s="50" t="s">
        <v>29</v>
      </c>
      <c r="E8991" s="50"/>
      <c r="F8991" s="51" t="s">
        <v>23</v>
      </c>
      <c r="G8991" s="34">
        <v>0</v>
      </c>
      <c r="H8991" s="52">
        <v>100</v>
      </c>
      <c r="I8991" s="51">
        <f t="shared" si="383"/>
        <v>0</v>
      </c>
    </row>
    <row r="8992" spans="1:9" x14ac:dyDescent="0.25">
      <c r="A8992" s="26">
        <v>43972</v>
      </c>
      <c r="B8992" s="27" t="s">
        <v>462</v>
      </c>
      <c r="C8992" s="27" t="s">
        <v>202</v>
      </c>
      <c r="D8992" s="50" t="s">
        <v>30</v>
      </c>
      <c r="E8992" s="50"/>
      <c r="F8992" s="51" t="s">
        <v>23</v>
      </c>
      <c r="G8992" s="34">
        <v>0</v>
      </c>
      <c r="H8992" s="52">
        <v>100</v>
      </c>
      <c r="I8992" s="51">
        <f t="shared" si="383"/>
        <v>0</v>
      </c>
    </row>
    <row r="8993" spans="1:9" x14ac:dyDescent="0.25">
      <c r="A8993" s="29">
        <v>43972</v>
      </c>
      <c r="B8993" s="27" t="s">
        <v>462</v>
      </c>
      <c r="C8993" s="27" t="s">
        <v>202</v>
      </c>
      <c r="D8993" s="50" t="s">
        <v>31</v>
      </c>
      <c r="E8993" s="50"/>
      <c r="F8993" s="51" t="s">
        <v>23</v>
      </c>
      <c r="G8993" s="34">
        <v>0</v>
      </c>
      <c r="H8993" s="52">
        <v>100</v>
      </c>
      <c r="I8993" s="51">
        <f t="shared" si="383"/>
        <v>0</v>
      </c>
    </row>
    <row r="8994" spans="1:9" x14ac:dyDescent="0.25">
      <c r="A8994" s="26">
        <v>43972</v>
      </c>
      <c r="B8994" s="27" t="s">
        <v>462</v>
      </c>
      <c r="C8994" s="27" t="s">
        <v>202</v>
      </c>
      <c r="D8994" s="53" t="s">
        <v>11</v>
      </c>
      <c r="E8994" s="53"/>
      <c r="F8994" s="54" t="s">
        <v>32</v>
      </c>
      <c r="G8994" s="34">
        <v>0</v>
      </c>
      <c r="H8994" s="55">
        <v>24</v>
      </c>
      <c r="I8994" s="54">
        <f t="shared" si="383"/>
        <v>0</v>
      </c>
    </row>
    <row r="8995" spans="1:9" x14ac:dyDescent="0.25">
      <c r="A8995" s="29">
        <v>43972</v>
      </c>
      <c r="B8995" s="27" t="s">
        <v>462</v>
      </c>
      <c r="C8995" s="27" t="s">
        <v>202</v>
      </c>
      <c r="D8995" s="1" t="s">
        <v>368</v>
      </c>
      <c r="E8995" s="1"/>
      <c r="F8995" s="2" t="s">
        <v>35</v>
      </c>
      <c r="G8995" s="34">
        <v>2</v>
      </c>
      <c r="H8995" s="33">
        <v>5</v>
      </c>
      <c r="I8995" s="2">
        <f t="shared" si="383"/>
        <v>10</v>
      </c>
    </row>
    <row r="8997" spans="1:9" x14ac:dyDescent="0.25">
      <c r="A8997" s="29">
        <v>43972</v>
      </c>
      <c r="B8997" s="56" t="s">
        <v>466</v>
      </c>
      <c r="C8997" s="27" t="s">
        <v>234</v>
      </c>
      <c r="D8997" s="2" t="s">
        <v>4</v>
      </c>
      <c r="E8997" s="2"/>
      <c r="F8997" s="2" t="s">
        <v>242</v>
      </c>
      <c r="G8997" s="34">
        <v>0</v>
      </c>
      <c r="H8997" s="33">
        <v>50</v>
      </c>
      <c r="I8997" s="2">
        <f>G8997*H8997</f>
        <v>0</v>
      </c>
    </row>
    <row r="8998" spans="1:9" x14ac:dyDescent="0.25">
      <c r="A8998" s="26">
        <v>43972</v>
      </c>
      <c r="B8998" s="56" t="s">
        <v>466</v>
      </c>
      <c r="C8998" s="27" t="s">
        <v>234</v>
      </c>
      <c r="D8998" s="38" t="s">
        <v>6</v>
      </c>
      <c r="E8998" s="38"/>
      <c r="F8998" s="39" t="s">
        <v>5</v>
      </c>
      <c r="G8998" s="34">
        <v>2</v>
      </c>
      <c r="H8998" s="40">
        <v>30</v>
      </c>
      <c r="I8998" s="39">
        <f t="shared" ref="I8998:I9020" si="384">G8998*H8998</f>
        <v>60</v>
      </c>
    </row>
    <row r="8999" spans="1:9" x14ac:dyDescent="0.25">
      <c r="A8999" s="29">
        <v>43972</v>
      </c>
      <c r="B8999" s="56" t="s">
        <v>466</v>
      </c>
      <c r="C8999" s="27" t="s">
        <v>234</v>
      </c>
      <c r="D8999" s="38" t="s">
        <v>7</v>
      </c>
      <c r="E8999" s="38"/>
      <c r="F8999" s="39" t="s">
        <v>5</v>
      </c>
      <c r="G8999" s="34">
        <v>0</v>
      </c>
      <c r="H8999" s="40">
        <v>20</v>
      </c>
      <c r="I8999" s="39">
        <f t="shared" si="384"/>
        <v>0</v>
      </c>
    </row>
    <row r="9000" spans="1:9" x14ac:dyDescent="0.25">
      <c r="A9000" s="26">
        <v>43972</v>
      </c>
      <c r="B9000" s="56" t="s">
        <v>466</v>
      </c>
      <c r="C9000" s="27" t="s">
        <v>234</v>
      </c>
      <c r="D9000" s="38" t="s">
        <v>9</v>
      </c>
      <c r="E9000" s="38"/>
      <c r="F9000" s="39" t="s">
        <v>5</v>
      </c>
      <c r="G9000" s="34">
        <v>0</v>
      </c>
      <c r="H9000" s="40">
        <v>20</v>
      </c>
      <c r="I9000" s="39">
        <f t="shared" si="384"/>
        <v>0</v>
      </c>
    </row>
    <row r="9001" spans="1:9" x14ac:dyDescent="0.25">
      <c r="A9001" s="29">
        <v>43972</v>
      </c>
      <c r="B9001" s="56" t="s">
        <v>466</v>
      </c>
      <c r="C9001" s="27" t="s">
        <v>234</v>
      </c>
      <c r="D9001" s="38" t="s">
        <v>8</v>
      </c>
      <c r="E9001" s="38"/>
      <c r="F9001" s="39" t="s">
        <v>5</v>
      </c>
      <c r="G9001" s="34">
        <v>0</v>
      </c>
      <c r="H9001" s="40">
        <v>20</v>
      </c>
      <c r="I9001" s="39">
        <f t="shared" si="384"/>
        <v>0</v>
      </c>
    </row>
    <row r="9002" spans="1:9" x14ac:dyDescent="0.25">
      <c r="A9002" s="29">
        <v>43972</v>
      </c>
      <c r="B9002" s="56" t="s">
        <v>466</v>
      </c>
      <c r="C9002" s="27" t="s">
        <v>234</v>
      </c>
      <c r="D9002" s="38" t="s">
        <v>10</v>
      </c>
      <c r="E9002" s="38"/>
      <c r="F9002" s="39" t="s">
        <v>5</v>
      </c>
      <c r="G9002" s="34">
        <v>2</v>
      </c>
      <c r="H9002" s="40">
        <v>20</v>
      </c>
      <c r="I9002" s="39">
        <f t="shared" si="384"/>
        <v>40</v>
      </c>
    </row>
    <row r="9003" spans="1:9" x14ac:dyDescent="0.25">
      <c r="A9003" s="26">
        <v>43972</v>
      </c>
      <c r="B9003" s="56" t="s">
        <v>466</v>
      </c>
      <c r="C9003" s="27" t="s">
        <v>234</v>
      </c>
      <c r="D9003" s="41" t="s">
        <v>12</v>
      </c>
      <c r="E9003" s="41"/>
      <c r="F9003" s="42" t="s">
        <v>13</v>
      </c>
      <c r="G9003" s="34">
        <v>0</v>
      </c>
      <c r="H9003" s="43">
        <v>1</v>
      </c>
      <c r="I9003" s="44">
        <f t="shared" si="384"/>
        <v>0</v>
      </c>
    </row>
    <row r="9004" spans="1:9" x14ac:dyDescent="0.25">
      <c r="A9004" s="29">
        <v>43972</v>
      </c>
      <c r="B9004" s="56" t="s">
        <v>466</v>
      </c>
      <c r="C9004" s="27" t="s">
        <v>234</v>
      </c>
      <c r="D9004" s="45" t="s">
        <v>14</v>
      </c>
      <c r="E9004" s="45"/>
      <c r="F9004" s="44" t="s">
        <v>13</v>
      </c>
      <c r="G9004" s="34">
        <v>0</v>
      </c>
      <c r="H9004" s="46">
        <v>1</v>
      </c>
      <c r="I9004" s="44">
        <f t="shared" si="384"/>
        <v>0</v>
      </c>
    </row>
    <row r="9005" spans="1:9" x14ac:dyDescent="0.25">
      <c r="A9005" s="26">
        <v>43972</v>
      </c>
      <c r="B9005" s="56" t="s">
        <v>466</v>
      </c>
      <c r="C9005" s="27" t="s">
        <v>234</v>
      </c>
      <c r="D9005" s="45" t="s">
        <v>15</v>
      </c>
      <c r="E9005" s="45"/>
      <c r="F9005" s="44" t="s">
        <v>13</v>
      </c>
      <c r="G9005" s="34">
        <v>0</v>
      </c>
      <c r="H9005" s="46">
        <v>1</v>
      </c>
      <c r="I9005" s="44">
        <f t="shared" si="384"/>
        <v>0</v>
      </c>
    </row>
    <row r="9006" spans="1:9" x14ac:dyDescent="0.25">
      <c r="A9006" s="29">
        <v>43972</v>
      </c>
      <c r="B9006" s="56" t="s">
        <v>466</v>
      </c>
      <c r="C9006" s="27" t="s">
        <v>234</v>
      </c>
      <c r="D9006" s="45" t="s">
        <v>16</v>
      </c>
      <c r="E9006" s="45"/>
      <c r="F9006" s="44" t="s">
        <v>13</v>
      </c>
      <c r="G9006" s="34">
        <v>0</v>
      </c>
      <c r="H9006" s="46">
        <v>1</v>
      </c>
      <c r="I9006" s="44">
        <f t="shared" si="384"/>
        <v>0</v>
      </c>
    </row>
    <row r="9007" spans="1:9" x14ac:dyDescent="0.25">
      <c r="A9007" s="29">
        <v>43972</v>
      </c>
      <c r="B9007" s="56" t="s">
        <v>466</v>
      </c>
      <c r="C9007" s="27" t="s">
        <v>234</v>
      </c>
      <c r="D9007" s="45" t="s">
        <v>17</v>
      </c>
      <c r="E9007" s="45"/>
      <c r="F9007" s="44" t="s">
        <v>13</v>
      </c>
      <c r="G9007" s="34">
        <v>0</v>
      </c>
      <c r="H9007" s="46">
        <v>1</v>
      </c>
      <c r="I9007" s="44">
        <f t="shared" si="384"/>
        <v>0</v>
      </c>
    </row>
    <row r="9008" spans="1:9" x14ac:dyDescent="0.25">
      <c r="A9008" s="26">
        <v>43972</v>
      </c>
      <c r="B9008" s="56" t="s">
        <v>466</v>
      </c>
      <c r="C9008" s="27" t="s">
        <v>234</v>
      </c>
      <c r="D9008" s="47" t="s">
        <v>391</v>
      </c>
      <c r="E9008" s="47" t="s">
        <v>204</v>
      </c>
      <c r="F9008" s="48" t="s">
        <v>19</v>
      </c>
      <c r="G9008" s="34">
        <v>200</v>
      </c>
      <c r="H9008" s="49">
        <v>1</v>
      </c>
      <c r="I9008" s="48">
        <f t="shared" si="384"/>
        <v>200</v>
      </c>
    </row>
    <row r="9009" spans="1:9" x14ac:dyDescent="0.25">
      <c r="A9009" s="29">
        <v>43972</v>
      </c>
      <c r="B9009" s="56" t="s">
        <v>466</v>
      </c>
      <c r="C9009" s="27" t="s">
        <v>234</v>
      </c>
      <c r="D9009" s="47" t="s">
        <v>20</v>
      </c>
      <c r="E9009" s="47"/>
      <c r="F9009" s="48" t="s">
        <v>19</v>
      </c>
      <c r="G9009" s="34">
        <v>0</v>
      </c>
      <c r="H9009" s="49">
        <v>30</v>
      </c>
      <c r="I9009" s="48">
        <f t="shared" si="384"/>
        <v>0</v>
      </c>
    </row>
    <row r="9010" spans="1:9" x14ac:dyDescent="0.25">
      <c r="A9010" s="26">
        <v>43972</v>
      </c>
      <c r="B9010" s="56" t="s">
        <v>466</v>
      </c>
      <c r="C9010" s="27" t="s">
        <v>234</v>
      </c>
      <c r="D9010" s="47" t="s">
        <v>21</v>
      </c>
      <c r="E9010" s="47"/>
      <c r="F9010" s="48" t="s">
        <v>19</v>
      </c>
      <c r="G9010" s="34">
        <v>0</v>
      </c>
      <c r="H9010" s="49">
        <v>18</v>
      </c>
      <c r="I9010" s="48">
        <f t="shared" si="384"/>
        <v>0</v>
      </c>
    </row>
    <row r="9011" spans="1:9" x14ac:dyDescent="0.25">
      <c r="A9011" s="29">
        <v>43972</v>
      </c>
      <c r="B9011" s="56" t="s">
        <v>466</v>
      </c>
      <c r="C9011" s="27" t="s">
        <v>234</v>
      </c>
      <c r="D9011" s="50" t="s">
        <v>22</v>
      </c>
      <c r="E9011" s="50"/>
      <c r="F9011" s="51" t="s">
        <v>23</v>
      </c>
      <c r="G9011" s="34">
        <v>0</v>
      </c>
      <c r="H9011" s="52">
        <v>100</v>
      </c>
      <c r="I9011" s="51">
        <f t="shared" si="384"/>
        <v>0</v>
      </c>
    </row>
    <row r="9012" spans="1:9" x14ac:dyDescent="0.25">
      <c r="A9012" s="29">
        <v>43972</v>
      </c>
      <c r="B9012" s="56" t="s">
        <v>466</v>
      </c>
      <c r="C9012" s="27" t="s">
        <v>234</v>
      </c>
      <c r="D9012" s="50" t="s">
        <v>24</v>
      </c>
      <c r="E9012" s="50"/>
      <c r="F9012" s="51" t="s">
        <v>23</v>
      </c>
      <c r="G9012" s="34">
        <v>0</v>
      </c>
      <c r="H9012" s="52">
        <v>100</v>
      </c>
      <c r="I9012" s="51">
        <f t="shared" si="384"/>
        <v>0</v>
      </c>
    </row>
    <row r="9013" spans="1:9" x14ac:dyDescent="0.25">
      <c r="A9013" s="26">
        <v>43972</v>
      </c>
      <c r="B9013" s="56" t="s">
        <v>466</v>
      </c>
      <c r="C9013" s="27" t="s">
        <v>234</v>
      </c>
      <c r="D9013" s="50" t="s">
        <v>25</v>
      </c>
      <c r="E9013" s="50"/>
      <c r="F9013" s="51" t="s">
        <v>23</v>
      </c>
      <c r="G9013" s="34">
        <v>0</v>
      </c>
      <c r="H9013" s="52">
        <v>100</v>
      </c>
      <c r="I9013" s="51">
        <f t="shared" si="384"/>
        <v>0</v>
      </c>
    </row>
    <row r="9014" spans="1:9" x14ac:dyDescent="0.25">
      <c r="A9014" s="29">
        <v>43972</v>
      </c>
      <c r="B9014" s="56" t="s">
        <v>466</v>
      </c>
      <c r="C9014" s="27" t="s">
        <v>234</v>
      </c>
      <c r="D9014" s="50" t="s">
        <v>26</v>
      </c>
      <c r="E9014" s="50"/>
      <c r="F9014" s="51" t="s">
        <v>23</v>
      </c>
      <c r="G9014" s="34">
        <v>0</v>
      </c>
      <c r="H9014" s="52">
        <v>100</v>
      </c>
      <c r="I9014" s="51">
        <f t="shared" si="384"/>
        <v>0</v>
      </c>
    </row>
    <row r="9015" spans="1:9" x14ac:dyDescent="0.25">
      <c r="A9015" s="26">
        <v>43972</v>
      </c>
      <c r="B9015" s="56" t="s">
        <v>466</v>
      </c>
      <c r="C9015" s="27" t="s">
        <v>234</v>
      </c>
      <c r="D9015" s="50" t="s">
        <v>27</v>
      </c>
      <c r="E9015" s="50"/>
      <c r="F9015" s="51" t="s">
        <v>23</v>
      </c>
      <c r="G9015" s="34">
        <v>0</v>
      </c>
      <c r="H9015" s="52">
        <v>100</v>
      </c>
      <c r="I9015" s="51">
        <f t="shared" si="384"/>
        <v>0</v>
      </c>
    </row>
    <row r="9016" spans="1:9" x14ac:dyDescent="0.25">
      <c r="A9016" s="29">
        <v>43972</v>
      </c>
      <c r="B9016" s="56" t="s">
        <v>466</v>
      </c>
      <c r="C9016" s="27" t="s">
        <v>234</v>
      </c>
      <c r="D9016" s="50" t="s">
        <v>28</v>
      </c>
      <c r="E9016" s="50"/>
      <c r="F9016" s="51" t="s">
        <v>23</v>
      </c>
      <c r="G9016" s="34">
        <v>0</v>
      </c>
      <c r="H9016" s="52">
        <v>100</v>
      </c>
      <c r="I9016" s="51">
        <f t="shared" si="384"/>
        <v>0</v>
      </c>
    </row>
    <row r="9017" spans="1:9" x14ac:dyDescent="0.25">
      <c r="A9017" s="29">
        <v>43972</v>
      </c>
      <c r="B9017" s="56" t="s">
        <v>466</v>
      </c>
      <c r="C9017" s="27" t="s">
        <v>234</v>
      </c>
      <c r="D9017" s="50" t="s">
        <v>29</v>
      </c>
      <c r="E9017" s="50"/>
      <c r="F9017" s="51" t="s">
        <v>23</v>
      </c>
      <c r="G9017" s="34">
        <v>0</v>
      </c>
      <c r="H9017" s="52">
        <v>100</v>
      </c>
      <c r="I9017" s="51">
        <f t="shared" si="384"/>
        <v>0</v>
      </c>
    </row>
    <row r="9018" spans="1:9" x14ac:dyDescent="0.25">
      <c r="A9018" s="26">
        <v>43972</v>
      </c>
      <c r="B9018" s="56" t="s">
        <v>466</v>
      </c>
      <c r="C9018" s="27" t="s">
        <v>234</v>
      </c>
      <c r="D9018" s="50" t="s">
        <v>30</v>
      </c>
      <c r="E9018" s="50"/>
      <c r="F9018" s="51" t="s">
        <v>23</v>
      </c>
      <c r="G9018" s="34">
        <v>0</v>
      </c>
      <c r="H9018" s="52">
        <v>100</v>
      </c>
      <c r="I9018" s="51">
        <f t="shared" si="384"/>
        <v>0</v>
      </c>
    </row>
    <row r="9019" spans="1:9" x14ac:dyDescent="0.25">
      <c r="A9019" s="29">
        <v>43972</v>
      </c>
      <c r="B9019" s="56" t="s">
        <v>466</v>
      </c>
      <c r="C9019" s="27" t="s">
        <v>234</v>
      </c>
      <c r="D9019" s="50" t="s">
        <v>31</v>
      </c>
      <c r="E9019" s="50"/>
      <c r="F9019" s="51" t="s">
        <v>23</v>
      </c>
      <c r="G9019" s="34">
        <v>0</v>
      </c>
      <c r="H9019" s="52">
        <v>100</v>
      </c>
      <c r="I9019" s="51">
        <f t="shared" si="384"/>
        <v>0</v>
      </c>
    </row>
    <row r="9020" spans="1:9" x14ac:dyDescent="0.25">
      <c r="A9020" s="26">
        <v>43972</v>
      </c>
      <c r="B9020" s="56" t="s">
        <v>466</v>
      </c>
      <c r="C9020" s="27" t="s">
        <v>234</v>
      </c>
      <c r="D9020" s="53" t="s">
        <v>11</v>
      </c>
      <c r="E9020" s="53"/>
      <c r="F9020" s="54" t="s">
        <v>32</v>
      </c>
      <c r="G9020" s="34">
        <v>1</v>
      </c>
      <c r="H9020" s="55">
        <v>24</v>
      </c>
      <c r="I9020" s="54">
        <f t="shared" si="384"/>
        <v>24</v>
      </c>
    </row>
    <row r="9022" spans="1:9" x14ac:dyDescent="0.25">
      <c r="A9022" s="26">
        <v>43972</v>
      </c>
      <c r="B9022" s="56" t="s">
        <v>463</v>
      </c>
      <c r="C9022" s="27" t="s">
        <v>234</v>
      </c>
      <c r="D9022" s="2" t="s">
        <v>4</v>
      </c>
      <c r="E9022" s="2"/>
      <c r="F9022" s="2" t="s">
        <v>242</v>
      </c>
      <c r="G9022" s="34">
        <v>20</v>
      </c>
      <c r="H9022" s="33">
        <v>50</v>
      </c>
      <c r="I9022" s="2">
        <f>G9022*H9022</f>
        <v>1000</v>
      </c>
    </row>
    <row r="9023" spans="1:9" x14ac:dyDescent="0.25">
      <c r="A9023" s="29">
        <v>43972</v>
      </c>
      <c r="B9023" s="56" t="s">
        <v>463</v>
      </c>
      <c r="C9023" s="27" t="s">
        <v>234</v>
      </c>
      <c r="D9023" s="38" t="s">
        <v>6</v>
      </c>
      <c r="E9023" s="38"/>
      <c r="F9023" s="39" t="s">
        <v>5</v>
      </c>
      <c r="G9023" s="34">
        <v>0</v>
      </c>
      <c r="H9023" s="40">
        <v>30</v>
      </c>
      <c r="I9023" s="39">
        <f t="shared" ref="I9023:I9045" si="385">G9023*H9023</f>
        <v>0</v>
      </c>
    </row>
    <row r="9024" spans="1:9" x14ac:dyDescent="0.25">
      <c r="A9024" s="26">
        <v>43972</v>
      </c>
      <c r="B9024" s="56" t="s">
        <v>463</v>
      </c>
      <c r="C9024" s="27" t="s">
        <v>234</v>
      </c>
      <c r="D9024" s="38" t="s">
        <v>7</v>
      </c>
      <c r="E9024" s="38"/>
      <c r="F9024" s="39" t="s">
        <v>5</v>
      </c>
      <c r="G9024" s="34">
        <v>0</v>
      </c>
      <c r="H9024" s="40">
        <v>20</v>
      </c>
      <c r="I9024" s="39">
        <f t="shared" si="385"/>
        <v>0</v>
      </c>
    </row>
    <row r="9025" spans="1:9" x14ac:dyDescent="0.25">
      <c r="A9025" s="29">
        <v>43972</v>
      </c>
      <c r="B9025" s="56" t="s">
        <v>463</v>
      </c>
      <c r="C9025" s="27" t="s">
        <v>234</v>
      </c>
      <c r="D9025" s="38" t="s">
        <v>9</v>
      </c>
      <c r="E9025" s="38"/>
      <c r="F9025" s="39" t="s">
        <v>5</v>
      </c>
      <c r="G9025" s="34">
        <v>0</v>
      </c>
      <c r="H9025" s="40">
        <v>20</v>
      </c>
      <c r="I9025" s="39">
        <f t="shared" si="385"/>
        <v>0</v>
      </c>
    </row>
    <row r="9026" spans="1:9" x14ac:dyDescent="0.25">
      <c r="A9026" s="26">
        <v>43972</v>
      </c>
      <c r="B9026" s="56" t="s">
        <v>463</v>
      </c>
      <c r="C9026" s="27" t="s">
        <v>234</v>
      </c>
      <c r="D9026" s="38" t="s">
        <v>8</v>
      </c>
      <c r="E9026" s="38"/>
      <c r="F9026" s="39" t="s">
        <v>5</v>
      </c>
      <c r="G9026" s="34">
        <v>0</v>
      </c>
      <c r="H9026" s="40">
        <v>20</v>
      </c>
      <c r="I9026" s="39">
        <f t="shared" si="385"/>
        <v>0</v>
      </c>
    </row>
    <row r="9027" spans="1:9" x14ac:dyDescent="0.25">
      <c r="A9027" s="29">
        <v>43972</v>
      </c>
      <c r="B9027" s="56" t="s">
        <v>463</v>
      </c>
      <c r="C9027" s="27" t="s">
        <v>234</v>
      </c>
      <c r="D9027" s="38" t="s">
        <v>10</v>
      </c>
      <c r="E9027" s="38"/>
      <c r="F9027" s="39" t="s">
        <v>5</v>
      </c>
      <c r="G9027" s="34">
        <v>1</v>
      </c>
      <c r="H9027" s="40">
        <v>20</v>
      </c>
      <c r="I9027" s="39">
        <f t="shared" si="385"/>
        <v>20</v>
      </c>
    </row>
    <row r="9028" spans="1:9" x14ac:dyDescent="0.25">
      <c r="A9028" s="26">
        <v>43972</v>
      </c>
      <c r="B9028" s="56" t="s">
        <v>463</v>
      </c>
      <c r="C9028" s="27" t="s">
        <v>234</v>
      </c>
      <c r="D9028" s="41" t="s">
        <v>12</v>
      </c>
      <c r="E9028" s="41"/>
      <c r="F9028" s="42" t="s">
        <v>13</v>
      </c>
      <c r="G9028" s="34">
        <v>0</v>
      </c>
      <c r="H9028" s="43">
        <v>1</v>
      </c>
      <c r="I9028" s="44">
        <f t="shared" si="385"/>
        <v>0</v>
      </c>
    </row>
    <row r="9029" spans="1:9" x14ac:dyDescent="0.25">
      <c r="A9029" s="29">
        <v>43972</v>
      </c>
      <c r="B9029" s="56" t="s">
        <v>463</v>
      </c>
      <c r="C9029" s="27" t="s">
        <v>234</v>
      </c>
      <c r="D9029" s="45" t="s">
        <v>14</v>
      </c>
      <c r="E9029" s="45"/>
      <c r="F9029" s="44" t="s">
        <v>13</v>
      </c>
      <c r="G9029" s="34">
        <v>0</v>
      </c>
      <c r="H9029" s="46">
        <v>1</v>
      </c>
      <c r="I9029" s="44">
        <f t="shared" si="385"/>
        <v>0</v>
      </c>
    </row>
    <row r="9030" spans="1:9" x14ac:dyDescent="0.25">
      <c r="A9030" s="26">
        <v>43972</v>
      </c>
      <c r="B9030" s="56" t="s">
        <v>463</v>
      </c>
      <c r="C9030" s="27" t="s">
        <v>234</v>
      </c>
      <c r="D9030" s="45" t="s">
        <v>15</v>
      </c>
      <c r="E9030" s="45"/>
      <c r="F9030" s="44" t="s">
        <v>13</v>
      </c>
      <c r="G9030" s="34">
        <v>0</v>
      </c>
      <c r="H9030" s="46">
        <v>1</v>
      </c>
      <c r="I9030" s="44">
        <f t="shared" si="385"/>
        <v>0</v>
      </c>
    </row>
    <row r="9031" spans="1:9" x14ac:dyDescent="0.25">
      <c r="A9031" s="29">
        <v>43972</v>
      </c>
      <c r="B9031" s="56" t="s">
        <v>463</v>
      </c>
      <c r="C9031" s="27" t="s">
        <v>234</v>
      </c>
      <c r="D9031" s="45" t="s">
        <v>16</v>
      </c>
      <c r="E9031" s="45"/>
      <c r="F9031" s="44" t="s">
        <v>13</v>
      </c>
      <c r="G9031" s="34">
        <v>0</v>
      </c>
      <c r="H9031" s="46">
        <v>1</v>
      </c>
      <c r="I9031" s="44">
        <f t="shared" si="385"/>
        <v>0</v>
      </c>
    </row>
    <row r="9032" spans="1:9" x14ac:dyDescent="0.25">
      <c r="A9032" s="26">
        <v>43972</v>
      </c>
      <c r="B9032" s="56" t="s">
        <v>463</v>
      </c>
      <c r="C9032" s="27" t="s">
        <v>234</v>
      </c>
      <c r="D9032" s="45" t="s">
        <v>17</v>
      </c>
      <c r="E9032" s="45"/>
      <c r="F9032" s="44" t="s">
        <v>13</v>
      </c>
      <c r="G9032" s="34">
        <v>0</v>
      </c>
      <c r="H9032" s="46">
        <v>1</v>
      </c>
      <c r="I9032" s="44">
        <f t="shared" si="385"/>
        <v>0</v>
      </c>
    </row>
    <row r="9033" spans="1:9" x14ac:dyDescent="0.25">
      <c r="A9033" s="29">
        <v>43972</v>
      </c>
      <c r="B9033" s="56" t="s">
        <v>463</v>
      </c>
      <c r="C9033" s="27" t="s">
        <v>234</v>
      </c>
      <c r="D9033" s="47" t="s">
        <v>391</v>
      </c>
      <c r="E9033" s="47" t="s">
        <v>204</v>
      </c>
      <c r="F9033" s="48" t="s">
        <v>19</v>
      </c>
      <c r="G9033" s="34">
        <v>250</v>
      </c>
      <c r="H9033" s="49">
        <v>1</v>
      </c>
      <c r="I9033" s="48">
        <f t="shared" si="385"/>
        <v>250</v>
      </c>
    </row>
    <row r="9034" spans="1:9" x14ac:dyDescent="0.25">
      <c r="A9034" s="26">
        <v>43972</v>
      </c>
      <c r="B9034" s="56" t="s">
        <v>463</v>
      </c>
      <c r="C9034" s="27" t="s">
        <v>234</v>
      </c>
      <c r="D9034" s="47" t="s">
        <v>20</v>
      </c>
      <c r="E9034" s="47"/>
      <c r="F9034" s="48" t="s">
        <v>19</v>
      </c>
      <c r="G9034" s="34">
        <v>0</v>
      </c>
      <c r="H9034" s="49">
        <v>30</v>
      </c>
      <c r="I9034" s="48">
        <f t="shared" si="385"/>
        <v>0</v>
      </c>
    </row>
    <row r="9035" spans="1:9" x14ac:dyDescent="0.25">
      <c r="A9035" s="29">
        <v>43972</v>
      </c>
      <c r="B9035" s="56" t="s">
        <v>463</v>
      </c>
      <c r="C9035" s="27" t="s">
        <v>234</v>
      </c>
      <c r="D9035" s="47" t="s">
        <v>21</v>
      </c>
      <c r="E9035" s="47"/>
      <c r="F9035" s="48" t="s">
        <v>19</v>
      </c>
      <c r="G9035" s="34">
        <v>0</v>
      </c>
      <c r="H9035" s="49">
        <v>18</v>
      </c>
      <c r="I9035" s="48">
        <f t="shared" si="385"/>
        <v>0</v>
      </c>
    </row>
    <row r="9036" spans="1:9" x14ac:dyDescent="0.25">
      <c r="A9036" s="26">
        <v>43972</v>
      </c>
      <c r="B9036" s="56" t="s">
        <v>463</v>
      </c>
      <c r="C9036" s="27" t="s">
        <v>234</v>
      </c>
      <c r="D9036" s="50" t="s">
        <v>22</v>
      </c>
      <c r="E9036" s="50"/>
      <c r="F9036" s="51" t="s">
        <v>23</v>
      </c>
      <c r="G9036" s="34">
        <v>0</v>
      </c>
      <c r="H9036" s="52">
        <v>100</v>
      </c>
      <c r="I9036" s="51">
        <f t="shared" si="385"/>
        <v>0</v>
      </c>
    </row>
    <row r="9037" spans="1:9" x14ac:dyDescent="0.25">
      <c r="A9037" s="29">
        <v>43972</v>
      </c>
      <c r="B9037" s="56" t="s">
        <v>463</v>
      </c>
      <c r="C9037" s="27" t="s">
        <v>234</v>
      </c>
      <c r="D9037" s="50" t="s">
        <v>24</v>
      </c>
      <c r="E9037" s="50"/>
      <c r="F9037" s="51" t="s">
        <v>23</v>
      </c>
      <c r="G9037" s="34">
        <v>0</v>
      </c>
      <c r="H9037" s="52">
        <v>100</v>
      </c>
      <c r="I9037" s="51">
        <f t="shared" si="385"/>
        <v>0</v>
      </c>
    </row>
    <row r="9038" spans="1:9" x14ac:dyDescent="0.25">
      <c r="A9038" s="26">
        <v>43972</v>
      </c>
      <c r="B9038" s="56" t="s">
        <v>463</v>
      </c>
      <c r="C9038" s="27" t="s">
        <v>234</v>
      </c>
      <c r="D9038" s="50" t="s">
        <v>25</v>
      </c>
      <c r="E9038" s="50"/>
      <c r="F9038" s="51" t="s">
        <v>23</v>
      </c>
      <c r="G9038" s="34">
        <v>0</v>
      </c>
      <c r="H9038" s="52">
        <v>100</v>
      </c>
      <c r="I9038" s="51">
        <f t="shared" si="385"/>
        <v>0</v>
      </c>
    </row>
    <row r="9039" spans="1:9" x14ac:dyDescent="0.25">
      <c r="A9039" s="29">
        <v>43972</v>
      </c>
      <c r="B9039" s="56" t="s">
        <v>463</v>
      </c>
      <c r="C9039" s="27" t="s">
        <v>234</v>
      </c>
      <c r="D9039" s="50" t="s">
        <v>26</v>
      </c>
      <c r="E9039" s="50"/>
      <c r="F9039" s="51" t="s">
        <v>23</v>
      </c>
      <c r="G9039" s="34">
        <v>0</v>
      </c>
      <c r="H9039" s="52">
        <v>100</v>
      </c>
      <c r="I9039" s="51">
        <f t="shared" si="385"/>
        <v>0</v>
      </c>
    </row>
    <row r="9040" spans="1:9" x14ac:dyDescent="0.25">
      <c r="A9040" s="26">
        <v>43972</v>
      </c>
      <c r="B9040" s="56" t="s">
        <v>463</v>
      </c>
      <c r="C9040" s="27" t="s">
        <v>234</v>
      </c>
      <c r="D9040" s="50" t="s">
        <v>27</v>
      </c>
      <c r="E9040" s="50" t="s">
        <v>199</v>
      </c>
      <c r="F9040" s="51" t="s">
        <v>23</v>
      </c>
      <c r="G9040" s="34">
        <v>15</v>
      </c>
      <c r="H9040" s="52">
        <v>100</v>
      </c>
      <c r="I9040" s="51">
        <f t="shared" si="385"/>
        <v>1500</v>
      </c>
    </row>
    <row r="9041" spans="1:9" x14ac:dyDescent="0.25">
      <c r="A9041" s="29">
        <v>43972</v>
      </c>
      <c r="B9041" s="56" t="s">
        <v>463</v>
      </c>
      <c r="C9041" s="27" t="s">
        <v>234</v>
      </c>
      <c r="D9041" s="50" t="s">
        <v>28</v>
      </c>
      <c r="E9041" s="50"/>
      <c r="F9041" s="51" t="s">
        <v>23</v>
      </c>
      <c r="G9041" s="34">
        <v>5</v>
      </c>
      <c r="H9041" s="52">
        <v>100</v>
      </c>
      <c r="I9041" s="51">
        <f t="shared" si="385"/>
        <v>500</v>
      </c>
    </row>
    <row r="9042" spans="1:9" x14ac:dyDescent="0.25">
      <c r="A9042" s="26">
        <v>43972</v>
      </c>
      <c r="B9042" s="56" t="s">
        <v>463</v>
      </c>
      <c r="C9042" s="27" t="s">
        <v>234</v>
      </c>
      <c r="D9042" s="50" t="s">
        <v>29</v>
      </c>
      <c r="E9042" s="50"/>
      <c r="F9042" s="51" t="s">
        <v>23</v>
      </c>
      <c r="G9042" s="34">
        <v>0</v>
      </c>
      <c r="H9042" s="52">
        <v>100</v>
      </c>
      <c r="I9042" s="51">
        <f t="shared" si="385"/>
        <v>0</v>
      </c>
    </row>
    <row r="9043" spans="1:9" x14ac:dyDescent="0.25">
      <c r="A9043" s="29">
        <v>43972</v>
      </c>
      <c r="B9043" s="56" t="s">
        <v>463</v>
      </c>
      <c r="C9043" s="27" t="s">
        <v>234</v>
      </c>
      <c r="D9043" s="50" t="s">
        <v>30</v>
      </c>
      <c r="E9043" s="50"/>
      <c r="F9043" s="51" t="s">
        <v>23</v>
      </c>
      <c r="G9043" s="34">
        <v>0</v>
      </c>
      <c r="H9043" s="52">
        <v>100</v>
      </c>
      <c r="I9043" s="51">
        <f t="shared" si="385"/>
        <v>0</v>
      </c>
    </row>
    <row r="9044" spans="1:9" x14ac:dyDescent="0.25">
      <c r="A9044" s="26">
        <v>43972</v>
      </c>
      <c r="B9044" s="56" t="s">
        <v>463</v>
      </c>
      <c r="C9044" s="27" t="s">
        <v>234</v>
      </c>
      <c r="D9044" s="50" t="s">
        <v>31</v>
      </c>
      <c r="E9044" s="50"/>
      <c r="F9044" s="51" t="s">
        <v>23</v>
      </c>
      <c r="G9044" s="34">
        <v>0</v>
      </c>
      <c r="H9044" s="52">
        <v>100</v>
      </c>
      <c r="I9044" s="51">
        <f t="shared" si="385"/>
        <v>0</v>
      </c>
    </row>
    <row r="9045" spans="1:9" x14ac:dyDescent="0.25">
      <c r="A9045" s="29">
        <v>43972</v>
      </c>
      <c r="B9045" s="56" t="s">
        <v>463</v>
      </c>
      <c r="C9045" s="27" t="s">
        <v>234</v>
      </c>
      <c r="D9045" s="53" t="s">
        <v>11</v>
      </c>
      <c r="E9045" s="53"/>
      <c r="F9045" s="54" t="s">
        <v>32</v>
      </c>
      <c r="G9045" s="34">
        <v>1</v>
      </c>
      <c r="H9045" s="55">
        <v>24</v>
      </c>
      <c r="I9045" s="54">
        <f t="shared" si="385"/>
        <v>24</v>
      </c>
    </row>
    <row r="9047" spans="1:9" x14ac:dyDescent="0.25">
      <c r="A9047" s="26">
        <v>43972</v>
      </c>
      <c r="B9047" s="56" t="s">
        <v>464</v>
      </c>
      <c r="C9047" s="27" t="s">
        <v>234</v>
      </c>
      <c r="D9047" s="2" t="s">
        <v>4</v>
      </c>
      <c r="E9047" s="2"/>
      <c r="F9047" s="2" t="s">
        <v>242</v>
      </c>
      <c r="G9047" s="34">
        <v>20</v>
      </c>
      <c r="H9047" s="33">
        <v>50</v>
      </c>
      <c r="I9047" s="2">
        <f>G9047*H9047</f>
        <v>1000</v>
      </c>
    </row>
    <row r="9048" spans="1:9" x14ac:dyDescent="0.25">
      <c r="A9048" s="29">
        <v>43972</v>
      </c>
      <c r="B9048" s="56" t="s">
        <v>464</v>
      </c>
      <c r="C9048" s="27" t="s">
        <v>234</v>
      </c>
      <c r="D9048" s="38" t="s">
        <v>6</v>
      </c>
      <c r="E9048" s="38"/>
      <c r="F9048" s="39" t="s">
        <v>5</v>
      </c>
      <c r="G9048" s="34">
        <v>2</v>
      </c>
      <c r="H9048" s="40">
        <v>30</v>
      </c>
      <c r="I9048" s="39">
        <f t="shared" ref="I9048:I9070" si="386">G9048*H9048</f>
        <v>60</v>
      </c>
    </row>
    <row r="9049" spans="1:9" x14ac:dyDescent="0.25">
      <c r="A9049" s="26">
        <v>43972</v>
      </c>
      <c r="B9049" s="56" t="s">
        <v>464</v>
      </c>
      <c r="C9049" s="27" t="s">
        <v>234</v>
      </c>
      <c r="D9049" s="38" t="s">
        <v>7</v>
      </c>
      <c r="E9049" s="38"/>
      <c r="F9049" s="39" t="s">
        <v>5</v>
      </c>
      <c r="G9049" s="34">
        <v>0</v>
      </c>
      <c r="H9049" s="40">
        <v>20</v>
      </c>
      <c r="I9049" s="39">
        <f t="shared" si="386"/>
        <v>0</v>
      </c>
    </row>
    <row r="9050" spans="1:9" x14ac:dyDescent="0.25">
      <c r="A9050" s="29">
        <v>43972</v>
      </c>
      <c r="B9050" s="56" t="s">
        <v>464</v>
      </c>
      <c r="C9050" s="27" t="s">
        <v>234</v>
      </c>
      <c r="D9050" s="38" t="s">
        <v>9</v>
      </c>
      <c r="E9050" s="38"/>
      <c r="F9050" s="39" t="s">
        <v>5</v>
      </c>
      <c r="G9050" s="34">
        <v>0</v>
      </c>
      <c r="H9050" s="40">
        <v>20</v>
      </c>
      <c r="I9050" s="39">
        <f t="shared" si="386"/>
        <v>0</v>
      </c>
    </row>
    <row r="9051" spans="1:9" x14ac:dyDescent="0.25">
      <c r="A9051" s="26">
        <v>43972</v>
      </c>
      <c r="B9051" s="56" t="s">
        <v>464</v>
      </c>
      <c r="C9051" s="27" t="s">
        <v>234</v>
      </c>
      <c r="D9051" s="38" t="s">
        <v>8</v>
      </c>
      <c r="E9051" s="38"/>
      <c r="F9051" s="39" t="s">
        <v>5</v>
      </c>
      <c r="G9051" s="34">
        <v>0</v>
      </c>
      <c r="H9051" s="40">
        <v>20</v>
      </c>
      <c r="I9051" s="39">
        <f t="shared" si="386"/>
        <v>0</v>
      </c>
    </row>
    <row r="9052" spans="1:9" x14ac:dyDescent="0.25">
      <c r="A9052" s="29">
        <v>43972</v>
      </c>
      <c r="B9052" s="56" t="s">
        <v>464</v>
      </c>
      <c r="C9052" s="27" t="s">
        <v>234</v>
      </c>
      <c r="D9052" s="38" t="s">
        <v>10</v>
      </c>
      <c r="E9052" s="38"/>
      <c r="F9052" s="39" t="s">
        <v>5</v>
      </c>
      <c r="G9052" s="34">
        <v>2</v>
      </c>
      <c r="H9052" s="40">
        <v>20</v>
      </c>
      <c r="I9052" s="39">
        <f t="shared" si="386"/>
        <v>40</v>
      </c>
    </row>
    <row r="9053" spans="1:9" x14ac:dyDescent="0.25">
      <c r="A9053" s="26">
        <v>43972</v>
      </c>
      <c r="B9053" s="56" t="s">
        <v>464</v>
      </c>
      <c r="C9053" s="27" t="s">
        <v>234</v>
      </c>
      <c r="D9053" s="41" t="s">
        <v>12</v>
      </c>
      <c r="E9053" s="41"/>
      <c r="F9053" s="42" t="s">
        <v>13</v>
      </c>
      <c r="G9053" s="34">
        <v>0</v>
      </c>
      <c r="H9053" s="43">
        <v>1</v>
      </c>
      <c r="I9053" s="44">
        <f t="shared" si="386"/>
        <v>0</v>
      </c>
    </row>
    <row r="9054" spans="1:9" x14ac:dyDescent="0.25">
      <c r="A9054" s="29">
        <v>43972</v>
      </c>
      <c r="B9054" s="56" t="s">
        <v>464</v>
      </c>
      <c r="C9054" s="27" t="s">
        <v>234</v>
      </c>
      <c r="D9054" s="45" t="s">
        <v>14</v>
      </c>
      <c r="E9054" s="45"/>
      <c r="F9054" s="44" t="s">
        <v>13</v>
      </c>
      <c r="G9054" s="34">
        <v>0</v>
      </c>
      <c r="H9054" s="46">
        <v>1</v>
      </c>
      <c r="I9054" s="44">
        <f t="shared" si="386"/>
        <v>0</v>
      </c>
    </row>
    <row r="9055" spans="1:9" x14ac:dyDescent="0.25">
      <c r="A9055" s="26">
        <v>43972</v>
      </c>
      <c r="B9055" s="56" t="s">
        <v>464</v>
      </c>
      <c r="C9055" s="27" t="s">
        <v>234</v>
      </c>
      <c r="D9055" s="45" t="s">
        <v>15</v>
      </c>
      <c r="E9055" s="45"/>
      <c r="F9055" s="44" t="s">
        <v>13</v>
      </c>
      <c r="G9055" s="34">
        <v>0</v>
      </c>
      <c r="H9055" s="46">
        <v>1</v>
      </c>
      <c r="I9055" s="44">
        <f t="shared" si="386"/>
        <v>0</v>
      </c>
    </row>
    <row r="9056" spans="1:9" x14ac:dyDescent="0.25">
      <c r="A9056" s="29">
        <v>43972</v>
      </c>
      <c r="B9056" s="56" t="s">
        <v>464</v>
      </c>
      <c r="C9056" s="27" t="s">
        <v>234</v>
      </c>
      <c r="D9056" s="45" t="s">
        <v>16</v>
      </c>
      <c r="E9056" s="45"/>
      <c r="F9056" s="44" t="s">
        <v>13</v>
      </c>
      <c r="G9056" s="34">
        <v>0</v>
      </c>
      <c r="H9056" s="46">
        <v>1</v>
      </c>
      <c r="I9056" s="44">
        <f t="shared" si="386"/>
        <v>0</v>
      </c>
    </row>
    <row r="9057" spans="1:9" x14ac:dyDescent="0.25">
      <c r="A9057" s="26">
        <v>43972</v>
      </c>
      <c r="B9057" s="56" t="s">
        <v>464</v>
      </c>
      <c r="C9057" s="27" t="s">
        <v>234</v>
      </c>
      <c r="D9057" s="45" t="s">
        <v>17</v>
      </c>
      <c r="E9057" s="45"/>
      <c r="F9057" s="44" t="s">
        <v>13</v>
      </c>
      <c r="G9057" s="34">
        <v>0</v>
      </c>
      <c r="H9057" s="46">
        <v>1</v>
      </c>
      <c r="I9057" s="44">
        <f t="shared" si="386"/>
        <v>0</v>
      </c>
    </row>
    <row r="9058" spans="1:9" x14ac:dyDescent="0.25">
      <c r="A9058" s="29">
        <v>43972</v>
      </c>
      <c r="B9058" s="56" t="s">
        <v>464</v>
      </c>
      <c r="C9058" s="27" t="s">
        <v>234</v>
      </c>
      <c r="D9058" s="47" t="s">
        <v>391</v>
      </c>
      <c r="E9058" s="47" t="s">
        <v>204</v>
      </c>
      <c r="F9058" s="48" t="s">
        <v>19</v>
      </c>
      <c r="G9058" s="34">
        <v>50</v>
      </c>
      <c r="H9058" s="49">
        <v>1</v>
      </c>
      <c r="I9058" s="48">
        <f t="shared" si="386"/>
        <v>50</v>
      </c>
    </row>
    <row r="9059" spans="1:9" x14ac:dyDescent="0.25">
      <c r="A9059" s="26">
        <v>43972</v>
      </c>
      <c r="B9059" s="56" t="s">
        <v>464</v>
      </c>
      <c r="C9059" s="27" t="s">
        <v>234</v>
      </c>
      <c r="D9059" s="47" t="s">
        <v>20</v>
      </c>
      <c r="E9059" s="47"/>
      <c r="F9059" s="48" t="s">
        <v>19</v>
      </c>
      <c r="G9059" s="34">
        <v>0</v>
      </c>
      <c r="H9059" s="49">
        <v>30</v>
      </c>
      <c r="I9059" s="48">
        <f t="shared" si="386"/>
        <v>0</v>
      </c>
    </row>
    <row r="9060" spans="1:9" x14ac:dyDescent="0.25">
      <c r="A9060" s="29">
        <v>43972</v>
      </c>
      <c r="B9060" s="56" t="s">
        <v>464</v>
      </c>
      <c r="C9060" s="27" t="s">
        <v>234</v>
      </c>
      <c r="D9060" s="47" t="s">
        <v>21</v>
      </c>
      <c r="E9060" s="47"/>
      <c r="F9060" s="48" t="s">
        <v>19</v>
      </c>
      <c r="G9060" s="34">
        <v>0</v>
      </c>
      <c r="H9060" s="49">
        <v>18</v>
      </c>
      <c r="I9060" s="48">
        <f t="shared" si="386"/>
        <v>0</v>
      </c>
    </row>
    <row r="9061" spans="1:9" x14ac:dyDescent="0.25">
      <c r="A9061" s="26">
        <v>43972</v>
      </c>
      <c r="B9061" s="56" t="s">
        <v>464</v>
      </c>
      <c r="C9061" s="27" t="s">
        <v>234</v>
      </c>
      <c r="D9061" s="50" t="s">
        <v>22</v>
      </c>
      <c r="E9061" s="50"/>
      <c r="F9061" s="51" t="s">
        <v>23</v>
      </c>
      <c r="G9061" s="34">
        <v>0</v>
      </c>
      <c r="H9061" s="52">
        <v>100</v>
      </c>
      <c r="I9061" s="51">
        <f t="shared" si="386"/>
        <v>0</v>
      </c>
    </row>
    <row r="9062" spans="1:9" x14ac:dyDescent="0.25">
      <c r="A9062" s="29">
        <v>43972</v>
      </c>
      <c r="B9062" s="56" t="s">
        <v>464</v>
      </c>
      <c r="C9062" s="27" t="s">
        <v>234</v>
      </c>
      <c r="D9062" s="50" t="s">
        <v>24</v>
      </c>
      <c r="E9062" s="50"/>
      <c r="F9062" s="51" t="s">
        <v>23</v>
      </c>
      <c r="G9062" s="34">
        <v>0</v>
      </c>
      <c r="H9062" s="52">
        <v>100</v>
      </c>
      <c r="I9062" s="51">
        <f t="shared" si="386"/>
        <v>0</v>
      </c>
    </row>
    <row r="9063" spans="1:9" x14ac:dyDescent="0.25">
      <c r="A9063" s="26">
        <v>43972</v>
      </c>
      <c r="B9063" s="56" t="s">
        <v>464</v>
      </c>
      <c r="C9063" s="27" t="s">
        <v>234</v>
      </c>
      <c r="D9063" s="50" t="s">
        <v>25</v>
      </c>
      <c r="E9063" s="50"/>
      <c r="F9063" s="51" t="s">
        <v>23</v>
      </c>
      <c r="G9063" s="34">
        <v>0</v>
      </c>
      <c r="H9063" s="52">
        <v>100</v>
      </c>
      <c r="I9063" s="51">
        <f t="shared" si="386"/>
        <v>0</v>
      </c>
    </row>
    <row r="9064" spans="1:9" x14ac:dyDescent="0.25">
      <c r="A9064" s="29">
        <v>43972</v>
      </c>
      <c r="B9064" s="56" t="s">
        <v>464</v>
      </c>
      <c r="C9064" s="27" t="s">
        <v>234</v>
      </c>
      <c r="D9064" s="50" t="s">
        <v>26</v>
      </c>
      <c r="E9064" s="50" t="s">
        <v>199</v>
      </c>
      <c r="F9064" s="51" t="s">
        <v>23</v>
      </c>
      <c r="G9064" s="34">
        <v>2</v>
      </c>
      <c r="H9064" s="52">
        <v>100</v>
      </c>
      <c r="I9064" s="51">
        <f t="shared" si="386"/>
        <v>200</v>
      </c>
    </row>
    <row r="9065" spans="1:9" x14ac:dyDescent="0.25">
      <c r="A9065" s="26">
        <v>43972</v>
      </c>
      <c r="B9065" s="56" t="s">
        <v>464</v>
      </c>
      <c r="C9065" s="27" t="s">
        <v>234</v>
      </c>
      <c r="D9065" s="50" t="s">
        <v>27</v>
      </c>
      <c r="E9065" s="50" t="s">
        <v>199</v>
      </c>
      <c r="F9065" s="51" t="s">
        <v>23</v>
      </c>
      <c r="G9065" s="34">
        <v>3</v>
      </c>
      <c r="H9065" s="52">
        <v>100</v>
      </c>
      <c r="I9065" s="51">
        <f t="shared" si="386"/>
        <v>300</v>
      </c>
    </row>
    <row r="9066" spans="1:9" x14ac:dyDescent="0.25">
      <c r="A9066" s="29">
        <v>43972</v>
      </c>
      <c r="B9066" s="56" t="s">
        <v>464</v>
      </c>
      <c r="C9066" s="27" t="s">
        <v>234</v>
      </c>
      <c r="D9066" s="50" t="s">
        <v>28</v>
      </c>
      <c r="E9066" s="50" t="s">
        <v>199</v>
      </c>
      <c r="F9066" s="51" t="s">
        <v>23</v>
      </c>
      <c r="G9066" s="34">
        <v>1</v>
      </c>
      <c r="H9066" s="52">
        <v>100</v>
      </c>
      <c r="I9066" s="51">
        <f t="shared" si="386"/>
        <v>100</v>
      </c>
    </row>
    <row r="9067" spans="1:9" x14ac:dyDescent="0.25">
      <c r="A9067" s="26">
        <v>43972</v>
      </c>
      <c r="B9067" s="56" t="s">
        <v>464</v>
      </c>
      <c r="C9067" s="27" t="s">
        <v>234</v>
      </c>
      <c r="D9067" s="50" t="s">
        <v>29</v>
      </c>
      <c r="E9067" s="50"/>
      <c r="F9067" s="51" t="s">
        <v>23</v>
      </c>
      <c r="G9067" s="34">
        <v>0</v>
      </c>
      <c r="H9067" s="52">
        <v>100</v>
      </c>
      <c r="I9067" s="51">
        <f t="shared" si="386"/>
        <v>0</v>
      </c>
    </row>
    <row r="9068" spans="1:9" x14ac:dyDescent="0.25">
      <c r="A9068" s="29">
        <v>43972</v>
      </c>
      <c r="B9068" s="56" t="s">
        <v>464</v>
      </c>
      <c r="C9068" s="27" t="s">
        <v>234</v>
      </c>
      <c r="D9068" s="50" t="s">
        <v>30</v>
      </c>
      <c r="E9068" s="50"/>
      <c r="F9068" s="51" t="s">
        <v>23</v>
      </c>
      <c r="G9068" s="34">
        <v>0</v>
      </c>
      <c r="H9068" s="52">
        <v>100</v>
      </c>
      <c r="I9068" s="51">
        <f t="shared" si="386"/>
        <v>0</v>
      </c>
    </row>
    <row r="9069" spans="1:9" x14ac:dyDescent="0.25">
      <c r="A9069" s="26">
        <v>43972</v>
      </c>
      <c r="B9069" s="56" t="s">
        <v>464</v>
      </c>
      <c r="C9069" s="27" t="s">
        <v>234</v>
      </c>
      <c r="D9069" s="50" t="s">
        <v>31</v>
      </c>
      <c r="E9069" s="50"/>
      <c r="F9069" s="51" t="s">
        <v>23</v>
      </c>
      <c r="G9069" s="34">
        <v>0</v>
      </c>
      <c r="H9069" s="52">
        <v>100</v>
      </c>
      <c r="I9069" s="51">
        <f t="shared" si="386"/>
        <v>0</v>
      </c>
    </row>
    <row r="9070" spans="1:9" x14ac:dyDescent="0.25">
      <c r="A9070" s="29">
        <v>43972</v>
      </c>
      <c r="B9070" s="56" t="s">
        <v>464</v>
      </c>
      <c r="C9070" s="27" t="s">
        <v>234</v>
      </c>
      <c r="D9070" s="53" t="s">
        <v>11</v>
      </c>
      <c r="E9070" s="53"/>
      <c r="F9070" s="54" t="s">
        <v>32</v>
      </c>
      <c r="G9070" s="34">
        <v>2</v>
      </c>
      <c r="H9070" s="55">
        <v>24</v>
      </c>
      <c r="I9070" s="54">
        <f t="shared" si="386"/>
        <v>48</v>
      </c>
    </row>
    <row r="9071" spans="1:9" x14ac:dyDescent="0.25">
      <c r="A9071" s="26"/>
      <c r="B9071" s="27"/>
      <c r="C9071" s="27"/>
      <c r="D9071" s="1" t="s">
        <v>33</v>
      </c>
      <c r="E9071" s="1"/>
      <c r="F9071" s="2" t="s">
        <v>5</v>
      </c>
      <c r="G9071" s="34"/>
      <c r="H9071" s="33"/>
      <c r="I9071" s="2"/>
    </row>
    <row r="9072" spans="1:9" x14ac:dyDescent="0.25">
      <c r="A9072" s="26"/>
      <c r="B9072" s="27"/>
      <c r="C9072" s="27"/>
      <c r="D9072" s="1" t="s">
        <v>34</v>
      </c>
      <c r="E9072" s="1"/>
      <c r="F9072" s="2" t="s">
        <v>5</v>
      </c>
      <c r="G9072" s="34"/>
      <c r="H9072" s="33"/>
      <c r="I9072" s="2"/>
    </row>
    <row r="9073" spans="1:9" x14ac:dyDescent="0.25">
      <c r="A9073" s="26"/>
      <c r="B9073" s="27"/>
      <c r="C9073" s="27"/>
      <c r="D9073" s="1" t="s">
        <v>368</v>
      </c>
      <c r="E9073" s="1"/>
      <c r="F9073" s="2" t="s">
        <v>35</v>
      </c>
      <c r="G9073" s="34"/>
      <c r="H9073" s="33"/>
      <c r="I9073" s="2"/>
    </row>
    <row r="9075" spans="1:9" x14ac:dyDescent="0.25">
      <c r="A9075" s="29">
        <v>43971</v>
      </c>
      <c r="B9075" s="27" t="s">
        <v>470</v>
      </c>
      <c r="C9075" s="27" t="s">
        <v>234</v>
      </c>
      <c r="D9075" s="2" t="s">
        <v>4</v>
      </c>
      <c r="E9075" s="2"/>
      <c r="F9075" s="2" t="s">
        <v>242</v>
      </c>
      <c r="G9075" s="34">
        <v>1</v>
      </c>
      <c r="H9075" s="33">
        <v>50</v>
      </c>
      <c r="I9075" s="2">
        <f>G9075*H9075</f>
        <v>50</v>
      </c>
    </row>
    <row r="9076" spans="1:9" x14ac:dyDescent="0.25">
      <c r="A9076" s="26">
        <v>43971</v>
      </c>
      <c r="B9076" s="27" t="s">
        <v>470</v>
      </c>
      <c r="C9076" s="27" t="s">
        <v>234</v>
      </c>
      <c r="D9076" s="38" t="s">
        <v>6</v>
      </c>
      <c r="E9076" s="38"/>
      <c r="F9076" s="39" t="s">
        <v>5</v>
      </c>
      <c r="G9076" s="34">
        <v>1</v>
      </c>
      <c r="H9076" s="40">
        <v>30</v>
      </c>
      <c r="I9076" s="39">
        <f t="shared" ref="I9076:I9098" si="387">G9076*H9076</f>
        <v>30</v>
      </c>
    </row>
    <row r="9077" spans="1:9" x14ac:dyDescent="0.25">
      <c r="A9077" s="29">
        <v>43971</v>
      </c>
      <c r="B9077" s="27" t="s">
        <v>470</v>
      </c>
      <c r="C9077" s="27" t="s">
        <v>234</v>
      </c>
      <c r="D9077" s="38" t="s">
        <v>7</v>
      </c>
      <c r="E9077" s="38"/>
      <c r="F9077" s="39" t="s">
        <v>5</v>
      </c>
      <c r="G9077" s="34">
        <v>0</v>
      </c>
      <c r="H9077" s="40">
        <v>20</v>
      </c>
      <c r="I9077" s="39">
        <f t="shared" si="387"/>
        <v>0</v>
      </c>
    </row>
    <row r="9078" spans="1:9" x14ac:dyDescent="0.25">
      <c r="A9078" s="26">
        <v>43971</v>
      </c>
      <c r="B9078" s="27" t="s">
        <v>470</v>
      </c>
      <c r="C9078" s="27" t="s">
        <v>234</v>
      </c>
      <c r="D9078" s="38" t="s">
        <v>9</v>
      </c>
      <c r="E9078" s="38"/>
      <c r="F9078" s="39" t="s">
        <v>5</v>
      </c>
      <c r="G9078" s="34">
        <v>0</v>
      </c>
      <c r="H9078" s="40">
        <v>20</v>
      </c>
      <c r="I9078" s="39">
        <f t="shared" si="387"/>
        <v>0</v>
      </c>
    </row>
    <row r="9079" spans="1:9" x14ac:dyDescent="0.25">
      <c r="A9079" s="29">
        <v>43971</v>
      </c>
      <c r="B9079" s="27" t="s">
        <v>470</v>
      </c>
      <c r="C9079" s="27" t="s">
        <v>234</v>
      </c>
      <c r="D9079" s="38" t="s">
        <v>8</v>
      </c>
      <c r="E9079" s="38"/>
      <c r="F9079" s="39" t="s">
        <v>5</v>
      </c>
      <c r="G9079" s="34">
        <v>0</v>
      </c>
      <c r="H9079" s="40">
        <v>20</v>
      </c>
      <c r="I9079" s="39">
        <f t="shared" si="387"/>
        <v>0</v>
      </c>
    </row>
    <row r="9080" spans="1:9" x14ac:dyDescent="0.25">
      <c r="A9080" s="26">
        <v>43971</v>
      </c>
      <c r="B9080" s="27" t="s">
        <v>470</v>
      </c>
      <c r="C9080" s="27" t="s">
        <v>234</v>
      </c>
      <c r="D9080" s="38" t="s">
        <v>10</v>
      </c>
      <c r="E9080" s="38"/>
      <c r="F9080" s="39" t="s">
        <v>5</v>
      </c>
      <c r="G9080" s="34">
        <v>0</v>
      </c>
      <c r="H9080" s="40">
        <v>20</v>
      </c>
      <c r="I9080" s="39">
        <f t="shared" si="387"/>
        <v>0</v>
      </c>
    </row>
    <row r="9081" spans="1:9" x14ac:dyDescent="0.25">
      <c r="A9081" s="29">
        <v>43971</v>
      </c>
      <c r="B9081" s="27" t="s">
        <v>470</v>
      </c>
      <c r="C9081" s="27" t="s">
        <v>234</v>
      </c>
      <c r="D9081" s="41" t="s">
        <v>12</v>
      </c>
      <c r="E9081" s="41"/>
      <c r="F9081" s="42" t="s">
        <v>13</v>
      </c>
      <c r="G9081" s="34">
        <v>0</v>
      </c>
      <c r="H9081" s="43">
        <v>1</v>
      </c>
      <c r="I9081" s="44">
        <f t="shared" si="387"/>
        <v>0</v>
      </c>
    </row>
    <row r="9082" spans="1:9" x14ac:dyDescent="0.25">
      <c r="A9082" s="26">
        <v>43971</v>
      </c>
      <c r="B9082" s="27" t="s">
        <v>470</v>
      </c>
      <c r="C9082" s="27" t="s">
        <v>234</v>
      </c>
      <c r="D9082" s="45" t="s">
        <v>14</v>
      </c>
      <c r="E9082" s="45"/>
      <c r="F9082" s="44" t="s">
        <v>13</v>
      </c>
      <c r="G9082" s="34">
        <v>0</v>
      </c>
      <c r="H9082" s="46">
        <v>1</v>
      </c>
      <c r="I9082" s="44">
        <f t="shared" si="387"/>
        <v>0</v>
      </c>
    </row>
    <row r="9083" spans="1:9" x14ac:dyDescent="0.25">
      <c r="A9083" s="29">
        <v>43971</v>
      </c>
      <c r="B9083" s="27" t="s">
        <v>470</v>
      </c>
      <c r="C9083" s="27" t="s">
        <v>234</v>
      </c>
      <c r="D9083" s="45" t="s">
        <v>15</v>
      </c>
      <c r="E9083" s="45"/>
      <c r="F9083" s="44" t="s">
        <v>13</v>
      </c>
      <c r="G9083" s="34">
        <v>0</v>
      </c>
      <c r="H9083" s="46">
        <v>1</v>
      </c>
      <c r="I9083" s="44">
        <f t="shared" si="387"/>
        <v>0</v>
      </c>
    </row>
    <row r="9084" spans="1:9" x14ac:dyDescent="0.25">
      <c r="A9084" s="26">
        <v>43971</v>
      </c>
      <c r="B9084" s="27" t="s">
        <v>470</v>
      </c>
      <c r="C9084" s="27" t="s">
        <v>234</v>
      </c>
      <c r="D9084" s="45" t="s">
        <v>16</v>
      </c>
      <c r="E9084" s="45"/>
      <c r="F9084" s="44" t="s">
        <v>13</v>
      </c>
      <c r="G9084" s="34">
        <v>0</v>
      </c>
      <c r="H9084" s="46">
        <v>1</v>
      </c>
      <c r="I9084" s="44">
        <f t="shared" si="387"/>
        <v>0</v>
      </c>
    </row>
    <row r="9085" spans="1:9" x14ac:dyDescent="0.25">
      <c r="A9085" s="29">
        <v>43971</v>
      </c>
      <c r="B9085" s="27" t="s">
        <v>470</v>
      </c>
      <c r="C9085" s="27" t="s">
        <v>234</v>
      </c>
      <c r="D9085" s="45" t="s">
        <v>17</v>
      </c>
      <c r="E9085" s="45"/>
      <c r="F9085" s="44" t="s">
        <v>13</v>
      </c>
      <c r="G9085" s="34">
        <v>0</v>
      </c>
      <c r="H9085" s="46">
        <v>1</v>
      </c>
      <c r="I9085" s="44">
        <f t="shared" si="387"/>
        <v>0</v>
      </c>
    </row>
    <row r="9086" spans="1:9" x14ac:dyDescent="0.25">
      <c r="A9086" s="26">
        <v>43971</v>
      </c>
      <c r="B9086" s="27" t="s">
        <v>470</v>
      </c>
      <c r="C9086" s="27" t="s">
        <v>234</v>
      </c>
      <c r="D9086" s="47" t="s">
        <v>403</v>
      </c>
      <c r="E9086" s="47" t="s">
        <v>204</v>
      </c>
      <c r="F9086" s="48" t="s">
        <v>19</v>
      </c>
      <c r="G9086" s="34">
        <v>20</v>
      </c>
      <c r="H9086" s="49">
        <v>1</v>
      </c>
      <c r="I9086" s="48">
        <f t="shared" si="387"/>
        <v>20</v>
      </c>
    </row>
    <row r="9087" spans="1:9" x14ac:dyDescent="0.25">
      <c r="A9087" s="29">
        <v>43971</v>
      </c>
      <c r="B9087" s="27" t="s">
        <v>470</v>
      </c>
      <c r="C9087" s="27" t="s">
        <v>234</v>
      </c>
      <c r="D9087" s="47" t="s">
        <v>20</v>
      </c>
      <c r="E9087" s="47"/>
      <c r="F9087" s="48" t="s">
        <v>19</v>
      </c>
      <c r="G9087" s="34">
        <v>0</v>
      </c>
      <c r="H9087" s="49">
        <v>30</v>
      </c>
      <c r="I9087" s="48">
        <f t="shared" si="387"/>
        <v>0</v>
      </c>
    </row>
    <row r="9088" spans="1:9" x14ac:dyDescent="0.25">
      <c r="A9088" s="29">
        <v>43971</v>
      </c>
      <c r="B9088" s="27" t="s">
        <v>470</v>
      </c>
      <c r="C9088" s="27" t="s">
        <v>234</v>
      </c>
      <c r="D9088" s="47" t="s">
        <v>21</v>
      </c>
      <c r="E9088" s="47"/>
      <c r="F9088" s="48" t="s">
        <v>19</v>
      </c>
      <c r="G9088" s="34">
        <v>0</v>
      </c>
      <c r="H9088" s="49">
        <v>18</v>
      </c>
      <c r="I9088" s="48">
        <f t="shared" si="387"/>
        <v>0</v>
      </c>
    </row>
    <row r="9089" spans="1:9" x14ac:dyDescent="0.25">
      <c r="A9089" s="26">
        <v>43971</v>
      </c>
      <c r="B9089" s="27" t="s">
        <v>470</v>
      </c>
      <c r="C9089" s="27" t="s">
        <v>234</v>
      </c>
      <c r="D9089" s="50" t="s">
        <v>22</v>
      </c>
      <c r="E9089" s="50"/>
      <c r="F9089" s="51" t="s">
        <v>23</v>
      </c>
      <c r="G9089" s="34">
        <v>0</v>
      </c>
      <c r="H9089" s="52">
        <v>100</v>
      </c>
      <c r="I9089" s="51">
        <f t="shared" si="387"/>
        <v>0</v>
      </c>
    </row>
    <row r="9090" spans="1:9" x14ac:dyDescent="0.25">
      <c r="A9090" s="29">
        <v>43971</v>
      </c>
      <c r="B9090" s="27" t="s">
        <v>470</v>
      </c>
      <c r="C9090" s="27" t="s">
        <v>234</v>
      </c>
      <c r="D9090" s="50" t="s">
        <v>24</v>
      </c>
      <c r="E9090" s="50"/>
      <c r="F9090" s="51" t="s">
        <v>23</v>
      </c>
      <c r="G9090" s="34">
        <v>0</v>
      </c>
      <c r="H9090" s="52">
        <v>100</v>
      </c>
      <c r="I9090" s="51">
        <f t="shared" si="387"/>
        <v>0</v>
      </c>
    </row>
    <row r="9091" spans="1:9" x14ac:dyDescent="0.25">
      <c r="A9091" s="26">
        <v>43971</v>
      </c>
      <c r="B9091" s="27" t="s">
        <v>470</v>
      </c>
      <c r="C9091" s="27" t="s">
        <v>234</v>
      </c>
      <c r="D9091" s="50" t="s">
        <v>25</v>
      </c>
      <c r="E9091" s="50"/>
      <c r="F9091" s="51" t="s">
        <v>23</v>
      </c>
      <c r="G9091" s="34">
        <v>0</v>
      </c>
      <c r="H9091" s="52">
        <v>100</v>
      </c>
      <c r="I9091" s="51">
        <f t="shared" si="387"/>
        <v>0</v>
      </c>
    </row>
    <row r="9092" spans="1:9" x14ac:dyDescent="0.25">
      <c r="A9092" s="29">
        <v>43971</v>
      </c>
      <c r="B9092" s="27" t="s">
        <v>470</v>
      </c>
      <c r="C9092" s="27" t="s">
        <v>234</v>
      </c>
      <c r="D9092" s="50" t="s">
        <v>26</v>
      </c>
      <c r="E9092" s="50"/>
      <c r="F9092" s="51" t="s">
        <v>23</v>
      </c>
      <c r="G9092" s="34">
        <v>0</v>
      </c>
      <c r="H9092" s="52">
        <v>100</v>
      </c>
      <c r="I9092" s="51">
        <f t="shared" si="387"/>
        <v>0</v>
      </c>
    </row>
    <row r="9093" spans="1:9" x14ac:dyDescent="0.25">
      <c r="A9093" s="26">
        <v>43971</v>
      </c>
      <c r="B9093" s="27" t="s">
        <v>470</v>
      </c>
      <c r="C9093" s="27" t="s">
        <v>234</v>
      </c>
      <c r="D9093" s="50" t="s">
        <v>27</v>
      </c>
      <c r="E9093" s="50" t="s">
        <v>199</v>
      </c>
      <c r="F9093" s="51" t="s">
        <v>23</v>
      </c>
      <c r="G9093" s="34">
        <v>1</v>
      </c>
      <c r="H9093" s="52">
        <v>100</v>
      </c>
      <c r="I9093" s="51">
        <f t="shared" si="387"/>
        <v>100</v>
      </c>
    </row>
    <row r="9094" spans="1:9" x14ac:dyDescent="0.25">
      <c r="A9094" s="29">
        <v>43971</v>
      </c>
      <c r="B9094" s="27" t="s">
        <v>470</v>
      </c>
      <c r="C9094" s="27" t="s">
        <v>234</v>
      </c>
      <c r="D9094" s="50" t="s">
        <v>28</v>
      </c>
      <c r="E9094" s="50"/>
      <c r="F9094" s="51" t="s">
        <v>23</v>
      </c>
      <c r="G9094" s="34">
        <v>0</v>
      </c>
      <c r="H9094" s="52">
        <v>100</v>
      </c>
      <c r="I9094" s="51">
        <f t="shared" si="387"/>
        <v>0</v>
      </c>
    </row>
    <row r="9095" spans="1:9" x14ac:dyDescent="0.25">
      <c r="A9095" s="26">
        <v>43971</v>
      </c>
      <c r="B9095" s="27" t="s">
        <v>470</v>
      </c>
      <c r="C9095" s="27" t="s">
        <v>234</v>
      </c>
      <c r="D9095" s="50" t="s">
        <v>29</v>
      </c>
      <c r="E9095" s="50"/>
      <c r="F9095" s="51" t="s">
        <v>23</v>
      </c>
      <c r="G9095" s="34">
        <v>0</v>
      </c>
      <c r="H9095" s="52">
        <v>100</v>
      </c>
      <c r="I9095" s="51">
        <f t="shared" si="387"/>
        <v>0</v>
      </c>
    </row>
    <row r="9096" spans="1:9" x14ac:dyDescent="0.25">
      <c r="A9096" s="29">
        <v>43971</v>
      </c>
      <c r="B9096" s="27" t="s">
        <v>470</v>
      </c>
      <c r="C9096" s="27" t="s">
        <v>234</v>
      </c>
      <c r="D9096" s="50" t="s">
        <v>30</v>
      </c>
      <c r="E9096" s="50"/>
      <c r="F9096" s="51" t="s">
        <v>23</v>
      </c>
      <c r="G9096" s="34">
        <v>0</v>
      </c>
      <c r="H9096" s="52">
        <v>100</v>
      </c>
      <c r="I9096" s="51">
        <f t="shared" si="387"/>
        <v>0</v>
      </c>
    </row>
    <row r="9097" spans="1:9" x14ac:dyDescent="0.25">
      <c r="A9097" s="26">
        <v>43971</v>
      </c>
      <c r="B9097" s="27" t="s">
        <v>470</v>
      </c>
      <c r="C9097" s="27" t="s">
        <v>234</v>
      </c>
      <c r="D9097" s="50" t="s">
        <v>31</v>
      </c>
      <c r="E9097" s="50"/>
      <c r="F9097" s="51" t="s">
        <v>23</v>
      </c>
      <c r="G9097" s="34">
        <v>0</v>
      </c>
      <c r="H9097" s="52">
        <v>100</v>
      </c>
      <c r="I9097" s="51">
        <f t="shared" si="387"/>
        <v>0</v>
      </c>
    </row>
    <row r="9098" spans="1:9" x14ac:dyDescent="0.25">
      <c r="A9098" s="29">
        <v>43971</v>
      </c>
      <c r="B9098" s="27" t="s">
        <v>470</v>
      </c>
      <c r="C9098" s="27" t="s">
        <v>234</v>
      </c>
      <c r="D9098" s="53" t="s">
        <v>11</v>
      </c>
      <c r="E9098" s="53"/>
      <c r="F9098" s="54" t="s">
        <v>32</v>
      </c>
      <c r="G9098" s="34">
        <v>1</v>
      </c>
      <c r="H9098" s="55">
        <v>24</v>
      </c>
      <c r="I9098" s="54">
        <f t="shared" si="387"/>
        <v>24</v>
      </c>
    </row>
    <row r="9100" spans="1:9" x14ac:dyDescent="0.25">
      <c r="A9100" s="29">
        <v>43971</v>
      </c>
      <c r="B9100" s="27" t="s">
        <v>132</v>
      </c>
      <c r="C9100" s="27" t="s">
        <v>234</v>
      </c>
      <c r="D9100" s="2" t="s">
        <v>4</v>
      </c>
      <c r="E9100" s="2"/>
      <c r="F9100" s="2" t="s">
        <v>242</v>
      </c>
      <c r="G9100" s="34">
        <v>0</v>
      </c>
      <c r="H9100" s="33">
        <v>50</v>
      </c>
      <c r="I9100" s="2">
        <f>G9100*H9100</f>
        <v>0</v>
      </c>
    </row>
    <row r="9101" spans="1:9" x14ac:dyDescent="0.25">
      <c r="A9101" s="26">
        <v>43971</v>
      </c>
      <c r="B9101" s="27" t="s">
        <v>132</v>
      </c>
      <c r="C9101" s="27" t="s">
        <v>234</v>
      </c>
      <c r="D9101" s="38" t="s">
        <v>6</v>
      </c>
      <c r="E9101" s="38"/>
      <c r="F9101" s="39" t="s">
        <v>5</v>
      </c>
      <c r="G9101" s="34">
        <v>12</v>
      </c>
      <c r="H9101" s="40">
        <v>30</v>
      </c>
      <c r="I9101" s="39">
        <f t="shared" ref="I9101:I9123" si="388">G9101*H9101</f>
        <v>360</v>
      </c>
    </row>
    <row r="9102" spans="1:9" x14ac:dyDescent="0.25">
      <c r="A9102" s="29">
        <v>43971</v>
      </c>
      <c r="B9102" s="27" t="s">
        <v>132</v>
      </c>
      <c r="C9102" s="27" t="s">
        <v>234</v>
      </c>
      <c r="D9102" s="38" t="s">
        <v>7</v>
      </c>
      <c r="E9102" s="38"/>
      <c r="F9102" s="39" t="s">
        <v>5</v>
      </c>
      <c r="G9102" s="34">
        <v>0</v>
      </c>
      <c r="H9102" s="40">
        <v>20</v>
      </c>
      <c r="I9102" s="39">
        <f t="shared" si="388"/>
        <v>0</v>
      </c>
    </row>
    <row r="9103" spans="1:9" x14ac:dyDescent="0.25">
      <c r="A9103" s="26">
        <v>43971</v>
      </c>
      <c r="B9103" s="27" t="s">
        <v>132</v>
      </c>
      <c r="C9103" s="27" t="s">
        <v>234</v>
      </c>
      <c r="D9103" s="38" t="s">
        <v>9</v>
      </c>
      <c r="E9103" s="38"/>
      <c r="F9103" s="39" t="s">
        <v>5</v>
      </c>
      <c r="G9103" s="34">
        <v>0</v>
      </c>
      <c r="H9103" s="40">
        <v>20</v>
      </c>
      <c r="I9103" s="39">
        <f t="shared" si="388"/>
        <v>0</v>
      </c>
    </row>
    <row r="9104" spans="1:9" x14ac:dyDescent="0.25">
      <c r="A9104" s="29">
        <v>43971</v>
      </c>
      <c r="B9104" s="27" t="s">
        <v>132</v>
      </c>
      <c r="C9104" s="27" t="s">
        <v>234</v>
      </c>
      <c r="D9104" s="38" t="s">
        <v>8</v>
      </c>
      <c r="E9104" s="38"/>
      <c r="F9104" s="39" t="s">
        <v>5</v>
      </c>
      <c r="G9104" s="34">
        <v>0</v>
      </c>
      <c r="H9104" s="40">
        <v>20</v>
      </c>
      <c r="I9104" s="39">
        <f t="shared" si="388"/>
        <v>0</v>
      </c>
    </row>
    <row r="9105" spans="1:9" x14ac:dyDescent="0.25">
      <c r="A9105" s="26">
        <v>43971</v>
      </c>
      <c r="B9105" s="27" t="s">
        <v>132</v>
      </c>
      <c r="C9105" s="27" t="s">
        <v>234</v>
      </c>
      <c r="D9105" s="38" t="s">
        <v>10</v>
      </c>
      <c r="E9105" s="38"/>
      <c r="F9105" s="39" t="s">
        <v>5</v>
      </c>
      <c r="G9105" s="34">
        <v>2</v>
      </c>
      <c r="H9105" s="40">
        <v>20</v>
      </c>
      <c r="I9105" s="39">
        <f t="shared" si="388"/>
        <v>40</v>
      </c>
    </row>
    <row r="9106" spans="1:9" x14ac:dyDescent="0.25">
      <c r="A9106" s="29">
        <v>43971</v>
      </c>
      <c r="B9106" s="27" t="s">
        <v>132</v>
      </c>
      <c r="C9106" s="27" t="s">
        <v>234</v>
      </c>
      <c r="D9106" s="41" t="s">
        <v>12</v>
      </c>
      <c r="E9106" s="41"/>
      <c r="F9106" s="42" t="s">
        <v>13</v>
      </c>
      <c r="G9106" s="34">
        <v>0</v>
      </c>
      <c r="H9106" s="43">
        <v>1</v>
      </c>
      <c r="I9106" s="44">
        <f t="shared" si="388"/>
        <v>0</v>
      </c>
    </row>
    <row r="9107" spans="1:9" x14ac:dyDescent="0.25">
      <c r="A9107" s="26">
        <v>43971</v>
      </c>
      <c r="B9107" s="27" t="s">
        <v>132</v>
      </c>
      <c r="C9107" s="27" t="s">
        <v>234</v>
      </c>
      <c r="D9107" s="45" t="s">
        <v>14</v>
      </c>
      <c r="E9107" s="45"/>
      <c r="F9107" s="44" t="s">
        <v>13</v>
      </c>
      <c r="G9107" s="34">
        <v>0</v>
      </c>
      <c r="H9107" s="46">
        <v>1</v>
      </c>
      <c r="I9107" s="44">
        <f t="shared" si="388"/>
        <v>0</v>
      </c>
    </row>
    <row r="9108" spans="1:9" x14ac:dyDescent="0.25">
      <c r="A9108" s="29">
        <v>43971</v>
      </c>
      <c r="B9108" s="27" t="s">
        <v>132</v>
      </c>
      <c r="C9108" s="27" t="s">
        <v>234</v>
      </c>
      <c r="D9108" s="45" t="s">
        <v>15</v>
      </c>
      <c r="E9108" s="45"/>
      <c r="F9108" s="44" t="s">
        <v>13</v>
      </c>
      <c r="G9108" s="34">
        <v>0</v>
      </c>
      <c r="H9108" s="46">
        <v>1</v>
      </c>
      <c r="I9108" s="44">
        <f t="shared" si="388"/>
        <v>0</v>
      </c>
    </row>
    <row r="9109" spans="1:9" x14ac:dyDescent="0.25">
      <c r="A9109" s="26">
        <v>43971</v>
      </c>
      <c r="B9109" s="27" t="s">
        <v>132</v>
      </c>
      <c r="C9109" s="27" t="s">
        <v>234</v>
      </c>
      <c r="D9109" s="45" t="s">
        <v>16</v>
      </c>
      <c r="E9109" s="45"/>
      <c r="F9109" s="44" t="s">
        <v>13</v>
      </c>
      <c r="G9109" s="34">
        <v>0</v>
      </c>
      <c r="H9109" s="46">
        <v>1</v>
      </c>
      <c r="I9109" s="44">
        <f t="shared" si="388"/>
        <v>0</v>
      </c>
    </row>
    <row r="9110" spans="1:9" x14ac:dyDescent="0.25">
      <c r="A9110" s="29">
        <v>43971</v>
      </c>
      <c r="B9110" s="27" t="s">
        <v>132</v>
      </c>
      <c r="C9110" s="27" t="s">
        <v>234</v>
      </c>
      <c r="D9110" s="45" t="s">
        <v>17</v>
      </c>
      <c r="E9110" s="45"/>
      <c r="F9110" s="44" t="s">
        <v>13</v>
      </c>
      <c r="G9110" s="34">
        <v>0</v>
      </c>
      <c r="H9110" s="46">
        <v>1</v>
      </c>
      <c r="I9110" s="44">
        <f t="shared" si="388"/>
        <v>0</v>
      </c>
    </row>
    <row r="9111" spans="1:9" x14ac:dyDescent="0.25">
      <c r="A9111" s="26">
        <v>43971</v>
      </c>
      <c r="B9111" s="27" t="s">
        <v>132</v>
      </c>
      <c r="C9111" s="27" t="s">
        <v>234</v>
      </c>
      <c r="D9111" s="47" t="s">
        <v>391</v>
      </c>
      <c r="E9111" s="47" t="s">
        <v>204</v>
      </c>
      <c r="F9111" s="48" t="s">
        <v>19</v>
      </c>
      <c r="G9111" s="34">
        <v>600</v>
      </c>
      <c r="H9111" s="49">
        <v>1</v>
      </c>
      <c r="I9111" s="48">
        <f t="shared" si="388"/>
        <v>600</v>
      </c>
    </row>
    <row r="9112" spans="1:9" x14ac:dyDescent="0.25">
      <c r="A9112" s="29">
        <v>43971</v>
      </c>
      <c r="B9112" s="27" t="s">
        <v>132</v>
      </c>
      <c r="C9112" s="27" t="s">
        <v>234</v>
      </c>
      <c r="D9112" s="47" t="s">
        <v>20</v>
      </c>
      <c r="E9112" s="47"/>
      <c r="F9112" s="48" t="s">
        <v>19</v>
      </c>
      <c r="G9112" s="34">
        <v>0</v>
      </c>
      <c r="H9112" s="49">
        <v>30</v>
      </c>
      <c r="I9112" s="48">
        <f t="shared" si="388"/>
        <v>0</v>
      </c>
    </row>
    <row r="9113" spans="1:9" x14ac:dyDescent="0.25">
      <c r="A9113" s="26">
        <v>43971</v>
      </c>
      <c r="B9113" s="27" t="s">
        <v>132</v>
      </c>
      <c r="C9113" s="27" t="s">
        <v>234</v>
      </c>
      <c r="D9113" s="47" t="s">
        <v>21</v>
      </c>
      <c r="E9113" s="47"/>
      <c r="F9113" s="48" t="s">
        <v>19</v>
      </c>
      <c r="G9113" s="34">
        <v>0</v>
      </c>
      <c r="H9113" s="49">
        <v>18</v>
      </c>
      <c r="I9113" s="48">
        <f t="shared" si="388"/>
        <v>0</v>
      </c>
    </row>
    <row r="9114" spans="1:9" x14ac:dyDescent="0.25">
      <c r="A9114" s="29">
        <v>43971</v>
      </c>
      <c r="B9114" s="27" t="s">
        <v>132</v>
      </c>
      <c r="C9114" s="27" t="s">
        <v>234</v>
      </c>
      <c r="D9114" s="50" t="s">
        <v>22</v>
      </c>
      <c r="E9114" s="50"/>
      <c r="F9114" s="51" t="s">
        <v>23</v>
      </c>
      <c r="G9114" s="34">
        <v>0</v>
      </c>
      <c r="H9114" s="52">
        <v>100</v>
      </c>
      <c r="I9114" s="51">
        <f t="shared" si="388"/>
        <v>0</v>
      </c>
    </row>
    <row r="9115" spans="1:9" x14ac:dyDescent="0.25">
      <c r="A9115" s="26">
        <v>43971</v>
      </c>
      <c r="B9115" s="27" t="s">
        <v>132</v>
      </c>
      <c r="C9115" s="27" t="s">
        <v>234</v>
      </c>
      <c r="D9115" s="50" t="s">
        <v>24</v>
      </c>
      <c r="E9115" s="50"/>
      <c r="F9115" s="51" t="s">
        <v>23</v>
      </c>
      <c r="G9115" s="34">
        <v>0</v>
      </c>
      <c r="H9115" s="52">
        <v>100</v>
      </c>
      <c r="I9115" s="51">
        <f t="shared" si="388"/>
        <v>0</v>
      </c>
    </row>
    <row r="9116" spans="1:9" x14ac:dyDescent="0.25">
      <c r="A9116" s="29">
        <v>43971</v>
      </c>
      <c r="B9116" s="27" t="s">
        <v>132</v>
      </c>
      <c r="C9116" s="27" t="s">
        <v>234</v>
      </c>
      <c r="D9116" s="50" t="s">
        <v>25</v>
      </c>
      <c r="E9116" s="50"/>
      <c r="F9116" s="51" t="s">
        <v>23</v>
      </c>
      <c r="G9116" s="34">
        <v>0</v>
      </c>
      <c r="H9116" s="52">
        <v>100</v>
      </c>
      <c r="I9116" s="51">
        <f t="shared" si="388"/>
        <v>0</v>
      </c>
    </row>
    <row r="9117" spans="1:9" x14ac:dyDescent="0.25">
      <c r="A9117" s="26">
        <v>43971</v>
      </c>
      <c r="B9117" s="27" t="s">
        <v>132</v>
      </c>
      <c r="C9117" s="27" t="s">
        <v>234</v>
      </c>
      <c r="D9117" s="50" t="s">
        <v>26</v>
      </c>
      <c r="E9117" s="50"/>
      <c r="F9117" s="51" t="s">
        <v>23</v>
      </c>
      <c r="G9117" s="34">
        <v>0</v>
      </c>
      <c r="H9117" s="52">
        <v>100</v>
      </c>
      <c r="I9117" s="51">
        <f t="shared" si="388"/>
        <v>0</v>
      </c>
    </row>
    <row r="9118" spans="1:9" x14ac:dyDescent="0.25">
      <c r="A9118" s="29">
        <v>43971</v>
      </c>
      <c r="B9118" s="27" t="s">
        <v>132</v>
      </c>
      <c r="C9118" s="27" t="s">
        <v>234</v>
      </c>
      <c r="D9118" s="50" t="s">
        <v>27</v>
      </c>
      <c r="E9118" s="50"/>
      <c r="F9118" s="51" t="s">
        <v>23</v>
      </c>
      <c r="G9118" s="34">
        <v>0</v>
      </c>
      <c r="H9118" s="52">
        <v>100</v>
      </c>
      <c r="I9118" s="51">
        <f t="shared" si="388"/>
        <v>0</v>
      </c>
    </row>
    <row r="9119" spans="1:9" x14ac:dyDescent="0.25">
      <c r="A9119" s="26">
        <v>43971</v>
      </c>
      <c r="B9119" s="27" t="s">
        <v>132</v>
      </c>
      <c r="C9119" s="27" t="s">
        <v>234</v>
      </c>
      <c r="D9119" s="50" t="s">
        <v>28</v>
      </c>
      <c r="E9119" s="50"/>
      <c r="F9119" s="51" t="s">
        <v>23</v>
      </c>
      <c r="G9119" s="34">
        <v>0</v>
      </c>
      <c r="H9119" s="52">
        <v>100</v>
      </c>
      <c r="I9119" s="51">
        <f t="shared" si="388"/>
        <v>0</v>
      </c>
    </row>
    <row r="9120" spans="1:9" x14ac:dyDescent="0.25">
      <c r="A9120" s="29">
        <v>43971</v>
      </c>
      <c r="B9120" s="27" t="s">
        <v>132</v>
      </c>
      <c r="C9120" s="27" t="s">
        <v>234</v>
      </c>
      <c r="D9120" s="50" t="s">
        <v>29</v>
      </c>
      <c r="E9120" s="50"/>
      <c r="F9120" s="51" t="s">
        <v>23</v>
      </c>
      <c r="G9120" s="34">
        <v>0</v>
      </c>
      <c r="H9120" s="52">
        <v>100</v>
      </c>
      <c r="I9120" s="51">
        <f t="shared" si="388"/>
        <v>0</v>
      </c>
    </row>
    <row r="9121" spans="1:9" x14ac:dyDescent="0.25">
      <c r="A9121" s="26">
        <v>43971</v>
      </c>
      <c r="B9121" s="27" t="s">
        <v>132</v>
      </c>
      <c r="C9121" s="27" t="s">
        <v>234</v>
      </c>
      <c r="D9121" s="50" t="s">
        <v>30</v>
      </c>
      <c r="E9121" s="50"/>
      <c r="F9121" s="51" t="s">
        <v>23</v>
      </c>
      <c r="G9121" s="34">
        <v>0</v>
      </c>
      <c r="H9121" s="52">
        <v>100</v>
      </c>
      <c r="I9121" s="51">
        <f t="shared" si="388"/>
        <v>0</v>
      </c>
    </row>
    <row r="9122" spans="1:9" x14ac:dyDescent="0.25">
      <c r="A9122" s="29">
        <v>43971</v>
      </c>
      <c r="B9122" s="27" t="s">
        <v>132</v>
      </c>
      <c r="C9122" s="27" t="s">
        <v>234</v>
      </c>
      <c r="D9122" s="50" t="s">
        <v>31</v>
      </c>
      <c r="E9122" s="50"/>
      <c r="F9122" s="51" t="s">
        <v>23</v>
      </c>
      <c r="G9122" s="34">
        <v>0</v>
      </c>
      <c r="H9122" s="52">
        <v>100</v>
      </c>
      <c r="I9122" s="51">
        <f t="shared" si="388"/>
        <v>0</v>
      </c>
    </row>
    <row r="9123" spans="1:9" x14ac:dyDescent="0.25">
      <c r="A9123" s="26">
        <v>43971</v>
      </c>
      <c r="B9123" s="27" t="s">
        <v>132</v>
      </c>
      <c r="C9123" s="27" t="s">
        <v>234</v>
      </c>
      <c r="D9123" s="53" t="s">
        <v>11</v>
      </c>
      <c r="E9123" s="53"/>
      <c r="F9123" s="54" t="s">
        <v>32</v>
      </c>
      <c r="G9123" s="34">
        <v>8</v>
      </c>
      <c r="H9123" s="55">
        <v>24</v>
      </c>
      <c r="I9123" s="54">
        <f t="shared" si="388"/>
        <v>192</v>
      </c>
    </row>
    <row r="9125" spans="1:9" x14ac:dyDescent="0.25">
      <c r="A9125" s="29">
        <v>43971</v>
      </c>
      <c r="B9125" s="27" t="s">
        <v>471</v>
      </c>
      <c r="C9125" s="27" t="s">
        <v>234</v>
      </c>
      <c r="D9125" s="2" t="s">
        <v>4</v>
      </c>
      <c r="E9125" s="2"/>
      <c r="F9125" s="2" t="s">
        <v>242</v>
      </c>
      <c r="G9125" s="34">
        <v>0</v>
      </c>
      <c r="H9125" s="33">
        <v>50</v>
      </c>
      <c r="I9125" s="2">
        <f>G9125*H9125</f>
        <v>0</v>
      </c>
    </row>
    <row r="9126" spans="1:9" x14ac:dyDescent="0.25">
      <c r="A9126" s="26">
        <v>43971</v>
      </c>
      <c r="B9126" s="27" t="s">
        <v>471</v>
      </c>
      <c r="C9126" s="27" t="s">
        <v>234</v>
      </c>
      <c r="D9126" s="38" t="s">
        <v>6</v>
      </c>
      <c r="E9126" s="38"/>
      <c r="F9126" s="39" t="s">
        <v>5</v>
      </c>
      <c r="G9126" s="34">
        <v>0</v>
      </c>
      <c r="H9126" s="40">
        <v>30</v>
      </c>
      <c r="I9126" s="39">
        <f t="shared" ref="I9126:I9148" si="389">G9126*H9126</f>
        <v>0</v>
      </c>
    </row>
    <row r="9127" spans="1:9" x14ac:dyDescent="0.25">
      <c r="A9127" s="29">
        <v>43971</v>
      </c>
      <c r="B9127" s="27" t="s">
        <v>471</v>
      </c>
      <c r="C9127" s="27" t="s">
        <v>234</v>
      </c>
      <c r="D9127" s="38" t="s">
        <v>7</v>
      </c>
      <c r="E9127" s="38"/>
      <c r="F9127" s="39" t="s">
        <v>5</v>
      </c>
      <c r="G9127" s="34">
        <v>0</v>
      </c>
      <c r="H9127" s="40">
        <v>20</v>
      </c>
      <c r="I9127" s="39">
        <f t="shared" si="389"/>
        <v>0</v>
      </c>
    </row>
    <row r="9128" spans="1:9" x14ac:dyDescent="0.25">
      <c r="A9128" s="26">
        <v>43971</v>
      </c>
      <c r="B9128" s="27" t="s">
        <v>471</v>
      </c>
      <c r="C9128" s="27" t="s">
        <v>234</v>
      </c>
      <c r="D9128" s="38" t="s">
        <v>9</v>
      </c>
      <c r="E9128" s="38"/>
      <c r="F9128" s="39" t="s">
        <v>5</v>
      </c>
      <c r="G9128" s="34">
        <v>0</v>
      </c>
      <c r="H9128" s="40">
        <v>20</v>
      </c>
      <c r="I9128" s="39">
        <f t="shared" si="389"/>
        <v>0</v>
      </c>
    </row>
    <row r="9129" spans="1:9" x14ac:dyDescent="0.25">
      <c r="A9129" s="29">
        <v>43971</v>
      </c>
      <c r="B9129" s="27" t="s">
        <v>471</v>
      </c>
      <c r="C9129" s="27" t="s">
        <v>234</v>
      </c>
      <c r="D9129" s="38" t="s">
        <v>8</v>
      </c>
      <c r="E9129" s="38"/>
      <c r="F9129" s="39" t="s">
        <v>5</v>
      </c>
      <c r="G9129" s="34">
        <v>0</v>
      </c>
      <c r="H9129" s="40">
        <v>20</v>
      </c>
      <c r="I9129" s="39">
        <f t="shared" si="389"/>
        <v>0</v>
      </c>
    </row>
    <row r="9130" spans="1:9" x14ac:dyDescent="0.25">
      <c r="A9130" s="26">
        <v>43971</v>
      </c>
      <c r="B9130" s="27" t="s">
        <v>471</v>
      </c>
      <c r="C9130" s="27" t="s">
        <v>234</v>
      </c>
      <c r="D9130" s="38" t="s">
        <v>10</v>
      </c>
      <c r="E9130" s="38"/>
      <c r="F9130" s="39" t="s">
        <v>5</v>
      </c>
      <c r="G9130" s="34">
        <v>0</v>
      </c>
      <c r="H9130" s="40">
        <v>20</v>
      </c>
      <c r="I9130" s="39">
        <f t="shared" si="389"/>
        <v>0</v>
      </c>
    </row>
    <row r="9131" spans="1:9" x14ac:dyDescent="0.25">
      <c r="A9131" s="29">
        <v>43971</v>
      </c>
      <c r="B9131" s="27" t="s">
        <v>471</v>
      </c>
      <c r="C9131" s="27" t="s">
        <v>234</v>
      </c>
      <c r="D9131" s="41" t="s">
        <v>12</v>
      </c>
      <c r="E9131" s="41"/>
      <c r="F9131" s="42" t="s">
        <v>13</v>
      </c>
      <c r="G9131" s="34">
        <v>0</v>
      </c>
      <c r="H9131" s="43">
        <v>1</v>
      </c>
      <c r="I9131" s="44">
        <f t="shared" si="389"/>
        <v>0</v>
      </c>
    </row>
    <row r="9132" spans="1:9" x14ac:dyDescent="0.25">
      <c r="A9132" s="26">
        <v>43971</v>
      </c>
      <c r="B9132" s="27" t="s">
        <v>471</v>
      </c>
      <c r="C9132" s="27" t="s">
        <v>234</v>
      </c>
      <c r="D9132" s="45" t="s">
        <v>14</v>
      </c>
      <c r="E9132" s="45"/>
      <c r="F9132" s="44" t="s">
        <v>13</v>
      </c>
      <c r="G9132" s="34">
        <v>0</v>
      </c>
      <c r="H9132" s="46">
        <v>1</v>
      </c>
      <c r="I9132" s="44">
        <f t="shared" si="389"/>
        <v>0</v>
      </c>
    </row>
    <row r="9133" spans="1:9" x14ac:dyDescent="0.25">
      <c r="A9133" s="29">
        <v>43971</v>
      </c>
      <c r="B9133" s="27" t="s">
        <v>471</v>
      </c>
      <c r="C9133" s="27" t="s">
        <v>234</v>
      </c>
      <c r="D9133" s="45" t="s">
        <v>15</v>
      </c>
      <c r="E9133" s="45"/>
      <c r="F9133" s="44" t="s">
        <v>13</v>
      </c>
      <c r="G9133" s="34">
        <v>0</v>
      </c>
      <c r="H9133" s="46">
        <v>1</v>
      </c>
      <c r="I9133" s="44">
        <f t="shared" si="389"/>
        <v>0</v>
      </c>
    </row>
    <row r="9134" spans="1:9" x14ac:dyDescent="0.25">
      <c r="A9134" s="26">
        <v>43971</v>
      </c>
      <c r="B9134" s="27" t="s">
        <v>471</v>
      </c>
      <c r="C9134" s="27" t="s">
        <v>234</v>
      </c>
      <c r="D9134" s="45" t="s">
        <v>16</v>
      </c>
      <c r="E9134" s="45"/>
      <c r="F9134" s="44" t="s">
        <v>13</v>
      </c>
      <c r="G9134" s="34">
        <v>0</v>
      </c>
      <c r="H9134" s="46">
        <v>1</v>
      </c>
      <c r="I9134" s="44">
        <f t="shared" si="389"/>
        <v>0</v>
      </c>
    </row>
    <row r="9135" spans="1:9" x14ac:dyDescent="0.25">
      <c r="A9135" s="29">
        <v>43971</v>
      </c>
      <c r="B9135" s="27" t="s">
        <v>471</v>
      </c>
      <c r="C9135" s="27" t="s">
        <v>234</v>
      </c>
      <c r="D9135" s="45" t="s">
        <v>17</v>
      </c>
      <c r="E9135" s="45"/>
      <c r="F9135" s="44" t="s">
        <v>13</v>
      </c>
      <c r="G9135" s="34">
        <v>0</v>
      </c>
      <c r="H9135" s="46">
        <v>1</v>
      </c>
      <c r="I9135" s="44">
        <f t="shared" si="389"/>
        <v>0</v>
      </c>
    </row>
    <row r="9136" spans="1:9" x14ac:dyDescent="0.25">
      <c r="A9136" s="26">
        <v>43971</v>
      </c>
      <c r="B9136" s="27" t="s">
        <v>471</v>
      </c>
      <c r="C9136" s="27" t="s">
        <v>234</v>
      </c>
      <c r="D9136" s="47" t="s">
        <v>403</v>
      </c>
      <c r="E9136" s="47" t="s">
        <v>204</v>
      </c>
      <c r="F9136" s="48" t="s">
        <v>19</v>
      </c>
      <c r="G9136" s="34">
        <v>14</v>
      </c>
      <c r="H9136" s="49">
        <v>50</v>
      </c>
      <c r="I9136" s="48">
        <f t="shared" si="389"/>
        <v>700</v>
      </c>
    </row>
    <row r="9137" spans="1:9" x14ac:dyDescent="0.25">
      <c r="A9137" s="29">
        <v>43971</v>
      </c>
      <c r="B9137" s="27" t="s">
        <v>471</v>
      </c>
      <c r="C9137" s="27" t="s">
        <v>234</v>
      </c>
      <c r="D9137" s="47" t="s">
        <v>20</v>
      </c>
      <c r="E9137" s="47"/>
      <c r="F9137" s="48" t="s">
        <v>19</v>
      </c>
      <c r="G9137" s="34">
        <v>0</v>
      </c>
      <c r="H9137" s="49">
        <v>30</v>
      </c>
      <c r="I9137" s="48">
        <f t="shared" si="389"/>
        <v>0</v>
      </c>
    </row>
    <row r="9138" spans="1:9" x14ac:dyDescent="0.25">
      <c r="A9138" s="26">
        <v>43971</v>
      </c>
      <c r="B9138" s="27" t="s">
        <v>471</v>
      </c>
      <c r="C9138" s="27" t="s">
        <v>234</v>
      </c>
      <c r="D9138" s="47" t="s">
        <v>21</v>
      </c>
      <c r="E9138" s="47"/>
      <c r="F9138" s="48" t="s">
        <v>19</v>
      </c>
      <c r="G9138" s="34">
        <v>0</v>
      </c>
      <c r="H9138" s="49">
        <v>18</v>
      </c>
      <c r="I9138" s="48">
        <f t="shared" si="389"/>
        <v>0</v>
      </c>
    </row>
    <row r="9139" spans="1:9" x14ac:dyDescent="0.25">
      <c r="A9139" s="29">
        <v>43971</v>
      </c>
      <c r="B9139" s="27" t="s">
        <v>471</v>
      </c>
      <c r="C9139" s="27" t="s">
        <v>234</v>
      </c>
      <c r="D9139" s="50" t="s">
        <v>22</v>
      </c>
      <c r="E9139" s="50"/>
      <c r="F9139" s="51" t="s">
        <v>23</v>
      </c>
      <c r="G9139" s="34">
        <v>0</v>
      </c>
      <c r="H9139" s="52">
        <v>100</v>
      </c>
      <c r="I9139" s="51">
        <f t="shared" si="389"/>
        <v>0</v>
      </c>
    </row>
    <row r="9140" spans="1:9" x14ac:dyDescent="0.25">
      <c r="A9140" s="26">
        <v>43971</v>
      </c>
      <c r="B9140" s="27" t="s">
        <v>471</v>
      </c>
      <c r="C9140" s="27" t="s">
        <v>234</v>
      </c>
      <c r="D9140" s="50" t="s">
        <v>24</v>
      </c>
      <c r="E9140" s="50"/>
      <c r="F9140" s="51" t="s">
        <v>23</v>
      </c>
      <c r="G9140" s="34">
        <v>0</v>
      </c>
      <c r="H9140" s="52">
        <v>100</v>
      </c>
      <c r="I9140" s="51">
        <f t="shared" si="389"/>
        <v>0</v>
      </c>
    </row>
    <row r="9141" spans="1:9" x14ac:dyDescent="0.25">
      <c r="A9141" s="29">
        <v>43971</v>
      </c>
      <c r="B9141" s="27" t="s">
        <v>471</v>
      </c>
      <c r="C9141" s="27" t="s">
        <v>234</v>
      </c>
      <c r="D9141" s="50" t="s">
        <v>384</v>
      </c>
      <c r="E9141" s="50" t="s">
        <v>199</v>
      </c>
      <c r="F9141" s="51" t="s">
        <v>23</v>
      </c>
      <c r="G9141" s="34">
        <v>2</v>
      </c>
      <c r="H9141" s="52">
        <v>100</v>
      </c>
      <c r="I9141" s="51">
        <f t="shared" si="389"/>
        <v>200</v>
      </c>
    </row>
    <row r="9142" spans="1:9" x14ac:dyDescent="0.25">
      <c r="A9142" s="26">
        <v>43971</v>
      </c>
      <c r="B9142" s="27" t="s">
        <v>471</v>
      </c>
      <c r="C9142" s="27" t="s">
        <v>234</v>
      </c>
      <c r="D9142" s="50" t="s">
        <v>26</v>
      </c>
      <c r="E9142" s="50" t="s">
        <v>199</v>
      </c>
      <c r="F9142" s="51" t="s">
        <v>23</v>
      </c>
      <c r="G9142" s="34">
        <v>5</v>
      </c>
      <c r="H9142" s="52">
        <v>100</v>
      </c>
      <c r="I9142" s="51">
        <f t="shared" si="389"/>
        <v>500</v>
      </c>
    </row>
    <row r="9143" spans="1:9" x14ac:dyDescent="0.25">
      <c r="A9143" s="29">
        <v>43971</v>
      </c>
      <c r="B9143" s="27" t="s">
        <v>471</v>
      </c>
      <c r="C9143" s="27" t="s">
        <v>234</v>
      </c>
      <c r="D9143" s="50" t="s">
        <v>27</v>
      </c>
      <c r="E9143" s="50" t="s">
        <v>199</v>
      </c>
      <c r="F9143" s="51" t="s">
        <v>23</v>
      </c>
      <c r="G9143" s="34">
        <v>6</v>
      </c>
      <c r="H9143" s="52">
        <v>100</v>
      </c>
      <c r="I9143" s="51">
        <f t="shared" si="389"/>
        <v>600</v>
      </c>
    </row>
    <row r="9144" spans="1:9" x14ac:dyDescent="0.25">
      <c r="A9144" s="26">
        <v>43971</v>
      </c>
      <c r="B9144" s="27" t="s">
        <v>471</v>
      </c>
      <c r="C9144" s="27" t="s">
        <v>234</v>
      </c>
      <c r="D9144" s="50" t="s">
        <v>28</v>
      </c>
      <c r="E9144" s="50" t="s">
        <v>199</v>
      </c>
      <c r="F9144" s="51" t="s">
        <v>23</v>
      </c>
      <c r="G9144" s="34">
        <v>5</v>
      </c>
      <c r="H9144" s="52">
        <v>100</v>
      </c>
      <c r="I9144" s="51">
        <f t="shared" si="389"/>
        <v>500</v>
      </c>
    </row>
    <row r="9145" spans="1:9" x14ac:dyDescent="0.25">
      <c r="A9145" s="29">
        <v>43971</v>
      </c>
      <c r="B9145" s="27" t="s">
        <v>471</v>
      </c>
      <c r="C9145" s="27" t="s">
        <v>234</v>
      </c>
      <c r="D9145" s="50" t="s">
        <v>383</v>
      </c>
      <c r="E9145" s="50" t="s">
        <v>199</v>
      </c>
      <c r="F9145" s="51" t="s">
        <v>23</v>
      </c>
      <c r="G9145" s="34">
        <v>2</v>
      </c>
      <c r="H9145" s="52">
        <v>100</v>
      </c>
      <c r="I9145" s="51">
        <f t="shared" si="389"/>
        <v>200</v>
      </c>
    </row>
    <row r="9146" spans="1:9" x14ac:dyDescent="0.25">
      <c r="A9146" s="26">
        <v>43971</v>
      </c>
      <c r="B9146" s="27" t="s">
        <v>471</v>
      </c>
      <c r="C9146" s="27" t="s">
        <v>234</v>
      </c>
      <c r="D9146" s="50" t="s">
        <v>30</v>
      </c>
      <c r="E9146" s="50"/>
      <c r="F9146" s="51" t="s">
        <v>23</v>
      </c>
      <c r="G9146" s="34">
        <v>0</v>
      </c>
      <c r="H9146" s="52">
        <v>100</v>
      </c>
      <c r="I9146" s="51">
        <f t="shared" si="389"/>
        <v>0</v>
      </c>
    </row>
    <row r="9147" spans="1:9" x14ac:dyDescent="0.25">
      <c r="A9147" s="29">
        <v>43971</v>
      </c>
      <c r="B9147" s="27" t="s">
        <v>471</v>
      </c>
      <c r="C9147" s="27" t="s">
        <v>234</v>
      </c>
      <c r="D9147" s="50" t="s">
        <v>31</v>
      </c>
      <c r="E9147" s="50"/>
      <c r="F9147" s="51" t="s">
        <v>23</v>
      </c>
      <c r="G9147" s="34">
        <v>0</v>
      </c>
      <c r="H9147" s="52">
        <v>100</v>
      </c>
      <c r="I9147" s="51">
        <f t="shared" si="389"/>
        <v>0</v>
      </c>
    </row>
    <row r="9148" spans="1:9" x14ac:dyDescent="0.25">
      <c r="A9148" s="26">
        <v>43971</v>
      </c>
      <c r="B9148" s="27" t="s">
        <v>471</v>
      </c>
      <c r="C9148" s="27" t="s">
        <v>234</v>
      </c>
      <c r="D9148" s="53" t="s">
        <v>11</v>
      </c>
      <c r="E9148" s="53"/>
      <c r="F9148" s="54" t="s">
        <v>32</v>
      </c>
      <c r="G9148" s="34">
        <v>0</v>
      </c>
      <c r="H9148" s="55">
        <v>24</v>
      </c>
      <c r="I9148" s="54">
        <f t="shared" si="389"/>
        <v>0</v>
      </c>
    </row>
    <row r="9150" spans="1:9" x14ac:dyDescent="0.25">
      <c r="A9150" s="29">
        <v>43971</v>
      </c>
      <c r="B9150" s="27" t="s">
        <v>468</v>
      </c>
      <c r="C9150" s="27" t="s">
        <v>396</v>
      </c>
      <c r="D9150" s="2" t="s">
        <v>4</v>
      </c>
      <c r="E9150" s="2"/>
      <c r="F9150" s="2" t="s">
        <v>242</v>
      </c>
      <c r="G9150" s="34">
        <v>1</v>
      </c>
      <c r="H9150" s="33">
        <v>50</v>
      </c>
      <c r="I9150" s="2">
        <f>G9150*H9150</f>
        <v>50</v>
      </c>
    </row>
    <row r="9151" spans="1:9" x14ac:dyDescent="0.25">
      <c r="A9151" s="26">
        <v>43971</v>
      </c>
      <c r="B9151" s="27" t="s">
        <v>468</v>
      </c>
      <c r="C9151" s="27" t="s">
        <v>396</v>
      </c>
      <c r="D9151" s="38" t="s">
        <v>6</v>
      </c>
      <c r="E9151" s="38"/>
      <c r="F9151" s="39" t="s">
        <v>5</v>
      </c>
      <c r="G9151" s="34">
        <v>2</v>
      </c>
      <c r="H9151" s="40">
        <v>30</v>
      </c>
      <c r="I9151" s="39">
        <f t="shared" ref="I9151:I9173" si="390">G9151*H9151</f>
        <v>60</v>
      </c>
    </row>
    <row r="9152" spans="1:9" x14ac:dyDescent="0.25">
      <c r="A9152" s="29">
        <v>43971</v>
      </c>
      <c r="B9152" s="27" t="s">
        <v>468</v>
      </c>
      <c r="C9152" s="27" t="s">
        <v>396</v>
      </c>
      <c r="D9152" s="38" t="s">
        <v>7</v>
      </c>
      <c r="E9152" s="38"/>
      <c r="F9152" s="39" t="s">
        <v>5</v>
      </c>
      <c r="G9152" s="34">
        <v>0</v>
      </c>
      <c r="H9152" s="40">
        <v>20</v>
      </c>
      <c r="I9152" s="39">
        <f t="shared" si="390"/>
        <v>0</v>
      </c>
    </row>
    <row r="9153" spans="1:9" x14ac:dyDescent="0.25">
      <c r="A9153" s="26">
        <v>43971</v>
      </c>
      <c r="B9153" s="27" t="s">
        <v>468</v>
      </c>
      <c r="C9153" s="27" t="s">
        <v>396</v>
      </c>
      <c r="D9153" s="38" t="s">
        <v>9</v>
      </c>
      <c r="E9153" s="38"/>
      <c r="F9153" s="39" t="s">
        <v>5</v>
      </c>
      <c r="G9153" s="34">
        <v>0</v>
      </c>
      <c r="H9153" s="40">
        <v>20</v>
      </c>
      <c r="I9153" s="39">
        <f t="shared" si="390"/>
        <v>0</v>
      </c>
    </row>
    <row r="9154" spans="1:9" x14ac:dyDescent="0.25">
      <c r="A9154" s="29">
        <v>43971</v>
      </c>
      <c r="B9154" s="27" t="s">
        <v>468</v>
      </c>
      <c r="C9154" s="27" t="s">
        <v>396</v>
      </c>
      <c r="D9154" s="38" t="s">
        <v>8</v>
      </c>
      <c r="E9154" s="38"/>
      <c r="F9154" s="39" t="s">
        <v>5</v>
      </c>
      <c r="G9154" s="34">
        <v>0</v>
      </c>
      <c r="H9154" s="40">
        <v>20</v>
      </c>
      <c r="I9154" s="39">
        <f t="shared" si="390"/>
        <v>0</v>
      </c>
    </row>
    <row r="9155" spans="1:9" x14ac:dyDescent="0.25">
      <c r="A9155" s="26">
        <v>43971</v>
      </c>
      <c r="B9155" s="27" t="s">
        <v>468</v>
      </c>
      <c r="C9155" s="27" t="s">
        <v>396</v>
      </c>
      <c r="D9155" s="38" t="s">
        <v>10</v>
      </c>
      <c r="E9155" s="38"/>
      <c r="F9155" s="39" t="s">
        <v>5</v>
      </c>
      <c r="G9155" s="34">
        <v>0</v>
      </c>
      <c r="H9155" s="40">
        <v>20</v>
      </c>
      <c r="I9155" s="39">
        <f t="shared" si="390"/>
        <v>0</v>
      </c>
    </row>
    <row r="9156" spans="1:9" x14ac:dyDescent="0.25">
      <c r="A9156" s="29">
        <v>43971</v>
      </c>
      <c r="B9156" s="27" t="s">
        <v>468</v>
      </c>
      <c r="C9156" s="27" t="s">
        <v>396</v>
      </c>
      <c r="D9156" s="41" t="s">
        <v>12</v>
      </c>
      <c r="E9156" s="41"/>
      <c r="F9156" s="42" t="s">
        <v>13</v>
      </c>
      <c r="G9156" s="34">
        <v>0</v>
      </c>
      <c r="H9156" s="43">
        <v>1</v>
      </c>
      <c r="I9156" s="44">
        <f t="shared" si="390"/>
        <v>0</v>
      </c>
    </row>
    <row r="9157" spans="1:9" x14ac:dyDescent="0.25">
      <c r="A9157" s="26">
        <v>43971</v>
      </c>
      <c r="B9157" s="27" t="s">
        <v>468</v>
      </c>
      <c r="C9157" s="27" t="s">
        <v>396</v>
      </c>
      <c r="D9157" s="45" t="s">
        <v>14</v>
      </c>
      <c r="E9157" s="45"/>
      <c r="F9157" s="44" t="s">
        <v>13</v>
      </c>
      <c r="G9157" s="34">
        <v>0</v>
      </c>
      <c r="H9157" s="46">
        <v>1</v>
      </c>
      <c r="I9157" s="44">
        <f t="shared" si="390"/>
        <v>0</v>
      </c>
    </row>
    <row r="9158" spans="1:9" x14ac:dyDescent="0.25">
      <c r="A9158" s="29">
        <v>43971</v>
      </c>
      <c r="B9158" s="27" t="s">
        <v>468</v>
      </c>
      <c r="C9158" s="27" t="s">
        <v>396</v>
      </c>
      <c r="D9158" s="45" t="s">
        <v>15</v>
      </c>
      <c r="E9158" s="45"/>
      <c r="F9158" s="44" t="s">
        <v>13</v>
      </c>
      <c r="G9158" s="34">
        <v>0</v>
      </c>
      <c r="H9158" s="46">
        <v>1</v>
      </c>
      <c r="I9158" s="44">
        <f t="shared" si="390"/>
        <v>0</v>
      </c>
    </row>
    <row r="9159" spans="1:9" x14ac:dyDescent="0.25">
      <c r="A9159" s="26">
        <v>43971</v>
      </c>
      <c r="B9159" s="27" t="s">
        <v>468</v>
      </c>
      <c r="C9159" s="27" t="s">
        <v>396</v>
      </c>
      <c r="D9159" s="45" t="s">
        <v>16</v>
      </c>
      <c r="E9159" s="45"/>
      <c r="F9159" s="44" t="s">
        <v>13</v>
      </c>
      <c r="G9159" s="34">
        <v>0</v>
      </c>
      <c r="H9159" s="46">
        <v>1</v>
      </c>
      <c r="I9159" s="44">
        <f t="shared" si="390"/>
        <v>0</v>
      </c>
    </row>
    <row r="9160" spans="1:9" x14ac:dyDescent="0.25">
      <c r="A9160" s="29">
        <v>43971</v>
      </c>
      <c r="B9160" s="27" t="s">
        <v>468</v>
      </c>
      <c r="C9160" s="27" t="s">
        <v>396</v>
      </c>
      <c r="D9160" s="45" t="s">
        <v>17</v>
      </c>
      <c r="E9160" s="45"/>
      <c r="F9160" s="44" t="s">
        <v>13</v>
      </c>
      <c r="G9160" s="34">
        <v>0</v>
      </c>
      <c r="H9160" s="46">
        <v>1</v>
      </c>
      <c r="I9160" s="44">
        <f t="shared" si="390"/>
        <v>0</v>
      </c>
    </row>
    <row r="9161" spans="1:9" x14ac:dyDescent="0.25">
      <c r="A9161" s="26">
        <v>43971</v>
      </c>
      <c r="B9161" s="27" t="s">
        <v>468</v>
      </c>
      <c r="C9161" s="27" t="s">
        <v>396</v>
      </c>
      <c r="D9161" s="47" t="s">
        <v>403</v>
      </c>
      <c r="E9161" s="47" t="s">
        <v>204</v>
      </c>
      <c r="F9161" s="48" t="s">
        <v>19</v>
      </c>
      <c r="G9161" s="34">
        <v>0.2</v>
      </c>
      <c r="H9161" s="49">
        <v>50</v>
      </c>
      <c r="I9161" s="48">
        <f t="shared" si="390"/>
        <v>10</v>
      </c>
    </row>
    <row r="9162" spans="1:9" x14ac:dyDescent="0.25">
      <c r="A9162" s="29">
        <v>43971</v>
      </c>
      <c r="B9162" s="27" t="s">
        <v>468</v>
      </c>
      <c r="C9162" s="27" t="s">
        <v>396</v>
      </c>
      <c r="D9162" s="47" t="s">
        <v>20</v>
      </c>
      <c r="E9162" s="47"/>
      <c r="F9162" s="48" t="s">
        <v>19</v>
      </c>
      <c r="G9162" s="34">
        <v>0</v>
      </c>
      <c r="H9162" s="49">
        <v>30</v>
      </c>
      <c r="I9162" s="48">
        <f t="shared" si="390"/>
        <v>0</v>
      </c>
    </row>
    <row r="9163" spans="1:9" x14ac:dyDescent="0.25">
      <c r="A9163" s="26">
        <v>43971</v>
      </c>
      <c r="B9163" s="27" t="s">
        <v>468</v>
      </c>
      <c r="C9163" s="27" t="s">
        <v>396</v>
      </c>
      <c r="D9163" s="47" t="s">
        <v>21</v>
      </c>
      <c r="E9163" s="47"/>
      <c r="F9163" s="48" t="s">
        <v>19</v>
      </c>
      <c r="G9163" s="34">
        <v>0</v>
      </c>
      <c r="H9163" s="49">
        <v>18</v>
      </c>
      <c r="I9163" s="48">
        <f t="shared" si="390"/>
        <v>0</v>
      </c>
    </row>
    <row r="9164" spans="1:9" x14ac:dyDescent="0.25">
      <c r="A9164" s="29">
        <v>43971</v>
      </c>
      <c r="B9164" s="27" t="s">
        <v>468</v>
      </c>
      <c r="C9164" s="27" t="s">
        <v>396</v>
      </c>
      <c r="D9164" s="50" t="s">
        <v>22</v>
      </c>
      <c r="E9164" s="50"/>
      <c r="F9164" s="51" t="s">
        <v>23</v>
      </c>
      <c r="G9164" s="34">
        <v>0</v>
      </c>
      <c r="H9164" s="52">
        <v>100</v>
      </c>
      <c r="I9164" s="51">
        <f t="shared" si="390"/>
        <v>0</v>
      </c>
    </row>
    <row r="9165" spans="1:9" x14ac:dyDescent="0.25">
      <c r="A9165" s="26">
        <v>43971</v>
      </c>
      <c r="B9165" s="27" t="s">
        <v>468</v>
      </c>
      <c r="C9165" s="27" t="s">
        <v>396</v>
      </c>
      <c r="D9165" s="50" t="s">
        <v>24</v>
      </c>
      <c r="E9165" s="50"/>
      <c r="F9165" s="51" t="s">
        <v>23</v>
      </c>
      <c r="G9165" s="34">
        <v>0</v>
      </c>
      <c r="H9165" s="52">
        <v>100</v>
      </c>
      <c r="I9165" s="51">
        <f t="shared" si="390"/>
        <v>0</v>
      </c>
    </row>
    <row r="9166" spans="1:9" x14ac:dyDescent="0.25">
      <c r="A9166" s="29">
        <v>43971</v>
      </c>
      <c r="B9166" s="27" t="s">
        <v>468</v>
      </c>
      <c r="C9166" s="27" t="s">
        <v>396</v>
      </c>
      <c r="D9166" s="50" t="s">
        <v>25</v>
      </c>
      <c r="E9166" s="50"/>
      <c r="F9166" s="51" t="s">
        <v>23</v>
      </c>
      <c r="G9166" s="34">
        <v>0</v>
      </c>
      <c r="H9166" s="52">
        <v>100</v>
      </c>
      <c r="I9166" s="51">
        <f t="shared" si="390"/>
        <v>0</v>
      </c>
    </row>
    <row r="9167" spans="1:9" x14ac:dyDescent="0.25">
      <c r="A9167" s="29">
        <v>43971</v>
      </c>
      <c r="B9167" s="27" t="s">
        <v>468</v>
      </c>
      <c r="C9167" s="27" t="s">
        <v>396</v>
      </c>
      <c r="D9167" s="50" t="s">
        <v>26</v>
      </c>
      <c r="E9167" s="50"/>
      <c r="F9167" s="51" t="s">
        <v>23</v>
      </c>
      <c r="G9167" s="34">
        <v>0</v>
      </c>
      <c r="H9167" s="52">
        <v>100</v>
      </c>
      <c r="I9167" s="51">
        <f t="shared" si="390"/>
        <v>0</v>
      </c>
    </row>
    <row r="9168" spans="1:9" x14ac:dyDescent="0.25">
      <c r="A9168" s="26">
        <v>43971</v>
      </c>
      <c r="B9168" s="27" t="s">
        <v>468</v>
      </c>
      <c r="C9168" s="27" t="s">
        <v>396</v>
      </c>
      <c r="D9168" s="50" t="s">
        <v>472</v>
      </c>
      <c r="E9168" s="50" t="s">
        <v>199</v>
      </c>
      <c r="F9168" s="51" t="s">
        <v>23</v>
      </c>
      <c r="G9168" s="34">
        <v>1</v>
      </c>
      <c r="H9168" s="52">
        <v>100</v>
      </c>
      <c r="I9168" s="51">
        <f t="shared" si="390"/>
        <v>100</v>
      </c>
    </row>
    <row r="9169" spans="1:9" x14ac:dyDescent="0.25">
      <c r="A9169" s="29">
        <v>43971</v>
      </c>
      <c r="B9169" s="27" t="s">
        <v>468</v>
      </c>
      <c r="C9169" s="27" t="s">
        <v>396</v>
      </c>
      <c r="D9169" s="50" t="s">
        <v>28</v>
      </c>
      <c r="E9169" s="50"/>
      <c r="F9169" s="51" t="s">
        <v>23</v>
      </c>
      <c r="G9169" s="34">
        <v>0</v>
      </c>
      <c r="H9169" s="52">
        <v>100</v>
      </c>
      <c r="I9169" s="51">
        <f t="shared" si="390"/>
        <v>0</v>
      </c>
    </row>
    <row r="9170" spans="1:9" x14ac:dyDescent="0.25">
      <c r="A9170" s="26">
        <v>43971</v>
      </c>
      <c r="B9170" s="27" t="s">
        <v>468</v>
      </c>
      <c r="C9170" s="27" t="s">
        <v>396</v>
      </c>
      <c r="D9170" s="50" t="s">
        <v>29</v>
      </c>
      <c r="E9170" s="50"/>
      <c r="F9170" s="51" t="s">
        <v>23</v>
      </c>
      <c r="G9170" s="34">
        <v>0</v>
      </c>
      <c r="H9170" s="52">
        <v>100</v>
      </c>
      <c r="I9170" s="51">
        <f t="shared" si="390"/>
        <v>0</v>
      </c>
    </row>
    <row r="9171" spans="1:9" x14ac:dyDescent="0.25">
      <c r="A9171" s="29">
        <v>43971</v>
      </c>
      <c r="B9171" s="27" t="s">
        <v>468</v>
      </c>
      <c r="C9171" s="27" t="s">
        <v>396</v>
      </c>
      <c r="D9171" s="50" t="s">
        <v>30</v>
      </c>
      <c r="E9171" s="50"/>
      <c r="F9171" s="51" t="s">
        <v>23</v>
      </c>
      <c r="G9171" s="34">
        <v>0</v>
      </c>
      <c r="H9171" s="52">
        <v>100</v>
      </c>
      <c r="I9171" s="51">
        <f t="shared" si="390"/>
        <v>0</v>
      </c>
    </row>
    <row r="9172" spans="1:9" x14ac:dyDescent="0.25">
      <c r="A9172" s="26">
        <v>43971</v>
      </c>
      <c r="B9172" s="27" t="s">
        <v>468</v>
      </c>
      <c r="C9172" s="27" t="s">
        <v>396</v>
      </c>
      <c r="D9172" s="50" t="s">
        <v>31</v>
      </c>
      <c r="E9172" s="50"/>
      <c r="F9172" s="51" t="s">
        <v>23</v>
      </c>
      <c r="G9172" s="34">
        <v>0</v>
      </c>
      <c r="H9172" s="52">
        <v>100</v>
      </c>
      <c r="I9172" s="51">
        <f t="shared" si="390"/>
        <v>0</v>
      </c>
    </row>
    <row r="9173" spans="1:9" x14ac:dyDescent="0.25">
      <c r="A9173" s="29">
        <v>43971</v>
      </c>
      <c r="B9173" s="27" t="s">
        <v>468</v>
      </c>
      <c r="C9173" s="27" t="s">
        <v>396</v>
      </c>
      <c r="D9173" s="53" t="s">
        <v>11</v>
      </c>
      <c r="E9173" s="53" t="s">
        <v>199</v>
      </c>
      <c r="F9173" s="54" t="s">
        <v>32</v>
      </c>
      <c r="G9173" s="34">
        <v>10</v>
      </c>
      <c r="H9173" s="55">
        <v>1</v>
      </c>
      <c r="I9173" s="54">
        <f t="shared" si="390"/>
        <v>10</v>
      </c>
    </row>
    <row r="9175" spans="1:9" x14ac:dyDescent="0.25">
      <c r="A9175" s="29">
        <v>43971</v>
      </c>
      <c r="B9175" s="27" t="s">
        <v>469</v>
      </c>
      <c r="C9175" s="27" t="s">
        <v>234</v>
      </c>
      <c r="D9175" s="2" t="s">
        <v>4</v>
      </c>
      <c r="E9175" s="2"/>
      <c r="F9175" s="2" t="s">
        <v>242</v>
      </c>
      <c r="G9175" s="34">
        <v>2</v>
      </c>
      <c r="H9175" s="33">
        <v>50</v>
      </c>
      <c r="I9175" s="2">
        <f>G9175*H9175</f>
        <v>100</v>
      </c>
    </row>
    <row r="9176" spans="1:9" x14ac:dyDescent="0.25">
      <c r="A9176" s="26">
        <v>43971</v>
      </c>
      <c r="B9176" s="27" t="s">
        <v>469</v>
      </c>
      <c r="C9176" s="27" t="s">
        <v>234</v>
      </c>
      <c r="D9176" s="38" t="s">
        <v>6</v>
      </c>
      <c r="E9176" s="38"/>
      <c r="F9176" s="39" t="s">
        <v>5</v>
      </c>
      <c r="G9176" s="34">
        <v>2</v>
      </c>
      <c r="H9176" s="40">
        <v>30</v>
      </c>
      <c r="I9176" s="39">
        <f t="shared" ref="I9176:I9198" si="391">G9176*H9176</f>
        <v>60</v>
      </c>
    </row>
    <row r="9177" spans="1:9" x14ac:dyDescent="0.25">
      <c r="A9177" s="29">
        <v>43971</v>
      </c>
      <c r="B9177" s="27" t="s">
        <v>469</v>
      </c>
      <c r="C9177" s="27" t="s">
        <v>234</v>
      </c>
      <c r="D9177" s="38" t="s">
        <v>7</v>
      </c>
      <c r="E9177" s="38"/>
      <c r="F9177" s="39" t="s">
        <v>5</v>
      </c>
      <c r="G9177" s="34">
        <v>0</v>
      </c>
      <c r="H9177" s="40">
        <v>20</v>
      </c>
      <c r="I9177" s="39">
        <f t="shared" si="391"/>
        <v>0</v>
      </c>
    </row>
    <row r="9178" spans="1:9" x14ac:dyDescent="0.25">
      <c r="A9178" s="26">
        <v>43971</v>
      </c>
      <c r="B9178" s="27" t="s">
        <v>469</v>
      </c>
      <c r="C9178" s="27" t="s">
        <v>234</v>
      </c>
      <c r="D9178" s="38" t="s">
        <v>9</v>
      </c>
      <c r="E9178" s="38"/>
      <c r="F9178" s="39" t="s">
        <v>5</v>
      </c>
      <c r="G9178" s="34">
        <v>0</v>
      </c>
      <c r="H9178" s="40">
        <v>20</v>
      </c>
      <c r="I9178" s="39">
        <f t="shared" si="391"/>
        <v>0</v>
      </c>
    </row>
    <row r="9179" spans="1:9" x14ac:dyDescent="0.25">
      <c r="A9179" s="29">
        <v>43971</v>
      </c>
      <c r="B9179" s="27" t="s">
        <v>469</v>
      </c>
      <c r="C9179" s="27" t="s">
        <v>234</v>
      </c>
      <c r="D9179" s="38" t="s">
        <v>8</v>
      </c>
      <c r="E9179" s="38"/>
      <c r="F9179" s="39" t="s">
        <v>5</v>
      </c>
      <c r="G9179" s="34">
        <v>0</v>
      </c>
      <c r="H9179" s="40">
        <v>20</v>
      </c>
      <c r="I9179" s="39">
        <f t="shared" si="391"/>
        <v>0</v>
      </c>
    </row>
    <row r="9180" spans="1:9" x14ac:dyDescent="0.25">
      <c r="A9180" s="26">
        <v>43971</v>
      </c>
      <c r="B9180" s="27" t="s">
        <v>469</v>
      </c>
      <c r="C9180" s="27" t="s">
        <v>234</v>
      </c>
      <c r="D9180" s="38" t="s">
        <v>10</v>
      </c>
      <c r="E9180" s="38"/>
      <c r="F9180" s="39" t="s">
        <v>5</v>
      </c>
      <c r="G9180" s="34">
        <v>2</v>
      </c>
      <c r="H9180" s="40">
        <v>20</v>
      </c>
      <c r="I9180" s="39">
        <f t="shared" si="391"/>
        <v>40</v>
      </c>
    </row>
    <row r="9181" spans="1:9" x14ac:dyDescent="0.25">
      <c r="A9181" s="29">
        <v>43971</v>
      </c>
      <c r="B9181" s="27" t="s">
        <v>469</v>
      </c>
      <c r="C9181" s="27" t="s">
        <v>234</v>
      </c>
      <c r="D9181" s="41" t="s">
        <v>12</v>
      </c>
      <c r="E9181" s="41"/>
      <c r="F9181" s="42" t="s">
        <v>13</v>
      </c>
      <c r="G9181" s="34">
        <v>0</v>
      </c>
      <c r="H9181" s="43">
        <v>1</v>
      </c>
      <c r="I9181" s="44">
        <f t="shared" si="391"/>
        <v>0</v>
      </c>
    </row>
    <row r="9182" spans="1:9" x14ac:dyDescent="0.25">
      <c r="A9182" s="26">
        <v>43971</v>
      </c>
      <c r="B9182" s="27" t="s">
        <v>469</v>
      </c>
      <c r="C9182" s="27" t="s">
        <v>234</v>
      </c>
      <c r="D9182" s="45" t="s">
        <v>14</v>
      </c>
      <c r="E9182" s="45"/>
      <c r="F9182" s="44" t="s">
        <v>13</v>
      </c>
      <c r="G9182" s="34">
        <v>0</v>
      </c>
      <c r="H9182" s="46">
        <v>1</v>
      </c>
      <c r="I9182" s="44">
        <f t="shared" si="391"/>
        <v>0</v>
      </c>
    </row>
    <row r="9183" spans="1:9" x14ac:dyDescent="0.25">
      <c r="A9183" s="29">
        <v>43971</v>
      </c>
      <c r="B9183" s="27" t="s">
        <v>469</v>
      </c>
      <c r="C9183" s="27" t="s">
        <v>234</v>
      </c>
      <c r="D9183" s="45" t="s">
        <v>15</v>
      </c>
      <c r="E9183" s="45"/>
      <c r="F9183" s="44" t="s">
        <v>13</v>
      </c>
      <c r="G9183" s="34">
        <v>0</v>
      </c>
      <c r="H9183" s="46">
        <v>1</v>
      </c>
      <c r="I9183" s="44">
        <f t="shared" si="391"/>
        <v>0</v>
      </c>
    </row>
    <row r="9184" spans="1:9" x14ac:dyDescent="0.25">
      <c r="A9184" s="26">
        <v>43971</v>
      </c>
      <c r="B9184" s="27" t="s">
        <v>469</v>
      </c>
      <c r="C9184" s="27" t="s">
        <v>234</v>
      </c>
      <c r="D9184" s="45" t="s">
        <v>16</v>
      </c>
      <c r="E9184" s="45"/>
      <c r="F9184" s="44" t="s">
        <v>13</v>
      </c>
      <c r="G9184" s="34">
        <v>0</v>
      </c>
      <c r="H9184" s="46">
        <v>1</v>
      </c>
      <c r="I9184" s="44">
        <f t="shared" si="391"/>
        <v>0</v>
      </c>
    </row>
    <row r="9185" spans="1:9" x14ac:dyDescent="0.25">
      <c r="A9185" s="29">
        <v>43971</v>
      </c>
      <c r="B9185" s="27" t="s">
        <v>469</v>
      </c>
      <c r="C9185" s="27" t="s">
        <v>234</v>
      </c>
      <c r="D9185" s="45" t="s">
        <v>17</v>
      </c>
      <c r="E9185" s="45"/>
      <c r="F9185" s="44" t="s">
        <v>13</v>
      </c>
      <c r="G9185" s="34">
        <v>0</v>
      </c>
      <c r="H9185" s="46">
        <v>1</v>
      </c>
      <c r="I9185" s="44">
        <f t="shared" si="391"/>
        <v>0</v>
      </c>
    </row>
    <row r="9186" spans="1:9" x14ac:dyDescent="0.25">
      <c r="A9186" s="26">
        <v>43971</v>
      </c>
      <c r="B9186" s="27" t="s">
        <v>469</v>
      </c>
      <c r="C9186" s="27" t="s">
        <v>234</v>
      </c>
      <c r="D9186" s="47" t="s">
        <v>391</v>
      </c>
      <c r="E9186" s="47" t="s">
        <v>204</v>
      </c>
      <c r="F9186" s="48" t="s">
        <v>19</v>
      </c>
      <c r="G9186" s="34">
        <v>100</v>
      </c>
      <c r="H9186" s="49">
        <v>1</v>
      </c>
      <c r="I9186" s="48">
        <f t="shared" si="391"/>
        <v>100</v>
      </c>
    </row>
    <row r="9187" spans="1:9" x14ac:dyDescent="0.25">
      <c r="A9187" s="29">
        <v>43971</v>
      </c>
      <c r="B9187" s="27" t="s">
        <v>469</v>
      </c>
      <c r="C9187" s="27" t="s">
        <v>234</v>
      </c>
      <c r="D9187" s="47" t="s">
        <v>20</v>
      </c>
      <c r="E9187" s="47"/>
      <c r="F9187" s="48" t="s">
        <v>19</v>
      </c>
      <c r="G9187" s="34">
        <v>0</v>
      </c>
      <c r="H9187" s="49">
        <v>30</v>
      </c>
      <c r="I9187" s="48">
        <f t="shared" si="391"/>
        <v>0</v>
      </c>
    </row>
    <row r="9188" spans="1:9" x14ac:dyDescent="0.25">
      <c r="A9188" s="26">
        <v>43971</v>
      </c>
      <c r="B9188" s="27" t="s">
        <v>469</v>
      </c>
      <c r="C9188" s="27" t="s">
        <v>234</v>
      </c>
      <c r="D9188" s="47" t="s">
        <v>21</v>
      </c>
      <c r="E9188" s="47"/>
      <c r="F9188" s="48" t="s">
        <v>19</v>
      </c>
      <c r="G9188" s="34">
        <v>0</v>
      </c>
      <c r="H9188" s="49">
        <v>18</v>
      </c>
      <c r="I9188" s="48">
        <f t="shared" si="391"/>
        <v>0</v>
      </c>
    </row>
    <row r="9189" spans="1:9" x14ac:dyDescent="0.25">
      <c r="A9189" s="29">
        <v>43971</v>
      </c>
      <c r="B9189" s="27" t="s">
        <v>469</v>
      </c>
      <c r="C9189" s="27" t="s">
        <v>234</v>
      </c>
      <c r="D9189" s="50" t="s">
        <v>22</v>
      </c>
      <c r="E9189" s="50"/>
      <c r="F9189" s="51" t="s">
        <v>23</v>
      </c>
      <c r="G9189" s="34">
        <v>0</v>
      </c>
      <c r="H9189" s="52">
        <v>100</v>
      </c>
      <c r="I9189" s="51">
        <f t="shared" si="391"/>
        <v>0</v>
      </c>
    </row>
    <row r="9190" spans="1:9" x14ac:dyDescent="0.25">
      <c r="A9190" s="26">
        <v>43971</v>
      </c>
      <c r="B9190" s="27" t="s">
        <v>469</v>
      </c>
      <c r="C9190" s="27" t="s">
        <v>234</v>
      </c>
      <c r="D9190" s="50" t="s">
        <v>24</v>
      </c>
      <c r="E9190" s="50"/>
      <c r="F9190" s="51" t="s">
        <v>23</v>
      </c>
      <c r="G9190" s="34">
        <v>0</v>
      </c>
      <c r="H9190" s="52">
        <v>100</v>
      </c>
      <c r="I9190" s="51">
        <f t="shared" si="391"/>
        <v>0</v>
      </c>
    </row>
    <row r="9191" spans="1:9" x14ac:dyDescent="0.25">
      <c r="A9191" s="29">
        <v>43971</v>
      </c>
      <c r="B9191" s="27" t="s">
        <v>469</v>
      </c>
      <c r="C9191" s="27" t="s">
        <v>234</v>
      </c>
      <c r="D9191" s="50" t="s">
        <v>25</v>
      </c>
      <c r="E9191" s="50"/>
      <c r="F9191" s="51" t="s">
        <v>23</v>
      </c>
      <c r="G9191" s="34">
        <v>0</v>
      </c>
      <c r="H9191" s="52">
        <v>100</v>
      </c>
      <c r="I9191" s="51">
        <f t="shared" si="391"/>
        <v>0</v>
      </c>
    </row>
    <row r="9192" spans="1:9" x14ac:dyDescent="0.25">
      <c r="A9192" s="29">
        <v>43971</v>
      </c>
      <c r="B9192" s="27" t="s">
        <v>469</v>
      </c>
      <c r="C9192" s="27" t="s">
        <v>234</v>
      </c>
      <c r="D9192" s="50" t="s">
        <v>26</v>
      </c>
      <c r="E9192" s="50" t="s">
        <v>199</v>
      </c>
      <c r="F9192" s="51" t="s">
        <v>23</v>
      </c>
      <c r="G9192" s="34">
        <v>2</v>
      </c>
      <c r="H9192" s="52">
        <v>100</v>
      </c>
      <c r="I9192" s="51">
        <f t="shared" si="391"/>
        <v>200</v>
      </c>
    </row>
    <row r="9193" spans="1:9" x14ac:dyDescent="0.25">
      <c r="A9193" s="26">
        <v>43971</v>
      </c>
      <c r="B9193" s="27" t="s">
        <v>469</v>
      </c>
      <c r="C9193" s="27" t="s">
        <v>234</v>
      </c>
      <c r="D9193" s="50" t="s">
        <v>27</v>
      </c>
      <c r="E9193" s="50" t="s">
        <v>199</v>
      </c>
      <c r="F9193" s="51" t="s">
        <v>23</v>
      </c>
      <c r="G9193" s="34">
        <v>2</v>
      </c>
      <c r="H9193" s="52">
        <v>100</v>
      </c>
      <c r="I9193" s="51">
        <f t="shared" si="391"/>
        <v>200</v>
      </c>
    </row>
    <row r="9194" spans="1:9" x14ac:dyDescent="0.25">
      <c r="A9194" s="29">
        <v>43971</v>
      </c>
      <c r="B9194" s="27" t="s">
        <v>469</v>
      </c>
      <c r="C9194" s="27" t="s">
        <v>234</v>
      </c>
      <c r="D9194" s="50" t="s">
        <v>28</v>
      </c>
      <c r="E9194" s="50" t="s">
        <v>199</v>
      </c>
      <c r="F9194" s="51" t="s">
        <v>23</v>
      </c>
      <c r="G9194" s="34">
        <v>1</v>
      </c>
      <c r="H9194" s="52">
        <v>100</v>
      </c>
      <c r="I9194" s="51">
        <f t="shared" si="391"/>
        <v>100</v>
      </c>
    </row>
    <row r="9195" spans="1:9" x14ac:dyDescent="0.25">
      <c r="A9195" s="26">
        <v>43971</v>
      </c>
      <c r="B9195" s="27" t="s">
        <v>469</v>
      </c>
      <c r="C9195" s="27" t="s">
        <v>234</v>
      </c>
      <c r="D9195" s="50" t="s">
        <v>29</v>
      </c>
      <c r="E9195" s="50"/>
      <c r="F9195" s="51" t="s">
        <v>23</v>
      </c>
      <c r="G9195" s="34">
        <v>0</v>
      </c>
      <c r="H9195" s="52">
        <v>100</v>
      </c>
      <c r="I9195" s="51">
        <f t="shared" si="391"/>
        <v>0</v>
      </c>
    </row>
    <row r="9196" spans="1:9" x14ac:dyDescent="0.25">
      <c r="A9196" s="29">
        <v>43971</v>
      </c>
      <c r="B9196" s="27" t="s">
        <v>469</v>
      </c>
      <c r="C9196" s="27" t="s">
        <v>234</v>
      </c>
      <c r="D9196" s="50" t="s">
        <v>30</v>
      </c>
      <c r="E9196" s="50"/>
      <c r="F9196" s="51" t="s">
        <v>23</v>
      </c>
      <c r="G9196" s="34">
        <v>0</v>
      </c>
      <c r="H9196" s="52">
        <v>100</v>
      </c>
      <c r="I9196" s="51">
        <f t="shared" si="391"/>
        <v>0</v>
      </c>
    </row>
    <row r="9197" spans="1:9" x14ac:dyDescent="0.25">
      <c r="A9197" s="26">
        <v>43971</v>
      </c>
      <c r="B9197" s="27" t="s">
        <v>469</v>
      </c>
      <c r="C9197" s="27" t="s">
        <v>234</v>
      </c>
      <c r="D9197" s="50" t="s">
        <v>31</v>
      </c>
      <c r="E9197" s="50"/>
      <c r="F9197" s="51" t="s">
        <v>23</v>
      </c>
      <c r="G9197" s="34">
        <v>0</v>
      </c>
      <c r="H9197" s="52">
        <v>100</v>
      </c>
      <c r="I9197" s="51">
        <f t="shared" si="391"/>
        <v>0</v>
      </c>
    </row>
    <row r="9198" spans="1:9" x14ac:dyDescent="0.25">
      <c r="A9198" s="29">
        <v>43971</v>
      </c>
      <c r="B9198" s="27" t="s">
        <v>469</v>
      </c>
      <c r="C9198" s="27" t="s">
        <v>234</v>
      </c>
      <c r="D9198" s="53" t="s">
        <v>11</v>
      </c>
      <c r="E9198" s="53"/>
      <c r="F9198" s="54" t="s">
        <v>32</v>
      </c>
      <c r="G9198" s="34">
        <v>4</v>
      </c>
      <c r="H9198" s="55">
        <v>24</v>
      </c>
      <c r="I9198" s="54">
        <f t="shared" si="391"/>
        <v>96</v>
      </c>
    </row>
    <row r="9200" spans="1:9" x14ac:dyDescent="0.25">
      <c r="A9200" s="29">
        <v>43970</v>
      </c>
      <c r="B9200" s="27" t="s">
        <v>283</v>
      </c>
      <c r="C9200" s="27" t="s">
        <v>234</v>
      </c>
      <c r="D9200" s="2" t="s">
        <v>4</v>
      </c>
      <c r="E9200" s="2"/>
      <c r="F9200" s="2" t="s">
        <v>242</v>
      </c>
      <c r="G9200" s="34">
        <v>40</v>
      </c>
      <c r="H9200" s="33">
        <v>50</v>
      </c>
      <c r="I9200" s="2">
        <f>G9200*H9200</f>
        <v>2000</v>
      </c>
    </row>
    <row r="9201" spans="1:9" x14ac:dyDescent="0.25">
      <c r="A9201" s="26">
        <v>43970</v>
      </c>
      <c r="B9201" s="27" t="s">
        <v>283</v>
      </c>
      <c r="C9201" s="27" t="s">
        <v>234</v>
      </c>
      <c r="D9201" s="38" t="s">
        <v>6</v>
      </c>
      <c r="E9201" s="38"/>
      <c r="F9201" s="39" t="s">
        <v>5</v>
      </c>
      <c r="G9201" s="34">
        <v>4</v>
      </c>
      <c r="H9201" s="40">
        <v>30</v>
      </c>
      <c r="I9201" s="39">
        <f t="shared" ref="I9201:I9223" si="392">G9201*H9201</f>
        <v>120</v>
      </c>
    </row>
    <row r="9202" spans="1:9" x14ac:dyDescent="0.25">
      <c r="A9202" s="29">
        <v>43970</v>
      </c>
      <c r="B9202" s="27" t="s">
        <v>283</v>
      </c>
      <c r="C9202" s="27" t="s">
        <v>234</v>
      </c>
      <c r="D9202" s="38" t="s">
        <v>7</v>
      </c>
      <c r="E9202" s="38"/>
      <c r="F9202" s="39" t="s">
        <v>5</v>
      </c>
      <c r="G9202" s="34">
        <v>0</v>
      </c>
      <c r="H9202" s="40">
        <v>20</v>
      </c>
      <c r="I9202" s="39">
        <f t="shared" si="392"/>
        <v>0</v>
      </c>
    </row>
    <row r="9203" spans="1:9" x14ac:dyDescent="0.25">
      <c r="A9203" s="26">
        <v>43970</v>
      </c>
      <c r="B9203" s="27" t="s">
        <v>283</v>
      </c>
      <c r="C9203" s="27" t="s">
        <v>234</v>
      </c>
      <c r="D9203" s="38" t="s">
        <v>9</v>
      </c>
      <c r="E9203" s="38"/>
      <c r="F9203" s="39" t="s">
        <v>5</v>
      </c>
      <c r="G9203" s="34">
        <v>0</v>
      </c>
      <c r="H9203" s="40">
        <v>20</v>
      </c>
      <c r="I9203" s="39">
        <f t="shared" si="392"/>
        <v>0</v>
      </c>
    </row>
    <row r="9204" spans="1:9" x14ac:dyDescent="0.25">
      <c r="A9204" s="29">
        <v>43970</v>
      </c>
      <c r="B9204" s="27" t="s">
        <v>283</v>
      </c>
      <c r="C9204" s="27" t="s">
        <v>234</v>
      </c>
      <c r="D9204" s="38" t="s">
        <v>8</v>
      </c>
      <c r="E9204" s="38"/>
      <c r="F9204" s="39" t="s">
        <v>5</v>
      </c>
      <c r="G9204" s="34">
        <v>0</v>
      </c>
      <c r="H9204" s="40">
        <v>20</v>
      </c>
      <c r="I9204" s="39">
        <f t="shared" si="392"/>
        <v>0</v>
      </c>
    </row>
    <row r="9205" spans="1:9" x14ac:dyDescent="0.25">
      <c r="A9205" s="26">
        <v>43970</v>
      </c>
      <c r="B9205" s="27" t="s">
        <v>283</v>
      </c>
      <c r="C9205" s="27" t="s">
        <v>234</v>
      </c>
      <c r="D9205" s="38" t="s">
        <v>10</v>
      </c>
      <c r="E9205" s="38"/>
      <c r="F9205" s="39" t="s">
        <v>5</v>
      </c>
      <c r="G9205" s="34">
        <v>4</v>
      </c>
      <c r="H9205" s="40">
        <v>20</v>
      </c>
      <c r="I9205" s="39">
        <f t="shared" si="392"/>
        <v>80</v>
      </c>
    </row>
    <row r="9206" spans="1:9" x14ac:dyDescent="0.25">
      <c r="A9206" s="29">
        <v>43970</v>
      </c>
      <c r="B9206" s="27" t="s">
        <v>283</v>
      </c>
      <c r="C9206" s="27" t="s">
        <v>234</v>
      </c>
      <c r="D9206" s="41" t="s">
        <v>12</v>
      </c>
      <c r="E9206" s="41"/>
      <c r="F9206" s="42" t="s">
        <v>13</v>
      </c>
      <c r="G9206" s="34">
        <v>0</v>
      </c>
      <c r="H9206" s="43">
        <v>1</v>
      </c>
      <c r="I9206" s="44">
        <f t="shared" si="392"/>
        <v>0</v>
      </c>
    </row>
    <row r="9207" spans="1:9" x14ac:dyDescent="0.25">
      <c r="A9207" s="26">
        <v>43970</v>
      </c>
      <c r="B9207" s="27" t="s">
        <v>283</v>
      </c>
      <c r="C9207" s="27" t="s">
        <v>234</v>
      </c>
      <c r="D9207" s="45" t="s">
        <v>14</v>
      </c>
      <c r="E9207" s="45"/>
      <c r="F9207" s="44" t="s">
        <v>13</v>
      </c>
      <c r="G9207" s="34">
        <v>0</v>
      </c>
      <c r="H9207" s="46">
        <v>1</v>
      </c>
      <c r="I9207" s="44">
        <f t="shared" si="392"/>
        <v>0</v>
      </c>
    </row>
    <row r="9208" spans="1:9" x14ac:dyDescent="0.25">
      <c r="A9208" s="29">
        <v>43970</v>
      </c>
      <c r="B9208" s="27" t="s">
        <v>283</v>
      </c>
      <c r="C9208" s="27" t="s">
        <v>234</v>
      </c>
      <c r="D9208" s="45" t="s">
        <v>15</v>
      </c>
      <c r="E9208" s="45"/>
      <c r="F9208" s="44" t="s">
        <v>13</v>
      </c>
      <c r="G9208" s="34">
        <v>0</v>
      </c>
      <c r="H9208" s="46">
        <v>1</v>
      </c>
      <c r="I9208" s="44">
        <f t="shared" si="392"/>
        <v>0</v>
      </c>
    </row>
    <row r="9209" spans="1:9" x14ac:dyDescent="0.25">
      <c r="A9209" s="26">
        <v>43970</v>
      </c>
      <c r="B9209" s="27" t="s">
        <v>283</v>
      </c>
      <c r="C9209" s="27" t="s">
        <v>234</v>
      </c>
      <c r="D9209" s="45" t="s">
        <v>16</v>
      </c>
      <c r="E9209" s="45"/>
      <c r="F9209" s="44" t="s">
        <v>13</v>
      </c>
      <c r="G9209" s="34">
        <v>0</v>
      </c>
      <c r="H9209" s="46">
        <v>1</v>
      </c>
      <c r="I9209" s="44">
        <f t="shared" si="392"/>
        <v>0</v>
      </c>
    </row>
    <row r="9210" spans="1:9" x14ac:dyDescent="0.25">
      <c r="A9210" s="29">
        <v>43970</v>
      </c>
      <c r="B9210" s="27" t="s">
        <v>283</v>
      </c>
      <c r="C9210" s="27" t="s">
        <v>234</v>
      </c>
      <c r="D9210" s="45" t="s">
        <v>17</v>
      </c>
      <c r="E9210" s="45"/>
      <c r="F9210" s="44" t="s">
        <v>13</v>
      </c>
      <c r="G9210" s="34">
        <v>0</v>
      </c>
      <c r="H9210" s="46">
        <v>1</v>
      </c>
      <c r="I9210" s="44">
        <f t="shared" si="392"/>
        <v>0</v>
      </c>
    </row>
    <row r="9211" spans="1:9" x14ac:dyDescent="0.25">
      <c r="A9211" s="26">
        <v>43970</v>
      </c>
      <c r="B9211" s="27" t="s">
        <v>283</v>
      </c>
      <c r="C9211" s="27" t="s">
        <v>234</v>
      </c>
      <c r="D9211" s="47" t="s">
        <v>346</v>
      </c>
      <c r="E9211" s="47" t="s">
        <v>204</v>
      </c>
      <c r="F9211" s="48" t="s">
        <v>19</v>
      </c>
      <c r="G9211" s="34">
        <v>80</v>
      </c>
      <c r="H9211" s="49">
        <v>1</v>
      </c>
      <c r="I9211" s="48">
        <f t="shared" si="392"/>
        <v>80</v>
      </c>
    </row>
    <row r="9212" spans="1:9" x14ac:dyDescent="0.25">
      <c r="A9212" s="29">
        <v>43970</v>
      </c>
      <c r="B9212" s="27" t="s">
        <v>283</v>
      </c>
      <c r="C9212" s="27" t="s">
        <v>234</v>
      </c>
      <c r="D9212" s="47" t="s">
        <v>20</v>
      </c>
      <c r="E9212" s="47"/>
      <c r="F9212" s="48" t="s">
        <v>19</v>
      </c>
      <c r="G9212" s="34">
        <v>0</v>
      </c>
      <c r="H9212" s="49">
        <v>30</v>
      </c>
      <c r="I9212" s="48">
        <f t="shared" si="392"/>
        <v>0</v>
      </c>
    </row>
    <row r="9213" spans="1:9" x14ac:dyDescent="0.25">
      <c r="A9213" s="26">
        <v>43970</v>
      </c>
      <c r="B9213" s="27" t="s">
        <v>283</v>
      </c>
      <c r="C9213" s="27" t="s">
        <v>234</v>
      </c>
      <c r="D9213" s="47" t="s">
        <v>21</v>
      </c>
      <c r="E9213" s="47"/>
      <c r="F9213" s="48" t="s">
        <v>19</v>
      </c>
      <c r="G9213" s="34">
        <v>0</v>
      </c>
      <c r="H9213" s="49">
        <v>18</v>
      </c>
      <c r="I9213" s="48">
        <f t="shared" si="392"/>
        <v>0</v>
      </c>
    </row>
    <row r="9214" spans="1:9" x14ac:dyDescent="0.25">
      <c r="A9214" s="29">
        <v>43970</v>
      </c>
      <c r="B9214" s="27" t="s">
        <v>283</v>
      </c>
      <c r="C9214" s="27" t="s">
        <v>234</v>
      </c>
      <c r="D9214" s="50" t="s">
        <v>401</v>
      </c>
      <c r="E9214" s="50" t="s">
        <v>199</v>
      </c>
      <c r="F9214" s="51" t="s">
        <v>23</v>
      </c>
      <c r="G9214" s="34">
        <v>4</v>
      </c>
      <c r="H9214" s="52">
        <v>100</v>
      </c>
      <c r="I9214" s="51">
        <f t="shared" si="392"/>
        <v>400</v>
      </c>
    </row>
    <row r="9215" spans="1:9" x14ac:dyDescent="0.25">
      <c r="A9215" s="26">
        <v>43970</v>
      </c>
      <c r="B9215" s="27" t="s">
        <v>283</v>
      </c>
      <c r="C9215" s="27" t="s">
        <v>234</v>
      </c>
      <c r="D9215" s="50" t="s">
        <v>22</v>
      </c>
      <c r="E9215" s="50" t="s">
        <v>199</v>
      </c>
      <c r="F9215" s="51" t="s">
        <v>23</v>
      </c>
      <c r="G9215" s="34">
        <v>4</v>
      </c>
      <c r="H9215" s="52">
        <v>100</v>
      </c>
      <c r="I9215" s="51">
        <f t="shared" si="392"/>
        <v>400</v>
      </c>
    </row>
    <row r="9216" spans="1:9" x14ac:dyDescent="0.25">
      <c r="A9216" s="29">
        <v>43970</v>
      </c>
      <c r="B9216" s="27" t="s">
        <v>283</v>
      </c>
      <c r="C9216" s="27" t="s">
        <v>234</v>
      </c>
      <c r="D9216" s="50" t="s">
        <v>384</v>
      </c>
      <c r="E9216" s="50" t="s">
        <v>199</v>
      </c>
      <c r="F9216" s="51" t="s">
        <v>23</v>
      </c>
      <c r="G9216" s="34">
        <v>4</v>
      </c>
      <c r="H9216" s="52">
        <v>100</v>
      </c>
      <c r="I9216" s="51">
        <f t="shared" si="392"/>
        <v>400</v>
      </c>
    </row>
    <row r="9217" spans="1:9" x14ac:dyDescent="0.25">
      <c r="A9217" s="26">
        <v>43970</v>
      </c>
      <c r="B9217" s="27" t="s">
        <v>283</v>
      </c>
      <c r="C9217" s="27" t="s">
        <v>234</v>
      </c>
      <c r="D9217" s="50" t="s">
        <v>26</v>
      </c>
      <c r="E9217" s="50" t="s">
        <v>199</v>
      </c>
      <c r="F9217" s="51" t="s">
        <v>23</v>
      </c>
      <c r="G9217" s="34">
        <v>4</v>
      </c>
      <c r="H9217" s="52">
        <v>100</v>
      </c>
      <c r="I9217" s="51">
        <f t="shared" si="392"/>
        <v>400</v>
      </c>
    </row>
    <row r="9218" spans="1:9" x14ac:dyDescent="0.25">
      <c r="A9218" s="29">
        <v>43970</v>
      </c>
      <c r="B9218" s="27" t="s">
        <v>283</v>
      </c>
      <c r="C9218" s="27" t="s">
        <v>234</v>
      </c>
      <c r="D9218" s="50" t="s">
        <v>27</v>
      </c>
      <c r="E9218" s="50" t="s">
        <v>199</v>
      </c>
      <c r="F9218" s="51" t="s">
        <v>23</v>
      </c>
      <c r="G9218" s="34">
        <v>8</v>
      </c>
      <c r="H9218" s="52">
        <v>100</v>
      </c>
      <c r="I9218" s="51">
        <f t="shared" si="392"/>
        <v>800</v>
      </c>
    </row>
    <row r="9219" spans="1:9" x14ac:dyDescent="0.25">
      <c r="A9219" s="29">
        <v>43970</v>
      </c>
      <c r="B9219" s="27" t="s">
        <v>283</v>
      </c>
      <c r="C9219" s="27" t="s">
        <v>234</v>
      </c>
      <c r="D9219" s="50" t="s">
        <v>28</v>
      </c>
      <c r="E9219" s="50" t="s">
        <v>199</v>
      </c>
      <c r="F9219" s="51" t="s">
        <v>23</v>
      </c>
      <c r="G9219" s="34">
        <v>4</v>
      </c>
      <c r="H9219" s="52">
        <v>100</v>
      </c>
      <c r="I9219" s="51">
        <f t="shared" si="392"/>
        <v>400</v>
      </c>
    </row>
    <row r="9220" spans="1:9" x14ac:dyDescent="0.25">
      <c r="A9220" s="26">
        <v>43970</v>
      </c>
      <c r="B9220" s="27" t="s">
        <v>283</v>
      </c>
      <c r="C9220" s="27" t="s">
        <v>234</v>
      </c>
      <c r="D9220" s="50" t="s">
        <v>383</v>
      </c>
      <c r="E9220" s="50" t="s">
        <v>199</v>
      </c>
      <c r="F9220" s="51" t="s">
        <v>23</v>
      </c>
      <c r="G9220" s="34">
        <v>4</v>
      </c>
      <c r="H9220" s="52">
        <v>100</v>
      </c>
      <c r="I9220" s="51">
        <f t="shared" si="392"/>
        <v>400</v>
      </c>
    </row>
    <row r="9221" spans="1:9" x14ac:dyDescent="0.25">
      <c r="A9221" s="29">
        <v>43970</v>
      </c>
      <c r="B9221" s="27" t="s">
        <v>283</v>
      </c>
      <c r="C9221" s="27" t="s">
        <v>234</v>
      </c>
      <c r="D9221" s="50" t="s">
        <v>214</v>
      </c>
      <c r="E9221" s="50" t="s">
        <v>199</v>
      </c>
      <c r="F9221" s="51" t="s">
        <v>23</v>
      </c>
      <c r="G9221" s="34">
        <v>4</v>
      </c>
      <c r="H9221" s="52">
        <v>100</v>
      </c>
      <c r="I9221" s="51">
        <f t="shared" si="392"/>
        <v>400</v>
      </c>
    </row>
    <row r="9222" spans="1:9" x14ac:dyDescent="0.25">
      <c r="A9222" s="26">
        <v>43970</v>
      </c>
      <c r="B9222" s="27" t="s">
        <v>283</v>
      </c>
      <c r="C9222" s="27" t="s">
        <v>234</v>
      </c>
      <c r="D9222" s="50" t="s">
        <v>406</v>
      </c>
      <c r="E9222" s="50" t="s">
        <v>199</v>
      </c>
      <c r="F9222" s="51" t="s">
        <v>23</v>
      </c>
      <c r="G9222" s="34">
        <v>4</v>
      </c>
      <c r="H9222" s="52">
        <v>100</v>
      </c>
      <c r="I9222" s="51">
        <f t="shared" si="392"/>
        <v>400</v>
      </c>
    </row>
    <row r="9223" spans="1:9" x14ac:dyDescent="0.25">
      <c r="A9223" s="29">
        <v>43970</v>
      </c>
      <c r="B9223" s="27" t="s">
        <v>283</v>
      </c>
      <c r="C9223" s="27" t="s">
        <v>234</v>
      </c>
      <c r="D9223" s="53" t="s">
        <v>11</v>
      </c>
      <c r="E9223" s="53"/>
      <c r="F9223" s="54" t="s">
        <v>32</v>
      </c>
      <c r="G9223" s="34">
        <v>21</v>
      </c>
      <c r="H9223" s="55">
        <v>24</v>
      </c>
      <c r="I9223" s="54">
        <f t="shared" si="392"/>
        <v>504</v>
      </c>
    </row>
    <row r="9225" spans="1:9" x14ac:dyDescent="0.25">
      <c r="A9225" s="26">
        <v>43970</v>
      </c>
      <c r="B9225" s="56" t="s">
        <v>478</v>
      </c>
      <c r="C9225" s="27" t="s">
        <v>234</v>
      </c>
      <c r="D9225" s="2" t="s">
        <v>4</v>
      </c>
      <c r="E9225" s="2"/>
      <c r="F9225" s="2" t="s">
        <v>242</v>
      </c>
      <c r="G9225" s="34">
        <v>0</v>
      </c>
      <c r="H9225" s="33">
        <v>50</v>
      </c>
      <c r="I9225" s="2">
        <f>G9225*H9225</f>
        <v>0</v>
      </c>
    </row>
    <row r="9226" spans="1:9" x14ac:dyDescent="0.25">
      <c r="A9226" s="29">
        <v>43970</v>
      </c>
      <c r="B9226" s="56" t="s">
        <v>478</v>
      </c>
      <c r="C9226" s="27" t="s">
        <v>234</v>
      </c>
      <c r="D9226" s="38" t="s">
        <v>6</v>
      </c>
      <c r="E9226" s="38"/>
      <c r="F9226" s="39" t="s">
        <v>5</v>
      </c>
      <c r="G9226" s="34">
        <v>0</v>
      </c>
      <c r="H9226" s="40">
        <v>30</v>
      </c>
      <c r="I9226" s="39">
        <f t="shared" ref="I9226:I9248" si="393">G9226*H9226</f>
        <v>0</v>
      </c>
    </row>
    <row r="9227" spans="1:9" x14ac:dyDescent="0.25">
      <c r="A9227" s="26">
        <v>43970</v>
      </c>
      <c r="B9227" s="56" t="s">
        <v>478</v>
      </c>
      <c r="C9227" s="27" t="s">
        <v>234</v>
      </c>
      <c r="D9227" s="38" t="s">
        <v>7</v>
      </c>
      <c r="E9227" s="38"/>
      <c r="F9227" s="39" t="s">
        <v>5</v>
      </c>
      <c r="G9227" s="34">
        <v>0</v>
      </c>
      <c r="H9227" s="40">
        <v>20</v>
      </c>
      <c r="I9227" s="39">
        <f t="shared" si="393"/>
        <v>0</v>
      </c>
    </row>
    <row r="9228" spans="1:9" x14ac:dyDescent="0.25">
      <c r="A9228" s="29">
        <v>43970</v>
      </c>
      <c r="B9228" s="56" t="s">
        <v>478</v>
      </c>
      <c r="C9228" s="27" t="s">
        <v>234</v>
      </c>
      <c r="D9228" s="38" t="s">
        <v>9</v>
      </c>
      <c r="E9228" s="38"/>
      <c r="F9228" s="39" t="s">
        <v>5</v>
      </c>
      <c r="G9228" s="34">
        <v>0</v>
      </c>
      <c r="H9228" s="40">
        <v>20</v>
      </c>
      <c r="I9228" s="39">
        <f t="shared" si="393"/>
        <v>0</v>
      </c>
    </row>
    <row r="9229" spans="1:9" x14ac:dyDescent="0.25">
      <c r="A9229" s="26">
        <v>43970</v>
      </c>
      <c r="B9229" s="56" t="s">
        <v>478</v>
      </c>
      <c r="C9229" s="27" t="s">
        <v>234</v>
      </c>
      <c r="D9229" s="38" t="s">
        <v>8</v>
      </c>
      <c r="E9229" s="38"/>
      <c r="F9229" s="39" t="s">
        <v>5</v>
      </c>
      <c r="G9229" s="34">
        <v>0</v>
      </c>
      <c r="H9229" s="40">
        <v>20</v>
      </c>
      <c r="I9229" s="39">
        <f t="shared" si="393"/>
        <v>0</v>
      </c>
    </row>
    <row r="9230" spans="1:9" x14ac:dyDescent="0.25">
      <c r="A9230" s="29">
        <v>43970</v>
      </c>
      <c r="B9230" s="56" t="s">
        <v>478</v>
      </c>
      <c r="C9230" s="27" t="s">
        <v>234</v>
      </c>
      <c r="D9230" s="38" t="s">
        <v>10</v>
      </c>
      <c r="E9230" s="38"/>
      <c r="F9230" s="39" t="s">
        <v>5</v>
      </c>
      <c r="G9230" s="34">
        <v>0</v>
      </c>
      <c r="H9230" s="40">
        <v>20</v>
      </c>
      <c r="I9230" s="39">
        <f t="shared" si="393"/>
        <v>0</v>
      </c>
    </row>
    <row r="9231" spans="1:9" x14ac:dyDescent="0.25">
      <c r="A9231" s="26">
        <v>43970</v>
      </c>
      <c r="B9231" s="56" t="s">
        <v>478</v>
      </c>
      <c r="C9231" s="27" t="s">
        <v>234</v>
      </c>
      <c r="D9231" s="41" t="s">
        <v>12</v>
      </c>
      <c r="E9231" s="41"/>
      <c r="F9231" s="42" t="s">
        <v>13</v>
      </c>
      <c r="G9231" s="34">
        <v>0</v>
      </c>
      <c r="H9231" s="43">
        <v>1</v>
      </c>
      <c r="I9231" s="44">
        <f t="shared" si="393"/>
        <v>0</v>
      </c>
    </row>
    <row r="9232" spans="1:9" x14ac:dyDescent="0.25">
      <c r="A9232" s="29">
        <v>43970</v>
      </c>
      <c r="B9232" s="56" t="s">
        <v>478</v>
      </c>
      <c r="C9232" s="27" t="s">
        <v>234</v>
      </c>
      <c r="D9232" s="45" t="s">
        <v>14</v>
      </c>
      <c r="E9232" s="45"/>
      <c r="F9232" s="44" t="s">
        <v>13</v>
      </c>
      <c r="G9232" s="34">
        <v>0</v>
      </c>
      <c r="H9232" s="46">
        <v>1</v>
      </c>
      <c r="I9232" s="44">
        <f t="shared" si="393"/>
        <v>0</v>
      </c>
    </row>
    <row r="9233" spans="1:9" x14ac:dyDescent="0.25">
      <c r="A9233" s="26">
        <v>43970</v>
      </c>
      <c r="B9233" s="56" t="s">
        <v>478</v>
      </c>
      <c r="C9233" s="27" t="s">
        <v>234</v>
      </c>
      <c r="D9233" s="45" t="s">
        <v>15</v>
      </c>
      <c r="E9233" s="45"/>
      <c r="F9233" s="44" t="s">
        <v>13</v>
      </c>
      <c r="G9233" s="34">
        <v>0</v>
      </c>
      <c r="H9233" s="46">
        <v>1</v>
      </c>
      <c r="I9233" s="44">
        <f t="shared" si="393"/>
        <v>0</v>
      </c>
    </row>
    <row r="9234" spans="1:9" x14ac:dyDescent="0.25">
      <c r="A9234" s="29">
        <v>43970</v>
      </c>
      <c r="B9234" s="56" t="s">
        <v>478</v>
      </c>
      <c r="C9234" s="27" t="s">
        <v>234</v>
      </c>
      <c r="D9234" s="45" t="s">
        <v>16</v>
      </c>
      <c r="E9234" s="45"/>
      <c r="F9234" s="44" t="s">
        <v>13</v>
      </c>
      <c r="G9234" s="34">
        <v>0</v>
      </c>
      <c r="H9234" s="46">
        <v>1</v>
      </c>
      <c r="I9234" s="44">
        <f t="shared" si="393"/>
        <v>0</v>
      </c>
    </row>
    <row r="9235" spans="1:9" x14ac:dyDescent="0.25">
      <c r="A9235" s="26">
        <v>43970</v>
      </c>
      <c r="B9235" s="56" t="s">
        <v>478</v>
      </c>
      <c r="C9235" s="27" t="s">
        <v>234</v>
      </c>
      <c r="D9235" s="45" t="s">
        <v>17</v>
      </c>
      <c r="E9235" s="45"/>
      <c r="F9235" s="44" t="s">
        <v>13</v>
      </c>
      <c r="G9235" s="34">
        <v>0</v>
      </c>
      <c r="H9235" s="46">
        <v>1</v>
      </c>
      <c r="I9235" s="44">
        <f t="shared" si="393"/>
        <v>0</v>
      </c>
    </row>
    <row r="9236" spans="1:9" x14ac:dyDescent="0.25">
      <c r="A9236" s="29">
        <v>43970</v>
      </c>
      <c r="B9236" s="56" t="s">
        <v>478</v>
      </c>
      <c r="C9236" s="27" t="s">
        <v>234</v>
      </c>
      <c r="D9236" s="47" t="s">
        <v>403</v>
      </c>
      <c r="E9236" s="47" t="s">
        <v>204</v>
      </c>
      <c r="F9236" s="48" t="s">
        <v>19</v>
      </c>
      <c r="G9236" s="34">
        <v>2.4</v>
      </c>
      <c r="H9236" s="49">
        <v>50</v>
      </c>
      <c r="I9236" s="48">
        <f t="shared" si="393"/>
        <v>120</v>
      </c>
    </row>
    <row r="9237" spans="1:9" x14ac:dyDescent="0.25">
      <c r="A9237" s="26">
        <v>43970</v>
      </c>
      <c r="B9237" s="56" t="s">
        <v>478</v>
      </c>
      <c r="C9237" s="27" t="s">
        <v>234</v>
      </c>
      <c r="D9237" s="47" t="s">
        <v>20</v>
      </c>
      <c r="E9237" s="47"/>
      <c r="F9237" s="48" t="s">
        <v>19</v>
      </c>
      <c r="G9237" s="34">
        <v>0</v>
      </c>
      <c r="H9237" s="49">
        <v>30</v>
      </c>
      <c r="I9237" s="48">
        <f t="shared" si="393"/>
        <v>0</v>
      </c>
    </row>
    <row r="9238" spans="1:9" x14ac:dyDescent="0.25">
      <c r="A9238" s="29">
        <v>43970</v>
      </c>
      <c r="B9238" s="56" t="s">
        <v>478</v>
      </c>
      <c r="C9238" s="27" t="s">
        <v>234</v>
      </c>
      <c r="D9238" s="47" t="s">
        <v>21</v>
      </c>
      <c r="E9238" s="47"/>
      <c r="F9238" s="48" t="s">
        <v>19</v>
      </c>
      <c r="G9238" s="34">
        <v>0</v>
      </c>
      <c r="H9238" s="49">
        <v>18</v>
      </c>
      <c r="I9238" s="48">
        <f t="shared" si="393"/>
        <v>0</v>
      </c>
    </row>
    <row r="9239" spans="1:9" x14ac:dyDescent="0.25">
      <c r="A9239" s="26">
        <v>43970</v>
      </c>
      <c r="B9239" s="56" t="s">
        <v>478</v>
      </c>
      <c r="C9239" s="27" t="s">
        <v>234</v>
      </c>
      <c r="D9239" s="50" t="s">
        <v>22</v>
      </c>
      <c r="E9239" s="50"/>
      <c r="F9239" s="51" t="s">
        <v>23</v>
      </c>
      <c r="G9239" s="34">
        <v>0</v>
      </c>
      <c r="H9239" s="52">
        <v>100</v>
      </c>
      <c r="I9239" s="51">
        <f t="shared" si="393"/>
        <v>0</v>
      </c>
    </row>
    <row r="9240" spans="1:9" x14ac:dyDescent="0.25">
      <c r="A9240" s="29">
        <v>43970</v>
      </c>
      <c r="B9240" s="56" t="s">
        <v>478</v>
      </c>
      <c r="C9240" s="27" t="s">
        <v>234</v>
      </c>
      <c r="D9240" s="50" t="s">
        <v>24</v>
      </c>
      <c r="E9240" s="50"/>
      <c r="F9240" s="51" t="s">
        <v>23</v>
      </c>
      <c r="G9240" s="34">
        <v>0</v>
      </c>
      <c r="H9240" s="52">
        <v>100</v>
      </c>
      <c r="I9240" s="51">
        <f t="shared" si="393"/>
        <v>0</v>
      </c>
    </row>
    <row r="9241" spans="1:9" x14ac:dyDescent="0.25">
      <c r="A9241" s="26">
        <v>43970</v>
      </c>
      <c r="B9241" s="56" t="s">
        <v>478</v>
      </c>
      <c r="C9241" s="27" t="s">
        <v>234</v>
      </c>
      <c r="D9241" s="50" t="s">
        <v>25</v>
      </c>
      <c r="E9241" s="50"/>
      <c r="F9241" s="51" t="s">
        <v>23</v>
      </c>
      <c r="G9241" s="34">
        <v>0</v>
      </c>
      <c r="H9241" s="52">
        <v>100</v>
      </c>
      <c r="I9241" s="51">
        <f t="shared" si="393"/>
        <v>0</v>
      </c>
    </row>
    <row r="9242" spans="1:9" x14ac:dyDescent="0.25">
      <c r="A9242" s="29">
        <v>43970</v>
      </c>
      <c r="B9242" s="56" t="s">
        <v>478</v>
      </c>
      <c r="C9242" s="27" t="s">
        <v>234</v>
      </c>
      <c r="D9242" s="50" t="s">
        <v>26</v>
      </c>
      <c r="E9242" s="50"/>
      <c r="F9242" s="51" t="s">
        <v>23</v>
      </c>
      <c r="G9242" s="34">
        <v>0</v>
      </c>
      <c r="H9242" s="52">
        <v>100</v>
      </c>
      <c r="I9242" s="51">
        <f t="shared" si="393"/>
        <v>0</v>
      </c>
    </row>
    <row r="9243" spans="1:9" x14ac:dyDescent="0.25">
      <c r="A9243" s="26">
        <v>43970</v>
      </c>
      <c r="B9243" s="56" t="s">
        <v>478</v>
      </c>
      <c r="C9243" s="27" t="s">
        <v>234</v>
      </c>
      <c r="D9243" s="50" t="s">
        <v>27</v>
      </c>
      <c r="E9243" s="50"/>
      <c r="F9243" s="51" t="s">
        <v>23</v>
      </c>
      <c r="G9243" s="34">
        <v>0</v>
      </c>
      <c r="H9243" s="52">
        <v>100</v>
      </c>
      <c r="I9243" s="51">
        <f t="shared" si="393"/>
        <v>0</v>
      </c>
    </row>
    <row r="9244" spans="1:9" x14ac:dyDescent="0.25">
      <c r="A9244" s="29">
        <v>43970</v>
      </c>
      <c r="B9244" s="56" t="s">
        <v>478</v>
      </c>
      <c r="C9244" s="27" t="s">
        <v>234</v>
      </c>
      <c r="D9244" s="50" t="s">
        <v>28</v>
      </c>
      <c r="E9244" s="50"/>
      <c r="F9244" s="51" t="s">
        <v>23</v>
      </c>
      <c r="G9244" s="34">
        <v>0</v>
      </c>
      <c r="H9244" s="52">
        <v>100</v>
      </c>
      <c r="I9244" s="51">
        <f t="shared" si="393"/>
        <v>0</v>
      </c>
    </row>
    <row r="9245" spans="1:9" x14ac:dyDescent="0.25">
      <c r="A9245" s="26">
        <v>43970</v>
      </c>
      <c r="B9245" s="56" t="s">
        <v>478</v>
      </c>
      <c r="C9245" s="27" t="s">
        <v>234</v>
      </c>
      <c r="D9245" s="50" t="s">
        <v>29</v>
      </c>
      <c r="E9245" s="50"/>
      <c r="F9245" s="51" t="s">
        <v>23</v>
      </c>
      <c r="G9245" s="34">
        <v>0</v>
      </c>
      <c r="H9245" s="52">
        <v>100</v>
      </c>
      <c r="I9245" s="51">
        <f t="shared" si="393"/>
        <v>0</v>
      </c>
    </row>
    <row r="9246" spans="1:9" x14ac:dyDescent="0.25">
      <c r="A9246" s="29">
        <v>43970</v>
      </c>
      <c r="B9246" s="56" t="s">
        <v>478</v>
      </c>
      <c r="C9246" s="27" t="s">
        <v>234</v>
      </c>
      <c r="D9246" s="50" t="s">
        <v>30</v>
      </c>
      <c r="E9246" s="50"/>
      <c r="F9246" s="51" t="s">
        <v>23</v>
      </c>
      <c r="G9246" s="34">
        <v>0</v>
      </c>
      <c r="H9246" s="52">
        <v>100</v>
      </c>
      <c r="I9246" s="51">
        <f t="shared" si="393"/>
        <v>0</v>
      </c>
    </row>
    <row r="9247" spans="1:9" x14ac:dyDescent="0.25">
      <c r="A9247" s="26">
        <v>43970</v>
      </c>
      <c r="B9247" s="56" t="s">
        <v>478</v>
      </c>
      <c r="C9247" s="27" t="s">
        <v>234</v>
      </c>
      <c r="D9247" s="50" t="s">
        <v>31</v>
      </c>
      <c r="E9247" s="50"/>
      <c r="F9247" s="51" t="s">
        <v>23</v>
      </c>
      <c r="G9247" s="34">
        <v>0</v>
      </c>
      <c r="H9247" s="52">
        <v>100</v>
      </c>
      <c r="I9247" s="51">
        <f t="shared" si="393"/>
        <v>0</v>
      </c>
    </row>
    <row r="9248" spans="1:9" x14ac:dyDescent="0.25">
      <c r="A9248" s="29">
        <v>43970</v>
      </c>
      <c r="B9248" s="56" t="s">
        <v>478</v>
      </c>
      <c r="C9248" s="27" t="s">
        <v>234</v>
      </c>
      <c r="D9248" s="53" t="s">
        <v>11</v>
      </c>
      <c r="E9248" s="53"/>
      <c r="F9248" s="54" t="s">
        <v>32</v>
      </c>
      <c r="G9248" s="34">
        <v>0</v>
      </c>
      <c r="H9248" s="55">
        <v>24</v>
      </c>
      <c r="I9248" s="54">
        <f t="shared" si="393"/>
        <v>0</v>
      </c>
    </row>
    <row r="9250" spans="1:9" x14ac:dyDescent="0.25">
      <c r="A9250" s="26">
        <v>43970</v>
      </c>
      <c r="B9250" s="56" t="s">
        <v>475</v>
      </c>
      <c r="C9250" s="27" t="s">
        <v>234</v>
      </c>
      <c r="D9250" s="2" t="s">
        <v>4</v>
      </c>
      <c r="E9250" s="2"/>
      <c r="F9250" s="2" t="s">
        <v>242</v>
      </c>
      <c r="G9250" s="34">
        <v>0</v>
      </c>
      <c r="H9250" s="33">
        <v>50</v>
      </c>
      <c r="I9250" s="2">
        <f>G9250*H9250</f>
        <v>0</v>
      </c>
    </row>
    <row r="9251" spans="1:9" x14ac:dyDescent="0.25">
      <c r="A9251" s="29">
        <v>43970</v>
      </c>
      <c r="B9251" s="56" t="s">
        <v>475</v>
      </c>
      <c r="C9251" s="27" t="s">
        <v>234</v>
      </c>
      <c r="D9251" s="38" t="s">
        <v>6</v>
      </c>
      <c r="E9251" s="38"/>
      <c r="F9251" s="39" t="s">
        <v>5</v>
      </c>
      <c r="G9251" s="34">
        <v>0</v>
      </c>
      <c r="H9251" s="40">
        <v>30</v>
      </c>
      <c r="I9251" s="39">
        <f t="shared" ref="I9251:I9273" si="394">G9251*H9251</f>
        <v>0</v>
      </c>
    </row>
    <row r="9252" spans="1:9" x14ac:dyDescent="0.25">
      <c r="A9252" s="26">
        <v>43970</v>
      </c>
      <c r="B9252" s="56" t="s">
        <v>475</v>
      </c>
      <c r="C9252" s="27" t="s">
        <v>234</v>
      </c>
      <c r="D9252" s="38" t="s">
        <v>7</v>
      </c>
      <c r="E9252" s="38"/>
      <c r="F9252" s="39" t="s">
        <v>5</v>
      </c>
      <c r="G9252" s="34">
        <v>0</v>
      </c>
      <c r="H9252" s="40">
        <v>20</v>
      </c>
      <c r="I9252" s="39">
        <f t="shared" si="394"/>
        <v>0</v>
      </c>
    </row>
    <row r="9253" spans="1:9" x14ac:dyDescent="0.25">
      <c r="A9253" s="29">
        <v>43970</v>
      </c>
      <c r="B9253" s="56" t="s">
        <v>475</v>
      </c>
      <c r="C9253" s="27" t="s">
        <v>234</v>
      </c>
      <c r="D9253" s="38" t="s">
        <v>9</v>
      </c>
      <c r="E9253" s="38"/>
      <c r="F9253" s="39" t="s">
        <v>5</v>
      </c>
      <c r="G9253" s="34">
        <v>0</v>
      </c>
      <c r="H9253" s="40">
        <v>20</v>
      </c>
      <c r="I9253" s="39">
        <f t="shared" si="394"/>
        <v>0</v>
      </c>
    </row>
    <row r="9254" spans="1:9" x14ac:dyDescent="0.25">
      <c r="A9254" s="26">
        <v>43970</v>
      </c>
      <c r="B9254" s="56" t="s">
        <v>475</v>
      </c>
      <c r="C9254" s="27" t="s">
        <v>234</v>
      </c>
      <c r="D9254" s="38" t="s">
        <v>8</v>
      </c>
      <c r="E9254" s="38"/>
      <c r="F9254" s="39" t="s">
        <v>5</v>
      </c>
      <c r="G9254" s="34">
        <v>0</v>
      </c>
      <c r="H9254" s="40">
        <v>20</v>
      </c>
      <c r="I9254" s="39">
        <f t="shared" si="394"/>
        <v>0</v>
      </c>
    </row>
    <row r="9255" spans="1:9" x14ac:dyDescent="0.25">
      <c r="A9255" s="29">
        <v>43970</v>
      </c>
      <c r="B9255" s="56" t="s">
        <v>475</v>
      </c>
      <c r="C9255" s="27" t="s">
        <v>234</v>
      </c>
      <c r="D9255" s="38" t="s">
        <v>10</v>
      </c>
      <c r="E9255" s="38"/>
      <c r="F9255" s="39" t="s">
        <v>5</v>
      </c>
      <c r="G9255" s="34">
        <v>0</v>
      </c>
      <c r="H9255" s="40">
        <v>20</v>
      </c>
      <c r="I9255" s="39">
        <f t="shared" si="394"/>
        <v>0</v>
      </c>
    </row>
    <row r="9256" spans="1:9" x14ac:dyDescent="0.25">
      <c r="A9256" s="26">
        <v>43970</v>
      </c>
      <c r="B9256" s="56" t="s">
        <v>475</v>
      </c>
      <c r="C9256" s="27" t="s">
        <v>234</v>
      </c>
      <c r="D9256" s="41" t="s">
        <v>12</v>
      </c>
      <c r="E9256" s="41"/>
      <c r="F9256" s="42" t="s">
        <v>13</v>
      </c>
      <c r="G9256" s="34">
        <v>0</v>
      </c>
      <c r="H9256" s="43">
        <v>1</v>
      </c>
      <c r="I9256" s="44">
        <f t="shared" si="394"/>
        <v>0</v>
      </c>
    </row>
    <row r="9257" spans="1:9" x14ac:dyDescent="0.25">
      <c r="A9257" s="29">
        <v>43970</v>
      </c>
      <c r="B9257" s="56" t="s">
        <v>475</v>
      </c>
      <c r="C9257" s="27" t="s">
        <v>234</v>
      </c>
      <c r="D9257" s="45" t="s">
        <v>14</v>
      </c>
      <c r="E9257" s="45"/>
      <c r="F9257" s="44" t="s">
        <v>13</v>
      </c>
      <c r="G9257" s="34">
        <v>0</v>
      </c>
      <c r="H9257" s="46">
        <v>1</v>
      </c>
      <c r="I9257" s="44">
        <f t="shared" si="394"/>
        <v>0</v>
      </c>
    </row>
    <row r="9258" spans="1:9" x14ac:dyDescent="0.25">
      <c r="A9258" s="26">
        <v>43970</v>
      </c>
      <c r="B9258" s="56" t="s">
        <v>475</v>
      </c>
      <c r="C9258" s="27" t="s">
        <v>234</v>
      </c>
      <c r="D9258" s="45" t="s">
        <v>15</v>
      </c>
      <c r="E9258" s="45"/>
      <c r="F9258" s="44" t="s">
        <v>13</v>
      </c>
      <c r="G9258" s="34">
        <v>0</v>
      </c>
      <c r="H9258" s="46">
        <v>1</v>
      </c>
      <c r="I9258" s="44">
        <f t="shared" si="394"/>
        <v>0</v>
      </c>
    </row>
    <row r="9259" spans="1:9" x14ac:dyDescent="0.25">
      <c r="A9259" s="29">
        <v>43970</v>
      </c>
      <c r="B9259" s="56" t="s">
        <v>475</v>
      </c>
      <c r="C9259" s="27" t="s">
        <v>234</v>
      </c>
      <c r="D9259" s="45" t="s">
        <v>16</v>
      </c>
      <c r="E9259" s="45"/>
      <c r="F9259" s="44" t="s">
        <v>13</v>
      </c>
      <c r="G9259" s="34">
        <v>0</v>
      </c>
      <c r="H9259" s="46">
        <v>1</v>
      </c>
      <c r="I9259" s="44">
        <f t="shared" si="394"/>
        <v>0</v>
      </c>
    </row>
    <row r="9260" spans="1:9" x14ac:dyDescent="0.25">
      <c r="A9260" s="26">
        <v>43970</v>
      </c>
      <c r="B9260" s="56" t="s">
        <v>475</v>
      </c>
      <c r="C9260" s="27" t="s">
        <v>234</v>
      </c>
      <c r="D9260" s="45" t="s">
        <v>17</v>
      </c>
      <c r="E9260" s="45"/>
      <c r="F9260" s="44" t="s">
        <v>13</v>
      </c>
      <c r="G9260" s="34">
        <v>0</v>
      </c>
      <c r="H9260" s="46">
        <v>1</v>
      </c>
      <c r="I9260" s="44">
        <f t="shared" si="394"/>
        <v>0</v>
      </c>
    </row>
    <row r="9261" spans="1:9" x14ac:dyDescent="0.25">
      <c r="A9261" s="29">
        <v>43970</v>
      </c>
      <c r="B9261" s="56" t="s">
        <v>475</v>
      </c>
      <c r="C9261" s="27" t="s">
        <v>234</v>
      </c>
      <c r="D9261" s="47" t="s">
        <v>346</v>
      </c>
      <c r="E9261" s="47" t="s">
        <v>204</v>
      </c>
      <c r="F9261" s="48" t="s">
        <v>19</v>
      </c>
      <c r="G9261" s="34">
        <v>5</v>
      </c>
      <c r="H9261" s="49">
        <v>20</v>
      </c>
      <c r="I9261" s="48">
        <f t="shared" si="394"/>
        <v>100</v>
      </c>
    </row>
    <row r="9262" spans="1:9" x14ac:dyDescent="0.25">
      <c r="A9262" s="26">
        <v>43970</v>
      </c>
      <c r="B9262" s="56" t="s">
        <v>475</v>
      </c>
      <c r="C9262" s="27" t="s">
        <v>234</v>
      </c>
      <c r="D9262" s="47" t="s">
        <v>20</v>
      </c>
      <c r="E9262" s="47"/>
      <c r="F9262" s="48" t="s">
        <v>19</v>
      </c>
      <c r="G9262" s="34">
        <v>0</v>
      </c>
      <c r="H9262" s="49">
        <v>30</v>
      </c>
      <c r="I9262" s="48">
        <f t="shared" si="394"/>
        <v>0</v>
      </c>
    </row>
    <row r="9263" spans="1:9" x14ac:dyDescent="0.25">
      <c r="A9263" s="29">
        <v>43970</v>
      </c>
      <c r="B9263" s="56" t="s">
        <v>475</v>
      </c>
      <c r="C9263" s="27" t="s">
        <v>234</v>
      </c>
      <c r="D9263" s="47" t="s">
        <v>21</v>
      </c>
      <c r="E9263" s="47"/>
      <c r="F9263" s="48" t="s">
        <v>19</v>
      </c>
      <c r="G9263" s="34">
        <v>0</v>
      </c>
      <c r="H9263" s="49">
        <v>18</v>
      </c>
      <c r="I9263" s="48">
        <f t="shared" si="394"/>
        <v>0</v>
      </c>
    </row>
    <row r="9264" spans="1:9" x14ac:dyDescent="0.25">
      <c r="A9264" s="26">
        <v>43970</v>
      </c>
      <c r="B9264" s="56" t="s">
        <v>475</v>
      </c>
      <c r="C9264" s="27" t="s">
        <v>234</v>
      </c>
      <c r="D9264" s="50" t="s">
        <v>22</v>
      </c>
      <c r="E9264" s="50"/>
      <c r="F9264" s="51" t="s">
        <v>23</v>
      </c>
      <c r="G9264" s="34">
        <v>0</v>
      </c>
      <c r="H9264" s="52">
        <v>100</v>
      </c>
      <c r="I9264" s="51">
        <f t="shared" si="394"/>
        <v>0</v>
      </c>
    </row>
    <row r="9265" spans="1:9" x14ac:dyDescent="0.25">
      <c r="A9265" s="29">
        <v>43970</v>
      </c>
      <c r="B9265" s="56" t="s">
        <v>475</v>
      </c>
      <c r="C9265" s="27" t="s">
        <v>234</v>
      </c>
      <c r="D9265" s="50" t="s">
        <v>24</v>
      </c>
      <c r="E9265" s="50"/>
      <c r="F9265" s="51" t="s">
        <v>23</v>
      </c>
      <c r="G9265" s="34">
        <v>0</v>
      </c>
      <c r="H9265" s="52">
        <v>100</v>
      </c>
      <c r="I9265" s="51">
        <f t="shared" si="394"/>
        <v>0</v>
      </c>
    </row>
    <row r="9266" spans="1:9" x14ac:dyDescent="0.25">
      <c r="A9266" s="26">
        <v>43970</v>
      </c>
      <c r="B9266" s="56" t="s">
        <v>475</v>
      </c>
      <c r="C9266" s="27" t="s">
        <v>234</v>
      </c>
      <c r="D9266" s="50" t="s">
        <v>25</v>
      </c>
      <c r="E9266" s="50"/>
      <c r="F9266" s="51" t="s">
        <v>23</v>
      </c>
      <c r="G9266" s="34">
        <v>0</v>
      </c>
      <c r="H9266" s="52">
        <v>100</v>
      </c>
      <c r="I9266" s="51">
        <f t="shared" si="394"/>
        <v>0</v>
      </c>
    </row>
    <row r="9267" spans="1:9" x14ac:dyDescent="0.25">
      <c r="A9267" s="29">
        <v>43970</v>
      </c>
      <c r="B9267" s="56" t="s">
        <v>475</v>
      </c>
      <c r="C9267" s="27" t="s">
        <v>234</v>
      </c>
      <c r="D9267" s="50" t="s">
        <v>26</v>
      </c>
      <c r="E9267" s="50"/>
      <c r="F9267" s="51" t="s">
        <v>23</v>
      </c>
      <c r="G9267" s="34">
        <v>0</v>
      </c>
      <c r="H9267" s="52">
        <v>100</v>
      </c>
      <c r="I9267" s="51">
        <f t="shared" si="394"/>
        <v>0</v>
      </c>
    </row>
    <row r="9268" spans="1:9" x14ac:dyDescent="0.25">
      <c r="A9268" s="26">
        <v>43970</v>
      </c>
      <c r="B9268" s="56" t="s">
        <v>475</v>
      </c>
      <c r="C9268" s="27" t="s">
        <v>234</v>
      </c>
      <c r="D9268" s="50" t="s">
        <v>27</v>
      </c>
      <c r="E9268" s="50"/>
      <c r="F9268" s="51" t="s">
        <v>23</v>
      </c>
      <c r="G9268" s="34">
        <v>0</v>
      </c>
      <c r="H9268" s="52">
        <v>100</v>
      </c>
      <c r="I9268" s="51">
        <f t="shared" si="394"/>
        <v>0</v>
      </c>
    </row>
    <row r="9269" spans="1:9" x14ac:dyDescent="0.25">
      <c r="A9269" s="29">
        <v>43970</v>
      </c>
      <c r="B9269" s="56" t="s">
        <v>475</v>
      </c>
      <c r="C9269" s="27" t="s">
        <v>234</v>
      </c>
      <c r="D9269" s="50" t="s">
        <v>28</v>
      </c>
      <c r="E9269" s="50"/>
      <c r="F9269" s="51" t="s">
        <v>23</v>
      </c>
      <c r="G9269" s="34">
        <v>0</v>
      </c>
      <c r="H9269" s="52">
        <v>100</v>
      </c>
      <c r="I9269" s="51">
        <f t="shared" si="394"/>
        <v>0</v>
      </c>
    </row>
    <row r="9270" spans="1:9" x14ac:dyDescent="0.25">
      <c r="A9270" s="26">
        <v>43970</v>
      </c>
      <c r="B9270" s="56" t="s">
        <v>475</v>
      </c>
      <c r="C9270" s="27" t="s">
        <v>234</v>
      </c>
      <c r="D9270" s="50" t="s">
        <v>29</v>
      </c>
      <c r="E9270" s="50"/>
      <c r="F9270" s="51" t="s">
        <v>23</v>
      </c>
      <c r="G9270" s="34">
        <v>0</v>
      </c>
      <c r="H9270" s="52">
        <v>100</v>
      </c>
      <c r="I9270" s="51">
        <f t="shared" si="394"/>
        <v>0</v>
      </c>
    </row>
    <row r="9271" spans="1:9" x14ac:dyDescent="0.25">
      <c r="A9271" s="29">
        <v>43970</v>
      </c>
      <c r="B9271" s="56" t="s">
        <v>475</v>
      </c>
      <c r="C9271" s="27" t="s">
        <v>234</v>
      </c>
      <c r="D9271" s="50" t="s">
        <v>30</v>
      </c>
      <c r="E9271" s="50"/>
      <c r="F9271" s="51" t="s">
        <v>23</v>
      </c>
      <c r="G9271" s="34">
        <v>0</v>
      </c>
      <c r="H9271" s="52">
        <v>100</v>
      </c>
      <c r="I9271" s="51">
        <f t="shared" si="394"/>
        <v>0</v>
      </c>
    </row>
    <row r="9272" spans="1:9" x14ac:dyDescent="0.25">
      <c r="A9272" s="26">
        <v>43970</v>
      </c>
      <c r="B9272" s="56" t="s">
        <v>475</v>
      </c>
      <c r="C9272" s="27" t="s">
        <v>234</v>
      </c>
      <c r="D9272" s="50" t="s">
        <v>31</v>
      </c>
      <c r="E9272" s="50"/>
      <c r="F9272" s="51" t="s">
        <v>23</v>
      </c>
      <c r="G9272" s="34">
        <v>0</v>
      </c>
      <c r="H9272" s="52">
        <v>100</v>
      </c>
      <c r="I9272" s="51">
        <f t="shared" si="394"/>
        <v>0</v>
      </c>
    </row>
    <row r="9273" spans="1:9" x14ac:dyDescent="0.25">
      <c r="A9273" s="29">
        <v>43970</v>
      </c>
      <c r="B9273" s="56" t="s">
        <v>475</v>
      </c>
      <c r="C9273" s="27" t="s">
        <v>234</v>
      </c>
      <c r="D9273" s="53" t="s">
        <v>11</v>
      </c>
      <c r="E9273" s="53"/>
      <c r="F9273" s="54" t="s">
        <v>32</v>
      </c>
      <c r="G9273" s="34">
        <v>1</v>
      </c>
      <c r="H9273" s="55">
        <v>24</v>
      </c>
      <c r="I9273" s="54">
        <f t="shared" si="394"/>
        <v>24</v>
      </c>
    </row>
    <row r="9275" spans="1:9" x14ac:dyDescent="0.25">
      <c r="A9275" s="26">
        <v>43970</v>
      </c>
      <c r="B9275" s="56" t="s">
        <v>479</v>
      </c>
      <c r="C9275" s="27" t="s">
        <v>234</v>
      </c>
      <c r="D9275" s="2" t="s">
        <v>4</v>
      </c>
      <c r="E9275" s="2"/>
      <c r="F9275" s="2" t="s">
        <v>242</v>
      </c>
      <c r="G9275" s="34">
        <v>20</v>
      </c>
      <c r="H9275" s="33">
        <v>50</v>
      </c>
      <c r="I9275" s="2">
        <f>G9275*H9275</f>
        <v>1000</v>
      </c>
    </row>
    <row r="9276" spans="1:9" x14ac:dyDescent="0.25">
      <c r="A9276" s="29">
        <v>43970</v>
      </c>
      <c r="B9276" s="56" t="s">
        <v>479</v>
      </c>
      <c r="C9276" s="27" t="s">
        <v>234</v>
      </c>
      <c r="D9276" s="38" t="s">
        <v>6</v>
      </c>
      <c r="E9276" s="38"/>
      <c r="F9276" s="39" t="s">
        <v>5</v>
      </c>
      <c r="G9276" s="34">
        <v>2</v>
      </c>
      <c r="H9276" s="40">
        <v>30</v>
      </c>
      <c r="I9276" s="39">
        <f t="shared" ref="I9276:I9298" si="395">G9276*H9276</f>
        <v>60</v>
      </c>
    </row>
    <row r="9277" spans="1:9" x14ac:dyDescent="0.25">
      <c r="A9277" s="26">
        <v>43970</v>
      </c>
      <c r="B9277" s="56" t="s">
        <v>479</v>
      </c>
      <c r="C9277" s="27" t="s">
        <v>234</v>
      </c>
      <c r="D9277" s="38" t="s">
        <v>7</v>
      </c>
      <c r="E9277" s="38"/>
      <c r="F9277" s="39" t="s">
        <v>5</v>
      </c>
      <c r="G9277" s="34">
        <v>0</v>
      </c>
      <c r="H9277" s="40">
        <v>20</v>
      </c>
      <c r="I9277" s="39">
        <f t="shared" si="395"/>
        <v>0</v>
      </c>
    </row>
    <row r="9278" spans="1:9" x14ac:dyDescent="0.25">
      <c r="A9278" s="29">
        <v>43970</v>
      </c>
      <c r="B9278" s="56" t="s">
        <v>479</v>
      </c>
      <c r="C9278" s="27" t="s">
        <v>234</v>
      </c>
      <c r="D9278" s="38" t="s">
        <v>9</v>
      </c>
      <c r="E9278" s="38"/>
      <c r="F9278" s="39" t="s">
        <v>5</v>
      </c>
      <c r="G9278" s="34">
        <v>2</v>
      </c>
      <c r="H9278" s="40">
        <v>20</v>
      </c>
      <c r="I9278" s="39">
        <f t="shared" si="395"/>
        <v>40</v>
      </c>
    </row>
    <row r="9279" spans="1:9" x14ac:dyDescent="0.25">
      <c r="A9279" s="26">
        <v>43970</v>
      </c>
      <c r="B9279" s="56" t="s">
        <v>479</v>
      </c>
      <c r="C9279" s="27" t="s">
        <v>234</v>
      </c>
      <c r="D9279" s="38" t="s">
        <v>8</v>
      </c>
      <c r="E9279" s="38"/>
      <c r="F9279" s="39" t="s">
        <v>5</v>
      </c>
      <c r="G9279" s="34">
        <v>0</v>
      </c>
      <c r="H9279" s="40">
        <v>20</v>
      </c>
      <c r="I9279" s="39">
        <f t="shared" si="395"/>
        <v>0</v>
      </c>
    </row>
    <row r="9280" spans="1:9" x14ac:dyDescent="0.25">
      <c r="A9280" s="29">
        <v>43970</v>
      </c>
      <c r="B9280" s="56" t="s">
        <v>479</v>
      </c>
      <c r="C9280" s="27" t="s">
        <v>234</v>
      </c>
      <c r="D9280" s="38" t="s">
        <v>10</v>
      </c>
      <c r="E9280" s="38"/>
      <c r="F9280" s="39" t="s">
        <v>5</v>
      </c>
      <c r="G9280" s="34">
        <v>0</v>
      </c>
      <c r="H9280" s="40">
        <v>20</v>
      </c>
      <c r="I9280" s="39">
        <f t="shared" si="395"/>
        <v>0</v>
      </c>
    </row>
    <row r="9281" spans="1:9" x14ac:dyDescent="0.25">
      <c r="A9281" s="26">
        <v>43970</v>
      </c>
      <c r="B9281" s="56" t="s">
        <v>479</v>
      </c>
      <c r="C9281" s="27" t="s">
        <v>234</v>
      </c>
      <c r="D9281" s="41" t="s">
        <v>12</v>
      </c>
      <c r="E9281" s="41"/>
      <c r="F9281" s="42" t="s">
        <v>13</v>
      </c>
      <c r="G9281" s="34">
        <v>0</v>
      </c>
      <c r="H9281" s="43">
        <v>1</v>
      </c>
      <c r="I9281" s="44">
        <f t="shared" si="395"/>
        <v>0</v>
      </c>
    </row>
    <row r="9282" spans="1:9" x14ac:dyDescent="0.25">
      <c r="A9282" s="29">
        <v>43970</v>
      </c>
      <c r="B9282" s="56" t="s">
        <v>479</v>
      </c>
      <c r="C9282" s="27" t="s">
        <v>234</v>
      </c>
      <c r="D9282" s="45" t="s">
        <v>14</v>
      </c>
      <c r="E9282" s="45"/>
      <c r="F9282" s="44" t="s">
        <v>13</v>
      </c>
      <c r="G9282" s="34">
        <v>0</v>
      </c>
      <c r="H9282" s="46">
        <v>1</v>
      </c>
      <c r="I9282" s="44">
        <f t="shared" si="395"/>
        <v>0</v>
      </c>
    </row>
    <row r="9283" spans="1:9" x14ac:dyDescent="0.25">
      <c r="A9283" s="26">
        <v>43970</v>
      </c>
      <c r="B9283" s="56" t="s">
        <v>479</v>
      </c>
      <c r="C9283" s="27" t="s">
        <v>234</v>
      </c>
      <c r="D9283" s="45" t="s">
        <v>15</v>
      </c>
      <c r="E9283" s="45"/>
      <c r="F9283" s="44" t="s">
        <v>13</v>
      </c>
      <c r="G9283" s="34">
        <v>0</v>
      </c>
      <c r="H9283" s="46">
        <v>1</v>
      </c>
      <c r="I9283" s="44">
        <f t="shared" si="395"/>
        <v>0</v>
      </c>
    </row>
    <row r="9284" spans="1:9" x14ac:dyDescent="0.25">
      <c r="A9284" s="29">
        <v>43970</v>
      </c>
      <c r="B9284" s="56" t="s">
        <v>479</v>
      </c>
      <c r="C9284" s="27" t="s">
        <v>234</v>
      </c>
      <c r="D9284" s="45" t="s">
        <v>16</v>
      </c>
      <c r="E9284" s="45"/>
      <c r="F9284" s="44" t="s">
        <v>13</v>
      </c>
      <c r="G9284" s="34">
        <v>0</v>
      </c>
      <c r="H9284" s="46">
        <v>1</v>
      </c>
      <c r="I9284" s="44">
        <f t="shared" si="395"/>
        <v>0</v>
      </c>
    </row>
    <row r="9285" spans="1:9" x14ac:dyDescent="0.25">
      <c r="A9285" s="26">
        <v>43970</v>
      </c>
      <c r="B9285" s="56" t="s">
        <v>479</v>
      </c>
      <c r="C9285" s="27" t="s">
        <v>234</v>
      </c>
      <c r="D9285" s="45" t="s">
        <v>17</v>
      </c>
      <c r="E9285" s="45"/>
      <c r="F9285" s="44" t="s">
        <v>13</v>
      </c>
      <c r="G9285" s="34">
        <v>0</v>
      </c>
      <c r="H9285" s="46">
        <v>1</v>
      </c>
      <c r="I9285" s="44">
        <f t="shared" si="395"/>
        <v>0</v>
      </c>
    </row>
    <row r="9286" spans="1:9" x14ac:dyDescent="0.25">
      <c r="A9286" s="29">
        <v>43970</v>
      </c>
      <c r="B9286" s="56" t="s">
        <v>479</v>
      </c>
      <c r="C9286" s="27" t="s">
        <v>234</v>
      </c>
      <c r="D9286" s="47" t="s">
        <v>18</v>
      </c>
      <c r="E9286" s="47"/>
      <c r="F9286" s="48" t="s">
        <v>19</v>
      </c>
      <c r="G9286" s="34">
        <v>0</v>
      </c>
      <c r="H9286" s="49">
        <v>30</v>
      </c>
      <c r="I9286" s="48">
        <f t="shared" si="395"/>
        <v>0</v>
      </c>
    </row>
    <row r="9287" spans="1:9" x14ac:dyDescent="0.25">
      <c r="A9287" s="26">
        <v>43970</v>
      </c>
      <c r="B9287" s="56" t="s">
        <v>479</v>
      </c>
      <c r="C9287" s="27" t="s">
        <v>234</v>
      </c>
      <c r="D9287" s="47" t="s">
        <v>20</v>
      </c>
      <c r="E9287" s="47"/>
      <c r="F9287" s="48" t="s">
        <v>19</v>
      </c>
      <c r="G9287" s="34">
        <v>0</v>
      </c>
      <c r="H9287" s="49">
        <v>30</v>
      </c>
      <c r="I9287" s="48">
        <f t="shared" si="395"/>
        <v>0</v>
      </c>
    </row>
    <row r="9288" spans="1:9" x14ac:dyDescent="0.25">
      <c r="A9288" s="29">
        <v>43970</v>
      </c>
      <c r="B9288" s="56" t="s">
        <v>479</v>
      </c>
      <c r="C9288" s="27" t="s">
        <v>234</v>
      </c>
      <c r="D9288" s="47" t="s">
        <v>21</v>
      </c>
      <c r="E9288" s="47"/>
      <c r="F9288" s="48" t="s">
        <v>19</v>
      </c>
      <c r="G9288" s="34">
        <v>0</v>
      </c>
      <c r="H9288" s="49">
        <v>18</v>
      </c>
      <c r="I9288" s="48">
        <f t="shared" si="395"/>
        <v>0</v>
      </c>
    </row>
    <row r="9289" spans="1:9" x14ac:dyDescent="0.25">
      <c r="A9289" s="26">
        <v>43970</v>
      </c>
      <c r="B9289" s="56" t="s">
        <v>479</v>
      </c>
      <c r="C9289" s="27" t="s">
        <v>234</v>
      </c>
      <c r="D9289" s="50" t="s">
        <v>22</v>
      </c>
      <c r="E9289" s="50"/>
      <c r="F9289" s="51" t="s">
        <v>23</v>
      </c>
      <c r="G9289" s="34">
        <v>0</v>
      </c>
      <c r="H9289" s="52">
        <v>100</v>
      </c>
      <c r="I9289" s="51">
        <f t="shared" si="395"/>
        <v>0</v>
      </c>
    </row>
    <row r="9290" spans="1:9" x14ac:dyDescent="0.25">
      <c r="A9290" s="26">
        <v>43970</v>
      </c>
      <c r="B9290" s="56" t="s">
        <v>479</v>
      </c>
      <c r="C9290" s="27" t="s">
        <v>234</v>
      </c>
      <c r="D9290" s="50" t="s">
        <v>24</v>
      </c>
      <c r="E9290" s="50"/>
      <c r="F9290" s="51" t="s">
        <v>23</v>
      </c>
      <c r="G9290" s="34">
        <v>0</v>
      </c>
      <c r="H9290" s="52">
        <v>100</v>
      </c>
      <c r="I9290" s="51">
        <f t="shared" si="395"/>
        <v>0</v>
      </c>
    </row>
    <row r="9291" spans="1:9" x14ac:dyDescent="0.25">
      <c r="A9291" s="29">
        <v>43970</v>
      </c>
      <c r="B9291" s="56" t="s">
        <v>479</v>
      </c>
      <c r="C9291" s="27" t="s">
        <v>234</v>
      </c>
      <c r="D9291" s="50" t="s">
        <v>25</v>
      </c>
      <c r="E9291" s="50"/>
      <c r="F9291" s="51" t="s">
        <v>23</v>
      </c>
      <c r="G9291" s="34">
        <v>0</v>
      </c>
      <c r="H9291" s="52">
        <v>100</v>
      </c>
      <c r="I9291" s="51">
        <f t="shared" si="395"/>
        <v>0</v>
      </c>
    </row>
    <row r="9292" spans="1:9" x14ac:dyDescent="0.25">
      <c r="A9292" s="26">
        <v>43970</v>
      </c>
      <c r="B9292" s="56" t="s">
        <v>479</v>
      </c>
      <c r="C9292" s="27" t="s">
        <v>234</v>
      </c>
      <c r="D9292" s="50" t="s">
        <v>26</v>
      </c>
      <c r="E9292" s="50"/>
      <c r="F9292" s="51" t="s">
        <v>23</v>
      </c>
      <c r="G9292" s="34">
        <v>0</v>
      </c>
      <c r="H9292" s="52">
        <v>100</v>
      </c>
      <c r="I9292" s="51">
        <f t="shared" si="395"/>
        <v>0</v>
      </c>
    </row>
    <row r="9293" spans="1:9" x14ac:dyDescent="0.25">
      <c r="A9293" s="29">
        <v>43970</v>
      </c>
      <c r="B9293" s="56" t="s">
        <v>479</v>
      </c>
      <c r="C9293" s="27" t="s">
        <v>234</v>
      </c>
      <c r="D9293" s="50" t="s">
        <v>27</v>
      </c>
      <c r="E9293" s="50"/>
      <c r="F9293" s="51" t="s">
        <v>23</v>
      </c>
      <c r="G9293" s="34">
        <v>0</v>
      </c>
      <c r="H9293" s="52">
        <v>100</v>
      </c>
      <c r="I9293" s="51">
        <f t="shared" si="395"/>
        <v>0</v>
      </c>
    </row>
    <row r="9294" spans="1:9" x14ac:dyDescent="0.25">
      <c r="A9294" s="26">
        <v>43970</v>
      </c>
      <c r="B9294" s="56" t="s">
        <v>479</v>
      </c>
      <c r="C9294" s="27" t="s">
        <v>234</v>
      </c>
      <c r="D9294" s="50" t="s">
        <v>28</v>
      </c>
      <c r="E9294" s="50"/>
      <c r="F9294" s="51" t="s">
        <v>23</v>
      </c>
      <c r="G9294" s="34">
        <v>0</v>
      </c>
      <c r="H9294" s="52">
        <v>100</v>
      </c>
      <c r="I9294" s="51">
        <f t="shared" si="395"/>
        <v>0</v>
      </c>
    </row>
    <row r="9295" spans="1:9" x14ac:dyDescent="0.25">
      <c r="A9295" s="29">
        <v>43970</v>
      </c>
      <c r="B9295" s="56" t="s">
        <v>479</v>
      </c>
      <c r="C9295" s="27" t="s">
        <v>234</v>
      </c>
      <c r="D9295" s="50" t="s">
        <v>29</v>
      </c>
      <c r="E9295" s="50"/>
      <c r="F9295" s="51" t="s">
        <v>23</v>
      </c>
      <c r="G9295" s="34">
        <v>0</v>
      </c>
      <c r="H9295" s="52">
        <v>100</v>
      </c>
      <c r="I9295" s="51">
        <f t="shared" si="395"/>
        <v>0</v>
      </c>
    </row>
    <row r="9296" spans="1:9" x14ac:dyDescent="0.25">
      <c r="A9296" s="26">
        <v>43970</v>
      </c>
      <c r="B9296" s="56" t="s">
        <v>479</v>
      </c>
      <c r="C9296" s="27" t="s">
        <v>234</v>
      </c>
      <c r="D9296" s="50" t="s">
        <v>30</v>
      </c>
      <c r="E9296" s="50"/>
      <c r="F9296" s="51" t="s">
        <v>23</v>
      </c>
      <c r="G9296" s="34">
        <v>0</v>
      </c>
      <c r="H9296" s="52">
        <v>100</v>
      </c>
      <c r="I9296" s="51">
        <f t="shared" si="395"/>
        <v>0</v>
      </c>
    </row>
    <row r="9297" spans="1:9" x14ac:dyDescent="0.25">
      <c r="A9297" s="29">
        <v>43970</v>
      </c>
      <c r="B9297" s="56" t="s">
        <v>479</v>
      </c>
      <c r="C9297" s="27" t="s">
        <v>234</v>
      </c>
      <c r="D9297" s="50" t="s">
        <v>31</v>
      </c>
      <c r="E9297" s="50"/>
      <c r="F9297" s="51" t="s">
        <v>23</v>
      </c>
      <c r="G9297" s="34">
        <v>0</v>
      </c>
      <c r="H9297" s="52">
        <v>100</v>
      </c>
      <c r="I9297" s="51">
        <f t="shared" si="395"/>
        <v>0</v>
      </c>
    </row>
    <row r="9298" spans="1:9" x14ac:dyDescent="0.25">
      <c r="A9298" s="26">
        <v>43970</v>
      </c>
      <c r="B9298" s="56" t="s">
        <v>479</v>
      </c>
      <c r="C9298" s="27" t="s">
        <v>234</v>
      </c>
      <c r="D9298" s="53" t="s">
        <v>11</v>
      </c>
      <c r="E9298" s="53"/>
      <c r="F9298" s="54" t="s">
        <v>32</v>
      </c>
      <c r="G9298" s="34">
        <v>3</v>
      </c>
      <c r="H9298" s="55">
        <v>24</v>
      </c>
      <c r="I9298" s="54">
        <f t="shared" si="395"/>
        <v>72</v>
      </c>
    </row>
    <row r="9300" spans="1:9" x14ac:dyDescent="0.25">
      <c r="A9300" s="29">
        <v>43966</v>
      </c>
      <c r="B9300" s="27" t="s">
        <v>474</v>
      </c>
      <c r="C9300" s="27" t="s">
        <v>234</v>
      </c>
      <c r="D9300" s="2" t="s">
        <v>4</v>
      </c>
      <c r="E9300" s="2"/>
      <c r="F9300" s="2" t="s">
        <v>242</v>
      </c>
      <c r="G9300" s="34">
        <v>2</v>
      </c>
      <c r="H9300" s="33">
        <v>50</v>
      </c>
      <c r="I9300" s="2">
        <f>G9300*H9300</f>
        <v>100</v>
      </c>
    </row>
    <row r="9301" spans="1:9" x14ac:dyDescent="0.25">
      <c r="A9301" s="26">
        <v>43966</v>
      </c>
      <c r="B9301" s="27" t="s">
        <v>474</v>
      </c>
      <c r="C9301" s="27" t="s">
        <v>234</v>
      </c>
      <c r="D9301" s="38" t="s">
        <v>6</v>
      </c>
      <c r="E9301" s="38"/>
      <c r="F9301" s="39" t="s">
        <v>5</v>
      </c>
      <c r="G9301" s="34">
        <v>3</v>
      </c>
      <c r="H9301" s="40">
        <v>30</v>
      </c>
      <c r="I9301" s="39">
        <f t="shared" ref="I9301:I9323" si="396">G9301*H9301</f>
        <v>90</v>
      </c>
    </row>
    <row r="9302" spans="1:9" x14ac:dyDescent="0.25">
      <c r="A9302" s="29">
        <v>43966</v>
      </c>
      <c r="B9302" s="27" t="s">
        <v>474</v>
      </c>
      <c r="C9302" s="27" t="s">
        <v>234</v>
      </c>
      <c r="D9302" s="38" t="s">
        <v>7</v>
      </c>
      <c r="E9302" s="38"/>
      <c r="F9302" s="39" t="s">
        <v>5</v>
      </c>
      <c r="G9302" s="34">
        <v>0</v>
      </c>
      <c r="H9302" s="40">
        <v>20</v>
      </c>
      <c r="I9302" s="39">
        <f t="shared" si="396"/>
        <v>0</v>
      </c>
    </row>
    <row r="9303" spans="1:9" x14ac:dyDescent="0.25">
      <c r="A9303" s="26">
        <v>43966</v>
      </c>
      <c r="B9303" s="27" t="s">
        <v>474</v>
      </c>
      <c r="C9303" s="27" t="s">
        <v>234</v>
      </c>
      <c r="D9303" s="38" t="s">
        <v>9</v>
      </c>
      <c r="E9303" s="38"/>
      <c r="F9303" s="39" t="s">
        <v>5</v>
      </c>
      <c r="G9303" s="34">
        <v>0</v>
      </c>
      <c r="H9303" s="40">
        <v>20</v>
      </c>
      <c r="I9303" s="39">
        <f t="shared" si="396"/>
        <v>0</v>
      </c>
    </row>
    <row r="9304" spans="1:9" x14ac:dyDescent="0.25">
      <c r="A9304" s="29">
        <v>43966</v>
      </c>
      <c r="B9304" s="27" t="s">
        <v>474</v>
      </c>
      <c r="C9304" s="27" t="s">
        <v>234</v>
      </c>
      <c r="D9304" s="38" t="s">
        <v>8</v>
      </c>
      <c r="E9304" s="38"/>
      <c r="F9304" s="39" t="s">
        <v>5</v>
      </c>
      <c r="G9304" s="34">
        <v>0</v>
      </c>
      <c r="H9304" s="40">
        <v>20</v>
      </c>
      <c r="I9304" s="39">
        <f t="shared" si="396"/>
        <v>0</v>
      </c>
    </row>
    <row r="9305" spans="1:9" x14ac:dyDescent="0.25">
      <c r="A9305" s="26">
        <v>43966</v>
      </c>
      <c r="B9305" s="27" t="s">
        <v>474</v>
      </c>
      <c r="C9305" s="27" t="s">
        <v>234</v>
      </c>
      <c r="D9305" s="38" t="s">
        <v>10</v>
      </c>
      <c r="E9305" s="38"/>
      <c r="F9305" s="39" t="s">
        <v>5</v>
      </c>
      <c r="G9305" s="34">
        <v>0</v>
      </c>
      <c r="H9305" s="40">
        <v>20</v>
      </c>
      <c r="I9305" s="39">
        <f t="shared" si="396"/>
        <v>0</v>
      </c>
    </row>
    <row r="9306" spans="1:9" x14ac:dyDescent="0.25">
      <c r="A9306" s="29">
        <v>43966</v>
      </c>
      <c r="B9306" s="27" t="s">
        <v>474</v>
      </c>
      <c r="C9306" s="27" t="s">
        <v>234</v>
      </c>
      <c r="D9306" s="41" t="s">
        <v>12</v>
      </c>
      <c r="E9306" s="41"/>
      <c r="F9306" s="42" t="s">
        <v>13</v>
      </c>
      <c r="G9306" s="34">
        <v>0</v>
      </c>
      <c r="H9306" s="43">
        <v>1</v>
      </c>
      <c r="I9306" s="44">
        <f t="shared" si="396"/>
        <v>0</v>
      </c>
    </row>
    <row r="9307" spans="1:9" x14ac:dyDescent="0.25">
      <c r="A9307" s="26">
        <v>43966</v>
      </c>
      <c r="B9307" s="27" t="s">
        <v>474</v>
      </c>
      <c r="C9307" s="27" t="s">
        <v>234</v>
      </c>
      <c r="D9307" s="45" t="s">
        <v>14</v>
      </c>
      <c r="E9307" s="45"/>
      <c r="F9307" s="44" t="s">
        <v>13</v>
      </c>
      <c r="G9307" s="34">
        <v>0</v>
      </c>
      <c r="H9307" s="46">
        <v>1</v>
      </c>
      <c r="I9307" s="44">
        <f t="shared" si="396"/>
        <v>0</v>
      </c>
    </row>
    <row r="9308" spans="1:9" x14ac:dyDescent="0.25">
      <c r="A9308" s="29">
        <v>43966</v>
      </c>
      <c r="B9308" s="27" t="s">
        <v>474</v>
      </c>
      <c r="C9308" s="27" t="s">
        <v>234</v>
      </c>
      <c r="D9308" s="45" t="s">
        <v>15</v>
      </c>
      <c r="E9308" s="45"/>
      <c r="F9308" s="44" t="s">
        <v>13</v>
      </c>
      <c r="G9308" s="34">
        <v>0</v>
      </c>
      <c r="H9308" s="46">
        <v>1</v>
      </c>
      <c r="I9308" s="44">
        <f t="shared" si="396"/>
        <v>0</v>
      </c>
    </row>
    <row r="9309" spans="1:9" x14ac:dyDescent="0.25">
      <c r="A9309" s="26">
        <v>43966</v>
      </c>
      <c r="B9309" s="27" t="s">
        <v>474</v>
      </c>
      <c r="C9309" s="27" t="s">
        <v>234</v>
      </c>
      <c r="D9309" s="45" t="s">
        <v>16</v>
      </c>
      <c r="E9309" s="45"/>
      <c r="F9309" s="44" t="s">
        <v>13</v>
      </c>
      <c r="G9309" s="34">
        <v>0</v>
      </c>
      <c r="H9309" s="46">
        <v>1</v>
      </c>
      <c r="I9309" s="44">
        <f t="shared" si="396"/>
        <v>0</v>
      </c>
    </row>
    <row r="9310" spans="1:9" x14ac:dyDescent="0.25">
      <c r="A9310" s="29">
        <v>43966</v>
      </c>
      <c r="B9310" s="27" t="s">
        <v>474</v>
      </c>
      <c r="C9310" s="27" t="s">
        <v>234</v>
      </c>
      <c r="D9310" s="45" t="s">
        <v>17</v>
      </c>
      <c r="E9310" s="45"/>
      <c r="F9310" s="44" t="s">
        <v>13</v>
      </c>
      <c r="G9310" s="34">
        <v>0</v>
      </c>
      <c r="H9310" s="46">
        <v>1</v>
      </c>
      <c r="I9310" s="44">
        <f t="shared" si="396"/>
        <v>0</v>
      </c>
    </row>
    <row r="9311" spans="1:9" x14ac:dyDescent="0.25">
      <c r="A9311" s="26">
        <v>43966</v>
      </c>
      <c r="B9311" s="27" t="s">
        <v>474</v>
      </c>
      <c r="C9311" s="27" t="s">
        <v>234</v>
      </c>
      <c r="D9311" s="47" t="s">
        <v>391</v>
      </c>
      <c r="E9311" s="47" t="s">
        <v>204</v>
      </c>
      <c r="F9311" s="48" t="s">
        <v>19</v>
      </c>
      <c r="G9311" s="34">
        <v>1</v>
      </c>
      <c r="H9311" s="49">
        <v>50</v>
      </c>
      <c r="I9311" s="48">
        <f t="shared" si="396"/>
        <v>50</v>
      </c>
    </row>
    <row r="9312" spans="1:9" x14ac:dyDescent="0.25">
      <c r="A9312" s="29">
        <v>43966</v>
      </c>
      <c r="B9312" s="27" t="s">
        <v>474</v>
      </c>
      <c r="C9312" s="27" t="s">
        <v>234</v>
      </c>
      <c r="D9312" s="47" t="s">
        <v>403</v>
      </c>
      <c r="E9312" s="47" t="s">
        <v>204</v>
      </c>
      <c r="F9312" s="48" t="s">
        <v>19</v>
      </c>
      <c r="G9312" s="34">
        <v>1.2</v>
      </c>
      <c r="H9312" s="49">
        <v>50</v>
      </c>
      <c r="I9312" s="48">
        <f t="shared" si="396"/>
        <v>60</v>
      </c>
    </row>
    <row r="9313" spans="1:9" x14ac:dyDescent="0.25">
      <c r="A9313" s="26">
        <v>43966</v>
      </c>
      <c r="B9313" s="27" t="s">
        <v>474</v>
      </c>
      <c r="C9313" s="27" t="s">
        <v>234</v>
      </c>
      <c r="D9313" s="47" t="s">
        <v>21</v>
      </c>
      <c r="E9313" s="47"/>
      <c r="F9313" s="48" t="s">
        <v>19</v>
      </c>
      <c r="G9313" s="34">
        <v>0</v>
      </c>
      <c r="H9313" s="49">
        <v>18</v>
      </c>
      <c r="I9313" s="48">
        <f t="shared" si="396"/>
        <v>0</v>
      </c>
    </row>
    <row r="9314" spans="1:9" x14ac:dyDescent="0.25">
      <c r="A9314" s="29">
        <v>43966</v>
      </c>
      <c r="B9314" s="27" t="s">
        <v>474</v>
      </c>
      <c r="C9314" s="27" t="s">
        <v>234</v>
      </c>
      <c r="D9314" s="50" t="s">
        <v>22</v>
      </c>
      <c r="E9314" s="50"/>
      <c r="F9314" s="51" t="s">
        <v>23</v>
      </c>
      <c r="G9314" s="34">
        <v>0</v>
      </c>
      <c r="H9314" s="52">
        <v>100</v>
      </c>
      <c r="I9314" s="51">
        <f t="shared" si="396"/>
        <v>0</v>
      </c>
    </row>
    <row r="9315" spans="1:9" x14ac:dyDescent="0.25">
      <c r="A9315" s="26">
        <v>43966</v>
      </c>
      <c r="B9315" s="27" t="s">
        <v>474</v>
      </c>
      <c r="C9315" s="27" t="s">
        <v>234</v>
      </c>
      <c r="D9315" s="50" t="s">
        <v>24</v>
      </c>
      <c r="E9315" s="50"/>
      <c r="F9315" s="51" t="s">
        <v>23</v>
      </c>
      <c r="G9315" s="34">
        <v>0</v>
      </c>
      <c r="H9315" s="52">
        <v>100</v>
      </c>
      <c r="I9315" s="51">
        <f t="shared" si="396"/>
        <v>0</v>
      </c>
    </row>
    <row r="9316" spans="1:9" x14ac:dyDescent="0.25">
      <c r="A9316" s="29">
        <v>43966</v>
      </c>
      <c r="B9316" s="27" t="s">
        <v>474</v>
      </c>
      <c r="C9316" s="27" t="s">
        <v>234</v>
      </c>
      <c r="D9316" s="50" t="s">
        <v>25</v>
      </c>
      <c r="E9316" s="50"/>
      <c r="F9316" s="51" t="s">
        <v>23</v>
      </c>
      <c r="G9316" s="34">
        <v>0</v>
      </c>
      <c r="H9316" s="52">
        <v>100</v>
      </c>
      <c r="I9316" s="51">
        <f t="shared" si="396"/>
        <v>0</v>
      </c>
    </row>
    <row r="9317" spans="1:9" x14ac:dyDescent="0.25">
      <c r="A9317" s="26">
        <v>43966</v>
      </c>
      <c r="B9317" s="27" t="s">
        <v>474</v>
      </c>
      <c r="C9317" s="27" t="s">
        <v>234</v>
      </c>
      <c r="D9317" s="50" t="s">
        <v>26</v>
      </c>
      <c r="E9317" s="50" t="s">
        <v>199</v>
      </c>
      <c r="F9317" s="51" t="s">
        <v>23</v>
      </c>
      <c r="G9317" s="34">
        <v>1</v>
      </c>
      <c r="H9317" s="52">
        <v>100</v>
      </c>
      <c r="I9317" s="51">
        <f t="shared" si="396"/>
        <v>100</v>
      </c>
    </row>
    <row r="9318" spans="1:9" x14ac:dyDescent="0.25">
      <c r="A9318" s="29">
        <v>43966</v>
      </c>
      <c r="B9318" s="27" t="s">
        <v>474</v>
      </c>
      <c r="C9318" s="27" t="s">
        <v>234</v>
      </c>
      <c r="D9318" s="50" t="s">
        <v>27</v>
      </c>
      <c r="E9318" s="50" t="s">
        <v>199</v>
      </c>
      <c r="F9318" s="51" t="s">
        <v>23</v>
      </c>
      <c r="G9318" s="34">
        <v>1</v>
      </c>
      <c r="H9318" s="52">
        <v>100</v>
      </c>
      <c r="I9318" s="51">
        <f t="shared" si="396"/>
        <v>100</v>
      </c>
    </row>
    <row r="9319" spans="1:9" x14ac:dyDescent="0.25">
      <c r="A9319" s="26">
        <v>43966</v>
      </c>
      <c r="B9319" s="27" t="s">
        <v>474</v>
      </c>
      <c r="C9319" s="27" t="s">
        <v>234</v>
      </c>
      <c r="D9319" s="50" t="s">
        <v>28</v>
      </c>
      <c r="E9319" s="50"/>
      <c r="F9319" s="51" t="s">
        <v>23</v>
      </c>
      <c r="G9319" s="34">
        <v>0</v>
      </c>
      <c r="H9319" s="52">
        <v>100</v>
      </c>
      <c r="I9319" s="51">
        <f t="shared" si="396"/>
        <v>0</v>
      </c>
    </row>
    <row r="9320" spans="1:9" x14ac:dyDescent="0.25">
      <c r="A9320" s="29">
        <v>43966</v>
      </c>
      <c r="B9320" s="27" t="s">
        <v>474</v>
      </c>
      <c r="C9320" s="27" t="s">
        <v>234</v>
      </c>
      <c r="D9320" s="50" t="s">
        <v>29</v>
      </c>
      <c r="E9320" s="50"/>
      <c r="F9320" s="51" t="s">
        <v>23</v>
      </c>
      <c r="G9320" s="34">
        <v>0</v>
      </c>
      <c r="H9320" s="52">
        <v>100</v>
      </c>
      <c r="I9320" s="51">
        <f t="shared" si="396"/>
        <v>0</v>
      </c>
    </row>
    <row r="9321" spans="1:9" x14ac:dyDescent="0.25">
      <c r="A9321" s="26">
        <v>43966</v>
      </c>
      <c r="B9321" s="27" t="s">
        <v>474</v>
      </c>
      <c r="C9321" s="27" t="s">
        <v>234</v>
      </c>
      <c r="D9321" s="50" t="s">
        <v>30</v>
      </c>
      <c r="E9321" s="50"/>
      <c r="F9321" s="51" t="s">
        <v>23</v>
      </c>
      <c r="G9321" s="34">
        <v>0</v>
      </c>
      <c r="H9321" s="52">
        <v>100</v>
      </c>
      <c r="I9321" s="51">
        <f t="shared" si="396"/>
        <v>0</v>
      </c>
    </row>
    <row r="9322" spans="1:9" x14ac:dyDescent="0.25">
      <c r="A9322" s="29">
        <v>43966</v>
      </c>
      <c r="B9322" s="27" t="s">
        <v>474</v>
      </c>
      <c r="C9322" s="27" t="s">
        <v>234</v>
      </c>
      <c r="D9322" s="50" t="s">
        <v>31</v>
      </c>
      <c r="E9322" s="50"/>
      <c r="F9322" s="51" t="s">
        <v>23</v>
      </c>
      <c r="G9322" s="34">
        <v>0</v>
      </c>
      <c r="H9322" s="52">
        <v>100</v>
      </c>
      <c r="I9322" s="51">
        <f t="shared" si="396"/>
        <v>0</v>
      </c>
    </row>
    <row r="9323" spans="1:9" x14ac:dyDescent="0.25">
      <c r="A9323" s="26">
        <v>43966</v>
      </c>
      <c r="B9323" s="27" t="s">
        <v>474</v>
      </c>
      <c r="C9323" s="27" t="s">
        <v>234</v>
      </c>
      <c r="D9323" s="53" t="s">
        <v>11</v>
      </c>
      <c r="E9323" s="53"/>
      <c r="F9323" s="54" t="s">
        <v>32</v>
      </c>
      <c r="G9323" s="34">
        <v>1</v>
      </c>
      <c r="H9323" s="55">
        <v>24</v>
      </c>
      <c r="I9323" s="54">
        <f t="shared" si="396"/>
        <v>24</v>
      </c>
    </row>
    <row r="9325" spans="1:9" x14ac:dyDescent="0.25">
      <c r="A9325" s="29">
        <v>43970</v>
      </c>
      <c r="B9325" s="56" t="s">
        <v>476</v>
      </c>
      <c r="C9325" s="27" t="s">
        <v>234</v>
      </c>
      <c r="D9325" s="2" t="s">
        <v>4</v>
      </c>
      <c r="E9325" s="2"/>
      <c r="F9325" s="2" t="s">
        <v>242</v>
      </c>
      <c r="G9325" s="34">
        <v>10</v>
      </c>
      <c r="H9325" s="33">
        <v>50</v>
      </c>
      <c r="I9325" s="2">
        <f>G9325*H9325</f>
        <v>500</v>
      </c>
    </row>
    <row r="9326" spans="1:9" x14ac:dyDescent="0.25">
      <c r="A9326" s="26">
        <v>43970</v>
      </c>
      <c r="B9326" s="56" t="s">
        <v>476</v>
      </c>
      <c r="C9326" s="27" t="s">
        <v>234</v>
      </c>
      <c r="D9326" s="38" t="s">
        <v>6</v>
      </c>
      <c r="E9326" s="38"/>
      <c r="F9326" s="39" t="s">
        <v>5</v>
      </c>
      <c r="G9326" s="34">
        <v>2</v>
      </c>
      <c r="H9326" s="40">
        <v>30</v>
      </c>
      <c r="I9326" s="39">
        <f t="shared" ref="I9326:I9348" si="397">G9326*H9326</f>
        <v>60</v>
      </c>
    </row>
    <row r="9327" spans="1:9" x14ac:dyDescent="0.25">
      <c r="A9327" s="29">
        <v>43970</v>
      </c>
      <c r="B9327" s="56" t="s">
        <v>476</v>
      </c>
      <c r="C9327" s="27" t="s">
        <v>234</v>
      </c>
      <c r="D9327" s="38" t="s">
        <v>7</v>
      </c>
      <c r="E9327" s="38"/>
      <c r="F9327" s="39" t="s">
        <v>5</v>
      </c>
      <c r="G9327" s="34">
        <v>0</v>
      </c>
      <c r="H9327" s="40">
        <v>20</v>
      </c>
      <c r="I9327" s="39">
        <f t="shared" si="397"/>
        <v>0</v>
      </c>
    </row>
    <row r="9328" spans="1:9" x14ac:dyDescent="0.25">
      <c r="A9328" s="26">
        <v>43970</v>
      </c>
      <c r="B9328" s="56" t="s">
        <v>476</v>
      </c>
      <c r="C9328" s="27" t="s">
        <v>234</v>
      </c>
      <c r="D9328" s="38" t="s">
        <v>9</v>
      </c>
      <c r="E9328" s="38"/>
      <c r="F9328" s="39" t="s">
        <v>5</v>
      </c>
      <c r="G9328" s="34">
        <v>0</v>
      </c>
      <c r="H9328" s="40">
        <v>20</v>
      </c>
      <c r="I9328" s="39">
        <f t="shared" si="397"/>
        <v>0</v>
      </c>
    </row>
    <row r="9329" spans="1:9" x14ac:dyDescent="0.25">
      <c r="A9329" s="29">
        <v>43970</v>
      </c>
      <c r="B9329" s="56" t="s">
        <v>476</v>
      </c>
      <c r="C9329" s="27" t="s">
        <v>234</v>
      </c>
      <c r="D9329" s="38" t="s">
        <v>8</v>
      </c>
      <c r="E9329" s="38"/>
      <c r="F9329" s="39" t="s">
        <v>5</v>
      </c>
      <c r="G9329" s="34">
        <v>0</v>
      </c>
      <c r="H9329" s="40">
        <v>20</v>
      </c>
      <c r="I9329" s="39">
        <f t="shared" si="397"/>
        <v>0</v>
      </c>
    </row>
    <row r="9330" spans="1:9" x14ac:dyDescent="0.25">
      <c r="A9330" s="26">
        <v>43970</v>
      </c>
      <c r="B9330" s="56" t="s">
        <v>476</v>
      </c>
      <c r="C9330" s="27" t="s">
        <v>234</v>
      </c>
      <c r="D9330" s="38" t="s">
        <v>10</v>
      </c>
      <c r="E9330" s="38"/>
      <c r="F9330" s="39" t="s">
        <v>5</v>
      </c>
      <c r="G9330" s="34">
        <v>2</v>
      </c>
      <c r="H9330" s="40">
        <v>20</v>
      </c>
      <c r="I9330" s="39">
        <f t="shared" si="397"/>
        <v>40</v>
      </c>
    </row>
    <row r="9331" spans="1:9" x14ac:dyDescent="0.25">
      <c r="A9331" s="29">
        <v>43970</v>
      </c>
      <c r="B9331" s="56" t="s">
        <v>476</v>
      </c>
      <c r="C9331" s="27" t="s">
        <v>234</v>
      </c>
      <c r="D9331" s="41" t="s">
        <v>12</v>
      </c>
      <c r="E9331" s="41"/>
      <c r="F9331" s="42" t="s">
        <v>13</v>
      </c>
      <c r="G9331" s="34">
        <v>0</v>
      </c>
      <c r="H9331" s="43">
        <v>1</v>
      </c>
      <c r="I9331" s="44">
        <f t="shared" si="397"/>
        <v>0</v>
      </c>
    </row>
    <row r="9332" spans="1:9" x14ac:dyDescent="0.25">
      <c r="A9332" s="26">
        <v>43970</v>
      </c>
      <c r="B9332" s="56" t="s">
        <v>476</v>
      </c>
      <c r="C9332" s="27" t="s">
        <v>234</v>
      </c>
      <c r="D9332" s="45" t="s">
        <v>14</v>
      </c>
      <c r="E9332" s="45"/>
      <c r="F9332" s="44" t="s">
        <v>13</v>
      </c>
      <c r="G9332" s="34">
        <v>0</v>
      </c>
      <c r="H9332" s="46">
        <v>1</v>
      </c>
      <c r="I9332" s="44">
        <f t="shared" si="397"/>
        <v>0</v>
      </c>
    </row>
    <row r="9333" spans="1:9" x14ac:dyDescent="0.25">
      <c r="A9333" s="29">
        <v>43970</v>
      </c>
      <c r="B9333" s="56" t="s">
        <v>476</v>
      </c>
      <c r="C9333" s="27" t="s">
        <v>234</v>
      </c>
      <c r="D9333" s="45" t="s">
        <v>15</v>
      </c>
      <c r="E9333" s="45"/>
      <c r="F9333" s="44" t="s">
        <v>13</v>
      </c>
      <c r="G9333" s="34">
        <v>0</v>
      </c>
      <c r="H9333" s="46">
        <v>1</v>
      </c>
      <c r="I9333" s="44">
        <f t="shared" si="397"/>
        <v>0</v>
      </c>
    </row>
    <row r="9334" spans="1:9" x14ac:dyDescent="0.25">
      <c r="A9334" s="26">
        <v>43970</v>
      </c>
      <c r="B9334" s="56" t="s">
        <v>476</v>
      </c>
      <c r="C9334" s="27" t="s">
        <v>234</v>
      </c>
      <c r="D9334" s="45" t="s">
        <v>16</v>
      </c>
      <c r="E9334" s="45"/>
      <c r="F9334" s="44" t="s">
        <v>13</v>
      </c>
      <c r="G9334" s="34">
        <v>0</v>
      </c>
      <c r="H9334" s="46">
        <v>1</v>
      </c>
      <c r="I9334" s="44">
        <f t="shared" si="397"/>
        <v>0</v>
      </c>
    </row>
    <row r="9335" spans="1:9" x14ac:dyDescent="0.25">
      <c r="A9335" s="29">
        <v>43970</v>
      </c>
      <c r="B9335" s="56" t="s">
        <v>476</v>
      </c>
      <c r="C9335" s="27" t="s">
        <v>234</v>
      </c>
      <c r="D9335" s="45" t="s">
        <v>17</v>
      </c>
      <c r="E9335" s="45"/>
      <c r="F9335" s="44" t="s">
        <v>13</v>
      </c>
      <c r="G9335" s="34">
        <v>0</v>
      </c>
      <c r="H9335" s="46">
        <v>1</v>
      </c>
      <c r="I9335" s="44">
        <f t="shared" si="397"/>
        <v>0</v>
      </c>
    </row>
    <row r="9336" spans="1:9" x14ac:dyDescent="0.25">
      <c r="A9336" s="26">
        <v>43970</v>
      </c>
      <c r="B9336" s="56" t="s">
        <v>476</v>
      </c>
      <c r="C9336" s="27" t="s">
        <v>234</v>
      </c>
      <c r="D9336" s="47" t="s">
        <v>346</v>
      </c>
      <c r="E9336" s="47" t="s">
        <v>204</v>
      </c>
      <c r="F9336" s="48" t="s">
        <v>19</v>
      </c>
      <c r="G9336" s="34">
        <v>1.5</v>
      </c>
      <c r="H9336" s="49">
        <v>20</v>
      </c>
      <c r="I9336" s="48">
        <f t="shared" si="397"/>
        <v>30</v>
      </c>
    </row>
    <row r="9337" spans="1:9" x14ac:dyDescent="0.25">
      <c r="A9337" s="29">
        <v>43970</v>
      </c>
      <c r="B9337" s="56" t="s">
        <v>476</v>
      </c>
      <c r="C9337" s="27" t="s">
        <v>234</v>
      </c>
      <c r="D9337" s="47" t="s">
        <v>20</v>
      </c>
      <c r="E9337" s="47"/>
      <c r="F9337" s="48" t="s">
        <v>19</v>
      </c>
      <c r="G9337" s="34">
        <v>0</v>
      </c>
      <c r="H9337" s="49">
        <v>30</v>
      </c>
      <c r="I9337" s="48">
        <f t="shared" si="397"/>
        <v>0</v>
      </c>
    </row>
    <row r="9338" spans="1:9" x14ac:dyDescent="0.25">
      <c r="A9338" s="29">
        <v>43970</v>
      </c>
      <c r="B9338" s="56" t="s">
        <v>476</v>
      </c>
      <c r="C9338" s="27" t="s">
        <v>234</v>
      </c>
      <c r="D9338" s="47" t="s">
        <v>21</v>
      </c>
      <c r="E9338" s="47"/>
      <c r="F9338" s="48" t="s">
        <v>19</v>
      </c>
      <c r="G9338" s="34">
        <v>0</v>
      </c>
      <c r="H9338" s="49">
        <v>18</v>
      </c>
      <c r="I9338" s="48">
        <f t="shared" si="397"/>
        <v>0</v>
      </c>
    </row>
    <row r="9339" spans="1:9" x14ac:dyDescent="0.25">
      <c r="A9339" s="26">
        <v>43970</v>
      </c>
      <c r="B9339" s="56" t="s">
        <v>476</v>
      </c>
      <c r="C9339" s="27" t="s">
        <v>234</v>
      </c>
      <c r="D9339" s="50" t="s">
        <v>22</v>
      </c>
      <c r="E9339" s="50"/>
      <c r="F9339" s="51" t="s">
        <v>23</v>
      </c>
      <c r="G9339" s="34">
        <v>0</v>
      </c>
      <c r="H9339" s="52">
        <v>100</v>
      </c>
      <c r="I9339" s="51">
        <f t="shared" si="397"/>
        <v>0</v>
      </c>
    </row>
    <row r="9340" spans="1:9" x14ac:dyDescent="0.25">
      <c r="A9340" s="29">
        <v>43970</v>
      </c>
      <c r="B9340" s="56" t="s">
        <v>476</v>
      </c>
      <c r="C9340" s="27" t="s">
        <v>234</v>
      </c>
      <c r="D9340" s="50" t="s">
        <v>24</v>
      </c>
      <c r="E9340" s="50"/>
      <c r="F9340" s="51" t="s">
        <v>23</v>
      </c>
      <c r="G9340" s="34">
        <v>0</v>
      </c>
      <c r="H9340" s="52">
        <v>100</v>
      </c>
      <c r="I9340" s="51">
        <f t="shared" si="397"/>
        <v>0</v>
      </c>
    </row>
    <row r="9341" spans="1:9" x14ac:dyDescent="0.25">
      <c r="A9341" s="26">
        <v>43970</v>
      </c>
      <c r="B9341" s="56" t="s">
        <v>476</v>
      </c>
      <c r="C9341" s="27" t="s">
        <v>234</v>
      </c>
      <c r="D9341" s="50" t="s">
        <v>384</v>
      </c>
      <c r="E9341" s="50" t="s">
        <v>199</v>
      </c>
      <c r="F9341" s="51" t="s">
        <v>23</v>
      </c>
      <c r="G9341" s="34">
        <v>200</v>
      </c>
      <c r="H9341" s="52">
        <v>100</v>
      </c>
      <c r="I9341" s="51">
        <f t="shared" si="397"/>
        <v>20000</v>
      </c>
    </row>
    <row r="9342" spans="1:9" x14ac:dyDescent="0.25">
      <c r="A9342" s="29">
        <v>43970</v>
      </c>
      <c r="B9342" s="56" t="s">
        <v>476</v>
      </c>
      <c r="C9342" s="27" t="s">
        <v>234</v>
      </c>
      <c r="D9342" s="50" t="s">
        <v>26</v>
      </c>
      <c r="E9342" s="50" t="s">
        <v>199</v>
      </c>
      <c r="F9342" s="51" t="s">
        <v>23</v>
      </c>
      <c r="G9342" s="34">
        <v>300</v>
      </c>
      <c r="H9342" s="52">
        <v>100</v>
      </c>
      <c r="I9342" s="51">
        <f t="shared" si="397"/>
        <v>30000</v>
      </c>
    </row>
    <row r="9343" spans="1:9" x14ac:dyDescent="0.25">
      <c r="A9343" s="26">
        <v>43970</v>
      </c>
      <c r="B9343" s="56" t="s">
        <v>476</v>
      </c>
      <c r="C9343" s="27" t="s">
        <v>234</v>
      </c>
      <c r="D9343" s="50" t="s">
        <v>27</v>
      </c>
      <c r="E9343" s="50" t="s">
        <v>199</v>
      </c>
      <c r="F9343" s="51" t="s">
        <v>23</v>
      </c>
      <c r="G9343" s="34">
        <v>300</v>
      </c>
      <c r="H9343" s="52">
        <v>100</v>
      </c>
      <c r="I9343" s="51">
        <f t="shared" si="397"/>
        <v>30000</v>
      </c>
    </row>
    <row r="9344" spans="1:9" x14ac:dyDescent="0.25">
      <c r="A9344" s="29">
        <v>43970</v>
      </c>
      <c r="B9344" s="56" t="s">
        <v>476</v>
      </c>
      <c r="C9344" s="27" t="s">
        <v>234</v>
      </c>
      <c r="D9344" s="50" t="s">
        <v>28</v>
      </c>
      <c r="E9344" s="50" t="s">
        <v>199</v>
      </c>
      <c r="F9344" s="51" t="s">
        <v>23</v>
      </c>
      <c r="G9344" s="34">
        <v>200</v>
      </c>
      <c r="H9344" s="52">
        <v>100</v>
      </c>
      <c r="I9344" s="51">
        <f t="shared" si="397"/>
        <v>20000</v>
      </c>
    </row>
    <row r="9345" spans="1:9" x14ac:dyDescent="0.25">
      <c r="A9345" s="26">
        <v>43970</v>
      </c>
      <c r="B9345" s="56" t="s">
        <v>476</v>
      </c>
      <c r="C9345" s="27" t="s">
        <v>234</v>
      </c>
      <c r="D9345" s="50" t="s">
        <v>383</v>
      </c>
      <c r="E9345" s="50" t="s">
        <v>199</v>
      </c>
      <c r="F9345" s="51" t="s">
        <v>23</v>
      </c>
      <c r="G9345" s="34">
        <v>100</v>
      </c>
      <c r="H9345" s="52">
        <v>100</v>
      </c>
      <c r="I9345" s="51">
        <f t="shared" si="397"/>
        <v>10000</v>
      </c>
    </row>
    <row r="9346" spans="1:9" x14ac:dyDescent="0.25">
      <c r="A9346" s="29">
        <v>43970</v>
      </c>
      <c r="B9346" s="56" t="s">
        <v>476</v>
      </c>
      <c r="C9346" s="27" t="s">
        <v>234</v>
      </c>
      <c r="D9346" s="50" t="s">
        <v>30</v>
      </c>
      <c r="E9346" s="50"/>
      <c r="F9346" s="51" t="s">
        <v>23</v>
      </c>
      <c r="G9346" s="34">
        <v>0</v>
      </c>
      <c r="H9346" s="52">
        <v>100</v>
      </c>
      <c r="I9346" s="51">
        <f t="shared" si="397"/>
        <v>0</v>
      </c>
    </row>
    <row r="9347" spans="1:9" x14ac:dyDescent="0.25">
      <c r="A9347" s="26">
        <v>43970</v>
      </c>
      <c r="B9347" s="56" t="s">
        <v>476</v>
      </c>
      <c r="C9347" s="27" t="s">
        <v>234</v>
      </c>
      <c r="D9347" s="50" t="s">
        <v>31</v>
      </c>
      <c r="E9347" s="50"/>
      <c r="F9347" s="51" t="s">
        <v>23</v>
      </c>
      <c r="G9347" s="34">
        <v>0</v>
      </c>
      <c r="H9347" s="52">
        <v>100</v>
      </c>
      <c r="I9347" s="51">
        <f t="shared" si="397"/>
        <v>0</v>
      </c>
    </row>
    <row r="9348" spans="1:9" x14ac:dyDescent="0.25">
      <c r="A9348" s="29">
        <v>43970</v>
      </c>
      <c r="B9348" s="56" t="s">
        <v>476</v>
      </c>
      <c r="C9348" s="27" t="s">
        <v>234</v>
      </c>
      <c r="D9348" s="53" t="s">
        <v>11</v>
      </c>
      <c r="E9348" s="53"/>
      <c r="F9348" s="54" t="s">
        <v>32</v>
      </c>
      <c r="G9348" s="34">
        <v>1</v>
      </c>
      <c r="H9348" s="55">
        <v>24</v>
      </c>
      <c r="I9348" s="54">
        <f t="shared" si="397"/>
        <v>24</v>
      </c>
    </row>
    <row r="9350" spans="1:9" x14ac:dyDescent="0.25">
      <c r="A9350" s="29">
        <v>43966</v>
      </c>
      <c r="B9350" s="56" t="s">
        <v>317</v>
      </c>
      <c r="C9350" s="27" t="s">
        <v>234</v>
      </c>
      <c r="D9350" s="2" t="s">
        <v>4</v>
      </c>
      <c r="E9350" s="2"/>
      <c r="F9350" s="2" t="s">
        <v>242</v>
      </c>
      <c r="G9350" s="34">
        <v>0</v>
      </c>
      <c r="H9350" s="33">
        <v>50</v>
      </c>
      <c r="I9350" s="2">
        <f>G9350*H9350</f>
        <v>0</v>
      </c>
    </row>
    <row r="9351" spans="1:9" x14ac:dyDescent="0.25">
      <c r="A9351" s="26">
        <v>43966</v>
      </c>
      <c r="B9351" s="56" t="s">
        <v>317</v>
      </c>
      <c r="C9351" s="27" t="s">
        <v>234</v>
      </c>
      <c r="D9351" s="38" t="s">
        <v>6</v>
      </c>
      <c r="E9351" s="38"/>
      <c r="F9351" s="39" t="s">
        <v>5</v>
      </c>
      <c r="G9351" s="34">
        <v>0</v>
      </c>
      <c r="H9351" s="40">
        <v>30</v>
      </c>
      <c r="I9351" s="39">
        <f t="shared" ref="I9351:I9373" si="398">G9351*H9351</f>
        <v>0</v>
      </c>
    </row>
    <row r="9352" spans="1:9" x14ac:dyDescent="0.25">
      <c r="A9352" s="29">
        <v>43966</v>
      </c>
      <c r="B9352" s="56" t="s">
        <v>317</v>
      </c>
      <c r="C9352" s="27" t="s">
        <v>234</v>
      </c>
      <c r="D9352" s="38" t="s">
        <v>7</v>
      </c>
      <c r="E9352" s="38"/>
      <c r="F9352" s="39" t="s">
        <v>5</v>
      </c>
      <c r="G9352" s="34">
        <v>0</v>
      </c>
      <c r="H9352" s="40">
        <v>20</v>
      </c>
      <c r="I9352" s="39">
        <f t="shared" si="398"/>
        <v>0</v>
      </c>
    </row>
    <row r="9353" spans="1:9" x14ac:dyDescent="0.25">
      <c r="A9353" s="26">
        <v>43966</v>
      </c>
      <c r="B9353" s="56" t="s">
        <v>317</v>
      </c>
      <c r="C9353" s="27" t="s">
        <v>234</v>
      </c>
      <c r="D9353" s="38" t="s">
        <v>9</v>
      </c>
      <c r="E9353" s="38"/>
      <c r="F9353" s="39" t="s">
        <v>5</v>
      </c>
      <c r="G9353" s="34">
        <v>0</v>
      </c>
      <c r="H9353" s="40">
        <v>20</v>
      </c>
      <c r="I9353" s="39">
        <f t="shared" si="398"/>
        <v>0</v>
      </c>
    </row>
    <row r="9354" spans="1:9" x14ac:dyDescent="0.25">
      <c r="A9354" s="29">
        <v>43966</v>
      </c>
      <c r="B9354" s="56" t="s">
        <v>317</v>
      </c>
      <c r="C9354" s="27" t="s">
        <v>234</v>
      </c>
      <c r="D9354" s="38" t="s">
        <v>8</v>
      </c>
      <c r="E9354" s="38"/>
      <c r="F9354" s="39" t="s">
        <v>5</v>
      </c>
      <c r="G9354" s="34">
        <v>0</v>
      </c>
      <c r="H9354" s="40">
        <v>20</v>
      </c>
      <c r="I9354" s="39">
        <f t="shared" si="398"/>
        <v>0</v>
      </c>
    </row>
    <row r="9355" spans="1:9" x14ac:dyDescent="0.25">
      <c r="A9355" s="26">
        <v>43966</v>
      </c>
      <c r="B9355" s="56" t="s">
        <v>317</v>
      </c>
      <c r="C9355" s="27" t="s">
        <v>234</v>
      </c>
      <c r="D9355" s="38" t="s">
        <v>10</v>
      </c>
      <c r="E9355" s="38"/>
      <c r="F9355" s="39" t="s">
        <v>5</v>
      </c>
      <c r="G9355" s="34">
        <v>0</v>
      </c>
      <c r="H9355" s="40">
        <v>20</v>
      </c>
      <c r="I9355" s="39">
        <f t="shared" si="398"/>
        <v>0</v>
      </c>
    </row>
    <row r="9356" spans="1:9" x14ac:dyDescent="0.25">
      <c r="A9356" s="29">
        <v>43966</v>
      </c>
      <c r="B9356" s="56" t="s">
        <v>317</v>
      </c>
      <c r="C9356" s="27" t="s">
        <v>234</v>
      </c>
      <c r="D9356" s="41" t="s">
        <v>12</v>
      </c>
      <c r="E9356" s="41"/>
      <c r="F9356" s="42" t="s">
        <v>13</v>
      </c>
      <c r="G9356" s="34">
        <v>0</v>
      </c>
      <c r="H9356" s="43">
        <v>1</v>
      </c>
      <c r="I9356" s="44">
        <f t="shared" si="398"/>
        <v>0</v>
      </c>
    </row>
    <row r="9357" spans="1:9" x14ac:dyDescent="0.25">
      <c r="A9357" s="26">
        <v>43966</v>
      </c>
      <c r="B9357" s="56" t="s">
        <v>317</v>
      </c>
      <c r="C9357" s="27" t="s">
        <v>234</v>
      </c>
      <c r="D9357" s="45" t="s">
        <v>14</v>
      </c>
      <c r="E9357" s="45"/>
      <c r="F9357" s="44" t="s">
        <v>13</v>
      </c>
      <c r="G9357" s="34">
        <v>0</v>
      </c>
      <c r="H9357" s="46">
        <v>1</v>
      </c>
      <c r="I9357" s="44">
        <f t="shared" si="398"/>
        <v>0</v>
      </c>
    </row>
    <row r="9358" spans="1:9" x14ac:dyDescent="0.25">
      <c r="A9358" s="29">
        <v>43966</v>
      </c>
      <c r="B9358" s="56" t="s">
        <v>317</v>
      </c>
      <c r="C9358" s="27" t="s">
        <v>234</v>
      </c>
      <c r="D9358" s="45" t="s">
        <v>15</v>
      </c>
      <c r="E9358" s="45"/>
      <c r="F9358" s="44" t="s">
        <v>13</v>
      </c>
      <c r="G9358" s="34">
        <v>0</v>
      </c>
      <c r="H9358" s="46">
        <v>1</v>
      </c>
      <c r="I9358" s="44">
        <f t="shared" si="398"/>
        <v>0</v>
      </c>
    </row>
    <row r="9359" spans="1:9" x14ac:dyDescent="0.25">
      <c r="A9359" s="26">
        <v>43966</v>
      </c>
      <c r="B9359" s="56" t="s">
        <v>317</v>
      </c>
      <c r="C9359" s="27" t="s">
        <v>234</v>
      </c>
      <c r="D9359" s="45" t="s">
        <v>16</v>
      </c>
      <c r="E9359" s="45"/>
      <c r="F9359" s="44" t="s">
        <v>13</v>
      </c>
      <c r="G9359" s="34">
        <v>0</v>
      </c>
      <c r="H9359" s="46">
        <v>1</v>
      </c>
      <c r="I9359" s="44">
        <f t="shared" si="398"/>
        <v>0</v>
      </c>
    </row>
    <row r="9360" spans="1:9" x14ac:dyDescent="0.25">
      <c r="A9360" s="29">
        <v>43966</v>
      </c>
      <c r="B9360" s="56" t="s">
        <v>317</v>
      </c>
      <c r="C9360" s="27" t="s">
        <v>234</v>
      </c>
      <c r="D9360" s="45" t="s">
        <v>17</v>
      </c>
      <c r="E9360" s="45"/>
      <c r="F9360" s="44" t="s">
        <v>13</v>
      </c>
      <c r="G9360" s="34">
        <v>0</v>
      </c>
      <c r="H9360" s="46">
        <v>1</v>
      </c>
      <c r="I9360" s="44">
        <f t="shared" si="398"/>
        <v>0</v>
      </c>
    </row>
    <row r="9361" spans="1:9" x14ac:dyDescent="0.25">
      <c r="A9361" s="26">
        <v>43966</v>
      </c>
      <c r="B9361" s="56" t="s">
        <v>317</v>
      </c>
      <c r="C9361" s="27" t="s">
        <v>234</v>
      </c>
      <c r="D9361" s="47" t="s">
        <v>391</v>
      </c>
      <c r="E9361" s="47" t="s">
        <v>204</v>
      </c>
      <c r="F9361" s="48" t="s">
        <v>19</v>
      </c>
      <c r="G9361" s="34">
        <v>2</v>
      </c>
      <c r="H9361" s="49">
        <v>50</v>
      </c>
      <c r="I9361" s="48">
        <f t="shared" si="398"/>
        <v>100</v>
      </c>
    </row>
    <row r="9362" spans="1:9" x14ac:dyDescent="0.25">
      <c r="A9362" s="29">
        <v>43966</v>
      </c>
      <c r="B9362" s="56" t="s">
        <v>317</v>
      </c>
      <c r="C9362" s="27" t="s">
        <v>234</v>
      </c>
      <c r="D9362" s="47" t="s">
        <v>403</v>
      </c>
      <c r="E9362" s="47" t="s">
        <v>204</v>
      </c>
      <c r="F9362" s="48" t="s">
        <v>19</v>
      </c>
      <c r="G9362" s="34">
        <v>2</v>
      </c>
      <c r="H9362" s="49">
        <v>50</v>
      </c>
      <c r="I9362" s="48">
        <f t="shared" si="398"/>
        <v>100</v>
      </c>
    </row>
    <row r="9363" spans="1:9" x14ac:dyDescent="0.25">
      <c r="A9363" s="29">
        <v>43966</v>
      </c>
      <c r="B9363" s="56" t="s">
        <v>317</v>
      </c>
      <c r="C9363" s="27" t="s">
        <v>234</v>
      </c>
      <c r="D9363" s="47" t="s">
        <v>21</v>
      </c>
      <c r="E9363" s="47"/>
      <c r="F9363" s="48" t="s">
        <v>19</v>
      </c>
      <c r="G9363" s="34">
        <v>0</v>
      </c>
      <c r="H9363" s="49">
        <v>18</v>
      </c>
      <c r="I9363" s="48">
        <f t="shared" si="398"/>
        <v>0</v>
      </c>
    </row>
    <row r="9364" spans="1:9" x14ac:dyDescent="0.25">
      <c r="A9364" s="26">
        <v>43966</v>
      </c>
      <c r="B9364" s="56" t="s">
        <v>317</v>
      </c>
      <c r="C9364" s="27" t="s">
        <v>234</v>
      </c>
      <c r="D9364" s="50" t="s">
        <v>22</v>
      </c>
      <c r="E9364" s="50"/>
      <c r="F9364" s="51" t="s">
        <v>23</v>
      </c>
      <c r="G9364" s="34">
        <v>0</v>
      </c>
      <c r="H9364" s="52">
        <v>100</v>
      </c>
      <c r="I9364" s="51">
        <f t="shared" si="398"/>
        <v>0</v>
      </c>
    </row>
    <row r="9365" spans="1:9" x14ac:dyDescent="0.25">
      <c r="A9365" s="29">
        <v>43966</v>
      </c>
      <c r="B9365" s="56" t="s">
        <v>317</v>
      </c>
      <c r="C9365" s="27" t="s">
        <v>234</v>
      </c>
      <c r="D9365" s="50" t="s">
        <v>24</v>
      </c>
      <c r="E9365" s="50"/>
      <c r="F9365" s="51" t="s">
        <v>23</v>
      </c>
      <c r="G9365" s="34">
        <v>0</v>
      </c>
      <c r="H9365" s="52">
        <v>100</v>
      </c>
      <c r="I9365" s="51">
        <f t="shared" si="398"/>
        <v>0</v>
      </c>
    </row>
    <row r="9366" spans="1:9" x14ac:dyDescent="0.25">
      <c r="A9366" s="26">
        <v>43966</v>
      </c>
      <c r="B9366" s="56" t="s">
        <v>317</v>
      </c>
      <c r="C9366" s="27" t="s">
        <v>234</v>
      </c>
      <c r="D9366" s="50" t="s">
        <v>384</v>
      </c>
      <c r="E9366" s="50" t="s">
        <v>199</v>
      </c>
      <c r="F9366" s="51" t="s">
        <v>23</v>
      </c>
      <c r="G9366" s="34">
        <v>2</v>
      </c>
      <c r="H9366" s="52">
        <v>100</v>
      </c>
      <c r="I9366" s="51">
        <f t="shared" si="398"/>
        <v>200</v>
      </c>
    </row>
    <row r="9367" spans="1:9" x14ac:dyDescent="0.25">
      <c r="A9367" s="29">
        <v>43966</v>
      </c>
      <c r="B9367" s="56" t="s">
        <v>317</v>
      </c>
      <c r="C9367" s="27" t="s">
        <v>234</v>
      </c>
      <c r="D9367" s="50" t="s">
        <v>26</v>
      </c>
      <c r="E9367" s="50" t="s">
        <v>199</v>
      </c>
      <c r="F9367" s="51" t="s">
        <v>23</v>
      </c>
      <c r="G9367" s="34">
        <v>1</v>
      </c>
      <c r="H9367" s="52">
        <v>100</v>
      </c>
      <c r="I9367" s="51">
        <f t="shared" si="398"/>
        <v>100</v>
      </c>
    </row>
    <row r="9368" spans="1:9" x14ac:dyDescent="0.25">
      <c r="A9368" s="26">
        <v>43966</v>
      </c>
      <c r="B9368" s="56" t="s">
        <v>317</v>
      </c>
      <c r="C9368" s="27" t="s">
        <v>234</v>
      </c>
      <c r="D9368" s="50" t="s">
        <v>27</v>
      </c>
      <c r="E9368" s="50" t="s">
        <v>199</v>
      </c>
      <c r="F9368" s="51" t="s">
        <v>23</v>
      </c>
      <c r="G9368" s="34">
        <v>2</v>
      </c>
      <c r="H9368" s="52">
        <v>100</v>
      </c>
      <c r="I9368" s="51">
        <f t="shared" si="398"/>
        <v>200</v>
      </c>
    </row>
    <row r="9369" spans="1:9" x14ac:dyDescent="0.25">
      <c r="A9369" s="29">
        <v>43966</v>
      </c>
      <c r="B9369" s="56" t="s">
        <v>317</v>
      </c>
      <c r="C9369" s="27" t="s">
        <v>234</v>
      </c>
      <c r="D9369" s="50" t="s">
        <v>28</v>
      </c>
      <c r="E9369" s="50" t="s">
        <v>199</v>
      </c>
      <c r="F9369" s="51" t="s">
        <v>23</v>
      </c>
      <c r="G9369" s="34">
        <v>1</v>
      </c>
      <c r="H9369" s="52">
        <v>100</v>
      </c>
      <c r="I9369" s="51">
        <f t="shared" si="398"/>
        <v>100</v>
      </c>
    </row>
    <row r="9370" spans="1:9" x14ac:dyDescent="0.25">
      <c r="A9370" s="26">
        <v>43966</v>
      </c>
      <c r="B9370" s="56" t="s">
        <v>317</v>
      </c>
      <c r="C9370" s="27" t="s">
        <v>234</v>
      </c>
      <c r="D9370" s="50" t="s">
        <v>29</v>
      </c>
      <c r="E9370" s="50"/>
      <c r="F9370" s="51" t="s">
        <v>23</v>
      </c>
      <c r="G9370" s="34">
        <v>0</v>
      </c>
      <c r="H9370" s="52">
        <v>100</v>
      </c>
      <c r="I9370" s="51">
        <f t="shared" si="398"/>
        <v>0</v>
      </c>
    </row>
    <row r="9371" spans="1:9" x14ac:dyDescent="0.25">
      <c r="A9371" s="29">
        <v>43966</v>
      </c>
      <c r="B9371" s="56" t="s">
        <v>317</v>
      </c>
      <c r="C9371" s="27" t="s">
        <v>234</v>
      </c>
      <c r="D9371" s="50" t="s">
        <v>30</v>
      </c>
      <c r="E9371" s="50"/>
      <c r="F9371" s="51" t="s">
        <v>23</v>
      </c>
      <c r="G9371" s="34">
        <v>0</v>
      </c>
      <c r="H9371" s="52">
        <v>100</v>
      </c>
      <c r="I9371" s="51">
        <f t="shared" si="398"/>
        <v>0</v>
      </c>
    </row>
    <row r="9372" spans="1:9" x14ac:dyDescent="0.25">
      <c r="A9372" s="26">
        <v>43966</v>
      </c>
      <c r="B9372" s="56" t="s">
        <v>317</v>
      </c>
      <c r="C9372" s="27" t="s">
        <v>234</v>
      </c>
      <c r="D9372" s="50" t="s">
        <v>31</v>
      </c>
      <c r="E9372" s="50"/>
      <c r="F9372" s="51" t="s">
        <v>23</v>
      </c>
      <c r="G9372" s="34">
        <v>0</v>
      </c>
      <c r="H9372" s="52">
        <v>100</v>
      </c>
      <c r="I9372" s="51">
        <f t="shared" si="398"/>
        <v>0</v>
      </c>
    </row>
    <row r="9373" spans="1:9" x14ac:dyDescent="0.25">
      <c r="A9373" s="29">
        <v>43966</v>
      </c>
      <c r="B9373" s="56" t="s">
        <v>317</v>
      </c>
      <c r="C9373" s="27" t="s">
        <v>234</v>
      </c>
      <c r="D9373" s="53" t="s">
        <v>11</v>
      </c>
      <c r="E9373" s="53"/>
      <c r="F9373" s="54" t="s">
        <v>32</v>
      </c>
      <c r="G9373" s="34">
        <v>0</v>
      </c>
      <c r="H9373" s="55">
        <v>24</v>
      </c>
      <c r="I9373" s="54">
        <f t="shared" si="398"/>
        <v>0</v>
      </c>
    </row>
    <row r="9375" spans="1:9" x14ac:dyDescent="0.25">
      <c r="A9375" s="26">
        <v>43966</v>
      </c>
      <c r="B9375" s="56" t="s">
        <v>473</v>
      </c>
      <c r="C9375" s="27" t="s">
        <v>234</v>
      </c>
      <c r="D9375" s="2" t="s">
        <v>4</v>
      </c>
      <c r="E9375" s="2"/>
      <c r="F9375" s="2" t="s">
        <v>242</v>
      </c>
      <c r="G9375" s="34">
        <v>6</v>
      </c>
      <c r="H9375" s="33">
        <v>50</v>
      </c>
      <c r="I9375" s="2">
        <f>G9375*H9375</f>
        <v>300</v>
      </c>
    </row>
    <row r="9376" spans="1:9" x14ac:dyDescent="0.25">
      <c r="A9376" s="29">
        <v>43966</v>
      </c>
      <c r="B9376" s="56" t="s">
        <v>473</v>
      </c>
      <c r="C9376" s="27" t="s">
        <v>234</v>
      </c>
      <c r="D9376" s="38" t="s">
        <v>6</v>
      </c>
      <c r="E9376" s="38"/>
      <c r="F9376" s="39" t="s">
        <v>5</v>
      </c>
      <c r="G9376" s="34">
        <v>3</v>
      </c>
      <c r="H9376" s="40">
        <v>30</v>
      </c>
      <c r="I9376" s="39">
        <f t="shared" ref="I9376:I9398" si="399">G9376*H9376</f>
        <v>90</v>
      </c>
    </row>
    <row r="9377" spans="1:9" x14ac:dyDescent="0.25">
      <c r="A9377" s="26">
        <v>43966</v>
      </c>
      <c r="B9377" s="56" t="s">
        <v>473</v>
      </c>
      <c r="C9377" s="27" t="s">
        <v>234</v>
      </c>
      <c r="D9377" s="38" t="s">
        <v>7</v>
      </c>
      <c r="E9377" s="38"/>
      <c r="F9377" s="39" t="s">
        <v>5</v>
      </c>
      <c r="G9377" s="34">
        <v>0</v>
      </c>
      <c r="H9377" s="40">
        <v>20</v>
      </c>
      <c r="I9377" s="39">
        <f t="shared" si="399"/>
        <v>0</v>
      </c>
    </row>
    <row r="9378" spans="1:9" x14ac:dyDescent="0.25">
      <c r="A9378" s="29">
        <v>43966</v>
      </c>
      <c r="B9378" s="56" t="s">
        <v>473</v>
      </c>
      <c r="C9378" s="27" t="s">
        <v>234</v>
      </c>
      <c r="D9378" s="38" t="s">
        <v>9</v>
      </c>
      <c r="E9378" s="38"/>
      <c r="F9378" s="39" t="s">
        <v>5</v>
      </c>
      <c r="G9378" s="34">
        <v>0</v>
      </c>
      <c r="H9378" s="40">
        <v>20</v>
      </c>
      <c r="I9378" s="39">
        <f t="shared" si="399"/>
        <v>0</v>
      </c>
    </row>
    <row r="9379" spans="1:9" x14ac:dyDescent="0.25">
      <c r="A9379" s="26">
        <v>43966</v>
      </c>
      <c r="B9379" s="56" t="s">
        <v>473</v>
      </c>
      <c r="C9379" s="27" t="s">
        <v>234</v>
      </c>
      <c r="D9379" s="38" t="s">
        <v>8</v>
      </c>
      <c r="E9379" s="38"/>
      <c r="F9379" s="39" t="s">
        <v>5</v>
      </c>
      <c r="G9379" s="34">
        <v>0</v>
      </c>
      <c r="H9379" s="40">
        <v>20</v>
      </c>
      <c r="I9379" s="39">
        <f t="shared" si="399"/>
        <v>0</v>
      </c>
    </row>
    <row r="9380" spans="1:9" x14ac:dyDescent="0.25">
      <c r="A9380" s="29">
        <v>43966</v>
      </c>
      <c r="B9380" s="56" t="s">
        <v>473</v>
      </c>
      <c r="C9380" s="27" t="s">
        <v>234</v>
      </c>
      <c r="D9380" s="38" t="s">
        <v>10</v>
      </c>
      <c r="E9380" s="38"/>
      <c r="F9380" s="39" t="s">
        <v>5</v>
      </c>
      <c r="G9380" s="34">
        <v>0</v>
      </c>
      <c r="H9380" s="40">
        <v>20</v>
      </c>
      <c r="I9380" s="39">
        <f t="shared" si="399"/>
        <v>0</v>
      </c>
    </row>
    <row r="9381" spans="1:9" x14ac:dyDescent="0.25">
      <c r="A9381" s="26">
        <v>43966</v>
      </c>
      <c r="B9381" s="56" t="s">
        <v>473</v>
      </c>
      <c r="C9381" s="27" t="s">
        <v>234</v>
      </c>
      <c r="D9381" s="41" t="s">
        <v>12</v>
      </c>
      <c r="E9381" s="41"/>
      <c r="F9381" s="42" t="s">
        <v>13</v>
      </c>
      <c r="G9381" s="34">
        <v>0</v>
      </c>
      <c r="H9381" s="43">
        <v>1</v>
      </c>
      <c r="I9381" s="44">
        <f t="shared" si="399"/>
        <v>0</v>
      </c>
    </row>
    <row r="9382" spans="1:9" x14ac:dyDescent="0.25">
      <c r="A9382" s="29">
        <v>43966</v>
      </c>
      <c r="B9382" s="56" t="s">
        <v>473</v>
      </c>
      <c r="C9382" s="27" t="s">
        <v>234</v>
      </c>
      <c r="D9382" s="45" t="s">
        <v>14</v>
      </c>
      <c r="E9382" s="45"/>
      <c r="F9382" s="44" t="s">
        <v>13</v>
      </c>
      <c r="G9382" s="34">
        <v>0</v>
      </c>
      <c r="H9382" s="46">
        <v>1</v>
      </c>
      <c r="I9382" s="44">
        <f t="shared" si="399"/>
        <v>0</v>
      </c>
    </row>
    <row r="9383" spans="1:9" x14ac:dyDescent="0.25">
      <c r="A9383" s="26">
        <v>43966</v>
      </c>
      <c r="B9383" s="56" t="s">
        <v>473</v>
      </c>
      <c r="C9383" s="27" t="s">
        <v>234</v>
      </c>
      <c r="D9383" s="45" t="s">
        <v>15</v>
      </c>
      <c r="E9383" s="45"/>
      <c r="F9383" s="44" t="s">
        <v>13</v>
      </c>
      <c r="G9383" s="34">
        <v>0</v>
      </c>
      <c r="H9383" s="46">
        <v>1</v>
      </c>
      <c r="I9383" s="44">
        <f t="shared" si="399"/>
        <v>0</v>
      </c>
    </row>
    <row r="9384" spans="1:9" x14ac:dyDescent="0.25">
      <c r="A9384" s="29">
        <v>43966</v>
      </c>
      <c r="B9384" s="56" t="s">
        <v>473</v>
      </c>
      <c r="C9384" s="27" t="s">
        <v>234</v>
      </c>
      <c r="D9384" s="45" t="s">
        <v>16</v>
      </c>
      <c r="E9384" s="45"/>
      <c r="F9384" s="44" t="s">
        <v>13</v>
      </c>
      <c r="G9384" s="34">
        <v>0</v>
      </c>
      <c r="H9384" s="46">
        <v>1</v>
      </c>
      <c r="I9384" s="44">
        <f t="shared" si="399"/>
        <v>0</v>
      </c>
    </row>
    <row r="9385" spans="1:9" x14ac:dyDescent="0.25">
      <c r="A9385" s="26">
        <v>43966</v>
      </c>
      <c r="B9385" s="56" t="s">
        <v>473</v>
      </c>
      <c r="C9385" s="27" t="s">
        <v>234</v>
      </c>
      <c r="D9385" s="45" t="s">
        <v>17</v>
      </c>
      <c r="E9385" s="45"/>
      <c r="F9385" s="44" t="s">
        <v>13</v>
      </c>
      <c r="G9385" s="34">
        <v>0</v>
      </c>
      <c r="H9385" s="46">
        <v>1</v>
      </c>
      <c r="I9385" s="44">
        <f t="shared" si="399"/>
        <v>0</v>
      </c>
    </row>
    <row r="9386" spans="1:9" x14ac:dyDescent="0.25">
      <c r="A9386" s="29">
        <v>43966</v>
      </c>
      <c r="B9386" s="56" t="s">
        <v>473</v>
      </c>
      <c r="C9386" s="27" t="s">
        <v>234</v>
      </c>
      <c r="D9386" s="47" t="s">
        <v>18</v>
      </c>
      <c r="E9386" s="47"/>
      <c r="F9386" s="48" t="s">
        <v>19</v>
      </c>
      <c r="G9386" s="34">
        <v>0</v>
      </c>
      <c r="H9386" s="49">
        <v>30</v>
      </c>
      <c r="I9386" s="48">
        <f t="shared" si="399"/>
        <v>0</v>
      </c>
    </row>
    <row r="9387" spans="1:9" x14ac:dyDescent="0.25">
      <c r="A9387" s="26">
        <v>43966</v>
      </c>
      <c r="B9387" s="56" t="s">
        <v>473</v>
      </c>
      <c r="C9387" s="27" t="s">
        <v>234</v>
      </c>
      <c r="D9387" s="47" t="s">
        <v>20</v>
      </c>
      <c r="E9387" s="47" t="s">
        <v>199</v>
      </c>
      <c r="F9387" s="48" t="s">
        <v>19</v>
      </c>
      <c r="G9387" s="34">
        <v>3</v>
      </c>
      <c r="H9387" s="49">
        <v>30</v>
      </c>
      <c r="I9387" s="48">
        <f t="shared" si="399"/>
        <v>90</v>
      </c>
    </row>
    <row r="9388" spans="1:9" x14ac:dyDescent="0.25">
      <c r="A9388" s="29">
        <v>43966</v>
      </c>
      <c r="B9388" s="56" t="s">
        <v>473</v>
      </c>
      <c r="C9388" s="27" t="s">
        <v>234</v>
      </c>
      <c r="D9388" s="47" t="s">
        <v>21</v>
      </c>
      <c r="E9388" s="47" t="s">
        <v>199</v>
      </c>
      <c r="F9388" s="48" t="s">
        <v>19</v>
      </c>
      <c r="G9388" s="34">
        <v>1</v>
      </c>
      <c r="H9388" s="49">
        <v>18</v>
      </c>
      <c r="I9388" s="48">
        <f t="shared" si="399"/>
        <v>18</v>
      </c>
    </row>
    <row r="9389" spans="1:9" x14ac:dyDescent="0.25">
      <c r="A9389" s="26">
        <v>43966</v>
      </c>
      <c r="B9389" s="56" t="s">
        <v>473</v>
      </c>
      <c r="C9389" s="27" t="s">
        <v>234</v>
      </c>
      <c r="D9389" s="50" t="s">
        <v>22</v>
      </c>
      <c r="E9389" s="50"/>
      <c r="F9389" s="51" t="s">
        <v>23</v>
      </c>
      <c r="G9389" s="34">
        <v>0</v>
      </c>
      <c r="H9389" s="52">
        <v>100</v>
      </c>
      <c r="I9389" s="51">
        <f t="shared" si="399"/>
        <v>0</v>
      </c>
    </row>
    <row r="9390" spans="1:9" x14ac:dyDescent="0.25">
      <c r="A9390" s="29">
        <v>43966</v>
      </c>
      <c r="B9390" s="56" t="s">
        <v>473</v>
      </c>
      <c r="C9390" s="27" t="s">
        <v>234</v>
      </c>
      <c r="D9390" s="50" t="s">
        <v>24</v>
      </c>
      <c r="E9390" s="50"/>
      <c r="F9390" s="51" t="s">
        <v>23</v>
      </c>
      <c r="G9390" s="34">
        <v>0</v>
      </c>
      <c r="H9390" s="52">
        <v>100</v>
      </c>
      <c r="I9390" s="51">
        <f t="shared" si="399"/>
        <v>0</v>
      </c>
    </row>
    <row r="9391" spans="1:9" x14ac:dyDescent="0.25">
      <c r="A9391" s="26">
        <v>43966</v>
      </c>
      <c r="B9391" s="56" t="s">
        <v>473</v>
      </c>
      <c r="C9391" s="27" t="s">
        <v>234</v>
      </c>
      <c r="D9391" s="50" t="s">
        <v>384</v>
      </c>
      <c r="E9391" s="50" t="s">
        <v>199</v>
      </c>
      <c r="F9391" s="51" t="s">
        <v>23</v>
      </c>
      <c r="G9391" s="34">
        <v>1</v>
      </c>
      <c r="H9391" s="52">
        <v>100</v>
      </c>
      <c r="I9391" s="51">
        <f t="shared" si="399"/>
        <v>100</v>
      </c>
    </row>
    <row r="9392" spans="1:9" x14ac:dyDescent="0.25">
      <c r="A9392" s="29">
        <v>43966</v>
      </c>
      <c r="B9392" s="56" t="s">
        <v>473</v>
      </c>
      <c r="C9392" s="27" t="s">
        <v>234</v>
      </c>
      <c r="D9392" s="50" t="s">
        <v>26</v>
      </c>
      <c r="E9392" s="50" t="s">
        <v>199</v>
      </c>
      <c r="F9392" s="51" t="s">
        <v>23</v>
      </c>
      <c r="G9392" s="34">
        <v>1</v>
      </c>
      <c r="H9392" s="52">
        <v>100</v>
      </c>
      <c r="I9392" s="51">
        <f t="shared" si="399"/>
        <v>100</v>
      </c>
    </row>
    <row r="9393" spans="1:9" x14ac:dyDescent="0.25">
      <c r="A9393" s="26">
        <v>43966</v>
      </c>
      <c r="B9393" s="56" t="s">
        <v>473</v>
      </c>
      <c r="C9393" s="27" t="s">
        <v>234</v>
      </c>
      <c r="D9393" s="50" t="s">
        <v>27</v>
      </c>
      <c r="E9393" s="50" t="s">
        <v>199</v>
      </c>
      <c r="F9393" s="51" t="s">
        <v>23</v>
      </c>
      <c r="G9393" s="34">
        <v>2</v>
      </c>
      <c r="H9393" s="52">
        <v>100</v>
      </c>
      <c r="I9393" s="51">
        <f t="shared" si="399"/>
        <v>200</v>
      </c>
    </row>
    <row r="9394" spans="1:9" x14ac:dyDescent="0.25">
      <c r="A9394" s="29">
        <v>43966</v>
      </c>
      <c r="B9394" s="56" t="s">
        <v>473</v>
      </c>
      <c r="C9394" s="27" t="s">
        <v>234</v>
      </c>
      <c r="D9394" s="50" t="s">
        <v>28</v>
      </c>
      <c r="E9394" s="50" t="s">
        <v>199</v>
      </c>
      <c r="F9394" s="51" t="s">
        <v>23</v>
      </c>
      <c r="G9394" s="34">
        <v>1</v>
      </c>
      <c r="H9394" s="52">
        <v>100</v>
      </c>
      <c r="I9394" s="51">
        <f t="shared" si="399"/>
        <v>100</v>
      </c>
    </row>
    <row r="9395" spans="1:9" x14ac:dyDescent="0.25">
      <c r="A9395" s="26">
        <v>43966</v>
      </c>
      <c r="B9395" s="56" t="s">
        <v>473</v>
      </c>
      <c r="C9395" s="27" t="s">
        <v>234</v>
      </c>
      <c r="D9395" s="50" t="s">
        <v>383</v>
      </c>
      <c r="E9395" s="50"/>
      <c r="F9395" s="51" t="s">
        <v>23</v>
      </c>
      <c r="G9395" s="34">
        <v>0</v>
      </c>
      <c r="H9395" s="52">
        <v>100</v>
      </c>
      <c r="I9395" s="51">
        <f t="shared" si="399"/>
        <v>0</v>
      </c>
    </row>
    <row r="9396" spans="1:9" x14ac:dyDescent="0.25">
      <c r="A9396" s="29">
        <v>43966</v>
      </c>
      <c r="B9396" s="56" t="s">
        <v>473</v>
      </c>
      <c r="C9396" s="27" t="s">
        <v>234</v>
      </c>
      <c r="D9396" s="50" t="s">
        <v>30</v>
      </c>
      <c r="E9396" s="50"/>
      <c r="F9396" s="51" t="s">
        <v>23</v>
      </c>
      <c r="G9396" s="34">
        <v>0</v>
      </c>
      <c r="H9396" s="52">
        <v>100</v>
      </c>
      <c r="I9396" s="51">
        <f t="shared" si="399"/>
        <v>0</v>
      </c>
    </row>
    <row r="9397" spans="1:9" x14ac:dyDescent="0.25">
      <c r="A9397" s="26">
        <v>43966</v>
      </c>
      <c r="B9397" s="56" t="s">
        <v>473</v>
      </c>
      <c r="C9397" s="27" t="s">
        <v>234</v>
      </c>
      <c r="D9397" s="50" t="s">
        <v>31</v>
      </c>
      <c r="E9397" s="50"/>
      <c r="F9397" s="51" t="s">
        <v>23</v>
      </c>
      <c r="G9397" s="34">
        <v>0</v>
      </c>
      <c r="H9397" s="52">
        <v>100</v>
      </c>
      <c r="I9397" s="51">
        <f t="shared" si="399"/>
        <v>0</v>
      </c>
    </row>
    <row r="9398" spans="1:9" x14ac:dyDescent="0.25">
      <c r="A9398" s="29">
        <v>43966</v>
      </c>
      <c r="B9398" s="56" t="s">
        <v>473</v>
      </c>
      <c r="C9398" s="27" t="s">
        <v>234</v>
      </c>
      <c r="D9398" s="53" t="s">
        <v>11</v>
      </c>
      <c r="E9398" s="53"/>
      <c r="F9398" s="54" t="s">
        <v>32</v>
      </c>
      <c r="G9398" s="34">
        <v>1</v>
      </c>
      <c r="H9398" s="55">
        <v>24</v>
      </c>
      <c r="I9398" s="54">
        <f t="shared" si="399"/>
        <v>24</v>
      </c>
    </row>
    <row r="9400" spans="1:9" x14ac:dyDescent="0.25">
      <c r="A9400" s="29">
        <v>43970</v>
      </c>
      <c r="B9400" s="56" t="s">
        <v>480</v>
      </c>
      <c r="C9400" s="27" t="s">
        <v>234</v>
      </c>
      <c r="D9400" s="2" t="s">
        <v>4</v>
      </c>
      <c r="E9400" s="2"/>
      <c r="F9400" s="2" t="s">
        <v>242</v>
      </c>
      <c r="G9400" s="34">
        <v>6</v>
      </c>
      <c r="H9400" s="33">
        <v>50</v>
      </c>
      <c r="I9400" s="2">
        <f>G9400*H9400</f>
        <v>300</v>
      </c>
    </row>
    <row r="9401" spans="1:9" x14ac:dyDescent="0.25">
      <c r="A9401" s="26">
        <v>43970</v>
      </c>
      <c r="B9401" s="56" t="s">
        <v>480</v>
      </c>
      <c r="C9401" s="27" t="s">
        <v>234</v>
      </c>
      <c r="D9401" s="38" t="s">
        <v>6</v>
      </c>
      <c r="E9401" s="38"/>
      <c r="F9401" s="39" t="s">
        <v>5</v>
      </c>
      <c r="G9401" s="34">
        <v>3</v>
      </c>
      <c r="H9401" s="40">
        <v>30</v>
      </c>
      <c r="I9401" s="39">
        <f t="shared" ref="I9401:I9423" si="400">G9401*H9401</f>
        <v>90</v>
      </c>
    </row>
    <row r="9402" spans="1:9" x14ac:dyDescent="0.25">
      <c r="A9402" s="29">
        <v>43970</v>
      </c>
      <c r="B9402" s="56" t="s">
        <v>480</v>
      </c>
      <c r="C9402" s="27" t="s">
        <v>234</v>
      </c>
      <c r="D9402" s="38" t="s">
        <v>7</v>
      </c>
      <c r="E9402" s="38"/>
      <c r="F9402" s="39" t="s">
        <v>5</v>
      </c>
      <c r="G9402" s="34">
        <v>0</v>
      </c>
      <c r="H9402" s="40">
        <v>20</v>
      </c>
      <c r="I9402" s="39">
        <f t="shared" si="400"/>
        <v>0</v>
      </c>
    </row>
    <row r="9403" spans="1:9" x14ac:dyDescent="0.25">
      <c r="A9403" s="26">
        <v>43970</v>
      </c>
      <c r="B9403" s="56" t="s">
        <v>480</v>
      </c>
      <c r="C9403" s="27" t="s">
        <v>234</v>
      </c>
      <c r="D9403" s="38" t="s">
        <v>9</v>
      </c>
      <c r="E9403" s="38"/>
      <c r="F9403" s="39" t="s">
        <v>5</v>
      </c>
      <c r="G9403" s="34">
        <v>0</v>
      </c>
      <c r="H9403" s="40">
        <v>20</v>
      </c>
      <c r="I9403" s="39">
        <f t="shared" si="400"/>
        <v>0</v>
      </c>
    </row>
    <row r="9404" spans="1:9" x14ac:dyDescent="0.25">
      <c r="A9404" s="29">
        <v>43970</v>
      </c>
      <c r="B9404" s="56" t="s">
        <v>480</v>
      </c>
      <c r="C9404" s="27" t="s">
        <v>234</v>
      </c>
      <c r="D9404" s="38" t="s">
        <v>8</v>
      </c>
      <c r="E9404" s="38"/>
      <c r="F9404" s="39" t="s">
        <v>5</v>
      </c>
      <c r="G9404" s="34">
        <v>0</v>
      </c>
      <c r="H9404" s="40">
        <v>20</v>
      </c>
      <c r="I9404" s="39">
        <f t="shared" si="400"/>
        <v>0</v>
      </c>
    </row>
    <row r="9405" spans="1:9" x14ac:dyDescent="0.25">
      <c r="A9405" s="26">
        <v>43970</v>
      </c>
      <c r="B9405" s="56" t="s">
        <v>480</v>
      </c>
      <c r="C9405" s="27" t="s">
        <v>234</v>
      </c>
      <c r="D9405" s="38" t="s">
        <v>10</v>
      </c>
      <c r="E9405" s="38"/>
      <c r="F9405" s="39" t="s">
        <v>5</v>
      </c>
      <c r="G9405" s="34">
        <v>0</v>
      </c>
      <c r="H9405" s="40">
        <v>20</v>
      </c>
      <c r="I9405" s="39">
        <f t="shared" si="400"/>
        <v>0</v>
      </c>
    </row>
    <row r="9406" spans="1:9" x14ac:dyDescent="0.25">
      <c r="A9406" s="29">
        <v>43970</v>
      </c>
      <c r="B9406" s="56" t="s">
        <v>480</v>
      </c>
      <c r="C9406" s="27" t="s">
        <v>234</v>
      </c>
      <c r="D9406" s="41" t="s">
        <v>12</v>
      </c>
      <c r="E9406" s="41"/>
      <c r="F9406" s="42" t="s">
        <v>13</v>
      </c>
      <c r="G9406" s="34">
        <v>0</v>
      </c>
      <c r="H9406" s="43">
        <v>1</v>
      </c>
      <c r="I9406" s="44">
        <f t="shared" si="400"/>
        <v>0</v>
      </c>
    </row>
    <row r="9407" spans="1:9" x14ac:dyDescent="0.25">
      <c r="A9407" s="26">
        <v>43970</v>
      </c>
      <c r="B9407" s="56" t="s">
        <v>480</v>
      </c>
      <c r="C9407" s="27" t="s">
        <v>234</v>
      </c>
      <c r="D9407" s="45" t="s">
        <v>14</v>
      </c>
      <c r="E9407" s="45"/>
      <c r="F9407" s="44" t="s">
        <v>13</v>
      </c>
      <c r="G9407" s="34">
        <v>0</v>
      </c>
      <c r="H9407" s="46">
        <v>1</v>
      </c>
      <c r="I9407" s="44">
        <f t="shared" si="400"/>
        <v>0</v>
      </c>
    </row>
    <row r="9408" spans="1:9" x14ac:dyDescent="0.25">
      <c r="A9408" s="29">
        <v>43970</v>
      </c>
      <c r="B9408" s="56" t="s">
        <v>480</v>
      </c>
      <c r="C9408" s="27" t="s">
        <v>234</v>
      </c>
      <c r="D9408" s="45" t="s">
        <v>15</v>
      </c>
      <c r="E9408" s="45"/>
      <c r="F9408" s="44" t="s">
        <v>13</v>
      </c>
      <c r="G9408" s="34">
        <v>0</v>
      </c>
      <c r="H9408" s="46">
        <v>1</v>
      </c>
      <c r="I9408" s="44">
        <f t="shared" si="400"/>
        <v>0</v>
      </c>
    </row>
    <row r="9409" spans="1:11" x14ac:dyDescent="0.25">
      <c r="A9409" s="26">
        <v>43970</v>
      </c>
      <c r="B9409" s="56" t="s">
        <v>480</v>
      </c>
      <c r="C9409" s="27" t="s">
        <v>234</v>
      </c>
      <c r="D9409" s="45" t="s">
        <v>16</v>
      </c>
      <c r="E9409" s="45"/>
      <c r="F9409" s="44" t="s">
        <v>13</v>
      </c>
      <c r="G9409" s="34">
        <v>0</v>
      </c>
      <c r="H9409" s="46">
        <v>1</v>
      </c>
      <c r="I9409" s="44">
        <f t="shared" si="400"/>
        <v>0</v>
      </c>
    </row>
    <row r="9410" spans="1:11" x14ac:dyDescent="0.25">
      <c r="A9410" s="29">
        <v>43970</v>
      </c>
      <c r="B9410" s="56" t="s">
        <v>480</v>
      </c>
      <c r="C9410" s="27" t="s">
        <v>234</v>
      </c>
      <c r="D9410" s="45" t="s">
        <v>17</v>
      </c>
      <c r="E9410" s="45"/>
      <c r="F9410" s="44" t="s">
        <v>13</v>
      </c>
      <c r="G9410" s="34">
        <v>0</v>
      </c>
      <c r="H9410" s="46">
        <v>1</v>
      </c>
      <c r="I9410" s="44">
        <f t="shared" si="400"/>
        <v>0</v>
      </c>
    </row>
    <row r="9411" spans="1:11" x14ac:dyDescent="0.25">
      <c r="A9411" s="26">
        <v>43970</v>
      </c>
      <c r="B9411" s="56" t="s">
        <v>480</v>
      </c>
      <c r="C9411" s="27" t="s">
        <v>234</v>
      </c>
      <c r="D9411" s="47" t="s">
        <v>18</v>
      </c>
      <c r="E9411" s="47"/>
      <c r="F9411" s="48" t="s">
        <v>19</v>
      </c>
      <c r="G9411" s="34">
        <v>0</v>
      </c>
      <c r="H9411" s="49">
        <v>30</v>
      </c>
      <c r="I9411" s="48">
        <f t="shared" si="400"/>
        <v>0</v>
      </c>
    </row>
    <row r="9412" spans="1:11" x14ac:dyDescent="0.25">
      <c r="A9412" s="29">
        <v>43970</v>
      </c>
      <c r="B9412" s="56" t="s">
        <v>480</v>
      </c>
      <c r="C9412" s="27" t="s">
        <v>234</v>
      </c>
      <c r="D9412" s="47" t="s">
        <v>20</v>
      </c>
      <c r="E9412" s="47"/>
      <c r="F9412" s="48" t="s">
        <v>19</v>
      </c>
      <c r="G9412" s="34">
        <v>0</v>
      </c>
      <c r="H9412" s="49">
        <v>30</v>
      </c>
      <c r="I9412" s="48">
        <f t="shared" si="400"/>
        <v>0</v>
      </c>
    </row>
    <row r="9413" spans="1:11" x14ac:dyDescent="0.25">
      <c r="A9413" s="26">
        <v>43970</v>
      </c>
      <c r="B9413" s="56" t="s">
        <v>480</v>
      </c>
      <c r="C9413" s="27" t="s">
        <v>234</v>
      </c>
      <c r="D9413" s="47" t="s">
        <v>21</v>
      </c>
      <c r="E9413" s="47"/>
      <c r="F9413" s="48" t="s">
        <v>19</v>
      </c>
      <c r="G9413" s="34">
        <v>0</v>
      </c>
      <c r="H9413" s="49">
        <v>18</v>
      </c>
      <c r="I9413" s="48">
        <f t="shared" si="400"/>
        <v>0</v>
      </c>
    </row>
    <row r="9414" spans="1:11" x14ac:dyDescent="0.25">
      <c r="A9414" s="29">
        <v>43970</v>
      </c>
      <c r="B9414" s="56" t="s">
        <v>480</v>
      </c>
      <c r="C9414" s="27" t="s">
        <v>234</v>
      </c>
      <c r="D9414" s="50" t="s">
        <v>401</v>
      </c>
      <c r="E9414" s="50" t="s">
        <v>199</v>
      </c>
      <c r="F9414" s="51" t="s">
        <v>23</v>
      </c>
      <c r="G9414" s="34">
        <v>1</v>
      </c>
      <c r="H9414" s="52">
        <v>100</v>
      </c>
      <c r="I9414" s="51">
        <f t="shared" si="400"/>
        <v>100</v>
      </c>
    </row>
    <row r="9415" spans="1:11" x14ac:dyDescent="0.25">
      <c r="A9415" s="26">
        <v>43970</v>
      </c>
      <c r="B9415" s="56" t="s">
        <v>480</v>
      </c>
      <c r="C9415" s="27" t="s">
        <v>234</v>
      </c>
      <c r="D9415" s="50" t="s">
        <v>22</v>
      </c>
      <c r="E9415" s="50" t="s">
        <v>199</v>
      </c>
      <c r="F9415" s="51" t="s">
        <v>23</v>
      </c>
      <c r="G9415" s="34">
        <v>1</v>
      </c>
      <c r="H9415" s="52">
        <v>100</v>
      </c>
      <c r="I9415" s="51">
        <f t="shared" si="400"/>
        <v>100</v>
      </c>
    </row>
    <row r="9416" spans="1:11" x14ac:dyDescent="0.25">
      <c r="A9416" s="29">
        <v>43970</v>
      </c>
      <c r="B9416" s="56" t="s">
        <v>480</v>
      </c>
      <c r="C9416" s="27" t="s">
        <v>234</v>
      </c>
      <c r="D9416" s="50" t="s">
        <v>384</v>
      </c>
      <c r="E9416" s="50" t="s">
        <v>199</v>
      </c>
      <c r="F9416" s="51" t="s">
        <v>23</v>
      </c>
      <c r="G9416" s="34">
        <v>2</v>
      </c>
      <c r="H9416" s="52">
        <v>100</v>
      </c>
      <c r="I9416" s="51">
        <f t="shared" si="400"/>
        <v>200</v>
      </c>
    </row>
    <row r="9417" spans="1:11" x14ac:dyDescent="0.25">
      <c r="A9417" s="29">
        <v>43970</v>
      </c>
      <c r="B9417" s="56" t="s">
        <v>480</v>
      </c>
      <c r="C9417" s="27" t="s">
        <v>234</v>
      </c>
      <c r="D9417" s="50" t="s">
        <v>26</v>
      </c>
      <c r="E9417" s="50" t="s">
        <v>199</v>
      </c>
      <c r="F9417" s="51" t="s">
        <v>23</v>
      </c>
      <c r="G9417" s="34">
        <v>3</v>
      </c>
      <c r="H9417" s="52">
        <v>100</v>
      </c>
      <c r="I9417" s="51">
        <f t="shared" si="400"/>
        <v>300</v>
      </c>
    </row>
    <row r="9418" spans="1:11" x14ac:dyDescent="0.25">
      <c r="A9418" s="26">
        <v>43970</v>
      </c>
      <c r="B9418" s="56" t="s">
        <v>480</v>
      </c>
      <c r="C9418" s="27" t="s">
        <v>234</v>
      </c>
      <c r="D9418" s="50" t="s">
        <v>27</v>
      </c>
      <c r="E9418" s="50" t="s">
        <v>199</v>
      </c>
      <c r="F9418" s="51" t="s">
        <v>23</v>
      </c>
      <c r="G9418" s="34">
        <v>4</v>
      </c>
      <c r="H9418" s="52">
        <v>100</v>
      </c>
      <c r="I9418" s="51">
        <f t="shared" si="400"/>
        <v>400</v>
      </c>
    </row>
    <row r="9419" spans="1:11" x14ac:dyDescent="0.25">
      <c r="A9419" s="29">
        <v>43970</v>
      </c>
      <c r="B9419" s="56" t="s">
        <v>480</v>
      </c>
      <c r="C9419" s="27" t="s">
        <v>234</v>
      </c>
      <c r="D9419" s="50" t="s">
        <v>28</v>
      </c>
      <c r="E9419" s="50" t="s">
        <v>199</v>
      </c>
      <c r="F9419" s="51" t="s">
        <v>23</v>
      </c>
      <c r="G9419" s="34">
        <v>4</v>
      </c>
      <c r="H9419" s="52">
        <v>100</v>
      </c>
      <c r="I9419" s="51">
        <f t="shared" si="400"/>
        <v>400</v>
      </c>
    </row>
    <row r="9420" spans="1:11" x14ac:dyDescent="0.25">
      <c r="A9420" s="26">
        <v>43970</v>
      </c>
      <c r="B9420" s="56" t="s">
        <v>480</v>
      </c>
      <c r="C9420" s="27" t="s">
        <v>234</v>
      </c>
      <c r="D9420" s="50" t="s">
        <v>383</v>
      </c>
      <c r="E9420" s="50" t="s">
        <v>199</v>
      </c>
      <c r="F9420" s="51" t="s">
        <v>23</v>
      </c>
      <c r="G9420" s="34">
        <v>3</v>
      </c>
      <c r="H9420" s="52">
        <v>100</v>
      </c>
      <c r="I9420" s="51">
        <f t="shared" si="400"/>
        <v>300</v>
      </c>
    </row>
    <row r="9421" spans="1:11" x14ac:dyDescent="0.25">
      <c r="A9421" s="29">
        <v>43970</v>
      </c>
      <c r="B9421" s="56" t="s">
        <v>480</v>
      </c>
      <c r="C9421" s="27" t="s">
        <v>234</v>
      </c>
      <c r="D9421" s="50" t="s">
        <v>30</v>
      </c>
      <c r="E9421" s="50"/>
      <c r="F9421" s="51" t="s">
        <v>23</v>
      </c>
      <c r="G9421" s="34">
        <v>0</v>
      </c>
      <c r="H9421" s="52">
        <v>100</v>
      </c>
      <c r="I9421" s="51">
        <f t="shared" si="400"/>
        <v>0</v>
      </c>
    </row>
    <row r="9422" spans="1:11" x14ac:dyDescent="0.25">
      <c r="A9422" s="26">
        <v>43970</v>
      </c>
      <c r="B9422" s="56" t="s">
        <v>480</v>
      </c>
      <c r="C9422" s="27" t="s">
        <v>234</v>
      </c>
      <c r="D9422" s="50" t="s">
        <v>31</v>
      </c>
      <c r="E9422" s="50"/>
      <c r="F9422" s="51" t="s">
        <v>23</v>
      </c>
      <c r="G9422" s="34">
        <v>0</v>
      </c>
      <c r="H9422" s="52">
        <v>100</v>
      </c>
      <c r="I9422" s="51">
        <f t="shared" si="400"/>
        <v>0</v>
      </c>
      <c r="K9422" s="92"/>
    </row>
    <row r="9423" spans="1:11" x14ac:dyDescent="0.25">
      <c r="A9423" s="29">
        <v>43970</v>
      </c>
      <c r="B9423" s="56" t="s">
        <v>480</v>
      </c>
      <c r="C9423" s="27" t="s">
        <v>234</v>
      </c>
      <c r="D9423" s="53" t="s">
        <v>11</v>
      </c>
      <c r="E9423" s="53"/>
      <c r="F9423" s="54" t="s">
        <v>32</v>
      </c>
      <c r="G9423" s="34">
        <v>2</v>
      </c>
      <c r="H9423" s="55">
        <v>24</v>
      </c>
      <c r="I9423" s="54">
        <f t="shared" si="400"/>
        <v>48</v>
      </c>
      <c r="K9423" s="92"/>
    </row>
    <row r="9425" spans="1:9" x14ac:dyDescent="0.25">
      <c r="A9425" s="29">
        <v>43977</v>
      </c>
      <c r="B9425" s="27" t="s">
        <v>407</v>
      </c>
      <c r="C9425" s="27" t="s">
        <v>234</v>
      </c>
      <c r="D9425" s="2" t="s">
        <v>4</v>
      </c>
      <c r="E9425" s="2"/>
      <c r="F9425" s="2" t="s">
        <v>242</v>
      </c>
      <c r="G9425" s="34">
        <v>0</v>
      </c>
      <c r="H9425" s="33">
        <v>50</v>
      </c>
      <c r="I9425" s="2">
        <f>G9425*H9425</f>
        <v>0</v>
      </c>
    </row>
    <row r="9426" spans="1:9" x14ac:dyDescent="0.25">
      <c r="A9426" s="26">
        <v>43977</v>
      </c>
      <c r="B9426" s="27" t="s">
        <v>407</v>
      </c>
      <c r="C9426" s="27" t="s">
        <v>234</v>
      </c>
      <c r="D9426" s="38" t="s">
        <v>6</v>
      </c>
      <c r="E9426" s="38"/>
      <c r="F9426" s="39" t="s">
        <v>5</v>
      </c>
      <c r="G9426" s="34">
        <v>5</v>
      </c>
      <c r="H9426" s="40">
        <v>30</v>
      </c>
      <c r="I9426" s="39">
        <f t="shared" ref="I9426:I9448" si="401">G9426*H9426</f>
        <v>150</v>
      </c>
    </row>
    <row r="9427" spans="1:9" x14ac:dyDescent="0.25">
      <c r="A9427" s="29">
        <v>43977</v>
      </c>
      <c r="B9427" s="27" t="s">
        <v>407</v>
      </c>
      <c r="C9427" s="27" t="s">
        <v>234</v>
      </c>
      <c r="D9427" s="38" t="s">
        <v>7</v>
      </c>
      <c r="E9427" s="38"/>
      <c r="F9427" s="39" t="s">
        <v>5</v>
      </c>
      <c r="G9427" s="34">
        <v>0</v>
      </c>
      <c r="H9427" s="40">
        <v>20</v>
      </c>
      <c r="I9427" s="39">
        <f t="shared" si="401"/>
        <v>0</v>
      </c>
    </row>
    <row r="9428" spans="1:9" x14ac:dyDescent="0.25">
      <c r="A9428" s="26">
        <v>43977</v>
      </c>
      <c r="B9428" s="27" t="s">
        <v>407</v>
      </c>
      <c r="C9428" s="27" t="s">
        <v>234</v>
      </c>
      <c r="D9428" s="38" t="s">
        <v>9</v>
      </c>
      <c r="E9428" s="38"/>
      <c r="F9428" s="39" t="s">
        <v>5</v>
      </c>
      <c r="G9428" s="34">
        <v>0</v>
      </c>
      <c r="H9428" s="40">
        <v>20</v>
      </c>
      <c r="I9428" s="39">
        <f t="shared" si="401"/>
        <v>0</v>
      </c>
    </row>
    <row r="9429" spans="1:9" x14ac:dyDescent="0.25">
      <c r="A9429" s="29">
        <v>43977</v>
      </c>
      <c r="B9429" s="27" t="s">
        <v>407</v>
      </c>
      <c r="C9429" s="27" t="s">
        <v>234</v>
      </c>
      <c r="D9429" s="38" t="s">
        <v>8</v>
      </c>
      <c r="E9429" s="38"/>
      <c r="F9429" s="39" t="s">
        <v>5</v>
      </c>
      <c r="G9429" s="34">
        <v>0</v>
      </c>
      <c r="H9429" s="40">
        <v>20</v>
      </c>
      <c r="I9429" s="39">
        <f t="shared" si="401"/>
        <v>0</v>
      </c>
    </row>
    <row r="9430" spans="1:9" x14ac:dyDescent="0.25">
      <c r="A9430" s="26">
        <v>43977</v>
      </c>
      <c r="B9430" s="27" t="s">
        <v>407</v>
      </c>
      <c r="C9430" s="27" t="s">
        <v>234</v>
      </c>
      <c r="D9430" s="38" t="s">
        <v>10</v>
      </c>
      <c r="E9430" s="38"/>
      <c r="F9430" s="39" t="s">
        <v>5</v>
      </c>
      <c r="G9430" s="34">
        <v>0</v>
      </c>
      <c r="H9430" s="40">
        <v>20</v>
      </c>
      <c r="I9430" s="39">
        <f t="shared" si="401"/>
        <v>0</v>
      </c>
    </row>
    <row r="9431" spans="1:9" x14ac:dyDescent="0.25">
      <c r="A9431" s="29">
        <v>43977</v>
      </c>
      <c r="B9431" s="27" t="s">
        <v>407</v>
      </c>
      <c r="C9431" s="27" t="s">
        <v>234</v>
      </c>
      <c r="D9431" s="41" t="s">
        <v>12</v>
      </c>
      <c r="E9431" s="41"/>
      <c r="F9431" s="42" t="s">
        <v>13</v>
      </c>
      <c r="G9431" s="34">
        <v>0</v>
      </c>
      <c r="H9431" s="43">
        <v>1</v>
      </c>
      <c r="I9431" s="44">
        <f t="shared" si="401"/>
        <v>0</v>
      </c>
    </row>
    <row r="9432" spans="1:9" x14ac:dyDescent="0.25">
      <c r="A9432" s="26">
        <v>43977</v>
      </c>
      <c r="B9432" s="27" t="s">
        <v>407</v>
      </c>
      <c r="C9432" s="27" t="s">
        <v>234</v>
      </c>
      <c r="D9432" s="45" t="s">
        <v>14</v>
      </c>
      <c r="E9432" s="45"/>
      <c r="F9432" s="44" t="s">
        <v>13</v>
      </c>
      <c r="G9432" s="34">
        <v>0</v>
      </c>
      <c r="H9432" s="46">
        <v>1</v>
      </c>
      <c r="I9432" s="44">
        <f t="shared" si="401"/>
        <v>0</v>
      </c>
    </row>
    <row r="9433" spans="1:9" x14ac:dyDescent="0.25">
      <c r="A9433" s="29">
        <v>43977</v>
      </c>
      <c r="B9433" s="27" t="s">
        <v>407</v>
      </c>
      <c r="C9433" s="27" t="s">
        <v>234</v>
      </c>
      <c r="D9433" s="45" t="s">
        <v>15</v>
      </c>
      <c r="E9433" s="45"/>
      <c r="F9433" s="44" t="s">
        <v>13</v>
      </c>
      <c r="G9433" s="34">
        <v>0</v>
      </c>
      <c r="H9433" s="46">
        <v>1</v>
      </c>
      <c r="I9433" s="44">
        <f t="shared" si="401"/>
        <v>0</v>
      </c>
    </row>
    <row r="9434" spans="1:9" x14ac:dyDescent="0.25">
      <c r="A9434" s="26">
        <v>43977</v>
      </c>
      <c r="B9434" s="27" t="s">
        <v>407</v>
      </c>
      <c r="C9434" s="27" t="s">
        <v>234</v>
      </c>
      <c r="D9434" s="45" t="s">
        <v>16</v>
      </c>
      <c r="E9434" s="45"/>
      <c r="F9434" s="44" t="s">
        <v>13</v>
      </c>
      <c r="G9434" s="34">
        <v>0</v>
      </c>
      <c r="H9434" s="46">
        <v>1</v>
      </c>
      <c r="I9434" s="44">
        <f t="shared" si="401"/>
        <v>0</v>
      </c>
    </row>
    <row r="9435" spans="1:9" x14ac:dyDescent="0.25">
      <c r="A9435" s="29">
        <v>43977</v>
      </c>
      <c r="B9435" s="27" t="s">
        <v>407</v>
      </c>
      <c r="C9435" s="27" t="s">
        <v>234</v>
      </c>
      <c r="D9435" s="45" t="s">
        <v>17</v>
      </c>
      <c r="E9435" s="45"/>
      <c r="F9435" s="44" t="s">
        <v>13</v>
      </c>
      <c r="G9435" s="34">
        <v>0</v>
      </c>
      <c r="H9435" s="46">
        <v>1</v>
      </c>
      <c r="I9435" s="44">
        <f t="shared" si="401"/>
        <v>0</v>
      </c>
    </row>
    <row r="9436" spans="1:9" x14ac:dyDescent="0.25">
      <c r="A9436" s="26">
        <v>43977</v>
      </c>
      <c r="B9436" s="27" t="s">
        <v>407</v>
      </c>
      <c r="C9436" s="27" t="s">
        <v>234</v>
      </c>
      <c r="D9436" s="47" t="s">
        <v>18</v>
      </c>
      <c r="E9436" s="47"/>
      <c r="F9436" s="48" t="s">
        <v>19</v>
      </c>
      <c r="G9436" s="34">
        <v>0</v>
      </c>
      <c r="H9436" s="49">
        <v>30</v>
      </c>
      <c r="I9436" s="48">
        <f t="shared" si="401"/>
        <v>0</v>
      </c>
    </row>
    <row r="9437" spans="1:9" x14ac:dyDescent="0.25">
      <c r="A9437" s="29">
        <v>43977</v>
      </c>
      <c r="B9437" s="27" t="s">
        <v>407</v>
      </c>
      <c r="C9437" s="27" t="s">
        <v>234</v>
      </c>
      <c r="D9437" s="47" t="s">
        <v>20</v>
      </c>
      <c r="E9437" s="47"/>
      <c r="F9437" s="48" t="s">
        <v>19</v>
      </c>
      <c r="G9437" s="34">
        <v>0</v>
      </c>
      <c r="H9437" s="49">
        <v>30</v>
      </c>
      <c r="I9437" s="48">
        <f t="shared" si="401"/>
        <v>0</v>
      </c>
    </row>
    <row r="9438" spans="1:9" x14ac:dyDescent="0.25">
      <c r="A9438" s="26">
        <v>43977</v>
      </c>
      <c r="B9438" s="27" t="s">
        <v>407</v>
      </c>
      <c r="C9438" s="27" t="s">
        <v>234</v>
      </c>
      <c r="D9438" s="47" t="s">
        <v>403</v>
      </c>
      <c r="E9438" s="47" t="s">
        <v>204</v>
      </c>
      <c r="F9438" s="48" t="s">
        <v>19</v>
      </c>
      <c r="G9438" s="34">
        <v>10</v>
      </c>
      <c r="H9438" s="49">
        <v>50</v>
      </c>
      <c r="I9438" s="48">
        <f t="shared" si="401"/>
        <v>500</v>
      </c>
    </row>
    <row r="9439" spans="1:9" x14ac:dyDescent="0.25">
      <c r="A9439" s="29">
        <v>43977</v>
      </c>
      <c r="B9439" s="27" t="s">
        <v>407</v>
      </c>
      <c r="C9439" s="27" t="s">
        <v>234</v>
      </c>
      <c r="D9439" s="50" t="s">
        <v>22</v>
      </c>
      <c r="E9439" s="50"/>
      <c r="F9439" s="51" t="s">
        <v>23</v>
      </c>
      <c r="G9439" s="34">
        <v>0</v>
      </c>
      <c r="H9439" s="52">
        <v>100</v>
      </c>
      <c r="I9439" s="51">
        <f t="shared" si="401"/>
        <v>0</v>
      </c>
    </row>
    <row r="9440" spans="1:9" x14ac:dyDescent="0.25">
      <c r="A9440" s="26">
        <v>43977</v>
      </c>
      <c r="B9440" s="27" t="s">
        <v>407</v>
      </c>
      <c r="C9440" s="27" t="s">
        <v>234</v>
      </c>
      <c r="D9440" s="50" t="s">
        <v>24</v>
      </c>
      <c r="E9440" s="50"/>
      <c r="F9440" s="51" t="s">
        <v>23</v>
      </c>
      <c r="G9440" s="34">
        <v>0</v>
      </c>
      <c r="H9440" s="52">
        <v>100</v>
      </c>
      <c r="I9440" s="51">
        <f t="shared" si="401"/>
        <v>0</v>
      </c>
    </row>
    <row r="9441" spans="1:9" x14ac:dyDescent="0.25">
      <c r="A9441" s="29">
        <v>43977</v>
      </c>
      <c r="B9441" s="27" t="s">
        <v>407</v>
      </c>
      <c r="C9441" s="27" t="s">
        <v>234</v>
      </c>
      <c r="D9441" s="50" t="s">
        <v>25</v>
      </c>
      <c r="E9441" s="50"/>
      <c r="F9441" s="51" t="s">
        <v>23</v>
      </c>
      <c r="G9441" s="34">
        <v>0</v>
      </c>
      <c r="H9441" s="52">
        <v>100</v>
      </c>
      <c r="I9441" s="51">
        <f t="shared" si="401"/>
        <v>0</v>
      </c>
    </row>
    <row r="9442" spans="1:9" x14ac:dyDescent="0.25">
      <c r="A9442" s="29">
        <v>43977</v>
      </c>
      <c r="B9442" s="27" t="s">
        <v>407</v>
      </c>
      <c r="C9442" s="27" t="s">
        <v>234</v>
      </c>
      <c r="D9442" s="50" t="s">
        <v>26</v>
      </c>
      <c r="E9442" s="50"/>
      <c r="F9442" s="51" t="s">
        <v>23</v>
      </c>
      <c r="G9442" s="34">
        <v>0</v>
      </c>
      <c r="H9442" s="52">
        <v>100</v>
      </c>
      <c r="I9442" s="51">
        <f t="shared" si="401"/>
        <v>0</v>
      </c>
    </row>
    <row r="9443" spans="1:9" x14ac:dyDescent="0.25">
      <c r="A9443" s="26">
        <v>43977</v>
      </c>
      <c r="B9443" s="27" t="s">
        <v>407</v>
      </c>
      <c r="C9443" s="27" t="s">
        <v>234</v>
      </c>
      <c r="D9443" s="50" t="s">
        <v>27</v>
      </c>
      <c r="E9443" s="50" t="s">
        <v>199</v>
      </c>
      <c r="F9443" s="51" t="s">
        <v>23</v>
      </c>
      <c r="G9443" s="34">
        <v>1</v>
      </c>
      <c r="H9443" s="52">
        <v>300</v>
      </c>
      <c r="I9443" s="51">
        <f t="shared" si="401"/>
        <v>300</v>
      </c>
    </row>
    <row r="9444" spans="1:9" x14ac:dyDescent="0.25">
      <c r="A9444" s="29">
        <v>43977</v>
      </c>
      <c r="B9444" s="27" t="s">
        <v>407</v>
      </c>
      <c r="C9444" s="27" t="s">
        <v>234</v>
      </c>
      <c r="D9444" s="50" t="s">
        <v>28</v>
      </c>
      <c r="E9444" s="50" t="s">
        <v>199</v>
      </c>
      <c r="F9444" s="51" t="s">
        <v>23</v>
      </c>
      <c r="G9444" s="34">
        <v>1</v>
      </c>
      <c r="H9444" s="52">
        <v>100</v>
      </c>
      <c r="I9444" s="51">
        <f t="shared" si="401"/>
        <v>100</v>
      </c>
    </row>
    <row r="9445" spans="1:9" x14ac:dyDescent="0.25">
      <c r="A9445" s="26">
        <v>43977</v>
      </c>
      <c r="B9445" s="27" t="s">
        <v>407</v>
      </c>
      <c r="C9445" s="27" t="s">
        <v>234</v>
      </c>
      <c r="D9445" s="50" t="s">
        <v>29</v>
      </c>
      <c r="E9445" s="50" t="s">
        <v>199</v>
      </c>
      <c r="F9445" s="51" t="s">
        <v>23</v>
      </c>
      <c r="G9445" s="34">
        <v>1</v>
      </c>
      <c r="H9445" s="52">
        <v>100</v>
      </c>
      <c r="I9445" s="51">
        <f t="shared" si="401"/>
        <v>100</v>
      </c>
    </row>
    <row r="9446" spans="1:9" x14ac:dyDescent="0.25">
      <c r="A9446" s="29">
        <v>43977</v>
      </c>
      <c r="B9446" s="27" t="s">
        <v>407</v>
      </c>
      <c r="C9446" s="27" t="s">
        <v>234</v>
      </c>
      <c r="D9446" s="50" t="s">
        <v>30</v>
      </c>
      <c r="E9446" s="50"/>
      <c r="F9446" s="51" t="s">
        <v>23</v>
      </c>
      <c r="G9446" s="34">
        <v>0</v>
      </c>
      <c r="H9446" s="52">
        <v>100</v>
      </c>
      <c r="I9446" s="51">
        <f t="shared" si="401"/>
        <v>0</v>
      </c>
    </row>
    <row r="9447" spans="1:9" x14ac:dyDescent="0.25">
      <c r="A9447" s="26">
        <v>43977</v>
      </c>
      <c r="B9447" s="27" t="s">
        <v>407</v>
      </c>
      <c r="C9447" s="27" t="s">
        <v>234</v>
      </c>
      <c r="D9447" s="50" t="s">
        <v>31</v>
      </c>
      <c r="E9447" s="50"/>
      <c r="F9447" s="51" t="s">
        <v>23</v>
      </c>
      <c r="G9447" s="34">
        <v>0</v>
      </c>
      <c r="H9447" s="52">
        <v>100</v>
      </c>
      <c r="I9447" s="51">
        <f t="shared" si="401"/>
        <v>0</v>
      </c>
    </row>
    <row r="9448" spans="1:9" x14ac:dyDescent="0.25">
      <c r="A9448" s="29">
        <v>43977</v>
      </c>
      <c r="B9448" s="27" t="s">
        <v>407</v>
      </c>
      <c r="C9448" s="27" t="s">
        <v>234</v>
      </c>
      <c r="D9448" s="53" t="s">
        <v>11</v>
      </c>
      <c r="E9448" s="53"/>
      <c r="F9448" s="54" t="s">
        <v>32</v>
      </c>
      <c r="G9448" s="34">
        <v>0</v>
      </c>
      <c r="H9448" s="55">
        <v>24</v>
      </c>
      <c r="I9448" s="54">
        <f t="shared" si="401"/>
        <v>0</v>
      </c>
    </row>
    <row r="9450" spans="1:9" x14ac:dyDescent="0.25">
      <c r="A9450" s="29">
        <v>43977</v>
      </c>
      <c r="B9450" s="27" t="s">
        <v>481</v>
      </c>
      <c r="C9450" s="27" t="s">
        <v>231</v>
      </c>
      <c r="D9450" s="2" t="s">
        <v>4</v>
      </c>
      <c r="E9450" s="2"/>
      <c r="F9450" s="2" t="s">
        <v>242</v>
      </c>
      <c r="G9450" s="34">
        <v>0</v>
      </c>
      <c r="H9450" s="33">
        <v>50</v>
      </c>
      <c r="I9450" s="2">
        <f>G9450*H9450</f>
        <v>0</v>
      </c>
    </row>
    <row r="9451" spans="1:9" x14ac:dyDescent="0.25">
      <c r="A9451" s="26">
        <v>43977</v>
      </c>
      <c r="B9451" s="27" t="s">
        <v>481</v>
      </c>
      <c r="C9451" s="27" t="s">
        <v>231</v>
      </c>
      <c r="D9451" s="38" t="s">
        <v>6</v>
      </c>
      <c r="E9451" s="38"/>
      <c r="F9451" s="39" t="s">
        <v>5</v>
      </c>
      <c r="G9451" s="34">
        <v>0</v>
      </c>
      <c r="H9451" s="40">
        <v>30</v>
      </c>
      <c r="I9451" s="39">
        <f t="shared" ref="I9451:I9474" si="402">G9451*H9451</f>
        <v>0</v>
      </c>
    </row>
    <row r="9452" spans="1:9" x14ac:dyDescent="0.25">
      <c r="A9452" s="29">
        <v>43977</v>
      </c>
      <c r="B9452" s="27" t="s">
        <v>481</v>
      </c>
      <c r="C9452" s="27" t="s">
        <v>231</v>
      </c>
      <c r="D9452" s="38" t="s">
        <v>7</v>
      </c>
      <c r="E9452" s="38"/>
      <c r="F9452" s="39" t="s">
        <v>5</v>
      </c>
      <c r="G9452" s="34">
        <v>0</v>
      </c>
      <c r="H9452" s="40">
        <v>20</v>
      </c>
      <c r="I9452" s="39">
        <f t="shared" si="402"/>
        <v>0</v>
      </c>
    </row>
    <row r="9453" spans="1:9" x14ac:dyDescent="0.25">
      <c r="A9453" s="26">
        <v>43977</v>
      </c>
      <c r="B9453" s="27" t="s">
        <v>481</v>
      </c>
      <c r="C9453" s="27" t="s">
        <v>231</v>
      </c>
      <c r="D9453" s="38" t="s">
        <v>9</v>
      </c>
      <c r="E9453" s="38"/>
      <c r="F9453" s="39" t="s">
        <v>5</v>
      </c>
      <c r="G9453" s="34">
        <v>0</v>
      </c>
      <c r="H9453" s="40">
        <v>20</v>
      </c>
      <c r="I9453" s="39">
        <f t="shared" si="402"/>
        <v>0</v>
      </c>
    </row>
    <row r="9454" spans="1:9" x14ac:dyDescent="0.25">
      <c r="A9454" s="29">
        <v>43977</v>
      </c>
      <c r="B9454" s="27" t="s">
        <v>481</v>
      </c>
      <c r="C9454" s="27" t="s">
        <v>231</v>
      </c>
      <c r="D9454" s="38" t="s">
        <v>8</v>
      </c>
      <c r="E9454" s="38"/>
      <c r="F9454" s="39" t="s">
        <v>5</v>
      </c>
      <c r="G9454" s="34">
        <v>0</v>
      </c>
      <c r="H9454" s="40">
        <v>20</v>
      </c>
      <c r="I9454" s="39">
        <f t="shared" si="402"/>
        <v>0</v>
      </c>
    </row>
    <row r="9455" spans="1:9" x14ac:dyDescent="0.25">
      <c r="A9455" s="26">
        <v>43977</v>
      </c>
      <c r="B9455" s="27" t="s">
        <v>481</v>
      </c>
      <c r="C9455" s="27" t="s">
        <v>231</v>
      </c>
      <c r="D9455" s="38" t="s">
        <v>10</v>
      </c>
      <c r="E9455" s="38"/>
      <c r="F9455" s="39" t="s">
        <v>5</v>
      </c>
      <c r="G9455" s="34">
        <v>0</v>
      </c>
      <c r="H9455" s="40">
        <v>20</v>
      </c>
      <c r="I9455" s="39">
        <f t="shared" si="402"/>
        <v>0</v>
      </c>
    </row>
    <row r="9456" spans="1:9" x14ac:dyDescent="0.25">
      <c r="A9456" s="29">
        <v>43977</v>
      </c>
      <c r="B9456" s="27" t="s">
        <v>481</v>
      </c>
      <c r="C9456" s="27" t="s">
        <v>231</v>
      </c>
      <c r="D9456" s="41" t="s">
        <v>12</v>
      </c>
      <c r="E9456" s="41"/>
      <c r="F9456" s="42" t="s">
        <v>13</v>
      </c>
      <c r="G9456" s="34">
        <v>0</v>
      </c>
      <c r="H9456" s="43">
        <v>1</v>
      </c>
      <c r="I9456" s="44">
        <f t="shared" si="402"/>
        <v>0</v>
      </c>
    </row>
    <row r="9457" spans="1:9" x14ac:dyDescent="0.25">
      <c r="A9457" s="26">
        <v>43977</v>
      </c>
      <c r="B9457" s="27" t="s">
        <v>481</v>
      </c>
      <c r="C9457" s="27" t="s">
        <v>231</v>
      </c>
      <c r="D9457" s="45" t="s">
        <v>14</v>
      </c>
      <c r="E9457" s="45"/>
      <c r="F9457" s="44" t="s">
        <v>13</v>
      </c>
      <c r="G9457" s="34">
        <v>0</v>
      </c>
      <c r="H9457" s="46">
        <v>1</v>
      </c>
      <c r="I9457" s="44">
        <f t="shared" si="402"/>
        <v>0</v>
      </c>
    </row>
    <row r="9458" spans="1:9" x14ac:dyDescent="0.25">
      <c r="A9458" s="29">
        <v>43977</v>
      </c>
      <c r="B9458" s="27" t="s">
        <v>481</v>
      </c>
      <c r="C9458" s="27" t="s">
        <v>231</v>
      </c>
      <c r="D9458" s="45" t="s">
        <v>15</v>
      </c>
      <c r="E9458" s="45"/>
      <c r="F9458" s="44" t="s">
        <v>13</v>
      </c>
      <c r="G9458" s="34">
        <v>0</v>
      </c>
      <c r="H9458" s="46">
        <v>1</v>
      </c>
      <c r="I9458" s="44">
        <f t="shared" si="402"/>
        <v>0</v>
      </c>
    </row>
    <row r="9459" spans="1:9" x14ac:dyDescent="0.25">
      <c r="A9459" s="26">
        <v>43977</v>
      </c>
      <c r="B9459" s="27" t="s">
        <v>481</v>
      </c>
      <c r="C9459" s="27" t="s">
        <v>231</v>
      </c>
      <c r="D9459" s="45" t="s">
        <v>16</v>
      </c>
      <c r="E9459" s="45"/>
      <c r="F9459" s="44" t="s">
        <v>13</v>
      </c>
      <c r="G9459" s="34">
        <v>0</v>
      </c>
      <c r="H9459" s="46">
        <v>1</v>
      </c>
      <c r="I9459" s="44">
        <f t="shared" si="402"/>
        <v>0</v>
      </c>
    </row>
    <row r="9460" spans="1:9" x14ac:dyDescent="0.25">
      <c r="A9460" s="29">
        <v>43977</v>
      </c>
      <c r="B9460" s="27" t="s">
        <v>481</v>
      </c>
      <c r="C9460" s="27" t="s">
        <v>231</v>
      </c>
      <c r="D9460" s="45" t="s">
        <v>17</v>
      </c>
      <c r="E9460" s="45"/>
      <c r="F9460" s="44" t="s">
        <v>13</v>
      </c>
      <c r="G9460" s="34">
        <v>0</v>
      </c>
      <c r="H9460" s="46">
        <v>1</v>
      </c>
      <c r="I9460" s="44">
        <f t="shared" si="402"/>
        <v>0</v>
      </c>
    </row>
    <row r="9461" spans="1:9" x14ac:dyDescent="0.25">
      <c r="A9461" s="26">
        <v>43977</v>
      </c>
      <c r="B9461" s="27" t="s">
        <v>481</v>
      </c>
      <c r="C9461" s="27" t="s">
        <v>231</v>
      </c>
      <c r="D9461" s="47" t="s">
        <v>18</v>
      </c>
      <c r="E9461" s="47"/>
      <c r="F9461" s="48" t="s">
        <v>19</v>
      </c>
      <c r="G9461" s="34">
        <v>0</v>
      </c>
      <c r="H9461" s="49">
        <v>30</v>
      </c>
      <c r="I9461" s="48">
        <f t="shared" si="402"/>
        <v>0</v>
      </c>
    </row>
    <row r="9462" spans="1:9" x14ac:dyDescent="0.25">
      <c r="A9462" s="29">
        <v>43977</v>
      </c>
      <c r="B9462" s="27" t="s">
        <v>481</v>
      </c>
      <c r="C9462" s="27" t="s">
        <v>231</v>
      </c>
      <c r="D9462" s="47" t="s">
        <v>20</v>
      </c>
      <c r="E9462" s="47"/>
      <c r="F9462" s="48" t="s">
        <v>19</v>
      </c>
      <c r="G9462" s="34">
        <v>0</v>
      </c>
      <c r="H9462" s="49">
        <v>30</v>
      </c>
      <c r="I9462" s="48">
        <f t="shared" si="402"/>
        <v>0</v>
      </c>
    </row>
    <row r="9463" spans="1:9" x14ac:dyDescent="0.25">
      <c r="A9463" s="26">
        <v>43977</v>
      </c>
      <c r="B9463" s="27" t="s">
        <v>481</v>
      </c>
      <c r="C9463" s="27" t="s">
        <v>231</v>
      </c>
      <c r="D9463" s="47" t="s">
        <v>21</v>
      </c>
      <c r="E9463" s="47"/>
      <c r="F9463" s="48" t="s">
        <v>19</v>
      </c>
      <c r="G9463" s="34">
        <v>0</v>
      </c>
      <c r="H9463" s="49">
        <v>18</v>
      </c>
      <c r="I9463" s="48">
        <f t="shared" si="402"/>
        <v>0</v>
      </c>
    </row>
    <row r="9464" spans="1:9" x14ac:dyDescent="0.25">
      <c r="A9464" s="29">
        <v>43977</v>
      </c>
      <c r="B9464" s="27" t="s">
        <v>481</v>
      </c>
      <c r="C9464" s="27" t="s">
        <v>231</v>
      </c>
      <c r="D9464" s="50" t="s">
        <v>22</v>
      </c>
      <c r="E9464" s="50"/>
      <c r="F9464" s="51" t="s">
        <v>23</v>
      </c>
      <c r="G9464" s="34">
        <v>0</v>
      </c>
      <c r="H9464" s="52">
        <v>100</v>
      </c>
      <c r="I9464" s="51">
        <f t="shared" si="402"/>
        <v>0</v>
      </c>
    </row>
    <row r="9465" spans="1:9" x14ac:dyDescent="0.25">
      <c r="A9465" s="26">
        <v>43977</v>
      </c>
      <c r="B9465" s="27" t="s">
        <v>481</v>
      </c>
      <c r="C9465" s="27" t="s">
        <v>231</v>
      </c>
      <c r="D9465" s="50" t="s">
        <v>24</v>
      </c>
      <c r="E9465" s="50"/>
      <c r="F9465" s="51" t="s">
        <v>23</v>
      </c>
      <c r="G9465" s="34">
        <v>0</v>
      </c>
      <c r="H9465" s="52">
        <v>100</v>
      </c>
      <c r="I9465" s="51">
        <f t="shared" si="402"/>
        <v>0</v>
      </c>
    </row>
    <row r="9466" spans="1:9" x14ac:dyDescent="0.25">
      <c r="A9466" s="29">
        <v>43977</v>
      </c>
      <c r="B9466" s="27" t="s">
        <v>481</v>
      </c>
      <c r="C9466" s="27" t="s">
        <v>231</v>
      </c>
      <c r="D9466" s="50" t="s">
        <v>25</v>
      </c>
      <c r="E9466" s="50"/>
      <c r="F9466" s="51" t="s">
        <v>23</v>
      </c>
      <c r="G9466" s="34">
        <v>0</v>
      </c>
      <c r="H9466" s="52">
        <v>100</v>
      </c>
      <c r="I9466" s="51">
        <f t="shared" si="402"/>
        <v>0</v>
      </c>
    </row>
    <row r="9467" spans="1:9" x14ac:dyDescent="0.25">
      <c r="A9467" s="26">
        <v>43977</v>
      </c>
      <c r="B9467" s="27" t="s">
        <v>481</v>
      </c>
      <c r="C9467" s="27" t="s">
        <v>231</v>
      </c>
      <c r="D9467" s="50" t="s">
        <v>26</v>
      </c>
      <c r="E9467" s="50"/>
      <c r="F9467" s="51" t="s">
        <v>23</v>
      </c>
      <c r="G9467" s="34">
        <v>0</v>
      </c>
      <c r="H9467" s="52">
        <v>100</v>
      </c>
      <c r="I9467" s="51">
        <f t="shared" si="402"/>
        <v>0</v>
      </c>
    </row>
    <row r="9468" spans="1:9" x14ac:dyDescent="0.25">
      <c r="A9468" s="29">
        <v>43977</v>
      </c>
      <c r="B9468" s="27" t="s">
        <v>481</v>
      </c>
      <c r="C9468" s="27" t="s">
        <v>231</v>
      </c>
      <c r="D9468" s="50" t="s">
        <v>27</v>
      </c>
      <c r="E9468" s="50"/>
      <c r="F9468" s="51" t="s">
        <v>23</v>
      </c>
      <c r="G9468" s="34">
        <v>0</v>
      </c>
      <c r="H9468" s="52">
        <v>100</v>
      </c>
      <c r="I9468" s="51">
        <f t="shared" si="402"/>
        <v>0</v>
      </c>
    </row>
    <row r="9469" spans="1:9" x14ac:dyDescent="0.25">
      <c r="A9469" s="26">
        <v>43977</v>
      </c>
      <c r="B9469" s="27" t="s">
        <v>481</v>
      </c>
      <c r="C9469" s="27" t="s">
        <v>231</v>
      </c>
      <c r="D9469" s="50" t="s">
        <v>28</v>
      </c>
      <c r="E9469" s="50"/>
      <c r="F9469" s="51" t="s">
        <v>23</v>
      </c>
      <c r="G9469" s="34">
        <v>0</v>
      </c>
      <c r="H9469" s="52">
        <v>100</v>
      </c>
      <c r="I9469" s="51">
        <f t="shared" si="402"/>
        <v>0</v>
      </c>
    </row>
    <row r="9470" spans="1:9" x14ac:dyDescent="0.25">
      <c r="A9470" s="29">
        <v>43977</v>
      </c>
      <c r="B9470" s="27" t="s">
        <v>481</v>
      </c>
      <c r="C9470" s="27" t="s">
        <v>231</v>
      </c>
      <c r="D9470" s="50" t="s">
        <v>29</v>
      </c>
      <c r="E9470" s="50"/>
      <c r="F9470" s="51" t="s">
        <v>23</v>
      </c>
      <c r="G9470" s="34">
        <v>0</v>
      </c>
      <c r="H9470" s="52">
        <v>100</v>
      </c>
      <c r="I9470" s="51">
        <f t="shared" si="402"/>
        <v>0</v>
      </c>
    </row>
    <row r="9471" spans="1:9" x14ac:dyDescent="0.25">
      <c r="A9471" s="26">
        <v>43977</v>
      </c>
      <c r="B9471" s="27" t="s">
        <v>481</v>
      </c>
      <c r="C9471" s="27" t="s">
        <v>231</v>
      </c>
      <c r="D9471" s="50" t="s">
        <v>30</v>
      </c>
      <c r="E9471" s="50"/>
      <c r="F9471" s="51" t="s">
        <v>23</v>
      </c>
      <c r="G9471" s="34">
        <v>0</v>
      </c>
      <c r="H9471" s="52">
        <v>100</v>
      </c>
      <c r="I9471" s="51">
        <f t="shared" si="402"/>
        <v>0</v>
      </c>
    </row>
    <row r="9472" spans="1:9" x14ac:dyDescent="0.25">
      <c r="A9472" s="29">
        <v>43977</v>
      </c>
      <c r="B9472" s="27" t="s">
        <v>481</v>
      </c>
      <c r="C9472" s="27" t="s">
        <v>231</v>
      </c>
      <c r="D9472" s="50" t="s">
        <v>31</v>
      </c>
      <c r="E9472" s="50"/>
      <c r="F9472" s="51" t="s">
        <v>23</v>
      </c>
      <c r="G9472" s="34">
        <v>0</v>
      </c>
      <c r="H9472" s="52">
        <v>100</v>
      </c>
      <c r="I9472" s="51">
        <f t="shared" si="402"/>
        <v>0</v>
      </c>
    </row>
    <row r="9473" spans="1:9" x14ac:dyDescent="0.25">
      <c r="A9473" s="26">
        <v>43977</v>
      </c>
      <c r="B9473" s="27" t="s">
        <v>481</v>
      </c>
      <c r="C9473" s="27" t="s">
        <v>231</v>
      </c>
      <c r="D9473" s="53" t="s">
        <v>11</v>
      </c>
      <c r="E9473" s="53"/>
      <c r="F9473" s="54" t="s">
        <v>32</v>
      </c>
      <c r="G9473" s="34">
        <v>0</v>
      </c>
      <c r="H9473" s="55">
        <v>24</v>
      </c>
      <c r="I9473" s="54">
        <f t="shared" si="402"/>
        <v>0</v>
      </c>
    </row>
    <row r="9474" spans="1:9" x14ac:dyDescent="0.25">
      <c r="A9474" s="29">
        <v>43977</v>
      </c>
      <c r="B9474" s="27" t="s">
        <v>481</v>
      </c>
      <c r="C9474" s="27" t="s">
        <v>231</v>
      </c>
      <c r="D9474" s="1" t="s">
        <v>482</v>
      </c>
      <c r="E9474" s="1" t="s">
        <v>483</v>
      </c>
      <c r="F9474" s="2" t="s">
        <v>223</v>
      </c>
      <c r="G9474" s="34">
        <v>500</v>
      </c>
      <c r="H9474" s="33">
        <v>1</v>
      </c>
      <c r="I9474" s="2">
        <f t="shared" si="402"/>
        <v>500</v>
      </c>
    </row>
    <row r="9476" spans="1:9" x14ac:dyDescent="0.25">
      <c r="A9476" s="29">
        <v>43977</v>
      </c>
      <c r="B9476" s="27" t="s">
        <v>484</v>
      </c>
      <c r="C9476" s="27" t="s">
        <v>202</v>
      </c>
      <c r="D9476" s="2" t="s">
        <v>4</v>
      </c>
      <c r="E9476" s="2"/>
      <c r="F9476" s="2" t="s">
        <v>242</v>
      </c>
      <c r="G9476" s="34">
        <v>0</v>
      </c>
      <c r="H9476" s="33">
        <v>50</v>
      </c>
      <c r="I9476" s="2">
        <f>G9476*H9476</f>
        <v>0</v>
      </c>
    </row>
    <row r="9477" spans="1:9" x14ac:dyDescent="0.25">
      <c r="A9477" s="26">
        <v>43977</v>
      </c>
      <c r="B9477" s="27" t="s">
        <v>484</v>
      </c>
      <c r="C9477" s="27" t="s">
        <v>202</v>
      </c>
      <c r="D9477" s="38" t="s">
        <v>6</v>
      </c>
      <c r="E9477" s="38"/>
      <c r="F9477" s="39" t="s">
        <v>5</v>
      </c>
      <c r="G9477" s="34">
        <v>0</v>
      </c>
      <c r="H9477" s="40">
        <v>30</v>
      </c>
      <c r="I9477" s="39">
        <f t="shared" ref="I9477:I9499" si="403">G9477*H9477</f>
        <v>0</v>
      </c>
    </row>
    <row r="9478" spans="1:9" x14ac:dyDescent="0.25">
      <c r="A9478" s="26">
        <v>43977</v>
      </c>
      <c r="B9478" s="27" t="s">
        <v>484</v>
      </c>
      <c r="C9478" s="27" t="s">
        <v>202</v>
      </c>
      <c r="D9478" s="38" t="s">
        <v>7</v>
      </c>
      <c r="E9478" s="38"/>
      <c r="F9478" s="39" t="s">
        <v>5</v>
      </c>
      <c r="G9478" s="34">
        <v>0</v>
      </c>
      <c r="H9478" s="40">
        <v>20</v>
      </c>
      <c r="I9478" s="39">
        <f t="shared" si="403"/>
        <v>0</v>
      </c>
    </row>
    <row r="9479" spans="1:9" x14ac:dyDescent="0.25">
      <c r="A9479" s="26">
        <v>43977</v>
      </c>
      <c r="B9479" s="27" t="s">
        <v>484</v>
      </c>
      <c r="C9479" s="27" t="s">
        <v>202</v>
      </c>
      <c r="D9479" s="38" t="s">
        <v>9</v>
      </c>
      <c r="E9479" s="38"/>
      <c r="F9479" s="39" t="s">
        <v>5</v>
      </c>
      <c r="G9479" s="34">
        <v>0</v>
      </c>
      <c r="H9479" s="40">
        <v>20</v>
      </c>
      <c r="I9479" s="39">
        <f t="shared" si="403"/>
        <v>0</v>
      </c>
    </row>
    <row r="9480" spans="1:9" x14ac:dyDescent="0.25">
      <c r="A9480" s="29">
        <v>43977</v>
      </c>
      <c r="B9480" s="27" t="s">
        <v>484</v>
      </c>
      <c r="C9480" s="27" t="s">
        <v>202</v>
      </c>
      <c r="D9480" s="38" t="s">
        <v>8</v>
      </c>
      <c r="E9480" s="38"/>
      <c r="F9480" s="39" t="s">
        <v>5</v>
      </c>
      <c r="G9480" s="34">
        <v>0</v>
      </c>
      <c r="H9480" s="40">
        <v>20</v>
      </c>
      <c r="I9480" s="39">
        <f t="shared" si="403"/>
        <v>0</v>
      </c>
    </row>
    <row r="9481" spans="1:9" x14ac:dyDescent="0.25">
      <c r="A9481" s="26">
        <v>43977</v>
      </c>
      <c r="B9481" s="27" t="s">
        <v>484</v>
      </c>
      <c r="C9481" s="27" t="s">
        <v>202</v>
      </c>
      <c r="D9481" s="118" t="s">
        <v>485</v>
      </c>
      <c r="E9481" s="118"/>
      <c r="F9481" s="119" t="s">
        <v>465</v>
      </c>
      <c r="G9481" s="34">
        <v>100</v>
      </c>
      <c r="H9481" s="120">
        <v>20</v>
      </c>
      <c r="I9481" s="119">
        <f t="shared" si="403"/>
        <v>2000</v>
      </c>
    </row>
    <row r="9482" spans="1:9" x14ac:dyDescent="0.25">
      <c r="A9482" s="26">
        <v>43977</v>
      </c>
      <c r="B9482" s="27" t="s">
        <v>484</v>
      </c>
      <c r="C9482" s="27" t="s">
        <v>202</v>
      </c>
      <c r="D9482" s="41" t="s">
        <v>12</v>
      </c>
      <c r="E9482" s="41"/>
      <c r="F9482" s="42" t="s">
        <v>13</v>
      </c>
      <c r="G9482" s="34">
        <v>0</v>
      </c>
      <c r="H9482" s="43">
        <v>1</v>
      </c>
      <c r="I9482" s="44">
        <f t="shared" si="403"/>
        <v>0</v>
      </c>
    </row>
    <row r="9483" spans="1:9" x14ac:dyDescent="0.25">
      <c r="A9483" s="26">
        <v>43977</v>
      </c>
      <c r="B9483" s="27" t="s">
        <v>484</v>
      </c>
      <c r="C9483" s="27" t="s">
        <v>202</v>
      </c>
      <c r="D9483" s="45" t="s">
        <v>14</v>
      </c>
      <c r="E9483" s="45"/>
      <c r="F9483" s="44" t="s">
        <v>13</v>
      </c>
      <c r="G9483" s="34">
        <v>0</v>
      </c>
      <c r="H9483" s="46">
        <v>1</v>
      </c>
      <c r="I9483" s="44">
        <f t="shared" si="403"/>
        <v>0</v>
      </c>
    </row>
    <row r="9484" spans="1:9" x14ac:dyDescent="0.25">
      <c r="A9484" s="29">
        <v>43977</v>
      </c>
      <c r="B9484" s="27" t="s">
        <v>484</v>
      </c>
      <c r="C9484" s="27" t="s">
        <v>202</v>
      </c>
      <c r="D9484" s="45" t="s">
        <v>15</v>
      </c>
      <c r="E9484" s="45"/>
      <c r="F9484" s="44" t="s">
        <v>13</v>
      </c>
      <c r="G9484" s="34">
        <v>0</v>
      </c>
      <c r="H9484" s="46">
        <v>1</v>
      </c>
      <c r="I9484" s="44">
        <f t="shared" si="403"/>
        <v>0</v>
      </c>
    </row>
    <row r="9485" spans="1:9" x14ac:dyDescent="0.25">
      <c r="A9485" s="26">
        <v>43977</v>
      </c>
      <c r="B9485" s="27" t="s">
        <v>484</v>
      </c>
      <c r="C9485" s="27" t="s">
        <v>202</v>
      </c>
      <c r="D9485" s="45" t="s">
        <v>16</v>
      </c>
      <c r="E9485" s="45"/>
      <c r="F9485" s="44" t="s">
        <v>13</v>
      </c>
      <c r="G9485" s="34">
        <v>0</v>
      </c>
      <c r="H9485" s="46">
        <v>1</v>
      </c>
      <c r="I9485" s="44">
        <f t="shared" si="403"/>
        <v>0</v>
      </c>
    </row>
    <row r="9486" spans="1:9" x14ac:dyDescent="0.25">
      <c r="A9486" s="26">
        <v>43977</v>
      </c>
      <c r="B9486" s="27" t="s">
        <v>484</v>
      </c>
      <c r="C9486" s="27" t="s">
        <v>202</v>
      </c>
      <c r="D9486" s="45" t="s">
        <v>17</v>
      </c>
      <c r="E9486" s="45"/>
      <c r="F9486" s="44" t="s">
        <v>13</v>
      </c>
      <c r="G9486" s="34">
        <v>0</v>
      </c>
      <c r="H9486" s="46">
        <v>1</v>
      </c>
      <c r="I9486" s="44">
        <f t="shared" si="403"/>
        <v>0</v>
      </c>
    </row>
    <row r="9487" spans="1:9" x14ac:dyDescent="0.25">
      <c r="A9487" s="26">
        <v>43977</v>
      </c>
      <c r="B9487" s="27" t="s">
        <v>484</v>
      </c>
      <c r="C9487" s="27" t="s">
        <v>202</v>
      </c>
      <c r="D9487" s="47" t="s">
        <v>18</v>
      </c>
      <c r="E9487" s="47"/>
      <c r="F9487" s="48" t="s">
        <v>19</v>
      </c>
      <c r="G9487" s="34">
        <v>0</v>
      </c>
      <c r="H9487" s="49">
        <v>30</v>
      </c>
      <c r="I9487" s="48">
        <f t="shared" si="403"/>
        <v>0</v>
      </c>
    </row>
    <row r="9488" spans="1:9" x14ac:dyDescent="0.25">
      <c r="A9488" s="29">
        <v>43977</v>
      </c>
      <c r="B9488" s="27" t="s">
        <v>484</v>
      </c>
      <c r="C9488" s="27" t="s">
        <v>202</v>
      </c>
      <c r="D9488" s="47" t="s">
        <v>20</v>
      </c>
      <c r="E9488" s="47"/>
      <c r="F9488" s="48" t="s">
        <v>19</v>
      </c>
      <c r="G9488" s="34">
        <v>0</v>
      </c>
      <c r="H9488" s="49">
        <v>30</v>
      </c>
      <c r="I9488" s="48">
        <f t="shared" si="403"/>
        <v>0</v>
      </c>
    </row>
    <row r="9489" spans="1:9" x14ac:dyDescent="0.25">
      <c r="A9489" s="26">
        <v>43977</v>
      </c>
      <c r="B9489" s="27" t="s">
        <v>484</v>
      </c>
      <c r="C9489" s="27" t="s">
        <v>202</v>
      </c>
      <c r="D9489" s="47" t="s">
        <v>21</v>
      </c>
      <c r="E9489" s="47"/>
      <c r="F9489" s="48" t="s">
        <v>19</v>
      </c>
      <c r="G9489" s="34">
        <v>0</v>
      </c>
      <c r="H9489" s="49">
        <v>18</v>
      </c>
      <c r="I9489" s="48">
        <f t="shared" si="403"/>
        <v>0</v>
      </c>
    </row>
    <row r="9490" spans="1:9" x14ac:dyDescent="0.25">
      <c r="A9490" s="26">
        <v>43977</v>
      </c>
      <c r="B9490" s="27" t="s">
        <v>484</v>
      </c>
      <c r="C9490" s="27" t="s">
        <v>202</v>
      </c>
      <c r="D9490" s="50" t="s">
        <v>22</v>
      </c>
      <c r="E9490" s="50"/>
      <c r="F9490" s="51" t="s">
        <v>23</v>
      </c>
      <c r="G9490" s="34">
        <v>0</v>
      </c>
      <c r="H9490" s="52">
        <v>100</v>
      </c>
      <c r="I9490" s="51">
        <f t="shared" si="403"/>
        <v>0</v>
      </c>
    </row>
    <row r="9491" spans="1:9" x14ac:dyDescent="0.25">
      <c r="A9491" s="26">
        <v>43977</v>
      </c>
      <c r="B9491" s="27" t="s">
        <v>484</v>
      </c>
      <c r="C9491" s="27" t="s">
        <v>202</v>
      </c>
      <c r="D9491" s="50" t="s">
        <v>24</v>
      </c>
      <c r="E9491" s="50"/>
      <c r="F9491" s="51" t="s">
        <v>23</v>
      </c>
      <c r="G9491" s="34">
        <v>0</v>
      </c>
      <c r="H9491" s="52">
        <v>100</v>
      </c>
      <c r="I9491" s="51">
        <f t="shared" si="403"/>
        <v>0</v>
      </c>
    </row>
    <row r="9492" spans="1:9" x14ac:dyDescent="0.25">
      <c r="A9492" s="29">
        <v>43977</v>
      </c>
      <c r="B9492" s="27" t="s">
        <v>484</v>
      </c>
      <c r="C9492" s="27" t="s">
        <v>202</v>
      </c>
      <c r="D9492" s="50" t="s">
        <v>25</v>
      </c>
      <c r="E9492" s="50"/>
      <c r="F9492" s="51" t="s">
        <v>23</v>
      </c>
      <c r="G9492" s="34">
        <v>0</v>
      </c>
      <c r="H9492" s="52">
        <v>100</v>
      </c>
      <c r="I9492" s="51">
        <f t="shared" si="403"/>
        <v>0</v>
      </c>
    </row>
    <row r="9493" spans="1:9" x14ac:dyDescent="0.25">
      <c r="A9493" s="26">
        <v>43977</v>
      </c>
      <c r="B9493" s="27" t="s">
        <v>484</v>
      </c>
      <c r="C9493" s="27" t="s">
        <v>202</v>
      </c>
      <c r="D9493" s="50" t="s">
        <v>26</v>
      </c>
      <c r="E9493" s="50"/>
      <c r="F9493" s="51" t="s">
        <v>23</v>
      </c>
      <c r="G9493" s="34">
        <v>0</v>
      </c>
      <c r="H9493" s="52">
        <v>100</v>
      </c>
      <c r="I9493" s="51">
        <f t="shared" si="403"/>
        <v>0</v>
      </c>
    </row>
    <row r="9494" spans="1:9" x14ac:dyDescent="0.25">
      <c r="A9494" s="26">
        <v>43977</v>
      </c>
      <c r="B9494" s="27" t="s">
        <v>484</v>
      </c>
      <c r="C9494" s="27" t="s">
        <v>202</v>
      </c>
      <c r="D9494" s="50" t="s">
        <v>27</v>
      </c>
      <c r="E9494" s="50"/>
      <c r="F9494" s="51" t="s">
        <v>23</v>
      </c>
      <c r="G9494" s="34">
        <v>0</v>
      </c>
      <c r="H9494" s="52">
        <v>100</v>
      </c>
      <c r="I9494" s="51">
        <f t="shared" si="403"/>
        <v>0</v>
      </c>
    </row>
    <row r="9495" spans="1:9" x14ac:dyDescent="0.25">
      <c r="A9495" s="26">
        <v>43977</v>
      </c>
      <c r="B9495" s="27" t="s">
        <v>484</v>
      </c>
      <c r="C9495" s="27" t="s">
        <v>202</v>
      </c>
      <c r="D9495" s="50" t="s">
        <v>28</v>
      </c>
      <c r="E9495" s="50"/>
      <c r="F9495" s="51" t="s">
        <v>23</v>
      </c>
      <c r="G9495" s="34">
        <v>0</v>
      </c>
      <c r="H9495" s="52">
        <v>100</v>
      </c>
      <c r="I9495" s="51">
        <f t="shared" si="403"/>
        <v>0</v>
      </c>
    </row>
    <row r="9496" spans="1:9" x14ac:dyDescent="0.25">
      <c r="A9496" s="29">
        <v>43977</v>
      </c>
      <c r="B9496" s="27" t="s">
        <v>484</v>
      </c>
      <c r="C9496" s="27" t="s">
        <v>202</v>
      </c>
      <c r="D9496" s="50" t="s">
        <v>29</v>
      </c>
      <c r="E9496" s="50"/>
      <c r="F9496" s="51" t="s">
        <v>23</v>
      </c>
      <c r="G9496" s="34">
        <v>0</v>
      </c>
      <c r="H9496" s="52">
        <v>100</v>
      </c>
      <c r="I9496" s="51">
        <f t="shared" si="403"/>
        <v>0</v>
      </c>
    </row>
    <row r="9497" spans="1:9" x14ac:dyDescent="0.25">
      <c r="A9497" s="26">
        <v>43977</v>
      </c>
      <c r="B9497" s="27" t="s">
        <v>484</v>
      </c>
      <c r="C9497" s="27" t="s">
        <v>202</v>
      </c>
      <c r="D9497" s="50" t="s">
        <v>30</v>
      </c>
      <c r="E9497" s="50"/>
      <c r="F9497" s="51" t="s">
        <v>23</v>
      </c>
      <c r="G9497" s="34">
        <v>0</v>
      </c>
      <c r="H9497" s="52">
        <v>100</v>
      </c>
      <c r="I9497" s="51">
        <f t="shared" si="403"/>
        <v>0</v>
      </c>
    </row>
    <row r="9498" spans="1:9" x14ac:dyDescent="0.25">
      <c r="A9498" s="26">
        <v>43977</v>
      </c>
      <c r="B9498" s="27" t="s">
        <v>484</v>
      </c>
      <c r="C9498" s="27" t="s">
        <v>202</v>
      </c>
      <c r="D9498" s="50" t="s">
        <v>31</v>
      </c>
      <c r="E9498" s="50"/>
      <c r="F9498" s="51" t="s">
        <v>23</v>
      </c>
      <c r="G9498" s="34">
        <v>0</v>
      </c>
      <c r="H9498" s="52">
        <v>100</v>
      </c>
      <c r="I9498" s="51">
        <f t="shared" si="403"/>
        <v>0</v>
      </c>
    </row>
    <row r="9499" spans="1:9" x14ac:dyDescent="0.25">
      <c r="A9499" s="26">
        <v>43977</v>
      </c>
      <c r="B9499" s="27" t="s">
        <v>484</v>
      </c>
      <c r="C9499" s="27" t="s">
        <v>202</v>
      </c>
      <c r="D9499" s="53" t="s">
        <v>11</v>
      </c>
      <c r="E9499" s="53"/>
      <c r="F9499" s="54" t="s">
        <v>32</v>
      </c>
      <c r="G9499" s="34">
        <v>0</v>
      </c>
      <c r="H9499" s="55">
        <v>24</v>
      </c>
      <c r="I9499" s="54">
        <f t="shared" si="403"/>
        <v>0</v>
      </c>
    </row>
    <row r="9501" spans="1:9" x14ac:dyDescent="0.25">
      <c r="A9501" s="29">
        <v>43977</v>
      </c>
      <c r="B9501" s="27" t="s">
        <v>486</v>
      </c>
      <c r="C9501" s="27" t="s">
        <v>231</v>
      </c>
      <c r="D9501" s="2" t="s">
        <v>4</v>
      </c>
      <c r="E9501" s="2"/>
      <c r="F9501" s="2" t="s">
        <v>242</v>
      </c>
      <c r="G9501" s="34">
        <v>10</v>
      </c>
      <c r="H9501" s="33">
        <v>50</v>
      </c>
      <c r="I9501" s="2">
        <f>G9501*H9501</f>
        <v>500</v>
      </c>
    </row>
    <row r="9502" spans="1:9" x14ac:dyDescent="0.25">
      <c r="A9502" s="26">
        <v>43977</v>
      </c>
      <c r="B9502" s="27" t="s">
        <v>486</v>
      </c>
      <c r="C9502" s="27" t="s">
        <v>231</v>
      </c>
      <c r="D9502" s="38" t="s">
        <v>6</v>
      </c>
      <c r="E9502" s="38"/>
      <c r="F9502" s="39" t="s">
        <v>5</v>
      </c>
      <c r="G9502" s="34">
        <v>16</v>
      </c>
      <c r="H9502" s="40">
        <v>30</v>
      </c>
      <c r="I9502" s="39">
        <f t="shared" ref="I9502:I9524" si="404">G9502*H9502</f>
        <v>480</v>
      </c>
    </row>
    <row r="9503" spans="1:9" x14ac:dyDescent="0.25">
      <c r="A9503" s="29">
        <v>43977</v>
      </c>
      <c r="B9503" s="27" t="s">
        <v>486</v>
      </c>
      <c r="C9503" s="27" t="s">
        <v>231</v>
      </c>
      <c r="D9503" s="38" t="s">
        <v>7</v>
      </c>
      <c r="E9503" s="38"/>
      <c r="F9503" s="39" t="s">
        <v>5</v>
      </c>
      <c r="G9503" s="34">
        <v>0</v>
      </c>
      <c r="H9503" s="40">
        <v>20</v>
      </c>
      <c r="I9503" s="39">
        <f t="shared" si="404"/>
        <v>0</v>
      </c>
    </row>
    <row r="9504" spans="1:9" x14ac:dyDescent="0.25">
      <c r="A9504" s="26">
        <v>43977</v>
      </c>
      <c r="B9504" s="27" t="s">
        <v>486</v>
      </c>
      <c r="C9504" s="27" t="s">
        <v>231</v>
      </c>
      <c r="D9504" s="38" t="s">
        <v>9</v>
      </c>
      <c r="E9504" s="38"/>
      <c r="F9504" s="39" t="s">
        <v>5</v>
      </c>
      <c r="G9504" s="34">
        <v>0</v>
      </c>
      <c r="H9504" s="40">
        <v>20</v>
      </c>
      <c r="I9504" s="39">
        <f t="shared" si="404"/>
        <v>0</v>
      </c>
    </row>
    <row r="9505" spans="1:9" x14ac:dyDescent="0.25">
      <c r="A9505" s="29">
        <v>43977</v>
      </c>
      <c r="B9505" s="27" t="s">
        <v>486</v>
      </c>
      <c r="C9505" s="27" t="s">
        <v>231</v>
      </c>
      <c r="D9505" s="38" t="s">
        <v>8</v>
      </c>
      <c r="E9505" s="38"/>
      <c r="F9505" s="39" t="s">
        <v>5</v>
      </c>
      <c r="G9505" s="34">
        <v>0</v>
      </c>
      <c r="H9505" s="40">
        <v>20</v>
      </c>
      <c r="I9505" s="39">
        <f t="shared" si="404"/>
        <v>0</v>
      </c>
    </row>
    <row r="9506" spans="1:9" x14ac:dyDescent="0.25">
      <c r="A9506" s="26">
        <v>43977</v>
      </c>
      <c r="B9506" s="27" t="s">
        <v>486</v>
      </c>
      <c r="C9506" s="27" t="s">
        <v>231</v>
      </c>
      <c r="D9506" s="38" t="s">
        <v>10</v>
      </c>
      <c r="E9506" s="38"/>
      <c r="F9506" s="39" t="s">
        <v>5</v>
      </c>
      <c r="G9506" s="34">
        <v>1</v>
      </c>
      <c r="H9506" s="40">
        <v>20</v>
      </c>
      <c r="I9506" s="39">
        <f t="shared" si="404"/>
        <v>20</v>
      </c>
    </row>
    <row r="9507" spans="1:9" x14ac:dyDescent="0.25">
      <c r="A9507" s="29">
        <v>43977</v>
      </c>
      <c r="B9507" s="27" t="s">
        <v>486</v>
      </c>
      <c r="C9507" s="27" t="s">
        <v>231</v>
      </c>
      <c r="D9507" s="41" t="s">
        <v>12</v>
      </c>
      <c r="E9507" s="41"/>
      <c r="F9507" s="42" t="s">
        <v>13</v>
      </c>
      <c r="G9507" s="34">
        <v>0</v>
      </c>
      <c r="H9507" s="43">
        <v>1</v>
      </c>
      <c r="I9507" s="44">
        <f t="shared" si="404"/>
        <v>0</v>
      </c>
    </row>
    <row r="9508" spans="1:9" x14ac:dyDescent="0.25">
      <c r="A9508" s="26">
        <v>43977</v>
      </c>
      <c r="B9508" s="27" t="s">
        <v>486</v>
      </c>
      <c r="C9508" s="27" t="s">
        <v>231</v>
      </c>
      <c r="D9508" s="45" t="s">
        <v>14</v>
      </c>
      <c r="E9508" s="45"/>
      <c r="F9508" s="44" t="s">
        <v>13</v>
      </c>
      <c r="G9508" s="34">
        <v>0</v>
      </c>
      <c r="H9508" s="46">
        <v>1</v>
      </c>
      <c r="I9508" s="44">
        <f t="shared" si="404"/>
        <v>0</v>
      </c>
    </row>
    <row r="9509" spans="1:9" x14ac:dyDescent="0.25">
      <c r="A9509" s="29">
        <v>43977</v>
      </c>
      <c r="B9509" s="27" t="s">
        <v>486</v>
      </c>
      <c r="C9509" s="27" t="s">
        <v>231</v>
      </c>
      <c r="D9509" s="45" t="s">
        <v>15</v>
      </c>
      <c r="E9509" s="45"/>
      <c r="F9509" s="44" t="s">
        <v>13</v>
      </c>
      <c r="G9509" s="34">
        <v>0</v>
      </c>
      <c r="H9509" s="46">
        <v>1</v>
      </c>
      <c r="I9509" s="44">
        <f t="shared" si="404"/>
        <v>0</v>
      </c>
    </row>
    <row r="9510" spans="1:9" x14ac:dyDescent="0.25">
      <c r="A9510" s="26">
        <v>43977</v>
      </c>
      <c r="B9510" s="27" t="s">
        <v>486</v>
      </c>
      <c r="C9510" s="27" t="s">
        <v>231</v>
      </c>
      <c r="D9510" s="45" t="s">
        <v>16</v>
      </c>
      <c r="E9510" s="45"/>
      <c r="F9510" s="44" t="s">
        <v>13</v>
      </c>
      <c r="G9510" s="34">
        <v>0</v>
      </c>
      <c r="H9510" s="46">
        <v>1</v>
      </c>
      <c r="I9510" s="44">
        <f t="shared" si="404"/>
        <v>0</v>
      </c>
    </row>
    <row r="9511" spans="1:9" x14ac:dyDescent="0.25">
      <c r="A9511" s="29">
        <v>43977</v>
      </c>
      <c r="B9511" s="27" t="s">
        <v>486</v>
      </c>
      <c r="C9511" s="27" t="s">
        <v>231</v>
      </c>
      <c r="D9511" s="45" t="s">
        <v>17</v>
      </c>
      <c r="E9511" s="45"/>
      <c r="F9511" s="44" t="s">
        <v>13</v>
      </c>
      <c r="G9511" s="34">
        <v>0</v>
      </c>
      <c r="H9511" s="46">
        <v>1</v>
      </c>
      <c r="I9511" s="44">
        <f t="shared" si="404"/>
        <v>0</v>
      </c>
    </row>
    <row r="9512" spans="1:9" x14ac:dyDescent="0.25">
      <c r="A9512" s="26">
        <v>43977</v>
      </c>
      <c r="B9512" s="27" t="s">
        <v>486</v>
      </c>
      <c r="C9512" s="27" t="s">
        <v>231</v>
      </c>
      <c r="D9512" s="47" t="s">
        <v>18</v>
      </c>
      <c r="E9512" s="47"/>
      <c r="F9512" s="48" t="s">
        <v>19</v>
      </c>
      <c r="G9512" s="34">
        <v>0</v>
      </c>
      <c r="H9512" s="49">
        <v>30</v>
      </c>
      <c r="I9512" s="48">
        <f t="shared" si="404"/>
        <v>0</v>
      </c>
    </row>
    <row r="9513" spans="1:9" x14ac:dyDescent="0.25">
      <c r="A9513" s="29">
        <v>43977</v>
      </c>
      <c r="B9513" s="27" t="s">
        <v>486</v>
      </c>
      <c r="C9513" s="27" t="s">
        <v>231</v>
      </c>
      <c r="D9513" s="47" t="s">
        <v>20</v>
      </c>
      <c r="E9513" s="47"/>
      <c r="F9513" s="48" t="s">
        <v>19</v>
      </c>
      <c r="G9513" s="34">
        <v>0</v>
      </c>
      <c r="H9513" s="49">
        <v>30</v>
      </c>
      <c r="I9513" s="48">
        <f t="shared" si="404"/>
        <v>0</v>
      </c>
    </row>
    <row r="9514" spans="1:9" x14ac:dyDescent="0.25">
      <c r="A9514" s="26">
        <v>43977</v>
      </c>
      <c r="B9514" s="27" t="s">
        <v>486</v>
      </c>
      <c r="C9514" s="27" t="s">
        <v>231</v>
      </c>
      <c r="D9514" s="47" t="s">
        <v>403</v>
      </c>
      <c r="E9514" s="47" t="s">
        <v>204</v>
      </c>
      <c r="F9514" s="48" t="s">
        <v>19</v>
      </c>
      <c r="G9514" s="34">
        <v>2</v>
      </c>
      <c r="H9514" s="49">
        <v>50</v>
      </c>
      <c r="I9514" s="48">
        <f t="shared" si="404"/>
        <v>100</v>
      </c>
    </row>
    <row r="9515" spans="1:9" x14ac:dyDescent="0.25">
      <c r="A9515" s="29">
        <v>43977</v>
      </c>
      <c r="B9515" s="27" t="s">
        <v>486</v>
      </c>
      <c r="C9515" s="27" t="s">
        <v>231</v>
      </c>
      <c r="D9515" s="50" t="s">
        <v>22</v>
      </c>
      <c r="E9515" s="50"/>
      <c r="F9515" s="51" t="s">
        <v>23</v>
      </c>
      <c r="G9515" s="34">
        <v>0</v>
      </c>
      <c r="H9515" s="52">
        <v>100</v>
      </c>
      <c r="I9515" s="51">
        <f t="shared" si="404"/>
        <v>0</v>
      </c>
    </row>
    <row r="9516" spans="1:9" x14ac:dyDescent="0.25">
      <c r="A9516" s="26">
        <v>43977</v>
      </c>
      <c r="B9516" s="27" t="s">
        <v>486</v>
      </c>
      <c r="C9516" s="27" t="s">
        <v>231</v>
      </c>
      <c r="D9516" s="50" t="s">
        <v>24</v>
      </c>
      <c r="E9516" s="50"/>
      <c r="F9516" s="51" t="s">
        <v>23</v>
      </c>
      <c r="G9516" s="34">
        <v>0</v>
      </c>
      <c r="H9516" s="52">
        <v>100</v>
      </c>
      <c r="I9516" s="51">
        <f t="shared" si="404"/>
        <v>0</v>
      </c>
    </row>
    <row r="9517" spans="1:9" x14ac:dyDescent="0.25">
      <c r="A9517" s="29">
        <v>43977</v>
      </c>
      <c r="B9517" s="27" t="s">
        <v>486</v>
      </c>
      <c r="C9517" s="27" t="s">
        <v>231</v>
      </c>
      <c r="D9517" s="50" t="s">
        <v>25</v>
      </c>
      <c r="E9517" s="50"/>
      <c r="F9517" s="51" t="s">
        <v>23</v>
      </c>
      <c r="G9517" s="34">
        <v>0</v>
      </c>
      <c r="H9517" s="52">
        <v>100</v>
      </c>
      <c r="I9517" s="51">
        <f t="shared" si="404"/>
        <v>0</v>
      </c>
    </row>
    <row r="9518" spans="1:9" x14ac:dyDescent="0.25">
      <c r="A9518" s="26">
        <v>43977</v>
      </c>
      <c r="B9518" s="27" t="s">
        <v>486</v>
      </c>
      <c r="C9518" s="27" t="s">
        <v>231</v>
      </c>
      <c r="D9518" s="50" t="s">
        <v>26</v>
      </c>
      <c r="E9518" s="50"/>
      <c r="F9518" s="51" t="s">
        <v>23</v>
      </c>
      <c r="G9518" s="34">
        <v>0</v>
      </c>
      <c r="H9518" s="52">
        <v>100</v>
      </c>
      <c r="I9518" s="51">
        <f t="shared" si="404"/>
        <v>0</v>
      </c>
    </row>
    <row r="9519" spans="1:9" x14ac:dyDescent="0.25">
      <c r="A9519" s="29">
        <v>43977</v>
      </c>
      <c r="B9519" s="27" t="s">
        <v>486</v>
      </c>
      <c r="C9519" s="27" t="s">
        <v>231</v>
      </c>
      <c r="D9519" s="50" t="s">
        <v>27</v>
      </c>
      <c r="E9519" s="50"/>
      <c r="F9519" s="51" t="s">
        <v>23</v>
      </c>
      <c r="G9519" s="34">
        <v>0</v>
      </c>
      <c r="H9519" s="52">
        <v>100</v>
      </c>
      <c r="I9519" s="51">
        <f t="shared" si="404"/>
        <v>0</v>
      </c>
    </row>
    <row r="9520" spans="1:9" x14ac:dyDescent="0.25">
      <c r="A9520" s="26">
        <v>43977</v>
      </c>
      <c r="B9520" s="27" t="s">
        <v>486</v>
      </c>
      <c r="C9520" s="27" t="s">
        <v>231</v>
      </c>
      <c r="D9520" s="50" t="s">
        <v>28</v>
      </c>
      <c r="E9520" s="50"/>
      <c r="F9520" s="51" t="s">
        <v>23</v>
      </c>
      <c r="G9520" s="34">
        <v>0</v>
      </c>
      <c r="H9520" s="52">
        <v>100</v>
      </c>
      <c r="I9520" s="51">
        <f t="shared" si="404"/>
        <v>0</v>
      </c>
    </row>
    <row r="9521" spans="1:9" x14ac:dyDescent="0.25">
      <c r="A9521" s="29">
        <v>43977</v>
      </c>
      <c r="B9521" s="27" t="s">
        <v>486</v>
      </c>
      <c r="C9521" s="27" t="s">
        <v>231</v>
      </c>
      <c r="D9521" s="50" t="s">
        <v>29</v>
      </c>
      <c r="E9521" s="50"/>
      <c r="F9521" s="51" t="s">
        <v>23</v>
      </c>
      <c r="G9521" s="34">
        <v>0</v>
      </c>
      <c r="H9521" s="52">
        <v>100</v>
      </c>
      <c r="I9521" s="51">
        <f t="shared" si="404"/>
        <v>0</v>
      </c>
    </row>
    <row r="9522" spans="1:9" x14ac:dyDescent="0.25">
      <c r="A9522" s="26">
        <v>43977</v>
      </c>
      <c r="B9522" s="27" t="s">
        <v>486</v>
      </c>
      <c r="C9522" s="27" t="s">
        <v>231</v>
      </c>
      <c r="D9522" s="50" t="s">
        <v>30</v>
      </c>
      <c r="E9522" s="50"/>
      <c r="F9522" s="51" t="s">
        <v>23</v>
      </c>
      <c r="G9522" s="34">
        <v>0</v>
      </c>
      <c r="H9522" s="52">
        <v>100</v>
      </c>
      <c r="I9522" s="51">
        <f t="shared" si="404"/>
        <v>0</v>
      </c>
    </row>
    <row r="9523" spans="1:9" x14ac:dyDescent="0.25">
      <c r="A9523" s="29">
        <v>43977</v>
      </c>
      <c r="B9523" s="27" t="s">
        <v>486</v>
      </c>
      <c r="C9523" s="27" t="s">
        <v>231</v>
      </c>
      <c r="D9523" s="50" t="s">
        <v>31</v>
      </c>
      <c r="E9523" s="50"/>
      <c r="F9523" s="51" t="s">
        <v>23</v>
      </c>
      <c r="G9523" s="34">
        <v>0</v>
      </c>
      <c r="H9523" s="52">
        <v>100</v>
      </c>
      <c r="I9523" s="51">
        <f t="shared" si="404"/>
        <v>0</v>
      </c>
    </row>
    <row r="9524" spans="1:9" x14ac:dyDescent="0.25">
      <c r="A9524" s="26">
        <v>43977</v>
      </c>
      <c r="B9524" s="27" t="s">
        <v>486</v>
      </c>
      <c r="C9524" s="27" t="s">
        <v>231</v>
      </c>
      <c r="D9524" s="53" t="s">
        <v>11</v>
      </c>
      <c r="E9524" s="53"/>
      <c r="F9524" s="54" t="s">
        <v>32</v>
      </c>
      <c r="G9524" s="34">
        <v>0</v>
      </c>
      <c r="H9524" s="55">
        <v>24</v>
      </c>
      <c r="I9524" s="54">
        <f t="shared" si="404"/>
        <v>0</v>
      </c>
    </row>
    <row r="9526" spans="1:9" x14ac:dyDescent="0.25">
      <c r="A9526" s="29">
        <v>43977</v>
      </c>
      <c r="B9526" s="27" t="s">
        <v>487</v>
      </c>
      <c r="C9526" s="27" t="s">
        <v>234</v>
      </c>
      <c r="D9526" s="2" t="s">
        <v>4</v>
      </c>
      <c r="E9526" s="2"/>
      <c r="F9526" s="2" t="s">
        <v>242</v>
      </c>
      <c r="G9526" s="34">
        <v>0</v>
      </c>
      <c r="H9526" s="33">
        <v>50</v>
      </c>
      <c r="I9526" s="2">
        <f>G9526*H9526</f>
        <v>0</v>
      </c>
    </row>
    <row r="9527" spans="1:9" x14ac:dyDescent="0.25">
      <c r="A9527" s="26">
        <v>43977</v>
      </c>
      <c r="B9527" s="27" t="s">
        <v>487</v>
      </c>
      <c r="C9527" s="27" t="s">
        <v>234</v>
      </c>
      <c r="D9527" s="38" t="s">
        <v>6</v>
      </c>
      <c r="E9527" s="38"/>
      <c r="F9527" s="39" t="s">
        <v>5</v>
      </c>
      <c r="G9527" s="34">
        <v>0</v>
      </c>
      <c r="H9527" s="40">
        <v>30</v>
      </c>
      <c r="I9527" s="39">
        <f t="shared" ref="I9527:I9549" si="405">G9527*H9527</f>
        <v>0</v>
      </c>
    </row>
    <row r="9528" spans="1:9" x14ac:dyDescent="0.25">
      <c r="A9528" s="29">
        <v>43977</v>
      </c>
      <c r="B9528" s="27" t="s">
        <v>487</v>
      </c>
      <c r="C9528" s="27" t="s">
        <v>234</v>
      </c>
      <c r="D9528" s="38" t="s">
        <v>7</v>
      </c>
      <c r="E9528" s="38"/>
      <c r="F9528" s="39" t="s">
        <v>5</v>
      </c>
      <c r="G9528" s="34">
        <v>0</v>
      </c>
      <c r="H9528" s="40">
        <v>20</v>
      </c>
      <c r="I9528" s="39">
        <f t="shared" si="405"/>
        <v>0</v>
      </c>
    </row>
    <row r="9529" spans="1:9" x14ac:dyDescent="0.25">
      <c r="A9529" s="26">
        <v>43977</v>
      </c>
      <c r="B9529" s="27" t="s">
        <v>487</v>
      </c>
      <c r="C9529" s="27" t="s">
        <v>234</v>
      </c>
      <c r="D9529" s="38" t="s">
        <v>9</v>
      </c>
      <c r="E9529" s="38"/>
      <c r="F9529" s="39" t="s">
        <v>5</v>
      </c>
      <c r="G9529" s="34">
        <v>0</v>
      </c>
      <c r="H9529" s="40">
        <v>20</v>
      </c>
      <c r="I9529" s="39">
        <f t="shared" si="405"/>
        <v>0</v>
      </c>
    </row>
    <row r="9530" spans="1:9" x14ac:dyDescent="0.25">
      <c r="A9530" s="29">
        <v>43977</v>
      </c>
      <c r="B9530" s="27" t="s">
        <v>487</v>
      </c>
      <c r="C9530" s="27" t="s">
        <v>234</v>
      </c>
      <c r="D9530" s="38" t="s">
        <v>8</v>
      </c>
      <c r="E9530" s="38"/>
      <c r="F9530" s="39" t="s">
        <v>5</v>
      </c>
      <c r="G9530" s="34">
        <v>0</v>
      </c>
      <c r="H9530" s="40">
        <v>20</v>
      </c>
      <c r="I9530" s="39">
        <f t="shared" si="405"/>
        <v>0</v>
      </c>
    </row>
    <row r="9531" spans="1:9" x14ac:dyDescent="0.25">
      <c r="A9531" s="26">
        <v>43977</v>
      </c>
      <c r="B9531" s="27" t="s">
        <v>487</v>
      </c>
      <c r="C9531" s="27" t="s">
        <v>234</v>
      </c>
      <c r="D9531" s="38" t="s">
        <v>10</v>
      </c>
      <c r="E9531" s="38"/>
      <c r="F9531" s="39" t="s">
        <v>5</v>
      </c>
      <c r="G9531" s="34">
        <v>0</v>
      </c>
      <c r="H9531" s="40">
        <v>20</v>
      </c>
      <c r="I9531" s="39">
        <f t="shared" si="405"/>
        <v>0</v>
      </c>
    </row>
    <row r="9532" spans="1:9" x14ac:dyDescent="0.25">
      <c r="A9532" s="29">
        <v>43977</v>
      </c>
      <c r="B9532" s="27" t="s">
        <v>487</v>
      </c>
      <c r="C9532" s="27" t="s">
        <v>234</v>
      </c>
      <c r="D9532" s="41" t="s">
        <v>12</v>
      </c>
      <c r="E9532" s="41"/>
      <c r="F9532" s="42" t="s">
        <v>13</v>
      </c>
      <c r="G9532" s="34">
        <v>0</v>
      </c>
      <c r="H9532" s="43">
        <v>1</v>
      </c>
      <c r="I9532" s="44">
        <f t="shared" si="405"/>
        <v>0</v>
      </c>
    </row>
    <row r="9533" spans="1:9" x14ac:dyDescent="0.25">
      <c r="A9533" s="26">
        <v>43977</v>
      </c>
      <c r="B9533" s="27" t="s">
        <v>487</v>
      </c>
      <c r="C9533" s="27" t="s">
        <v>234</v>
      </c>
      <c r="D9533" s="45" t="s">
        <v>14</v>
      </c>
      <c r="E9533" s="45"/>
      <c r="F9533" s="44" t="s">
        <v>13</v>
      </c>
      <c r="G9533" s="34">
        <v>0</v>
      </c>
      <c r="H9533" s="46">
        <v>1</v>
      </c>
      <c r="I9533" s="44">
        <f t="shared" si="405"/>
        <v>0</v>
      </c>
    </row>
    <row r="9534" spans="1:9" x14ac:dyDescent="0.25">
      <c r="A9534" s="29">
        <v>43977</v>
      </c>
      <c r="B9534" s="27" t="s">
        <v>487</v>
      </c>
      <c r="C9534" s="27" t="s">
        <v>234</v>
      </c>
      <c r="D9534" s="45" t="s">
        <v>15</v>
      </c>
      <c r="E9534" s="45"/>
      <c r="F9534" s="44" t="s">
        <v>13</v>
      </c>
      <c r="G9534" s="34">
        <v>0</v>
      </c>
      <c r="H9534" s="46">
        <v>1</v>
      </c>
      <c r="I9534" s="44">
        <f t="shared" si="405"/>
        <v>0</v>
      </c>
    </row>
    <row r="9535" spans="1:9" x14ac:dyDescent="0.25">
      <c r="A9535" s="26">
        <v>43977</v>
      </c>
      <c r="B9535" s="27" t="s">
        <v>487</v>
      </c>
      <c r="C9535" s="27" t="s">
        <v>234</v>
      </c>
      <c r="D9535" s="45" t="s">
        <v>16</v>
      </c>
      <c r="E9535" s="45"/>
      <c r="F9535" s="44" t="s">
        <v>13</v>
      </c>
      <c r="G9535" s="34">
        <v>0</v>
      </c>
      <c r="H9535" s="46">
        <v>1</v>
      </c>
      <c r="I9535" s="44">
        <f t="shared" si="405"/>
        <v>0</v>
      </c>
    </row>
    <row r="9536" spans="1:9" x14ac:dyDescent="0.25">
      <c r="A9536" s="29">
        <v>43977</v>
      </c>
      <c r="B9536" s="27" t="s">
        <v>487</v>
      </c>
      <c r="C9536" s="27" t="s">
        <v>234</v>
      </c>
      <c r="D9536" s="45" t="s">
        <v>17</v>
      </c>
      <c r="E9536" s="45"/>
      <c r="F9536" s="44" t="s">
        <v>13</v>
      </c>
      <c r="G9536" s="34">
        <v>0</v>
      </c>
      <c r="H9536" s="46">
        <v>1</v>
      </c>
      <c r="I9536" s="44">
        <f t="shared" si="405"/>
        <v>0</v>
      </c>
    </row>
    <row r="9537" spans="1:9" x14ac:dyDescent="0.25">
      <c r="A9537" s="29">
        <v>43977</v>
      </c>
      <c r="B9537" s="27" t="s">
        <v>487</v>
      </c>
      <c r="C9537" s="27" t="s">
        <v>234</v>
      </c>
      <c r="D9537" s="47" t="s">
        <v>18</v>
      </c>
      <c r="E9537" s="47"/>
      <c r="F9537" s="48" t="s">
        <v>19</v>
      </c>
      <c r="G9537" s="34">
        <v>0</v>
      </c>
      <c r="H9537" s="49">
        <v>30</v>
      </c>
      <c r="I9537" s="48">
        <f t="shared" si="405"/>
        <v>0</v>
      </c>
    </row>
    <row r="9538" spans="1:9" x14ac:dyDescent="0.25">
      <c r="A9538" s="26">
        <v>43977</v>
      </c>
      <c r="B9538" s="27" t="s">
        <v>487</v>
      </c>
      <c r="C9538" s="27" t="s">
        <v>234</v>
      </c>
      <c r="D9538" s="47" t="s">
        <v>20</v>
      </c>
      <c r="E9538" s="47"/>
      <c r="F9538" s="48" t="s">
        <v>19</v>
      </c>
      <c r="G9538" s="34">
        <v>0</v>
      </c>
      <c r="H9538" s="49">
        <v>30</v>
      </c>
      <c r="I9538" s="48">
        <f t="shared" si="405"/>
        <v>0</v>
      </c>
    </row>
    <row r="9539" spans="1:9" x14ac:dyDescent="0.25">
      <c r="A9539" s="29">
        <v>43977</v>
      </c>
      <c r="B9539" s="27" t="s">
        <v>487</v>
      </c>
      <c r="C9539" s="27" t="s">
        <v>234</v>
      </c>
      <c r="D9539" s="47" t="s">
        <v>403</v>
      </c>
      <c r="E9539" s="47" t="s">
        <v>204</v>
      </c>
      <c r="F9539" s="48" t="s">
        <v>19</v>
      </c>
      <c r="G9539" s="34">
        <v>0.6</v>
      </c>
      <c r="H9539" s="49">
        <v>50</v>
      </c>
      <c r="I9539" s="48">
        <f t="shared" si="405"/>
        <v>30</v>
      </c>
    </row>
    <row r="9540" spans="1:9" x14ac:dyDescent="0.25">
      <c r="A9540" s="26">
        <v>43977</v>
      </c>
      <c r="B9540" s="27" t="s">
        <v>487</v>
      </c>
      <c r="C9540" s="27" t="s">
        <v>234</v>
      </c>
      <c r="D9540" s="50" t="s">
        <v>22</v>
      </c>
      <c r="E9540" s="50"/>
      <c r="F9540" s="51" t="s">
        <v>23</v>
      </c>
      <c r="G9540" s="34">
        <v>0</v>
      </c>
      <c r="H9540" s="52">
        <v>100</v>
      </c>
      <c r="I9540" s="51">
        <f t="shared" si="405"/>
        <v>0</v>
      </c>
    </row>
    <row r="9541" spans="1:9" x14ac:dyDescent="0.25">
      <c r="A9541" s="29">
        <v>43977</v>
      </c>
      <c r="B9541" s="27" t="s">
        <v>487</v>
      </c>
      <c r="C9541" s="27" t="s">
        <v>234</v>
      </c>
      <c r="D9541" s="50" t="s">
        <v>24</v>
      </c>
      <c r="E9541" s="50"/>
      <c r="F9541" s="51" t="s">
        <v>23</v>
      </c>
      <c r="G9541" s="34">
        <v>0</v>
      </c>
      <c r="H9541" s="52">
        <v>100</v>
      </c>
      <c r="I9541" s="51">
        <f t="shared" si="405"/>
        <v>0</v>
      </c>
    </row>
    <row r="9542" spans="1:9" x14ac:dyDescent="0.25">
      <c r="A9542" s="29">
        <v>43977</v>
      </c>
      <c r="B9542" s="27" t="s">
        <v>487</v>
      </c>
      <c r="C9542" s="27" t="s">
        <v>234</v>
      </c>
      <c r="D9542" s="50" t="s">
        <v>25</v>
      </c>
      <c r="E9542" s="50"/>
      <c r="F9542" s="51" t="s">
        <v>23</v>
      </c>
      <c r="G9542" s="34">
        <v>0</v>
      </c>
      <c r="H9542" s="52">
        <v>100</v>
      </c>
      <c r="I9542" s="51">
        <f t="shared" si="405"/>
        <v>0</v>
      </c>
    </row>
    <row r="9543" spans="1:9" x14ac:dyDescent="0.25">
      <c r="A9543" s="26">
        <v>43977</v>
      </c>
      <c r="B9543" s="27" t="s">
        <v>487</v>
      </c>
      <c r="C9543" s="27" t="s">
        <v>234</v>
      </c>
      <c r="D9543" s="50" t="s">
        <v>26</v>
      </c>
      <c r="E9543" s="50"/>
      <c r="F9543" s="51" t="s">
        <v>23</v>
      </c>
      <c r="G9543" s="34">
        <v>0</v>
      </c>
      <c r="H9543" s="52">
        <v>100</v>
      </c>
      <c r="I9543" s="51">
        <f t="shared" si="405"/>
        <v>0</v>
      </c>
    </row>
    <row r="9544" spans="1:9" x14ac:dyDescent="0.25">
      <c r="A9544" s="29">
        <v>43977</v>
      </c>
      <c r="B9544" s="27" t="s">
        <v>487</v>
      </c>
      <c r="C9544" s="27" t="s">
        <v>234</v>
      </c>
      <c r="D9544" s="50" t="s">
        <v>27</v>
      </c>
      <c r="E9544" s="50"/>
      <c r="F9544" s="51" t="s">
        <v>23</v>
      </c>
      <c r="G9544" s="34">
        <v>0</v>
      </c>
      <c r="H9544" s="52">
        <v>100</v>
      </c>
      <c r="I9544" s="51">
        <f t="shared" si="405"/>
        <v>0</v>
      </c>
    </row>
    <row r="9545" spans="1:9" x14ac:dyDescent="0.25">
      <c r="A9545" s="26">
        <v>43977</v>
      </c>
      <c r="B9545" s="27" t="s">
        <v>487</v>
      </c>
      <c r="C9545" s="27" t="s">
        <v>234</v>
      </c>
      <c r="D9545" s="50" t="s">
        <v>28</v>
      </c>
      <c r="E9545" s="50"/>
      <c r="F9545" s="51" t="s">
        <v>23</v>
      </c>
      <c r="G9545" s="34">
        <v>0</v>
      </c>
      <c r="H9545" s="52">
        <v>100</v>
      </c>
      <c r="I9545" s="51">
        <f t="shared" si="405"/>
        <v>0</v>
      </c>
    </row>
    <row r="9546" spans="1:9" x14ac:dyDescent="0.25">
      <c r="A9546" s="29">
        <v>43977</v>
      </c>
      <c r="B9546" s="27" t="s">
        <v>487</v>
      </c>
      <c r="C9546" s="27" t="s">
        <v>234</v>
      </c>
      <c r="D9546" s="50" t="s">
        <v>29</v>
      </c>
      <c r="E9546" s="50"/>
      <c r="F9546" s="51" t="s">
        <v>23</v>
      </c>
      <c r="G9546" s="34">
        <v>0</v>
      </c>
      <c r="H9546" s="52">
        <v>100</v>
      </c>
      <c r="I9546" s="51">
        <f t="shared" si="405"/>
        <v>0</v>
      </c>
    </row>
    <row r="9547" spans="1:9" x14ac:dyDescent="0.25">
      <c r="A9547" s="26">
        <v>43977</v>
      </c>
      <c r="B9547" s="27" t="s">
        <v>487</v>
      </c>
      <c r="C9547" s="27" t="s">
        <v>234</v>
      </c>
      <c r="D9547" s="50" t="s">
        <v>30</v>
      </c>
      <c r="E9547" s="50"/>
      <c r="F9547" s="51" t="s">
        <v>23</v>
      </c>
      <c r="G9547" s="34">
        <v>0</v>
      </c>
      <c r="H9547" s="52">
        <v>100</v>
      </c>
      <c r="I9547" s="51">
        <f t="shared" si="405"/>
        <v>0</v>
      </c>
    </row>
    <row r="9548" spans="1:9" x14ac:dyDescent="0.25">
      <c r="A9548" s="29">
        <v>43977</v>
      </c>
      <c r="B9548" s="27" t="s">
        <v>487</v>
      </c>
      <c r="C9548" s="27" t="s">
        <v>234</v>
      </c>
      <c r="D9548" s="50" t="s">
        <v>31</v>
      </c>
      <c r="E9548" s="50"/>
      <c r="F9548" s="51" t="s">
        <v>23</v>
      </c>
      <c r="G9548" s="34">
        <v>0</v>
      </c>
      <c r="H9548" s="52">
        <v>100</v>
      </c>
      <c r="I9548" s="51">
        <f t="shared" si="405"/>
        <v>0</v>
      </c>
    </row>
    <row r="9549" spans="1:9" x14ac:dyDescent="0.25">
      <c r="A9549" s="26">
        <v>43977</v>
      </c>
      <c r="B9549" s="27" t="s">
        <v>487</v>
      </c>
      <c r="C9549" s="27" t="s">
        <v>234</v>
      </c>
      <c r="D9549" s="53" t="s">
        <v>11</v>
      </c>
      <c r="E9549" s="53"/>
      <c r="F9549" s="54" t="s">
        <v>32</v>
      </c>
      <c r="G9549" s="34">
        <v>0</v>
      </c>
      <c r="H9549" s="55">
        <v>24</v>
      </c>
      <c r="I9549" s="54">
        <f t="shared" si="405"/>
        <v>0</v>
      </c>
    </row>
    <row r="9551" spans="1:9" x14ac:dyDescent="0.25">
      <c r="A9551" s="29">
        <v>43973</v>
      </c>
      <c r="B9551" s="27" t="s">
        <v>488</v>
      </c>
      <c r="C9551" s="27" t="s">
        <v>234</v>
      </c>
      <c r="D9551" s="2" t="s">
        <v>4</v>
      </c>
      <c r="E9551" s="2"/>
      <c r="F9551" s="2" t="s">
        <v>242</v>
      </c>
      <c r="G9551" s="34">
        <v>20</v>
      </c>
      <c r="H9551" s="33">
        <v>50</v>
      </c>
      <c r="I9551" s="2">
        <f>G9551*H9551</f>
        <v>1000</v>
      </c>
    </row>
    <row r="9552" spans="1:9" x14ac:dyDescent="0.25">
      <c r="A9552" s="26">
        <v>43973</v>
      </c>
      <c r="B9552" s="27" t="s">
        <v>488</v>
      </c>
      <c r="C9552" s="27" t="s">
        <v>234</v>
      </c>
      <c r="D9552" s="38" t="s">
        <v>6</v>
      </c>
      <c r="E9552" s="38"/>
      <c r="F9552" s="39" t="s">
        <v>5</v>
      </c>
      <c r="G9552" s="34">
        <v>2</v>
      </c>
      <c r="H9552" s="40">
        <v>30</v>
      </c>
      <c r="I9552" s="39">
        <f t="shared" ref="I9552:I9574" si="406">G9552*H9552</f>
        <v>60</v>
      </c>
    </row>
    <row r="9553" spans="1:9" x14ac:dyDescent="0.25">
      <c r="A9553" s="29">
        <v>43973</v>
      </c>
      <c r="B9553" s="27" t="s">
        <v>488</v>
      </c>
      <c r="C9553" s="27" t="s">
        <v>234</v>
      </c>
      <c r="D9553" s="38" t="s">
        <v>7</v>
      </c>
      <c r="E9553" s="38"/>
      <c r="F9553" s="39" t="s">
        <v>5</v>
      </c>
      <c r="G9553" s="34">
        <v>0</v>
      </c>
      <c r="H9553" s="40">
        <v>20</v>
      </c>
      <c r="I9553" s="39">
        <f t="shared" si="406"/>
        <v>0</v>
      </c>
    </row>
    <row r="9554" spans="1:9" x14ac:dyDescent="0.25">
      <c r="A9554" s="26">
        <v>43973</v>
      </c>
      <c r="B9554" s="27" t="s">
        <v>488</v>
      </c>
      <c r="C9554" s="27" t="s">
        <v>234</v>
      </c>
      <c r="D9554" s="38" t="s">
        <v>9</v>
      </c>
      <c r="E9554" s="38"/>
      <c r="F9554" s="39" t="s">
        <v>5</v>
      </c>
      <c r="G9554" s="34">
        <v>0</v>
      </c>
      <c r="H9554" s="40">
        <v>20</v>
      </c>
      <c r="I9554" s="39">
        <f t="shared" si="406"/>
        <v>0</v>
      </c>
    </row>
    <row r="9555" spans="1:9" x14ac:dyDescent="0.25">
      <c r="A9555" s="29">
        <v>43973</v>
      </c>
      <c r="B9555" s="27" t="s">
        <v>488</v>
      </c>
      <c r="C9555" s="27" t="s">
        <v>234</v>
      </c>
      <c r="D9555" s="38" t="s">
        <v>8</v>
      </c>
      <c r="E9555" s="38"/>
      <c r="F9555" s="39" t="s">
        <v>5</v>
      </c>
      <c r="G9555" s="34">
        <v>0</v>
      </c>
      <c r="H9555" s="40">
        <v>20</v>
      </c>
      <c r="I9555" s="39">
        <f t="shared" si="406"/>
        <v>0</v>
      </c>
    </row>
    <row r="9556" spans="1:9" x14ac:dyDescent="0.25">
      <c r="A9556" s="26">
        <v>43973</v>
      </c>
      <c r="B9556" s="27" t="s">
        <v>488</v>
      </c>
      <c r="C9556" s="27" t="s">
        <v>234</v>
      </c>
      <c r="D9556" s="38" t="s">
        <v>10</v>
      </c>
      <c r="E9556" s="38"/>
      <c r="F9556" s="39" t="s">
        <v>5</v>
      </c>
      <c r="G9556" s="34">
        <v>2</v>
      </c>
      <c r="H9556" s="40">
        <v>20</v>
      </c>
      <c r="I9556" s="39">
        <f t="shared" si="406"/>
        <v>40</v>
      </c>
    </row>
    <row r="9557" spans="1:9" x14ac:dyDescent="0.25">
      <c r="A9557" s="29">
        <v>43973</v>
      </c>
      <c r="B9557" s="27" t="s">
        <v>488</v>
      </c>
      <c r="C9557" s="27" t="s">
        <v>234</v>
      </c>
      <c r="D9557" s="41" t="s">
        <v>12</v>
      </c>
      <c r="E9557" s="41"/>
      <c r="F9557" s="42" t="s">
        <v>13</v>
      </c>
      <c r="G9557" s="34">
        <v>0</v>
      </c>
      <c r="H9557" s="43">
        <v>1</v>
      </c>
      <c r="I9557" s="44">
        <f t="shared" si="406"/>
        <v>0</v>
      </c>
    </row>
    <row r="9558" spans="1:9" x14ac:dyDescent="0.25">
      <c r="A9558" s="26">
        <v>43973</v>
      </c>
      <c r="B9558" s="27" t="s">
        <v>488</v>
      </c>
      <c r="C9558" s="27" t="s">
        <v>234</v>
      </c>
      <c r="D9558" s="45" t="s">
        <v>14</v>
      </c>
      <c r="E9558" s="45"/>
      <c r="F9558" s="44" t="s">
        <v>13</v>
      </c>
      <c r="G9558" s="34">
        <v>0</v>
      </c>
      <c r="H9558" s="46">
        <v>1</v>
      </c>
      <c r="I9558" s="44">
        <f t="shared" si="406"/>
        <v>0</v>
      </c>
    </row>
    <row r="9559" spans="1:9" x14ac:dyDescent="0.25">
      <c r="A9559" s="29">
        <v>43973</v>
      </c>
      <c r="B9559" s="27" t="s">
        <v>488</v>
      </c>
      <c r="C9559" s="27" t="s">
        <v>234</v>
      </c>
      <c r="D9559" s="45" t="s">
        <v>15</v>
      </c>
      <c r="E9559" s="45"/>
      <c r="F9559" s="44" t="s">
        <v>13</v>
      </c>
      <c r="G9559" s="34">
        <v>0</v>
      </c>
      <c r="H9559" s="46">
        <v>1</v>
      </c>
      <c r="I9559" s="44">
        <f t="shared" si="406"/>
        <v>0</v>
      </c>
    </row>
    <row r="9560" spans="1:9" x14ac:dyDescent="0.25">
      <c r="A9560" s="29">
        <v>43973</v>
      </c>
      <c r="B9560" s="27" t="s">
        <v>488</v>
      </c>
      <c r="C9560" s="27" t="s">
        <v>234</v>
      </c>
      <c r="D9560" s="45" t="s">
        <v>16</v>
      </c>
      <c r="E9560" s="45"/>
      <c r="F9560" s="44" t="s">
        <v>13</v>
      </c>
      <c r="G9560" s="34">
        <v>0</v>
      </c>
      <c r="H9560" s="46">
        <v>1</v>
      </c>
      <c r="I9560" s="44">
        <f t="shared" si="406"/>
        <v>0</v>
      </c>
    </row>
    <row r="9561" spans="1:9" x14ac:dyDescent="0.25">
      <c r="A9561" s="26">
        <v>43973</v>
      </c>
      <c r="B9561" s="27" t="s">
        <v>488</v>
      </c>
      <c r="C9561" s="27" t="s">
        <v>234</v>
      </c>
      <c r="D9561" s="45" t="s">
        <v>17</v>
      </c>
      <c r="E9561" s="45"/>
      <c r="F9561" s="44" t="s">
        <v>13</v>
      </c>
      <c r="G9561" s="34">
        <v>0</v>
      </c>
      <c r="H9561" s="46">
        <v>1</v>
      </c>
      <c r="I9561" s="44">
        <f t="shared" si="406"/>
        <v>0</v>
      </c>
    </row>
    <row r="9562" spans="1:9" x14ac:dyDescent="0.25">
      <c r="A9562" s="29">
        <v>43973</v>
      </c>
      <c r="B9562" s="27" t="s">
        <v>488</v>
      </c>
      <c r="C9562" s="27" t="s">
        <v>234</v>
      </c>
      <c r="D9562" s="47" t="s">
        <v>391</v>
      </c>
      <c r="E9562" s="47" t="s">
        <v>204</v>
      </c>
      <c r="F9562" s="48" t="s">
        <v>19</v>
      </c>
      <c r="G9562" s="34">
        <v>4</v>
      </c>
      <c r="H9562" s="49">
        <v>50</v>
      </c>
      <c r="I9562" s="48">
        <f t="shared" si="406"/>
        <v>200</v>
      </c>
    </row>
    <row r="9563" spans="1:9" x14ac:dyDescent="0.25">
      <c r="A9563" s="26">
        <v>43973</v>
      </c>
      <c r="B9563" s="27" t="s">
        <v>488</v>
      </c>
      <c r="C9563" s="27" t="s">
        <v>234</v>
      </c>
      <c r="D9563" s="47" t="s">
        <v>20</v>
      </c>
      <c r="E9563" s="47"/>
      <c r="F9563" s="48" t="s">
        <v>19</v>
      </c>
      <c r="G9563" s="34">
        <v>0</v>
      </c>
      <c r="H9563" s="49">
        <v>30</v>
      </c>
      <c r="I9563" s="48">
        <f t="shared" si="406"/>
        <v>0</v>
      </c>
    </row>
    <row r="9564" spans="1:9" x14ac:dyDescent="0.25">
      <c r="A9564" s="29">
        <v>43973</v>
      </c>
      <c r="B9564" s="27" t="s">
        <v>488</v>
      </c>
      <c r="C9564" s="27" t="s">
        <v>234</v>
      </c>
      <c r="D9564" s="47" t="s">
        <v>21</v>
      </c>
      <c r="E9564" s="47"/>
      <c r="F9564" s="48" t="s">
        <v>19</v>
      </c>
      <c r="G9564" s="34">
        <v>0</v>
      </c>
      <c r="H9564" s="49">
        <v>18</v>
      </c>
      <c r="I9564" s="48">
        <f t="shared" si="406"/>
        <v>0</v>
      </c>
    </row>
    <row r="9565" spans="1:9" x14ac:dyDescent="0.25">
      <c r="A9565" s="26">
        <v>43973</v>
      </c>
      <c r="B9565" s="27" t="s">
        <v>488</v>
      </c>
      <c r="C9565" s="27" t="s">
        <v>234</v>
      </c>
      <c r="D9565" s="50" t="s">
        <v>22</v>
      </c>
      <c r="E9565" s="50"/>
      <c r="F9565" s="51" t="s">
        <v>23</v>
      </c>
      <c r="G9565" s="34">
        <v>0</v>
      </c>
      <c r="H9565" s="52">
        <v>100</v>
      </c>
      <c r="I9565" s="51">
        <f t="shared" si="406"/>
        <v>0</v>
      </c>
    </row>
    <row r="9566" spans="1:9" x14ac:dyDescent="0.25">
      <c r="A9566" s="29">
        <v>43973</v>
      </c>
      <c r="B9566" s="27" t="s">
        <v>488</v>
      </c>
      <c r="C9566" s="27" t="s">
        <v>234</v>
      </c>
      <c r="D9566" s="50" t="s">
        <v>24</v>
      </c>
      <c r="E9566" s="50"/>
      <c r="F9566" s="51" t="s">
        <v>23</v>
      </c>
      <c r="G9566" s="34">
        <v>0</v>
      </c>
      <c r="H9566" s="52">
        <v>100</v>
      </c>
      <c r="I9566" s="51">
        <f t="shared" si="406"/>
        <v>0</v>
      </c>
    </row>
    <row r="9567" spans="1:9" x14ac:dyDescent="0.25">
      <c r="A9567" s="26">
        <v>43973</v>
      </c>
      <c r="B9567" s="27" t="s">
        <v>488</v>
      </c>
      <c r="C9567" s="27" t="s">
        <v>234</v>
      </c>
      <c r="D9567" s="50" t="s">
        <v>384</v>
      </c>
      <c r="E9567" s="50" t="s">
        <v>199</v>
      </c>
      <c r="F9567" s="51" t="s">
        <v>23</v>
      </c>
      <c r="G9567" s="34">
        <v>4</v>
      </c>
      <c r="H9567" s="52">
        <v>300</v>
      </c>
      <c r="I9567" s="51">
        <f t="shared" si="406"/>
        <v>1200</v>
      </c>
    </row>
    <row r="9568" spans="1:9" x14ac:dyDescent="0.25">
      <c r="A9568" s="29">
        <v>43973</v>
      </c>
      <c r="B9568" s="27" t="s">
        <v>488</v>
      </c>
      <c r="C9568" s="27" t="s">
        <v>234</v>
      </c>
      <c r="D9568" s="50" t="s">
        <v>26</v>
      </c>
      <c r="E9568" s="50" t="s">
        <v>199</v>
      </c>
      <c r="F9568" s="51" t="s">
        <v>23</v>
      </c>
      <c r="G9568" s="34">
        <v>4</v>
      </c>
      <c r="H9568" s="52">
        <v>300</v>
      </c>
      <c r="I9568" s="51">
        <f t="shared" si="406"/>
        <v>1200</v>
      </c>
    </row>
    <row r="9569" spans="1:9" x14ac:dyDescent="0.25">
      <c r="A9569" s="29">
        <v>43973</v>
      </c>
      <c r="B9569" s="27" t="s">
        <v>488</v>
      </c>
      <c r="C9569" s="27" t="s">
        <v>234</v>
      </c>
      <c r="D9569" s="50" t="s">
        <v>27</v>
      </c>
      <c r="E9569" s="50" t="s">
        <v>199</v>
      </c>
      <c r="F9569" s="51" t="s">
        <v>23</v>
      </c>
      <c r="G9569" s="34">
        <v>4</v>
      </c>
      <c r="H9569" s="52">
        <v>300</v>
      </c>
      <c r="I9569" s="51">
        <f t="shared" si="406"/>
        <v>1200</v>
      </c>
    </row>
    <row r="9570" spans="1:9" x14ac:dyDescent="0.25">
      <c r="A9570" s="26">
        <v>43973</v>
      </c>
      <c r="B9570" s="27" t="s">
        <v>488</v>
      </c>
      <c r="C9570" s="27" t="s">
        <v>234</v>
      </c>
      <c r="D9570" s="50" t="s">
        <v>28</v>
      </c>
      <c r="E9570" s="50" t="s">
        <v>199</v>
      </c>
      <c r="F9570" s="51" t="s">
        <v>23</v>
      </c>
      <c r="G9570" s="34">
        <v>4</v>
      </c>
      <c r="H9570" s="52">
        <v>300</v>
      </c>
      <c r="I9570" s="51">
        <f t="shared" si="406"/>
        <v>1200</v>
      </c>
    </row>
    <row r="9571" spans="1:9" x14ac:dyDescent="0.25">
      <c r="A9571" s="29">
        <v>43973</v>
      </c>
      <c r="B9571" s="27" t="s">
        <v>488</v>
      </c>
      <c r="C9571" s="27" t="s">
        <v>234</v>
      </c>
      <c r="D9571" s="50" t="s">
        <v>383</v>
      </c>
      <c r="E9571" s="50" t="s">
        <v>199</v>
      </c>
      <c r="F9571" s="51" t="s">
        <v>23</v>
      </c>
      <c r="G9571" s="34">
        <v>4</v>
      </c>
      <c r="H9571" s="52">
        <v>250</v>
      </c>
      <c r="I9571" s="51">
        <f t="shared" si="406"/>
        <v>1000</v>
      </c>
    </row>
    <row r="9572" spans="1:9" x14ac:dyDescent="0.25">
      <c r="A9572" s="26">
        <v>43973</v>
      </c>
      <c r="B9572" s="27" t="s">
        <v>488</v>
      </c>
      <c r="C9572" s="27" t="s">
        <v>234</v>
      </c>
      <c r="D9572" s="50" t="s">
        <v>30</v>
      </c>
      <c r="E9572" s="50"/>
      <c r="F9572" s="51" t="s">
        <v>23</v>
      </c>
      <c r="G9572" s="34">
        <v>0</v>
      </c>
      <c r="H9572" s="52">
        <v>100</v>
      </c>
      <c r="I9572" s="51">
        <f t="shared" si="406"/>
        <v>0</v>
      </c>
    </row>
    <row r="9573" spans="1:9" x14ac:dyDescent="0.25">
      <c r="A9573" s="29">
        <v>43973</v>
      </c>
      <c r="B9573" s="27" t="s">
        <v>488</v>
      </c>
      <c r="C9573" s="27" t="s">
        <v>234</v>
      </c>
      <c r="D9573" s="50" t="s">
        <v>31</v>
      </c>
      <c r="E9573" s="50"/>
      <c r="F9573" s="51" t="s">
        <v>23</v>
      </c>
      <c r="G9573" s="34">
        <v>0</v>
      </c>
      <c r="H9573" s="52">
        <v>100</v>
      </c>
      <c r="I9573" s="51">
        <f t="shared" si="406"/>
        <v>0</v>
      </c>
    </row>
    <row r="9574" spans="1:9" x14ac:dyDescent="0.25">
      <c r="A9574" s="26">
        <v>43973</v>
      </c>
      <c r="B9574" s="27" t="s">
        <v>488</v>
      </c>
      <c r="C9574" s="27" t="s">
        <v>234</v>
      </c>
      <c r="D9574" s="53" t="s">
        <v>11</v>
      </c>
      <c r="E9574" s="53"/>
      <c r="F9574" s="54" t="s">
        <v>32</v>
      </c>
      <c r="G9574" s="34">
        <v>2</v>
      </c>
      <c r="H9574" s="55">
        <v>24</v>
      </c>
      <c r="I9574" s="54">
        <f t="shared" si="406"/>
        <v>48</v>
      </c>
    </row>
    <row r="9576" spans="1:9" x14ac:dyDescent="0.25">
      <c r="A9576" s="29">
        <v>43977</v>
      </c>
      <c r="B9576" s="27" t="s">
        <v>489</v>
      </c>
      <c r="C9576" s="27" t="s">
        <v>234</v>
      </c>
      <c r="D9576" s="2" t="s">
        <v>4</v>
      </c>
      <c r="E9576" s="2"/>
      <c r="F9576" s="2" t="s">
        <v>242</v>
      </c>
      <c r="G9576" s="34">
        <v>2</v>
      </c>
      <c r="H9576" s="33">
        <v>50</v>
      </c>
      <c r="I9576" s="2">
        <f>G9576*H9576</f>
        <v>100</v>
      </c>
    </row>
    <row r="9577" spans="1:9" x14ac:dyDescent="0.25">
      <c r="A9577" s="26">
        <v>43977</v>
      </c>
      <c r="B9577" s="27" t="s">
        <v>489</v>
      </c>
      <c r="C9577" s="27" t="s">
        <v>234</v>
      </c>
      <c r="D9577" s="38" t="s">
        <v>6</v>
      </c>
      <c r="E9577" s="38"/>
      <c r="F9577" s="39" t="s">
        <v>5</v>
      </c>
      <c r="G9577" s="34">
        <v>1</v>
      </c>
      <c r="H9577" s="40">
        <v>30</v>
      </c>
      <c r="I9577" s="39">
        <f t="shared" ref="I9577:I9599" si="407">G9577*H9577</f>
        <v>30</v>
      </c>
    </row>
    <row r="9578" spans="1:9" x14ac:dyDescent="0.25">
      <c r="A9578" s="29">
        <v>43977</v>
      </c>
      <c r="B9578" s="27" t="s">
        <v>489</v>
      </c>
      <c r="C9578" s="27" t="s">
        <v>234</v>
      </c>
      <c r="D9578" s="38" t="s">
        <v>7</v>
      </c>
      <c r="E9578" s="38"/>
      <c r="F9578" s="39" t="s">
        <v>5</v>
      </c>
      <c r="G9578" s="34">
        <v>0</v>
      </c>
      <c r="H9578" s="40">
        <v>20</v>
      </c>
      <c r="I9578" s="39">
        <f t="shared" si="407"/>
        <v>0</v>
      </c>
    </row>
    <row r="9579" spans="1:9" x14ac:dyDescent="0.25">
      <c r="A9579" s="26">
        <v>43977</v>
      </c>
      <c r="B9579" s="27" t="s">
        <v>489</v>
      </c>
      <c r="C9579" s="27" t="s">
        <v>234</v>
      </c>
      <c r="D9579" s="38" t="s">
        <v>9</v>
      </c>
      <c r="E9579" s="38"/>
      <c r="F9579" s="39" t="s">
        <v>5</v>
      </c>
      <c r="G9579" s="34">
        <v>0</v>
      </c>
      <c r="H9579" s="40">
        <v>20</v>
      </c>
      <c r="I9579" s="39">
        <f t="shared" si="407"/>
        <v>0</v>
      </c>
    </row>
    <row r="9580" spans="1:9" x14ac:dyDescent="0.25">
      <c r="A9580" s="29">
        <v>43977</v>
      </c>
      <c r="B9580" s="27" t="s">
        <v>489</v>
      </c>
      <c r="C9580" s="27" t="s">
        <v>234</v>
      </c>
      <c r="D9580" s="38" t="s">
        <v>8</v>
      </c>
      <c r="E9580" s="38"/>
      <c r="F9580" s="39" t="s">
        <v>5</v>
      </c>
      <c r="G9580" s="34">
        <v>0</v>
      </c>
      <c r="H9580" s="40">
        <v>20</v>
      </c>
      <c r="I9580" s="39">
        <f t="shared" si="407"/>
        <v>0</v>
      </c>
    </row>
    <row r="9581" spans="1:9" x14ac:dyDescent="0.25">
      <c r="A9581" s="26">
        <v>43977</v>
      </c>
      <c r="B9581" s="27" t="s">
        <v>489</v>
      </c>
      <c r="C9581" s="27" t="s">
        <v>234</v>
      </c>
      <c r="D9581" s="38" t="s">
        <v>10</v>
      </c>
      <c r="E9581" s="38"/>
      <c r="F9581" s="39" t="s">
        <v>5</v>
      </c>
      <c r="G9581" s="34">
        <v>1</v>
      </c>
      <c r="H9581" s="40">
        <v>20</v>
      </c>
      <c r="I9581" s="39">
        <f t="shared" si="407"/>
        <v>20</v>
      </c>
    </row>
    <row r="9582" spans="1:9" x14ac:dyDescent="0.25">
      <c r="A9582" s="29">
        <v>43977</v>
      </c>
      <c r="B9582" s="27" t="s">
        <v>489</v>
      </c>
      <c r="C9582" s="27" t="s">
        <v>234</v>
      </c>
      <c r="D9582" s="41" t="s">
        <v>12</v>
      </c>
      <c r="E9582" s="41"/>
      <c r="F9582" s="42" t="s">
        <v>13</v>
      </c>
      <c r="G9582" s="34">
        <v>0</v>
      </c>
      <c r="H9582" s="43">
        <v>1</v>
      </c>
      <c r="I9582" s="44">
        <f t="shared" si="407"/>
        <v>0</v>
      </c>
    </row>
    <row r="9583" spans="1:9" x14ac:dyDescent="0.25">
      <c r="A9583" s="26">
        <v>43977</v>
      </c>
      <c r="B9583" s="27" t="s">
        <v>489</v>
      </c>
      <c r="C9583" s="27" t="s">
        <v>234</v>
      </c>
      <c r="D9583" s="45" t="s">
        <v>14</v>
      </c>
      <c r="E9583" s="45"/>
      <c r="F9583" s="44" t="s">
        <v>13</v>
      </c>
      <c r="G9583" s="34">
        <v>0</v>
      </c>
      <c r="H9583" s="46">
        <v>1</v>
      </c>
      <c r="I9583" s="44">
        <f t="shared" si="407"/>
        <v>0</v>
      </c>
    </row>
    <row r="9584" spans="1:9" x14ac:dyDescent="0.25">
      <c r="A9584" s="29">
        <v>43977</v>
      </c>
      <c r="B9584" s="27" t="s">
        <v>489</v>
      </c>
      <c r="C9584" s="27" t="s">
        <v>234</v>
      </c>
      <c r="D9584" s="45" t="s">
        <v>15</v>
      </c>
      <c r="E9584" s="45"/>
      <c r="F9584" s="44" t="s">
        <v>13</v>
      </c>
      <c r="G9584" s="34">
        <v>0</v>
      </c>
      <c r="H9584" s="46">
        <v>1</v>
      </c>
      <c r="I9584" s="44">
        <f t="shared" si="407"/>
        <v>0</v>
      </c>
    </row>
    <row r="9585" spans="1:11" x14ac:dyDescent="0.25">
      <c r="A9585" s="26">
        <v>43977</v>
      </c>
      <c r="B9585" s="27" t="s">
        <v>489</v>
      </c>
      <c r="C9585" s="27" t="s">
        <v>234</v>
      </c>
      <c r="D9585" s="45" t="s">
        <v>16</v>
      </c>
      <c r="E9585" s="45"/>
      <c r="F9585" s="44" t="s">
        <v>13</v>
      </c>
      <c r="G9585" s="34">
        <v>0</v>
      </c>
      <c r="H9585" s="46">
        <v>1</v>
      </c>
      <c r="I9585" s="44">
        <f t="shared" si="407"/>
        <v>0</v>
      </c>
    </row>
    <row r="9586" spans="1:11" x14ac:dyDescent="0.25">
      <c r="A9586" s="29">
        <v>43977</v>
      </c>
      <c r="B9586" s="27" t="s">
        <v>489</v>
      </c>
      <c r="C9586" s="27" t="s">
        <v>234</v>
      </c>
      <c r="D9586" s="45" t="s">
        <v>17</v>
      </c>
      <c r="E9586" s="45"/>
      <c r="F9586" s="44" t="s">
        <v>13</v>
      </c>
      <c r="G9586" s="34">
        <v>0</v>
      </c>
      <c r="H9586" s="46">
        <v>1</v>
      </c>
      <c r="I9586" s="44">
        <f t="shared" si="407"/>
        <v>0</v>
      </c>
    </row>
    <row r="9587" spans="1:11" x14ac:dyDescent="0.25">
      <c r="A9587" s="26">
        <v>43977</v>
      </c>
      <c r="B9587" s="27" t="s">
        <v>489</v>
      </c>
      <c r="C9587" s="27" t="s">
        <v>234</v>
      </c>
      <c r="D9587" s="47" t="s">
        <v>391</v>
      </c>
      <c r="E9587" s="47" t="s">
        <v>204</v>
      </c>
      <c r="F9587" s="48" t="s">
        <v>19</v>
      </c>
      <c r="G9587" s="34">
        <v>2</v>
      </c>
      <c r="H9587" s="49">
        <v>50</v>
      </c>
      <c r="I9587" s="48">
        <f t="shared" si="407"/>
        <v>100</v>
      </c>
    </row>
    <row r="9588" spans="1:11" x14ac:dyDescent="0.25">
      <c r="A9588" s="29">
        <v>43977</v>
      </c>
      <c r="B9588" s="27" t="s">
        <v>489</v>
      </c>
      <c r="C9588" s="27" t="s">
        <v>234</v>
      </c>
      <c r="D9588" s="47" t="s">
        <v>20</v>
      </c>
      <c r="E9588" s="47"/>
      <c r="F9588" s="48" t="s">
        <v>19</v>
      </c>
      <c r="G9588" s="34">
        <v>0</v>
      </c>
      <c r="H9588" s="49">
        <v>30</v>
      </c>
      <c r="I9588" s="48">
        <f t="shared" si="407"/>
        <v>0</v>
      </c>
    </row>
    <row r="9589" spans="1:11" x14ac:dyDescent="0.25">
      <c r="A9589" s="26">
        <v>43977</v>
      </c>
      <c r="B9589" s="27" t="s">
        <v>489</v>
      </c>
      <c r="C9589" s="27" t="s">
        <v>234</v>
      </c>
      <c r="D9589" s="47" t="s">
        <v>21</v>
      </c>
      <c r="E9589" s="47"/>
      <c r="F9589" s="48" t="s">
        <v>19</v>
      </c>
      <c r="G9589" s="34">
        <v>0</v>
      </c>
      <c r="H9589" s="49">
        <v>18</v>
      </c>
      <c r="I9589" s="48">
        <f t="shared" si="407"/>
        <v>0</v>
      </c>
    </row>
    <row r="9590" spans="1:11" x14ac:dyDescent="0.25">
      <c r="A9590" s="29">
        <v>43977</v>
      </c>
      <c r="B9590" s="27" t="s">
        <v>489</v>
      </c>
      <c r="C9590" s="27" t="s">
        <v>234</v>
      </c>
      <c r="D9590" s="50" t="s">
        <v>22</v>
      </c>
      <c r="E9590" s="50"/>
      <c r="F9590" s="51" t="s">
        <v>23</v>
      </c>
      <c r="G9590" s="34">
        <v>0</v>
      </c>
      <c r="H9590" s="52">
        <v>100</v>
      </c>
      <c r="I9590" s="51">
        <f t="shared" si="407"/>
        <v>0</v>
      </c>
    </row>
    <row r="9591" spans="1:11" x14ac:dyDescent="0.25">
      <c r="A9591" s="26">
        <v>43977</v>
      </c>
      <c r="B9591" s="27" t="s">
        <v>489</v>
      </c>
      <c r="C9591" s="27" t="s">
        <v>234</v>
      </c>
      <c r="D9591" s="50" t="s">
        <v>24</v>
      </c>
      <c r="E9591" s="50"/>
      <c r="F9591" s="51" t="s">
        <v>23</v>
      </c>
      <c r="G9591" s="34">
        <v>0</v>
      </c>
      <c r="H9591" s="52">
        <v>100</v>
      </c>
      <c r="I9591" s="51">
        <f t="shared" si="407"/>
        <v>0</v>
      </c>
    </row>
    <row r="9592" spans="1:11" x14ac:dyDescent="0.25">
      <c r="A9592" s="29">
        <v>43977</v>
      </c>
      <c r="B9592" s="27" t="s">
        <v>489</v>
      </c>
      <c r="C9592" s="27" t="s">
        <v>234</v>
      </c>
      <c r="D9592" s="50" t="s">
        <v>25</v>
      </c>
      <c r="E9592" s="50"/>
      <c r="F9592" s="51" t="s">
        <v>23</v>
      </c>
      <c r="G9592" s="34">
        <v>0</v>
      </c>
      <c r="H9592" s="52">
        <v>100</v>
      </c>
      <c r="I9592" s="51">
        <f t="shared" si="407"/>
        <v>0</v>
      </c>
    </row>
    <row r="9593" spans="1:11" x14ac:dyDescent="0.25">
      <c r="A9593" s="26">
        <v>43977</v>
      </c>
      <c r="B9593" s="27" t="s">
        <v>489</v>
      </c>
      <c r="C9593" s="27" t="s">
        <v>234</v>
      </c>
      <c r="D9593" s="50" t="s">
        <v>26</v>
      </c>
      <c r="E9593" s="50" t="s">
        <v>199</v>
      </c>
      <c r="F9593" s="51" t="s">
        <v>23</v>
      </c>
      <c r="G9593" s="34">
        <v>1</v>
      </c>
      <c r="H9593" s="52">
        <v>100</v>
      </c>
      <c r="I9593" s="51">
        <f t="shared" si="407"/>
        <v>100</v>
      </c>
    </row>
    <row r="9594" spans="1:11" x14ac:dyDescent="0.25">
      <c r="A9594" s="29">
        <v>43977</v>
      </c>
      <c r="B9594" s="27" t="s">
        <v>489</v>
      </c>
      <c r="C9594" s="27" t="s">
        <v>234</v>
      </c>
      <c r="D9594" s="50" t="s">
        <v>27</v>
      </c>
      <c r="E9594" s="50" t="s">
        <v>199</v>
      </c>
      <c r="F9594" s="51" t="s">
        <v>23</v>
      </c>
      <c r="G9594" s="34">
        <v>1</v>
      </c>
      <c r="H9594" s="52">
        <v>300</v>
      </c>
      <c r="I9594" s="51">
        <f t="shared" si="407"/>
        <v>300</v>
      </c>
    </row>
    <row r="9595" spans="1:11" x14ac:dyDescent="0.25">
      <c r="A9595" s="26">
        <v>43977</v>
      </c>
      <c r="B9595" s="27" t="s">
        <v>489</v>
      </c>
      <c r="C9595" s="27" t="s">
        <v>234</v>
      </c>
      <c r="D9595" s="50" t="s">
        <v>28</v>
      </c>
      <c r="E9595" s="50" t="s">
        <v>199</v>
      </c>
      <c r="F9595" s="51" t="s">
        <v>23</v>
      </c>
      <c r="G9595" s="34">
        <v>1</v>
      </c>
      <c r="H9595" s="52">
        <v>100</v>
      </c>
      <c r="I9595" s="51">
        <f t="shared" si="407"/>
        <v>100</v>
      </c>
    </row>
    <row r="9596" spans="1:11" x14ac:dyDescent="0.25">
      <c r="A9596" s="29">
        <v>43977</v>
      </c>
      <c r="B9596" s="27" t="s">
        <v>489</v>
      </c>
      <c r="C9596" s="27" t="s">
        <v>234</v>
      </c>
      <c r="D9596" s="50" t="s">
        <v>29</v>
      </c>
      <c r="E9596" s="50"/>
      <c r="F9596" s="51" t="s">
        <v>23</v>
      </c>
      <c r="G9596" s="34">
        <v>0</v>
      </c>
      <c r="H9596" s="52">
        <v>100</v>
      </c>
      <c r="I9596" s="51">
        <f t="shared" si="407"/>
        <v>0</v>
      </c>
    </row>
    <row r="9597" spans="1:11" x14ac:dyDescent="0.25">
      <c r="A9597" s="26">
        <v>43977</v>
      </c>
      <c r="B9597" s="27" t="s">
        <v>489</v>
      </c>
      <c r="C9597" s="27" t="s">
        <v>234</v>
      </c>
      <c r="D9597" s="50" t="s">
        <v>30</v>
      </c>
      <c r="E9597" s="50"/>
      <c r="F9597" s="51" t="s">
        <v>23</v>
      </c>
      <c r="G9597" s="34">
        <v>0</v>
      </c>
      <c r="H9597" s="52">
        <v>100</v>
      </c>
      <c r="I9597" s="51">
        <f t="shared" si="407"/>
        <v>0</v>
      </c>
    </row>
    <row r="9598" spans="1:11" x14ac:dyDescent="0.25">
      <c r="A9598" s="29">
        <v>43977</v>
      </c>
      <c r="B9598" s="27" t="s">
        <v>489</v>
      </c>
      <c r="C9598" s="27" t="s">
        <v>234</v>
      </c>
      <c r="D9598" s="50" t="s">
        <v>31</v>
      </c>
      <c r="E9598" s="50"/>
      <c r="F9598" s="51" t="s">
        <v>23</v>
      </c>
      <c r="G9598" s="34">
        <v>0</v>
      </c>
      <c r="H9598" s="52">
        <v>100</v>
      </c>
      <c r="I9598" s="51">
        <f t="shared" si="407"/>
        <v>0</v>
      </c>
    </row>
    <row r="9599" spans="1:11" x14ac:dyDescent="0.25">
      <c r="A9599" s="26">
        <v>43977</v>
      </c>
      <c r="B9599" s="27" t="s">
        <v>489</v>
      </c>
      <c r="C9599" s="27" t="s">
        <v>234</v>
      </c>
      <c r="D9599" s="53" t="s">
        <v>11</v>
      </c>
      <c r="E9599" s="53"/>
      <c r="F9599" s="54" t="s">
        <v>32</v>
      </c>
      <c r="G9599" s="34">
        <v>0</v>
      </c>
      <c r="H9599" s="55">
        <v>24</v>
      </c>
      <c r="I9599" s="54">
        <f t="shared" si="407"/>
        <v>0</v>
      </c>
      <c r="K9599" s="15"/>
    </row>
    <row r="9601" spans="1:9" x14ac:dyDescent="0.25">
      <c r="A9601" s="29">
        <v>43978</v>
      </c>
      <c r="B9601" s="56" t="s">
        <v>494</v>
      </c>
      <c r="C9601" s="27" t="s">
        <v>234</v>
      </c>
      <c r="D9601" s="2" t="s">
        <v>4</v>
      </c>
      <c r="E9601" s="2"/>
      <c r="F9601" s="2" t="s">
        <v>242</v>
      </c>
      <c r="G9601" s="34">
        <v>4</v>
      </c>
      <c r="H9601" s="33">
        <v>50</v>
      </c>
      <c r="I9601" s="2">
        <f>G9601*H9601</f>
        <v>200</v>
      </c>
    </row>
    <row r="9602" spans="1:9" x14ac:dyDescent="0.25">
      <c r="A9602" s="26">
        <v>43978</v>
      </c>
      <c r="B9602" s="56" t="s">
        <v>494</v>
      </c>
      <c r="C9602" s="27" t="s">
        <v>234</v>
      </c>
      <c r="D9602" s="38" t="s">
        <v>6</v>
      </c>
      <c r="E9602" s="38"/>
      <c r="F9602" s="39" t="s">
        <v>5</v>
      </c>
      <c r="G9602" s="34">
        <v>0</v>
      </c>
      <c r="H9602" s="40">
        <v>30</v>
      </c>
      <c r="I9602" s="39">
        <f t="shared" ref="I9602:I9624" si="408">G9602*H9602</f>
        <v>0</v>
      </c>
    </row>
    <row r="9603" spans="1:9" x14ac:dyDescent="0.25">
      <c r="A9603" s="29">
        <v>43978</v>
      </c>
      <c r="B9603" s="56" t="s">
        <v>494</v>
      </c>
      <c r="C9603" s="27" t="s">
        <v>234</v>
      </c>
      <c r="D9603" s="38" t="s">
        <v>7</v>
      </c>
      <c r="E9603" s="38"/>
      <c r="F9603" s="39" t="s">
        <v>5</v>
      </c>
      <c r="G9603" s="34">
        <v>0</v>
      </c>
      <c r="H9603" s="40">
        <v>20</v>
      </c>
      <c r="I9603" s="39">
        <f t="shared" si="408"/>
        <v>0</v>
      </c>
    </row>
    <row r="9604" spans="1:9" x14ac:dyDescent="0.25">
      <c r="A9604" s="26">
        <v>43978</v>
      </c>
      <c r="B9604" s="56" t="s">
        <v>494</v>
      </c>
      <c r="C9604" s="27" t="s">
        <v>234</v>
      </c>
      <c r="D9604" s="38" t="s">
        <v>9</v>
      </c>
      <c r="E9604" s="38"/>
      <c r="F9604" s="39" t="s">
        <v>5</v>
      </c>
      <c r="G9604" s="34">
        <v>0</v>
      </c>
      <c r="H9604" s="40">
        <v>20</v>
      </c>
      <c r="I9604" s="39">
        <f t="shared" si="408"/>
        <v>0</v>
      </c>
    </row>
    <row r="9605" spans="1:9" x14ac:dyDescent="0.25">
      <c r="A9605" s="29">
        <v>43978</v>
      </c>
      <c r="B9605" s="56" t="s">
        <v>494</v>
      </c>
      <c r="C9605" s="27" t="s">
        <v>234</v>
      </c>
      <c r="D9605" s="38" t="s">
        <v>8</v>
      </c>
      <c r="E9605" s="38"/>
      <c r="F9605" s="39" t="s">
        <v>5</v>
      </c>
      <c r="G9605" s="34">
        <v>0</v>
      </c>
      <c r="H9605" s="40">
        <v>20</v>
      </c>
      <c r="I9605" s="39">
        <f t="shared" si="408"/>
        <v>0</v>
      </c>
    </row>
    <row r="9606" spans="1:9" x14ac:dyDescent="0.25">
      <c r="A9606" s="26">
        <v>43978</v>
      </c>
      <c r="B9606" s="56" t="s">
        <v>494</v>
      </c>
      <c r="C9606" s="27" t="s">
        <v>234</v>
      </c>
      <c r="D9606" s="38" t="s">
        <v>10</v>
      </c>
      <c r="E9606" s="38"/>
      <c r="F9606" s="39" t="s">
        <v>5</v>
      </c>
      <c r="G9606" s="34">
        <v>50</v>
      </c>
      <c r="H9606" s="40">
        <v>20</v>
      </c>
      <c r="I9606" s="39">
        <f t="shared" si="408"/>
        <v>1000</v>
      </c>
    </row>
    <row r="9607" spans="1:9" x14ac:dyDescent="0.25">
      <c r="A9607" s="29">
        <v>43978</v>
      </c>
      <c r="B9607" s="56" t="s">
        <v>494</v>
      </c>
      <c r="C9607" s="27" t="s">
        <v>234</v>
      </c>
      <c r="D9607" s="41" t="s">
        <v>12</v>
      </c>
      <c r="E9607" s="41"/>
      <c r="F9607" s="42" t="s">
        <v>13</v>
      </c>
      <c r="G9607" s="34">
        <v>0</v>
      </c>
      <c r="H9607" s="43">
        <v>1</v>
      </c>
      <c r="I9607" s="44">
        <f t="shared" si="408"/>
        <v>0</v>
      </c>
    </row>
    <row r="9608" spans="1:9" x14ac:dyDescent="0.25">
      <c r="A9608" s="26">
        <v>43978</v>
      </c>
      <c r="B9608" s="56" t="s">
        <v>494</v>
      </c>
      <c r="C9608" s="27" t="s">
        <v>234</v>
      </c>
      <c r="D9608" s="45" t="s">
        <v>14</v>
      </c>
      <c r="E9608" s="45"/>
      <c r="F9608" s="44" t="s">
        <v>13</v>
      </c>
      <c r="G9608" s="34">
        <v>0</v>
      </c>
      <c r="H9608" s="46">
        <v>1</v>
      </c>
      <c r="I9608" s="44">
        <f t="shared" si="408"/>
        <v>0</v>
      </c>
    </row>
    <row r="9609" spans="1:9" x14ac:dyDescent="0.25">
      <c r="A9609" s="29">
        <v>43978</v>
      </c>
      <c r="B9609" s="56" t="s">
        <v>494</v>
      </c>
      <c r="C9609" s="27" t="s">
        <v>234</v>
      </c>
      <c r="D9609" s="45" t="s">
        <v>15</v>
      </c>
      <c r="E9609" s="45"/>
      <c r="F9609" s="44" t="s">
        <v>13</v>
      </c>
      <c r="G9609" s="34">
        <v>0</v>
      </c>
      <c r="H9609" s="46">
        <v>1</v>
      </c>
      <c r="I9609" s="44">
        <f t="shared" si="408"/>
        <v>0</v>
      </c>
    </row>
    <row r="9610" spans="1:9" x14ac:dyDescent="0.25">
      <c r="A9610" s="26">
        <v>43978</v>
      </c>
      <c r="B9610" s="56" t="s">
        <v>494</v>
      </c>
      <c r="C9610" s="27" t="s">
        <v>234</v>
      </c>
      <c r="D9610" s="45" t="s">
        <v>16</v>
      </c>
      <c r="E9610" s="45"/>
      <c r="F9610" s="44" t="s">
        <v>13</v>
      </c>
      <c r="G9610" s="34">
        <v>0</v>
      </c>
      <c r="H9610" s="46">
        <v>1</v>
      </c>
      <c r="I9610" s="44">
        <f t="shared" si="408"/>
        <v>0</v>
      </c>
    </row>
    <row r="9611" spans="1:9" x14ac:dyDescent="0.25">
      <c r="A9611" s="29">
        <v>43978</v>
      </c>
      <c r="B9611" s="56" t="s">
        <v>494</v>
      </c>
      <c r="C9611" s="27" t="s">
        <v>234</v>
      </c>
      <c r="D9611" s="45" t="s">
        <v>17</v>
      </c>
      <c r="E9611" s="45"/>
      <c r="F9611" s="44" t="s">
        <v>13</v>
      </c>
      <c r="G9611" s="34">
        <v>0</v>
      </c>
      <c r="H9611" s="46">
        <v>1</v>
      </c>
      <c r="I9611" s="44">
        <f t="shared" si="408"/>
        <v>0</v>
      </c>
    </row>
    <row r="9612" spans="1:9" x14ac:dyDescent="0.25">
      <c r="A9612" s="26">
        <v>43978</v>
      </c>
      <c r="B9612" s="56" t="s">
        <v>494</v>
      </c>
      <c r="C9612" s="27" t="s">
        <v>234</v>
      </c>
      <c r="D9612" s="47" t="s">
        <v>18</v>
      </c>
      <c r="E9612" s="47"/>
      <c r="F9612" s="48" t="s">
        <v>19</v>
      </c>
      <c r="G9612" s="34">
        <v>0</v>
      </c>
      <c r="H9612" s="49">
        <v>30</v>
      </c>
      <c r="I9612" s="48">
        <f t="shared" si="408"/>
        <v>0</v>
      </c>
    </row>
    <row r="9613" spans="1:9" x14ac:dyDescent="0.25">
      <c r="A9613" s="29">
        <v>43978</v>
      </c>
      <c r="B9613" s="56" t="s">
        <v>494</v>
      </c>
      <c r="C9613" s="27" t="s">
        <v>234</v>
      </c>
      <c r="D9613" s="47" t="s">
        <v>20</v>
      </c>
      <c r="E9613" s="47"/>
      <c r="F9613" s="48" t="s">
        <v>19</v>
      </c>
      <c r="G9613" s="34">
        <v>0</v>
      </c>
      <c r="H9613" s="49">
        <v>30</v>
      </c>
      <c r="I9613" s="48">
        <f t="shared" si="408"/>
        <v>0</v>
      </c>
    </row>
    <row r="9614" spans="1:9" x14ac:dyDescent="0.25">
      <c r="A9614" s="26">
        <v>43978</v>
      </c>
      <c r="B9614" s="56" t="s">
        <v>494</v>
      </c>
      <c r="C9614" s="27" t="s">
        <v>234</v>
      </c>
      <c r="D9614" s="47" t="s">
        <v>21</v>
      </c>
      <c r="E9614" s="47"/>
      <c r="F9614" s="48" t="s">
        <v>19</v>
      </c>
      <c r="G9614" s="34">
        <v>0</v>
      </c>
      <c r="H9614" s="49">
        <v>18</v>
      </c>
      <c r="I9614" s="48">
        <f t="shared" si="408"/>
        <v>0</v>
      </c>
    </row>
    <row r="9615" spans="1:9" x14ac:dyDescent="0.25">
      <c r="A9615" s="29">
        <v>43978</v>
      </c>
      <c r="B9615" s="56" t="s">
        <v>494</v>
      </c>
      <c r="C9615" s="27" t="s">
        <v>234</v>
      </c>
      <c r="D9615" s="50" t="s">
        <v>22</v>
      </c>
      <c r="E9615" s="50"/>
      <c r="F9615" s="51" t="s">
        <v>23</v>
      </c>
      <c r="G9615" s="34">
        <v>0</v>
      </c>
      <c r="H9615" s="52">
        <v>100</v>
      </c>
      <c r="I9615" s="51">
        <f t="shared" si="408"/>
        <v>0</v>
      </c>
    </row>
    <row r="9616" spans="1:9" x14ac:dyDescent="0.25">
      <c r="A9616" s="26">
        <v>43978</v>
      </c>
      <c r="B9616" s="56" t="s">
        <v>494</v>
      </c>
      <c r="C9616" s="27" t="s">
        <v>234</v>
      </c>
      <c r="D9616" s="50" t="s">
        <v>24</v>
      </c>
      <c r="E9616" s="50"/>
      <c r="F9616" s="51" t="s">
        <v>23</v>
      </c>
      <c r="G9616" s="34">
        <v>0</v>
      </c>
      <c r="H9616" s="52">
        <v>100</v>
      </c>
      <c r="I9616" s="51">
        <f t="shared" si="408"/>
        <v>0</v>
      </c>
    </row>
    <row r="9617" spans="1:9" x14ac:dyDescent="0.25">
      <c r="A9617" s="29">
        <v>43978</v>
      </c>
      <c r="B9617" s="56" t="s">
        <v>494</v>
      </c>
      <c r="C9617" s="27" t="s">
        <v>234</v>
      </c>
      <c r="D9617" s="50" t="s">
        <v>25</v>
      </c>
      <c r="E9617" s="50"/>
      <c r="F9617" s="51" t="s">
        <v>23</v>
      </c>
      <c r="G9617" s="34">
        <v>0</v>
      </c>
      <c r="H9617" s="52">
        <v>100</v>
      </c>
      <c r="I9617" s="51">
        <f t="shared" si="408"/>
        <v>0</v>
      </c>
    </row>
    <row r="9618" spans="1:9" x14ac:dyDescent="0.25">
      <c r="A9618" s="26">
        <v>43978</v>
      </c>
      <c r="B9618" s="56" t="s">
        <v>494</v>
      </c>
      <c r="C9618" s="27" t="s">
        <v>234</v>
      </c>
      <c r="D9618" s="50" t="s">
        <v>26</v>
      </c>
      <c r="E9618" s="50"/>
      <c r="F9618" s="51" t="s">
        <v>23</v>
      </c>
      <c r="G9618" s="34">
        <v>0</v>
      </c>
      <c r="H9618" s="52">
        <v>100</v>
      </c>
      <c r="I9618" s="51">
        <f t="shared" si="408"/>
        <v>0</v>
      </c>
    </row>
    <row r="9619" spans="1:9" x14ac:dyDescent="0.25">
      <c r="A9619" s="29">
        <v>43978</v>
      </c>
      <c r="B9619" s="56" t="s">
        <v>494</v>
      </c>
      <c r="C9619" s="27" t="s">
        <v>234</v>
      </c>
      <c r="D9619" s="50" t="s">
        <v>27</v>
      </c>
      <c r="E9619" s="50"/>
      <c r="F9619" s="51" t="s">
        <v>23</v>
      </c>
      <c r="G9619" s="34">
        <v>0</v>
      </c>
      <c r="H9619" s="52">
        <v>100</v>
      </c>
      <c r="I9619" s="51">
        <f t="shared" si="408"/>
        <v>0</v>
      </c>
    </row>
    <row r="9620" spans="1:9" x14ac:dyDescent="0.25">
      <c r="A9620" s="26">
        <v>43978</v>
      </c>
      <c r="B9620" s="56" t="s">
        <v>494</v>
      </c>
      <c r="C9620" s="27" t="s">
        <v>234</v>
      </c>
      <c r="D9620" s="50" t="s">
        <v>28</v>
      </c>
      <c r="E9620" s="50"/>
      <c r="F9620" s="51" t="s">
        <v>23</v>
      </c>
      <c r="G9620" s="34">
        <v>0</v>
      </c>
      <c r="H9620" s="52">
        <v>100</v>
      </c>
      <c r="I9620" s="51">
        <f t="shared" si="408"/>
        <v>0</v>
      </c>
    </row>
    <row r="9621" spans="1:9" x14ac:dyDescent="0.25">
      <c r="A9621" s="29">
        <v>43978</v>
      </c>
      <c r="B9621" s="56" t="s">
        <v>494</v>
      </c>
      <c r="C9621" s="27" t="s">
        <v>234</v>
      </c>
      <c r="D9621" s="50" t="s">
        <v>29</v>
      </c>
      <c r="E9621" s="50"/>
      <c r="F9621" s="51" t="s">
        <v>23</v>
      </c>
      <c r="G9621" s="34">
        <v>0</v>
      </c>
      <c r="H9621" s="52">
        <v>100</v>
      </c>
      <c r="I9621" s="51">
        <f t="shared" si="408"/>
        <v>0</v>
      </c>
    </row>
    <row r="9622" spans="1:9" x14ac:dyDescent="0.25">
      <c r="A9622" s="26">
        <v>43978</v>
      </c>
      <c r="B9622" s="56" t="s">
        <v>494</v>
      </c>
      <c r="C9622" s="27" t="s">
        <v>234</v>
      </c>
      <c r="D9622" s="50" t="s">
        <v>30</v>
      </c>
      <c r="E9622" s="50" t="s">
        <v>199</v>
      </c>
      <c r="F9622" s="51" t="s">
        <v>23</v>
      </c>
      <c r="G9622" s="34">
        <v>5</v>
      </c>
      <c r="H9622" s="52">
        <v>100</v>
      </c>
      <c r="I9622" s="51">
        <f t="shared" si="408"/>
        <v>500</v>
      </c>
    </row>
    <row r="9623" spans="1:9" x14ac:dyDescent="0.25">
      <c r="A9623" s="29">
        <v>43978</v>
      </c>
      <c r="B9623" s="56" t="s">
        <v>494</v>
      </c>
      <c r="C9623" s="27" t="s">
        <v>234</v>
      </c>
      <c r="D9623" s="50" t="s">
        <v>31</v>
      </c>
      <c r="E9623" s="50"/>
      <c r="F9623" s="51" t="s">
        <v>23</v>
      </c>
      <c r="G9623" s="34">
        <v>0</v>
      </c>
      <c r="H9623" s="52">
        <v>100</v>
      </c>
      <c r="I9623" s="51">
        <f t="shared" si="408"/>
        <v>0</v>
      </c>
    </row>
    <row r="9624" spans="1:9" x14ac:dyDescent="0.25">
      <c r="A9624" s="26">
        <v>43978</v>
      </c>
      <c r="B9624" s="56" t="s">
        <v>494</v>
      </c>
      <c r="C9624" s="27" t="s">
        <v>234</v>
      </c>
      <c r="D9624" s="53" t="s">
        <v>11</v>
      </c>
      <c r="E9624" s="53"/>
      <c r="F9624" s="54" t="s">
        <v>32</v>
      </c>
      <c r="G9624" s="34">
        <v>0</v>
      </c>
      <c r="H9624" s="55">
        <v>24</v>
      </c>
      <c r="I9624" s="54">
        <f t="shared" si="408"/>
        <v>0</v>
      </c>
    </row>
    <row r="9626" spans="1:9" x14ac:dyDescent="0.25">
      <c r="A9626" s="26">
        <v>43978</v>
      </c>
      <c r="B9626" s="56" t="s">
        <v>497</v>
      </c>
      <c r="C9626" s="27" t="s">
        <v>234</v>
      </c>
      <c r="D9626" s="2" t="s">
        <v>4</v>
      </c>
      <c r="E9626" s="2"/>
      <c r="F9626" s="2" t="s">
        <v>242</v>
      </c>
      <c r="G9626" s="34">
        <v>6</v>
      </c>
      <c r="H9626" s="33">
        <v>50</v>
      </c>
      <c r="I9626" s="2">
        <f>G9626*H9626</f>
        <v>300</v>
      </c>
    </row>
    <row r="9627" spans="1:9" x14ac:dyDescent="0.25">
      <c r="A9627" s="29">
        <v>43978</v>
      </c>
      <c r="B9627" s="56" t="s">
        <v>497</v>
      </c>
      <c r="C9627" s="27" t="s">
        <v>234</v>
      </c>
      <c r="D9627" s="38" t="s">
        <v>6</v>
      </c>
      <c r="E9627" s="38"/>
      <c r="F9627" s="39" t="s">
        <v>5</v>
      </c>
      <c r="G9627" s="34">
        <v>0</v>
      </c>
      <c r="H9627" s="40">
        <v>30</v>
      </c>
      <c r="I9627" s="39">
        <f t="shared" ref="I9627:I9649" si="409">G9627*H9627</f>
        <v>0</v>
      </c>
    </row>
    <row r="9628" spans="1:9" x14ac:dyDescent="0.25">
      <c r="A9628" s="26">
        <v>43978</v>
      </c>
      <c r="B9628" s="56" t="s">
        <v>497</v>
      </c>
      <c r="C9628" s="27" t="s">
        <v>234</v>
      </c>
      <c r="D9628" s="38" t="s">
        <v>7</v>
      </c>
      <c r="E9628" s="38"/>
      <c r="F9628" s="39" t="s">
        <v>5</v>
      </c>
      <c r="G9628" s="34">
        <v>0</v>
      </c>
      <c r="H9628" s="40">
        <v>20</v>
      </c>
      <c r="I9628" s="39">
        <f t="shared" si="409"/>
        <v>0</v>
      </c>
    </row>
    <row r="9629" spans="1:9" x14ac:dyDescent="0.25">
      <c r="A9629" s="29">
        <v>43978</v>
      </c>
      <c r="B9629" s="56" t="s">
        <v>497</v>
      </c>
      <c r="C9629" s="27" t="s">
        <v>234</v>
      </c>
      <c r="D9629" s="38" t="s">
        <v>9</v>
      </c>
      <c r="E9629" s="38"/>
      <c r="F9629" s="39" t="s">
        <v>5</v>
      </c>
      <c r="G9629" s="34">
        <v>0</v>
      </c>
      <c r="H9629" s="40">
        <v>20</v>
      </c>
      <c r="I9629" s="39">
        <f t="shared" si="409"/>
        <v>0</v>
      </c>
    </row>
    <row r="9630" spans="1:9" x14ac:dyDescent="0.25">
      <c r="A9630" s="26">
        <v>43978</v>
      </c>
      <c r="B9630" s="56" t="s">
        <v>497</v>
      </c>
      <c r="C9630" s="27" t="s">
        <v>234</v>
      </c>
      <c r="D9630" s="38" t="s">
        <v>8</v>
      </c>
      <c r="E9630" s="38"/>
      <c r="F9630" s="39" t="s">
        <v>5</v>
      </c>
      <c r="G9630" s="34">
        <v>0</v>
      </c>
      <c r="H9630" s="40">
        <v>20</v>
      </c>
      <c r="I9630" s="39">
        <f t="shared" si="409"/>
        <v>0</v>
      </c>
    </row>
    <row r="9631" spans="1:9" x14ac:dyDescent="0.25">
      <c r="A9631" s="29">
        <v>43978</v>
      </c>
      <c r="B9631" s="56" t="s">
        <v>497</v>
      </c>
      <c r="C9631" s="27" t="s">
        <v>234</v>
      </c>
      <c r="D9631" s="38" t="s">
        <v>10</v>
      </c>
      <c r="E9631" s="38"/>
      <c r="F9631" s="39" t="s">
        <v>5</v>
      </c>
      <c r="G9631" s="34">
        <v>0</v>
      </c>
      <c r="H9631" s="40">
        <v>20</v>
      </c>
      <c r="I9631" s="39">
        <f t="shared" si="409"/>
        <v>0</v>
      </c>
    </row>
    <row r="9632" spans="1:9" x14ac:dyDescent="0.25">
      <c r="A9632" s="26">
        <v>43978</v>
      </c>
      <c r="B9632" s="56" t="s">
        <v>497</v>
      </c>
      <c r="C9632" s="27" t="s">
        <v>234</v>
      </c>
      <c r="D9632" s="41" t="s">
        <v>12</v>
      </c>
      <c r="E9632" s="41"/>
      <c r="F9632" s="42" t="s">
        <v>13</v>
      </c>
      <c r="G9632" s="34">
        <v>0</v>
      </c>
      <c r="H9632" s="43">
        <v>1</v>
      </c>
      <c r="I9632" s="44">
        <f t="shared" si="409"/>
        <v>0</v>
      </c>
    </row>
    <row r="9633" spans="1:9" x14ac:dyDescent="0.25">
      <c r="A9633" s="26">
        <v>43978</v>
      </c>
      <c r="B9633" s="56" t="s">
        <v>497</v>
      </c>
      <c r="C9633" s="27" t="s">
        <v>234</v>
      </c>
      <c r="D9633" s="45" t="s">
        <v>14</v>
      </c>
      <c r="E9633" s="45"/>
      <c r="F9633" s="44" t="s">
        <v>13</v>
      </c>
      <c r="G9633" s="34">
        <v>0</v>
      </c>
      <c r="H9633" s="46">
        <v>1</v>
      </c>
      <c r="I9633" s="44">
        <f t="shared" si="409"/>
        <v>0</v>
      </c>
    </row>
    <row r="9634" spans="1:9" x14ac:dyDescent="0.25">
      <c r="A9634" s="29">
        <v>43978</v>
      </c>
      <c r="B9634" s="56" t="s">
        <v>497</v>
      </c>
      <c r="C9634" s="27" t="s">
        <v>234</v>
      </c>
      <c r="D9634" s="45" t="s">
        <v>15</v>
      </c>
      <c r="E9634" s="45"/>
      <c r="F9634" s="44" t="s">
        <v>13</v>
      </c>
      <c r="G9634" s="34">
        <v>0</v>
      </c>
      <c r="H9634" s="46">
        <v>1</v>
      </c>
      <c r="I9634" s="44">
        <f t="shared" si="409"/>
        <v>0</v>
      </c>
    </row>
    <row r="9635" spans="1:9" x14ac:dyDescent="0.25">
      <c r="A9635" s="26">
        <v>43978</v>
      </c>
      <c r="B9635" s="56" t="s">
        <v>497</v>
      </c>
      <c r="C9635" s="27" t="s">
        <v>234</v>
      </c>
      <c r="D9635" s="45" t="s">
        <v>16</v>
      </c>
      <c r="E9635" s="45"/>
      <c r="F9635" s="44" t="s">
        <v>13</v>
      </c>
      <c r="G9635" s="34">
        <v>0</v>
      </c>
      <c r="H9635" s="46">
        <v>1</v>
      </c>
      <c r="I9635" s="44">
        <f t="shared" si="409"/>
        <v>0</v>
      </c>
    </row>
    <row r="9636" spans="1:9" x14ac:dyDescent="0.25">
      <c r="A9636" s="29">
        <v>43978</v>
      </c>
      <c r="B9636" s="56" t="s">
        <v>497</v>
      </c>
      <c r="C9636" s="27" t="s">
        <v>234</v>
      </c>
      <c r="D9636" s="45" t="s">
        <v>17</v>
      </c>
      <c r="E9636" s="45"/>
      <c r="F9636" s="44" t="s">
        <v>13</v>
      </c>
      <c r="G9636" s="34">
        <v>0</v>
      </c>
      <c r="H9636" s="46">
        <v>1</v>
      </c>
      <c r="I9636" s="44">
        <f t="shared" si="409"/>
        <v>0</v>
      </c>
    </row>
    <row r="9637" spans="1:9" x14ac:dyDescent="0.25">
      <c r="A9637" s="26">
        <v>43978</v>
      </c>
      <c r="B9637" s="56" t="s">
        <v>497</v>
      </c>
      <c r="C9637" s="27" t="s">
        <v>234</v>
      </c>
      <c r="D9637" s="47" t="s">
        <v>391</v>
      </c>
      <c r="E9637" s="47" t="s">
        <v>204</v>
      </c>
      <c r="F9637" s="48" t="s">
        <v>19</v>
      </c>
      <c r="G9637" s="34">
        <v>6</v>
      </c>
      <c r="H9637" s="49">
        <v>50</v>
      </c>
      <c r="I9637" s="48">
        <f t="shared" si="409"/>
        <v>300</v>
      </c>
    </row>
    <row r="9638" spans="1:9" x14ac:dyDescent="0.25">
      <c r="A9638" s="29">
        <v>43978</v>
      </c>
      <c r="B9638" s="56" t="s">
        <v>497</v>
      </c>
      <c r="C9638" s="27" t="s">
        <v>234</v>
      </c>
      <c r="D9638" s="47" t="s">
        <v>20</v>
      </c>
      <c r="E9638" s="47"/>
      <c r="F9638" s="48" t="s">
        <v>19</v>
      </c>
      <c r="G9638" s="34">
        <v>0</v>
      </c>
      <c r="H9638" s="49">
        <v>30</v>
      </c>
      <c r="I9638" s="48">
        <f t="shared" si="409"/>
        <v>0</v>
      </c>
    </row>
    <row r="9639" spans="1:9" x14ac:dyDescent="0.25">
      <c r="A9639" s="26">
        <v>43978</v>
      </c>
      <c r="B9639" s="56" t="s">
        <v>497</v>
      </c>
      <c r="C9639" s="27" t="s">
        <v>234</v>
      </c>
      <c r="D9639" s="47" t="s">
        <v>21</v>
      </c>
      <c r="E9639" s="47"/>
      <c r="F9639" s="48" t="s">
        <v>19</v>
      </c>
      <c r="G9639" s="34">
        <v>0</v>
      </c>
      <c r="H9639" s="49">
        <v>18</v>
      </c>
      <c r="I9639" s="48">
        <f t="shared" si="409"/>
        <v>0</v>
      </c>
    </row>
    <row r="9640" spans="1:9" x14ac:dyDescent="0.25">
      <c r="A9640" s="26">
        <v>43978</v>
      </c>
      <c r="B9640" s="56" t="s">
        <v>497</v>
      </c>
      <c r="C9640" s="27" t="s">
        <v>234</v>
      </c>
      <c r="D9640" s="50" t="s">
        <v>498</v>
      </c>
      <c r="E9640" s="50" t="s">
        <v>199</v>
      </c>
      <c r="F9640" s="51" t="s">
        <v>23</v>
      </c>
      <c r="G9640" s="34">
        <v>1</v>
      </c>
      <c r="H9640" s="52">
        <v>100</v>
      </c>
      <c r="I9640" s="51">
        <f t="shared" si="409"/>
        <v>100</v>
      </c>
    </row>
    <row r="9641" spans="1:9" x14ac:dyDescent="0.25">
      <c r="A9641" s="29">
        <v>43978</v>
      </c>
      <c r="B9641" s="56" t="s">
        <v>497</v>
      </c>
      <c r="C9641" s="27" t="s">
        <v>234</v>
      </c>
      <c r="D9641" s="50" t="s">
        <v>499</v>
      </c>
      <c r="E9641" s="50" t="s">
        <v>199</v>
      </c>
      <c r="F9641" s="51" t="s">
        <v>23</v>
      </c>
      <c r="G9641" s="34">
        <v>2</v>
      </c>
      <c r="H9641" s="52">
        <v>100</v>
      </c>
      <c r="I9641" s="51">
        <f t="shared" si="409"/>
        <v>200</v>
      </c>
    </row>
    <row r="9642" spans="1:9" x14ac:dyDescent="0.25">
      <c r="A9642" s="26">
        <v>43978</v>
      </c>
      <c r="B9642" s="56" t="s">
        <v>497</v>
      </c>
      <c r="C9642" s="27" t="s">
        <v>234</v>
      </c>
      <c r="D9642" s="50" t="s">
        <v>500</v>
      </c>
      <c r="E9642" s="50" t="s">
        <v>199</v>
      </c>
      <c r="F9642" s="51" t="s">
        <v>23</v>
      </c>
      <c r="G9642" s="34">
        <v>1</v>
      </c>
      <c r="H9642" s="52">
        <v>100</v>
      </c>
      <c r="I9642" s="51">
        <f t="shared" si="409"/>
        <v>100</v>
      </c>
    </row>
    <row r="9643" spans="1:9" x14ac:dyDescent="0.25">
      <c r="A9643" s="29">
        <v>43978</v>
      </c>
      <c r="B9643" s="56" t="s">
        <v>497</v>
      </c>
      <c r="C9643" s="27" t="s">
        <v>234</v>
      </c>
      <c r="D9643" s="50" t="s">
        <v>26</v>
      </c>
      <c r="E9643" s="50"/>
      <c r="F9643" s="51" t="s">
        <v>23</v>
      </c>
      <c r="G9643" s="34">
        <v>0</v>
      </c>
      <c r="H9643" s="52">
        <v>100</v>
      </c>
      <c r="I9643" s="51">
        <f t="shared" si="409"/>
        <v>0</v>
      </c>
    </row>
    <row r="9644" spans="1:9" x14ac:dyDescent="0.25">
      <c r="A9644" s="26">
        <v>43978</v>
      </c>
      <c r="B9644" s="56" t="s">
        <v>497</v>
      </c>
      <c r="C9644" s="27" t="s">
        <v>234</v>
      </c>
      <c r="D9644" s="50" t="s">
        <v>27</v>
      </c>
      <c r="E9644" s="50"/>
      <c r="F9644" s="51" t="s">
        <v>23</v>
      </c>
      <c r="G9644" s="34">
        <v>0</v>
      </c>
      <c r="H9644" s="52">
        <v>100</v>
      </c>
      <c r="I9644" s="51">
        <f t="shared" si="409"/>
        <v>0</v>
      </c>
    </row>
    <row r="9645" spans="1:9" x14ac:dyDescent="0.25">
      <c r="A9645" s="29">
        <v>43978</v>
      </c>
      <c r="B9645" s="56" t="s">
        <v>497</v>
      </c>
      <c r="C9645" s="27" t="s">
        <v>234</v>
      </c>
      <c r="D9645" s="50" t="s">
        <v>28</v>
      </c>
      <c r="E9645" s="50"/>
      <c r="F9645" s="51" t="s">
        <v>23</v>
      </c>
      <c r="G9645" s="34">
        <v>0</v>
      </c>
      <c r="H9645" s="52">
        <v>100</v>
      </c>
      <c r="I9645" s="51">
        <f t="shared" si="409"/>
        <v>0</v>
      </c>
    </row>
    <row r="9646" spans="1:9" x14ac:dyDescent="0.25">
      <c r="A9646" s="26">
        <v>43978</v>
      </c>
      <c r="B9646" s="56" t="s">
        <v>497</v>
      </c>
      <c r="C9646" s="27" t="s">
        <v>234</v>
      </c>
      <c r="D9646" s="50" t="s">
        <v>29</v>
      </c>
      <c r="E9646" s="50"/>
      <c r="F9646" s="51" t="s">
        <v>23</v>
      </c>
      <c r="G9646" s="34">
        <v>0</v>
      </c>
      <c r="H9646" s="52">
        <v>100</v>
      </c>
      <c r="I9646" s="51">
        <f t="shared" si="409"/>
        <v>0</v>
      </c>
    </row>
    <row r="9647" spans="1:9" x14ac:dyDescent="0.25">
      <c r="A9647" s="26">
        <v>43978</v>
      </c>
      <c r="B9647" s="56" t="s">
        <v>497</v>
      </c>
      <c r="C9647" s="27" t="s">
        <v>234</v>
      </c>
      <c r="D9647" s="50" t="s">
        <v>30</v>
      </c>
      <c r="E9647" s="50"/>
      <c r="F9647" s="51" t="s">
        <v>23</v>
      </c>
      <c r="G9647" s="34">
        <v>0</v>
      </c>
      <c r="H9647" s="52">
        <v>100</v>
      </c>
      <c r="I9647" s="51">
        <f t="shared" si="409"/>
        <v>0</v>
      </c>
    </row>
    <row r="9648" spans="1:9" x14ac:dyDescent="0.25">
      <c r="A9648" s="29">
        <v>43978</v>
      </c>
      <c r="B9648" s="56" t="s">
        <v>497</v>
      </c>
      <c r="C9648" s="27" t="s">
        <v>234</v>
      </c>
      <c r="D9648" s="50" t="s">
        <v>31</v>
      </c>
      <c r="E9648" s="50"/>
      <c r="F9648" s="51" t="s">
        <v>23</v>
      </c>
      <c r="G9648" s="34">
        <v>0</v>
      </c>
      <c r="H9648" s="52">
        <v>100</v>
      </c>
      <c r="I9648" s="51">
        <f t="shared" si="409"/>
        <v>0</v>
      </c>
    </row>
    <row r="9649" spans="1:9" x14ac:dyDescent="0.25">
      <c r="A9649" s="26">
        <v>43978</v>
      </c>
      <c r="B9649" s="56" t="s">
        <v>497</v>
      </c>
      <c r="C9649" s="27" t="s">
        <v>234</v>
      </c>
      <c r="D9649" s="53" t="s">
        <v>11</v>
      </c>
      <c r="E9649" s="53"/>
      <c r="F9649" s="54" t="s">
        <v>32</v>
      </c>
      <c r="G9649" s="34">
        <v>0</v>
      </c>
      <c r="H9649" s="55">
        <v>24</v>
      </c>
      <c r="I9649" s="54">
        <f t="shared" si="409"/>
        <v>0</v>
      </c>
    </row>
    <row r="9651" spans="1:9" x14ac:dyDescent="0.25">
      <c r="A9651" s="26">
        <v>43978</v>
      </c>
      <c r="B9651" s="27" t="s">
        <v>495</v>
      </c>
      <c r="C9651" s="27" t="s">
        <v>202</v>
      </c>
      <c r="D9651" s="2" t="s">
        <v>4</v>
      </c>
      <c r="E9651" s="2"/>
      <c r="F9651" s="2" t="s">
        <v>242</v>
      </c>
      <c r="G9651" s="34">
        <v>40</v>
      </c>
      <c r="H9651" s="33">
        <v>50</v>
      </c>
      <c r="I9651" s="2">
        <f>G9651*H9651</f>
        <v>2000</v>
      </c>
    </row>
    <row r="9652" spans="1:9" x14ac:dyDescent="0.25">
      <c r="A9652" s="29">
        <v>43978</v>
      </c>
      <c r="B9652" s="27" t="s">
        <v>495</v>
      </c>
      <c r="C9652" s="27" t="s">
        <v>202</v>
      </c>
      <c r="D9652" s="38" t="s">
        <v>6</v>
      </c>
      <c r="E9652" s="38"/>
      <c r="F9652" s="39" t="s">
        <v>5</v>
      </c>
      <c r="G9652" s="34">
        <v>0</v>
      </c>
      <c r="H9652" s="40">
        <v>30</v>
      </c>
      <c r="I9652" s="39">
        <f t="shared" ref="I9652:I9674" si="410">G9652*H9652</f>
        <v>0</v>
      </c>
    </row>
    <row r="9653" spans="1:9" x14ac:dyDescent="0.25">
      <c r="A9653" s="26">
        <v>43978</v>
      </c>
      <c r="B9653" s="27" t="s">
        <v>495</v>
      </c>
      <c r="C9653" s="27" t="s">
        <v>202</v>
      </c>
      <c r="D9653" s="38" t="s">
        <v>7</v>
      </c>
      <c r="E9653" s="38"/>
      <c r="F9653" s="39" t="s">
        <v>5</v>
      </c>
      <c r="G9653" s="34">
        <v>0</v>
      </c>
      <c r="H9653" s="40">
        <v>20</v>
      </c>
      <c r="I9653" s="39">
        <f t="shared" si="410"/>
        <v>0</v>
      </c>
    </row>
    <row r="9654" spans="1:9" x14ac:dyDescent="0.25">
      <c r="A9654" s="29">
        <v>43978</v>
      </c>
      <c r="B9654" s="27" t="s">
        <v>495</v>
      </c>
      <c r="C9654" s="27" t="s">
        <v>202</v>
      </c>
      <c r="D9654" s="38" t="s">
        <v>9</v>
      </c>
      <c r="E9654" s="38"/>
      <c r="F9654" s="39" t="s">
        <v>5</v>
      </c>
      <c r="G9654" s="34">
        <v>0</v>
      </c>
      <c r="H9654" s="40">
        <v>20</v>
      </c>
      <c r="I9654" s="39">
        <f t="shared" si="410"/>
        <v>0</v>
      </c>
    </row>
    <row r="9655" spans="1:9" x14ac:dyDescent="0.25">
      <c r="A9655" s="26">
        <v>43978</v>
      </c>
      <c r="B9655" s="27" t="s">
        <v>495</v>
      </c>
      <c r="C9655" s="27" t="s">
        <v>202</v>
      </c>
      <c r="D9655" s="38" t="s">
        <v>8</v>
      </c>
      <c r="E9655" s="38"/>
      <c r="F9655" s="39" t="s">
        <v>5</v>
      </c>
      <c r="G9655" s="34">
        <v>0</v>
      </c>
      <c r="H9655" s="40">
        <v>20</v>
      </c>
      <c r="I9655" s="39">
        <f t="shared" si="410"/>
        <v>0</v>
      </c>
    </row>
    <row r="9656" spans="1:9" x14ac:dyDescent="0.25">
      <c r="A9656" s="29">
        <v>43978</v>
      </c>
      <c r="B9656" s="27" t="s">
        <v>495</v>
      </c>
      <c r="C9656" s="27" t="s">
        <v>202</v>
      </c>
      <c r="D9656" s="114" t="s">
        <v>431</v>
      </c>
      <c r="E9656" s="114" t="s">
        <v>197</v>
      </c>
      <c r="F9656" s="115" t="s">
        <v>465</v>
      </c>
      <c r="G9656" s="34">
        <v>4990</v>
      </c>
      <c r="H9656" s="116">
        <v>1</v>
      </c>
      <c r="I9656" s="115">
        <f t="shared" si="410"/>
        <v>4990</v>
      </c>
    </row>
    <row r="9657" spans="1:9" x14ac:dyDescent="0.25">
      <c r="A9657" s="26">
        <v>43978</v>
      </c>
      <c r="B9657" s="27" t="s">
        <v>495</v>
      </c>
      <c r="C9657" s="27" t="s">
        <v>202</v>
      </c>
      <c r="D9657" s="41" t="s">
        <v>12</v>
      </c>
      <c r="E9657" s="41"/>
      <c r="F9657" s="42" t="s">
        <v>13</v>
      </c>
      <c r="G9657" s="34">
        <v>0</v>
      </c>
      <c r="H9657" s="43">
        <v>1</v>
      </c>
      <c r="I9657" s="44">
        <f t="shared" si="410"/>
        <v>0</v>
      </c>
    </row>
    <row r="9658" spans="1:9" x14ac:dyDescent="0.25">
      <c r="A9658" s="29">
        <v>43978</v>
      </c>
      <c r="B9658" s="27" t="s">
        <v>495</v>
      </c>
      <c r="C9658" s="27" t="s">
        <v>202</v>
      </c>
      <c r="D9658" s="45" t="s">
        <v>14</v>
      </c>
      <c r="E9658" s="45"/>
      <c r="F9658" s="44" t="s">
        <v>13</v>
      </c>
      <c r="G9658" s="34">
        <v>0</v>
      </c>
      <c r="H9658" s="46">
        <v>1</v>
      </c>
      <c r="I9658" s="44">
        <f t="shared" si="410"/>
        <v>0</v>
      </c>
    </row>
    <row r="9659" spans="1:9" x14ac:dyDescent="0.25">
      <c r="A9659" s="26">
        <v>43978</v>
      </c>
      <c r="B9659" s="27" t="s">
        <v>495</v>
      </c>
      <c r="C9659" s="27" t="s">
        <v>202</v>
      </c>
      <c r="D9659" s="45" t="s">
        <v>15</v>
      </c>
      <c r="E9659" s="45"/>
      <c r="F9659" s="44" t="s">
        <v>13</v>
      </c>
      <c r="G9659" s="34">
        <v>0</v>
      </c>
      <c r="H9659" s="46">
        <v>1</v>
      </c>
      <c r="I9659" s="44">
        <f t="shared" si="410"/>
        <v>0</v>
      </c>
    </row>
    <row r="9660" spans="1:9" x14ac:dyDescent="0.25">
      <c r="A9660" s="29">
        <v>43978</v>
      </c>
      <c r="B9660" s="27" t="s">
        <v>495</v>
      </c>
      <c r="C9660" s="27" t="s">
        <v>202</v>
      </c>
      <c r="D9660" s="45" t="s">
        <v>16</v>
      </c>
      <c r="E9660" s="45"/>
      <c r="F9660" s="44" t="s">
        <v>13</v>
      </c>
      <c r="G9660" s="34">
        <v>0</v>
      </c>
      <c r="H9660" s="46">
        <v>1</v>
      </c>
      <c r="I9660" s="44">
        <f t="shared" si="410"/>
        <v>0</v>
      </c>
    </row>
    <row r="9661" spans="1:9" x14ac:dyDescent="0.25">
      <c r="A9661" s="26">
        <v>43978</v>
      </c>
      <c r="B9661" s="27" t="s">
        <v>495</v>
      </c>
      <c r="C9661" s="27" t="s">
        <v>202</v>
      </c>
      <c r="D9661" s="45" t="s">
        <v>17</v>
      </c>
      <c r="E9661" s="45"/>
      <c r="F9661" s="44" t="s">
        <v>13</v>
      </c>
      <c r="G9661" s="34">
        <v>0</v>
      </c>
      <c r="H9661" s="46">
        <v>1</v>
      </c>
      <c r="I9661" s="44">
        <f t="shared" si="410"/>
        <v>0</v>
      </c>
    </row>
    <row r="9662" spans="1:9" x14ac:dyDescent="0.25">
      <c r="A9662" s="29">
        <v>43978</v>
      </c>
      <c r="B9662" s="27" t="s">
        <v>495</v>
      </c>
      <c r="C9662" s="27" t="s">
        <v>202</v>
      </c>
      <c r="D9662" s="47" t="s">
        <v>18</v>
      </c>
      <c r="E9662" s="47"/>
      <c r="F9662" s="48" t="s">
        <v>19</v>
      </c>
      <c r="G9662" s="34">
        <v>0</v>
      </c>
      <c r="H9662" s="49">
        <v>30</v>
      </c>
      <c r="I9662" s="48">
        <f t="shared" si="410"/>
        <v>0</v>
      </c>
    </row>
    <row r="9663" spans="1:9" x14ac:dyDescent="0.25">
      <c r="A9663" s="26">
        <v>43978</v>
      </c>
      <c r="B9663" s="27" t="s">
        <v>495</v>
      </c>
      <c r="C9663" s="27" t="s">
        <v>202</v>
      </c>
      <c r="D9663" s="47" t="s">
        <v>20</v>
      </c>
      <c r="E9663" s="47"/>
      <c r="F9663" s="48" t="s">
        <v>19</v>
      </c>
      <c r="G9663" s="34">
        <v>0</v>
      </c>
      <c r="H9663" s="49">
        <v>30</v>
      </c>
      <c r="I9663" s="48">
        <f t="shared" si="410"/>
        <v>0</v>
      </c>
    </row>
    <row r="9664" spans="1:9" x14ac:dyDescent="0.25">
      <c r="A9664" s="29">
        <v>43978</v>
      </c>
      <c r="B9664" s="27" t="s">
        <v>495</v>
      </c>
      <c r="C9664" s="27" t="s">
        <v>202</v>
      </c>
      <c r="D9664" s="47" t="s">
        <v>21</v>
      </c>
      <c r="E9664" s="47"/>
      <c r="F9664" s="48" t="s">
        <v>19</v>
      </c>
      <c r="G9664" s="34">
        <v>0</v>
      </c>
      <c r="H9664" s="49">
        <v>18</v>
      </c>
      <c r="I9664" s="48">
        <f t="shared" si="410"/>
        <v>0</v>
      </c>
    </row>
    <row r="9665" spans="1:9" x14ac:dyDescent="0.25">
      <c r="A9665" s="26">
        <v>43978</v>
      </c>
      <c r="B9665" s="27" t="s">
        <v>495</v>
      </c>
      <c r="C9665" s="27" t="s">
        <v>202</v>
      </c>
      <c r="D9665" s="50" t="s">
        <v>22</v>
      </c>
      <c r="E9665" s="50"/>
      <c r="F9665" s="51" t="s">
        <v>23</v>
      </c>
      <c r="G9665" s="34">
        <v>0</v>
      </c>
      <c r="H9665" s="52">
        <v>100</v>
      </c>
      <c r="I9665" s="51">
        <f t="shared" si="410"/>
        <v>0</v>
      </c>
    </row>
    <row r="9666" spans="1:9" x14ac:dyDescent="0.25">
      <c r="A9666" s="29">
        <v>43978</v>
      </c>
      <c r="B9666" s="27" t="s">
        <v>495</v>
      </c>
      <c r="C9666" s="27" t="s">
        <v>202</v>
      </c>
      <c r="D9666" s="50" t="s">
        <v>24</v>
      </c>
      <c r="E9666" s="50"/>
      <c r="F9666" s="51" t="s">
        <v>23</v>
      </c>
      <c r="G9666" s="34">
        <v>0</v>
      </c>
      <c r="H9666" s="52">
        <v>100</v>
      </c>
      <c r="I9666" s="51">
        <f t="shared" si="410"/>
        <v>0</v>
      </c>
    </row>
    <row r="9667" spans="1:9" x14ac:dyDescent="0.25">
      <c r="A9667" s="26">
        <v>43978</v>
      </c>
      <c r="B9667" s="27" t="s">
        <v>495</v>
      </c>
      <c r="C9667" s="27" t="s">
        <v>202</v>
      </c>
      <c r="D9667" s="50" t="s">
        <v>25</v>
      </c>
      <c r="E9667" s="50"/>
      <c r="F9667" s="51" t="s">
        <v>23</v>
      </c>
      <c r="G9667" s="34">
        <v>0</v>
      </c>
      <c r="H9667" s="52">
        <v>100</v>
      </c>
      <c r="I9667" s="51">
        <f t="shared" si="410"/>
        <v>0</v>
      </c>
    </row>
    <row r="9668" spans="1:9" x14ac:dyDescent="0.25">
      <c r="A9668" s="29">
        <v>43978</v>
      </c>
      <c r="B9668" s="27" t="s">
        <v>495</v>
      </c>
      <c r="C9668" s="27" t="s">
        <v>202</v>
      </c>
      <c r="D9668" s="50" t="s">
        <v>26</v>
      </c>
      <c r="E9668" s="50" t="s">
        <v>199</v>
      </c>
      <c r="F9668" s="51" t="s">
        <v>23</v>
      </c>
      <c r="G9668" s="34">
        <v>1</v>
      </c>
      <c r="H9668" s="52">
        <v>300</v>
      </c>
      <c r="I9668" s="51">
        <f t="shared" si="410"/>
        <v>300</v>
      </c>
    </row>
    <row r="9669" spans="1:9" x14ac:dyDescent="0.25">
      <c r="A9669" s="26">
        <v>43978</v>
      </c>
      <c r="B9669" s="27" t="s">
        <v>495</v>
      </c>
      <c r="C9669" s="27" t="s">
        <v>202</v>
      </c>
      <c r="D9669" s="50" t="s">
        <v>27</v>
      </c>
      <c r="E9669" s="50" t="s">
        <v>199</v>
      </c>
      <c r="F9669" s="51" t="s">
        <v>23</v>
      </c>
      <c r="G9669" s="34">
        <v>2</v>
      </c>
      <c r="H9669" s="52">
        <v>300</v>
      </c>
      <c r="I9669" s="51">
        <f t="shared" si="410"/>
        <v>600</v>
      </c>
    </row>
    <row r="9670" spans="1:9" x14ac:dyDescent="0.25">
      <c r="A9670" s="29">
        <v>43978</v>
      </c>
      <c r="B9670" s="27" t="s">
        <v>495</v>
      </c>
      <c r="C9670" s="27" t="s">
        <v>202</v>
      </c>
      <c r="D9670" s="50" t="s">
        <v>28</v>
      </c>
      <c r="E9670" s="50" t="s">
        <v>199</v>
      </c>
      <c r="F9670" s="51" t="s">
        <v>23</v>
      </c>
      <c r="G9670" s="34">
        <v>2</v>
      </c>
      <c r="H9670" s="52">
        <v>300</v>
      </c>
      <c r="I9670" s="51">
        <f t="shared" si="410"/>
        <v>600</v>
      </c>
    </row>
    <row r="9671" spans="1:9" x14ac:dyDescent="0.25">
      <c r="A9671" s="26">
        <v>43978</v>
      </c>
      <c r="B9671" s="27" t="s">
        <v>495</v>
      </c>
      <c r="C9671" s="27" t="s">
        <v>202</v>
      </c>
      <c r="D9671" s="50" t="s">
        <v>383</v>
      </c>
      <c r="E9671" s="50" t="s">
        <v>199</v>
      </c>
      <c r="F9671" s="51" t="s">
        <v>23</v>
      </c>
      <c r="G9671" s="34">
        <v>1</v>
      </c>
      <c r="H9671" s="52">
        <v>200</v>
      </c>
      <c r="I9671" s="51">
        <f t="shared" si="410"/>
        <v>200</v>
      </c>
    </row>
    <row r="9672" spans="1:9" x14ac:dyDescent="0.25">
      <c r="A9672" s="29">
        <v>43978</v>
      </c>
      <c r="B9672" s="27" t="s">
        <v>495</v>
      </c>
      <c r="C9672" s="27" t="s">
        <v>202</v>
      </c>
      <c r="D9672" s="50" t="s">
        <v>402</v>
      </c>
      <c r="E9672" s="50" t="s">
        <v>199</v>
      </c>
      <c r="F9672" s="51" t="s">
        <v>23</v>
      </c>
      <c r="G9672" s="34">
        <v>1</v>
      </c>
      <c r="H9672" s="52">
        <v>100</v>
      </c>
      <c r="I9672" s="51">
        <f t="shared" si="410"/>
        <v>100</v>
      </c>
    </row>
    <row r="9673" spans="1:9" x14ac:dyDescent="0.25">
      <c r="A9673" s="26">
        <v>43978</v>
      </c>
      <c r="B9673" s="27" t="s">
        <v>495</v>
      </c>
      <c r="C9673" s="27" t="s">
        <v>202</v>
      </c>
      <c r="D9673" s="50" t="s">
        <v>31</v>
      </c>
      <c r="E9673" s="50"/>
      <c r="F9673" s="51" t="s">
        <v>23</v>
      </c>
      <c r="G9673" s="34">
        <v>0</v>
      </c>
      <c r="H9673" s="52">
        <v>100</v>
      </c>
      <c r="I9673" s="51">
        <f t="shared" si="410"/>
        <v>0</v>
      </c>
    </row>
    <row r="9674" spans="1:9" x14ac:dyDescent="0.25">
      <c r="A9674" s="29">
        <v>43978</v>
      </c>
      <c r="B9674" s="27" t="s">
        <v>495</v>
      </c>
      <c r="C9674" s="27" t="s">
        <v>202</v>
      </c>
      <c r="D9674" s="53" t="s">
        <v>11</v>
      </c>
      <c r="E9674" s="53"/>
      <c r="F9674" s="54" t="s">
        <v>32</v>
      </c>
      <c r="G9674" s="34">
        <v>0</v>
      </c>
      <c r="H9674" s="55">
        <v>24</v>
      </c>
      <c r="I9674" s="54">
        <f t="shared" si="410"/>
        <v>0</v>
      </c>
    </row>
    <row r="9675" spans="1:9" x14ac:dyDescent="0.25">
      <c r="B9675" s="8"/>
    </row>
    <row r="9676" spans="1:9" x14ac:dyDescent="0.25">
      <c r="A9676" s="29">
        <v>43978</v>
      </c>
      <c r="B9676" s="27" t="s">
        <v>283</v>
      </c>
      <c r="C9676" s="27" t="s">
        <v>234</v>
      </c>
      <c r="D9676" s="2" t="s">
        <v>4</v>
      </c>
      <c r="E9676" s="2"/>
      <c r="F9676" s="2" t="s">
        <v>242</v>
      </c>
      <c r="G9676" s="34">
        <v>2</v>
      </c>
      <c r="H9676" s="33">
        <v>50</v>
      </c>
      <c r="I9676" s="2">
        <f>G9676*H9676</f>
        <v>100</v>
      </c>
    </row>
    <row r="9677" spans="1:9" x14ac:dyDescent="0.25">
      <c r="A9677" s="26">
        <v>43978</v>
      </c>
      <c r="B9677" s="27" t="s">
        <v>283</v>
      </c>
      <c r="C9677" s="27" t="s">
        <v>234</v>
      </c>
      <c r="D9677" s="38" t="s">
        <v>6</v>
      </c>
      <c r="E9677" s="38"/>
      <c r="F9677" s="39" t="s">
        <v>5</v>
      </c>
      <c r="G9677" s="34">
        <v>6</v>
      </c>
      <c r="H9677" s="40">
        <v>30</v>
      </c>
      <c r="I9677" s="39">
        <f t="shared" ref="I9677:I9699" si="411">G9677*H9677</f>
        <v>180</v>
      </c>
    </row>
    <row r="9678" spans="1:9" x14ac:dyDescent="0.25">
      <c r="A9678" s="29">
        <v>43978</v>
      </c>
      <c r="B9678" s="27" t="s">
        <v>283</v>
      </c>
      <c r="C9678" s="27" t="s">
        <v>234</v>
      </c>
      <c r="D9678" s="38" t="s">
        <v>7</v>
      </c>
      <c r="E9678" s="38"/>
      <c r="F9678" s="39" t="s">
        <v>5</v>
      </c>
      <c r="G9678" s="34">
        <v>0</v>
      </c>
      <c r="H9678" s="40">
        <v>20</v>
      </c>
      <c r="I9678" s="39">
        <f t="shared" si="411"/>
        <v>0</v>
      </c>
    </row>
    <row r="9679" spans="1:9" x14ac:dyDescent="0.25">
      <c r="A9679" s="26">
        <v>43978</v>
      </c>
      <c r="B9679" s="27" t="s">
        <v>283</v>
      </c>
      <c r="C9679" s="27" t="s">
        <v>234</v>
      </c>
      <c r="D9679" s="38" t="s">
        <v>9</v>
      </c>
      <c r="E9679" s="38"/>
      <c r="F9679" s="39" t="s">
        <v>5</v>
      </c>
      <c r="G9679" s="34">
        <v>0</v>
      </c>
      <c r="H9679" s="40">
        <v>20</v>
      </c>
      <c r="I9679" s="39">
        <f t="shared" si="411"/>
        <v>0</v>
      </c>
    </row>
    <row r="9680" spans="1:9" x14ac:dyDescent="0.25">
      <c r="A9680" s="29">
        <v>43978</v>
      </c>
      <c r="B9680" s="27" t="s">
        <v>283</v>
      </c>
      <c r="C9680" s="27" t="s">
        <v>234</v>
      </c>
      <c r="D9680" s="38" t="s">
        <v>8</v>
      </c>
      <c r="E9680" s="38"/>
      <c r="F9680" s="39" t="s">
        <v>5</v>
      </c>
      <c r="G9680" s="34">
        <v>0</v>
      </c>
      <c r="H9680" s="40">
        <v>20</v>
      </c>
      <c r="I9680" s="39">
        <f t="shared" si="411"/>
        <v>0</v>
      </c>
    </row>
    <row r="9681" spans="1:9" x14ac:dyDescent="0.25">
      <c r="A9681" s="26">
        <v>43978</v>
      </c>
      <c r="B9681" s="27" t="s">
        <v>283</v>
      </c>
      <c r="C9681" s="27" t="s">
        <v>234</v>
      </c>
      <c r="D9681" s="38" t="s">
        <v>10</v>
      </c>
      <c r="E9681" s="38"/>
      <c r="F9681" s="39" t="s">
        <v>5</v>
      </c>
      <c r="G9681" s="34">
        <v>1</v>
      </c>
      <c r="H9681" s="40">
        <v>20</v>
      </c>
      <c r="I9681" s="39">
        <f t="shared" si="411"/>
        <v>20</v>
      </c>
    </row>
    <row r="9682" spans="1:9" x14ac:dyDescent="0.25">
      <c r="A9682" s="29">
        <v>43978</v>
      </c>
      <c r="B9682" s="27" t="s">
        <v>283</v>
      </c>
      <c r="C9682" s="27" t="s">
        <v>234</v>
      </c>
      <c r="D9682" s="41" t="s">
        <v>12</v>
      </c>
      <c r="E9682" s="41"/>
      <c r="F9682" s="42" t="s">
        <v>13</v>
      </c>
      <c r="G9682" s="34">
        <v>0</v>
      </c>
      <c r="H9682" s="43">
        <v>1</v>
      </c>
      <c r="I9682" s="44">
        <f t="shared" si="411"/>
        <v>0</v>
      </c>
    </row>
    <row r="9683" spans="1:9" x14ac:dyDescent="0.25">
      <c r="A9683" s="26">
        <v>43978</v>
      </c>
      <c r="B9683" s="27" t="s">
        <v>283</v>
      </c>
      <c r="C9683" s="27" t="s">
        <v>234</v>
      </c>
      <c r="D9683" s="45" t="s">
        <v>14</v>
      </c>
      <c r="E9683" s="45"/>
      <c r="F9683" s="44" t="s">
        <v>13</v>
      </c>
      <c r="G9683" s="34">
        <v>0</v>
      </c>
      <c r="H9683" s="46">
        <v>1</v>
      </c>
      <c r="I9683" s="44">
        <f t="shared" si="411"/>
        <v>0</v>
      </c>
    </row>
    <row r="9684" spans="1:9" x14ac:dyDescent="0.25">
      <c r="A9684" s="29">
        <v>43978</v>
      </c>
      <c r="B9684" s="27" t="s">
        <v>283</v>
      </c>
      <c r="C9684" s="27" t="s">
        <v>234</v>
      </c>
      <c r="D9684" s="45" t="s">
        <v>15</v>
      </c>
      <c r="E9684" s="45"/>
      <c r="F9684" s="44" t="s">
        <v>13</v>
      </c>
      <c r="G9684" s="34">
        <v>60</v>
      </c>
      <c r="H9684" s="46">
        <v>1</v>
      </c>
      <c r="I9684" s="44">
        <f t="shared" si="411"/>
        <v>60</v>
      </c>
    </row>
    <row r="9685" spans="1:9" x14ac:dyDescent="0.25">
      <c r="A9685" s="26">
        <v>43978</v>
      </c>
      <c r="B9685" s="27" t="s">
        <v>283</v>
      </c>
      <c r="C9685" s="27" t="s">
        <v>234</v>
      </c>
      <c r="D9685" s="45" t="s">
        <v>16</v>
      </c>
      <c r="E9685" s="45"/>
      <c r="F9685" s="44" t="s">
        <v>13</v>
      </c>
      <c r="G9685" s="34">
        <v>100</v>
      </c>
      <c r="H9685" s="46">
        <v>1</v>
      </c>
      <c r="I9685" s="44">
        <f t="shared" si="411"/>
        <v>100</v>
      </c>
    </row>
    <row r="9686" spans="1:9" x14ac:dyDescent="0.25">
      <c r="A9686" s="29">
        <v>43978</v>
      </c>
      <c r="B9686" s="27" t="s">
        <v>283</v>
      </c>
      <c r="C9686" s="27" t="s">
        <v>234</v>
      </c>
      <c r="D9686" s="45" t="s">
        <v>17</v>
      </c>
      <c r="E9686" s="45"/>
      <c r="F9686" s="44" t="s">
        <v>13</v>
      </c>
      <c r="G9686" s="34">
        <v>50</v>
      </c>
      <c r="H9686" s="46">
        <v>1</v>
      </c>
      <c r="I9686" s="44">
        <f t="shared" si="411"/>
        <v>50</v>
      </c>
    </row>
    <row r="9687" spans="1:9" x14ac:dyDescent="0.25">
      <c r="A9687" s="26">
        <v>43978</v>
      </c>
      <c r="B9687" s="27" t="s">
        <v>283</v>
      </c>
      <c r="C9687" s="27" t="s">
        <v>234</v>
      </c>
      <c r="D9687" s="47" t="s">
        <v>18</v>
      </c>
      <c r="E9687" s="47"/>
      <c r="F9687" s="48" t="s">
        <v>19</v>
      </c>
      <c r="G9687" s="34">
        <v>0</v>
      </c>
      <c r="H9687" s="49">
        <v>30</v>
      </c>
      <c r="I9687" s="48">
        <f t="shared" si="411"/>
        <v>0</v>
      </c>
    </row>
    <row r="9688" spans="1:9" x14ac:dyDescent="0.25">
      <c r="A9688" s="29">
        <v>43978</v>
      </c>
      <c r="B9688" s="27" t="s">
        <v>283</v>
      </c>
      <c r="C9688" s="27" t="s">
        <v>234</v>
      </c>
      <c r="D9688" s="47" t="s">
        <v>20</v>
      </c>
      <c r="E9688" s="47" t="s">
        <v>199</v>
      </c>
      <c r="F9688" s="48" t="s">
        <v>19</v>
      </c>
      <c r="G9688" s="34">
        <v>8</v>
      </c>
      <c r="H9688" s="49">
        <v>1</v>
      </c>
      <c r="I9688" s="48">
        <f t="shared" si="411"/>
        <v>8</v>
      </c>
    </row>
    <row r="9689" spans="1:9" x14ac:dyDescent="0.25">
      <c r="A9689" s="26">
        <v>43978</v>
      </c>
      <c r="B9689" s="27" t="s">
        <v>283</v>
      </c>
      <c r="C9689" s="27" t="s">
        <v>234</v>
      </c>
      <c r="D9689" s="47" t="s">
        <v>403</v>
      </c>
      <c r="E9689" s="47" t="s">
        <v>204</v>
      </c>
      <c r="F9689" s="48" t="s">
        <v>19</v>
      </c>
      <c r="G9689" s="34">
        <v>5.8</v>
      </c>
      <c r="H9689" s="49">
        <v>50</v>
      </c>
      <c r="I9689" s="48">
        <f t="shared" si="411"/>
        <v>290</v>
      </c>
    </row>
    <row r="9690" spans="1:9" x14ac:dyDescent="0.25">
      <c r="A9690" s="29">
        <v>43978</v>
      </c>
      <c r="B9690" s="27" t="s">
        <v>283</v>
      </c>
      <c r="C9690" s="27" t="s">
        <v>234</v>
      </c>
      <c r="D9690" s="50" t="s">
        <v>22</v>
      </c>
      <c r="E9690" s="50"/>
      <c r="F9690" s="51" t="s">
        <v>23</v>
      </c>
      <c r="G9690" s="34">
        <v>0</v>
      </c>
      <c r="H9690" s="52">
        <v>100</v>
      </c>
      <c r="I9690" s="51">
        <f t="shared" si="411"/>
        <v>0</v>
      </c>
    </row>
    <row r="9691" spans="1:9" x14ac:dyDescent="0.25">
      <c r="A9691" s="26">
        <v>43978</v>
      </c>
      <c r="B9691" s="27" t="s">
        <v>283</v>
      </c>
      <c r="C9691" s="27" t="s">
        <v>234</v>
      </c>
      <c r="D9691" s="50" t="s">
        <v>24</v>
      </c>
      <c r="E9691" s="50"/>
      <c r="F9691" s="51" t="s">
        <v>23</v>
      </c>
      <c r="G9691" s="34">
        <v>0</v>
      </c>
      <c r="H9691" s="52">
        <v>100</v>
      </c>
      <c r="I9691" s="51">
        <f t="shared" si="411"/>
        <v>0</v>
      </c>
    </row>
    <row r="9692" spans="1:9" x14ac:dyDescent="0.25">
      <c r="A9692" s="29">
        <v>43978</v>
      </c>
      <c r="B9692" s="27" t="s">
        <v>283</v>
      </c>
      <c r="C9692" s="27" t="s">
        <v>234</v>
      </c>
      <c r="D9692" s="50" t="s">
        <v>25</v>
      </c>
      <c r="E9692" s="50"/>
      <c r="F9692" s="51" t="s">
        <v>23</v>
      </c>
      <c r="G9692" s="34">
        <v>0</v>
      </c>
      <c r="H9692" s="52">
        <v>100</v>
      </c>
      <c r="I9692" s="51">
        <f t="shared" si="411"/>
        <v>0</v>
      </c>
    </row>
    <row r="9693" spans="1:9" x14ac:dyDescent="0.25">
      <c r="A9693" s="26">
        <v>43978</v>
      </c>
      <c r="B9693" s="27" t="s">
        <v>283</v>
      </c>
      <c r="C9693" s="27" t="s">
        <v>234</v>
      </c>
      <c r="D9693" s="50" t="s">
        <v>26</v>
      </c>
      <c r="E9693" s="50"/>
      <c r="F9693" s="51" t="s">
        <v>23</v>
      </c>
      <c r="G9693" s="34">
        <v>0</v>
      </c>
      <c r="H9693" s="52">
        <v>100</v>
      </c>
      <c r="I9693" s="51">
        <f t="shared" si="411"/>
        <v>0</v>
      </c>
    </row>
    <row r="9694" spans="1:9" x14ac:dyDescent="0.25">
      <c r="A9694" s="29">
        <v>43978</v>
      </c>
      <c r="B9694" s="27" t="s">
        <v>283</v>
      </c>
      <c r="C9694" s="27" t="s">
        <v>234</v>
      </c>
      <c r="D9694" s="50" t="s">
        <v>27</v>
      </c>
      <c r="E9694" s="50"/>
      <c r="F9694" s="51" t="s">
        <v>23</v>
      </c>
      <c r="G9694" s="34">
        <v>0</v>
      </c>
      <c r="H9694" s="52">
        <v>100</v>
      </c>
      <c r="I9694" s="51">
        <f t="shared" si="411"/>
        <v>0</v>
      </c>
    </row>
    <row r="9695" spans="1:9" x14ac:dyDescent="0.25">
      <c r="A9695" s="26">
        <v>43978</v>
      </c>
      <c r="B9695" s="27" t="s">
        <v>283</v>
      </c>
      <c r="C9695" s="27" t="s">
        <v>234</v>
      </c>
      <c r="D9695" s="50" t="s">
        <v>28</v>
      </c>
      <c r="E9695" s="50"/>
      <c r="F9695" s="51" t="s">
        <v>23</v>
      </c>
      <c r="G9695" s="34">
        <v>0</v>
      </c>
      <c r="H9695" s="52">
        <v>100</v>
      </c>
      <c r="I9695" s="51">
        <f t="shared" si="411"/>
        <v>0</v>
      </c>
    </row>
    <row r="9696" spans="1:9" x14ac:dyDescent="0.25">
      <c r="A9696" s="29">
        <v>43978</v>
      </c>
      <c r="B9696" s="27" t="s">
        <v>283</v>
      </c>
      <c r="C9696" s="27" t="s">
        <v>234</v>
      </c>
      <c r="D9696" s="50" t="s">
        <v>29</v>
      </c>
      <c r="E9696" s="50"/>
      <c r="F9696" s="51" t="s">
        <v>23</v>
      </c>
      <c r="G9696" s="34">
        <v>0</v>
      </c>
      <c r="H9696" s="52">
        <v>100</v>
      </c>
      <c r="I9696" s="51">
        <f t="shared" si="411"/>
        <v>0</v>
      </c>
    </row>
    <row r="9697" spans="1:9" x14ac:dyDescent="0.25">
      <c r="A9697" s="26">
        <v>43978</v>
      </c>
      <c r="B9697" s="27" t="s">
        <v>283</v>
      </c>
      <c r="C9697" s="27" t="s">
        <v>234</v>
      </c>
      <c r="D9697" s="50" t="s">
        <v>30</v>
      </c>
      <c r="E9697" s="50"/>
      <c r="F9697" s="51" t="s">
        <v>23</v>
      </c>
      <c r="G9697" s="34">
        <v>0</v>
      </c>
      <c r="H9697" s="52">
        <v>100</v>
      </c>
      <c r="I9697" s="51">
        <f t="shared" si="411"/>
        <v>0</v>
      </c>
    </row>
    <row r="9698" spans="1:9" x14ac:dyDescent="0.25">
      <c r="A9698" s="29">
        <v>43978</v>
      </c>
      <c r="B9698" s="27" t="s">
        <v>283</v>
      </c>
      <c r="C9698" s="27" t="s">
        <v>234</v>
      </c>
      <c r="D9698" s="50" t="s">
        <v>31</v>
      </c>
      <c r="E9698" s="50"/>
      <c r="F9698" s="51" t="s">
        <v>23</v>
      </c>
      <c r="G9698" s="34">
        <v>0</v>
      </c>
      <c r="H9698" s="52">
        <v>100</v>
      </c>
      <c r="I9698" s="51">
        <f t="shared" si="411"/>
        <v>0</v>
      </c>
    </row>
    <row r="9699" spans="1:9" x14ac:dyDescent="0.25">
      <c r="A9699" s="26">
        <v>43978</v>
      </c>
      <c r="B9699" s="27" t="s">
        <v>283</v>
      </c>
      <c r="C9699" s="27" t="s">
        <v>234</v>
      </c>
      <c r="D9699" s="53" t="s">
        <v>11</v>
      </c>
      <c r="E9699" s="53"/>
      <c r="F9699" s="54" t="s">
        <v>32</v>
      </c>
      <c r="G9699" s="34">
        <v>2</v>
      </c>
      <c r="H9699" s="55">
        <v>24</v>
      </c>
      <c r="I9699" s="54">
        <f t="shared" si="411"/>
        <v>48</v>
      </c>
    </row>
    <row r="9701" spans="1:9" x14ac:dyDescent="0.25">
      <c r="A9701" s="29">
        <v>43978</v>
      </c>
      <c r="B9701" s="27" t="s">
        <v>496</v>
      </c>
      <c r="C9701" s="27" t="s">
        <v>234</v>
      </c>
      <c r="D9701" s="2" t="s">
        <v>4</v>
      </c>
      <c r="E9701" s="2"/>
      <c r="F9701" s="2" t="s">
        <v>242</v>
      </c>
      <c r="G9701" s="34">
        <v>0</v>
      </c>
      <c r="H9701" s="33">
        <v>50</v>
      </c>
      <c r="I9701" s="2">
        <f>G9701*H9701</f>
        <v>0</v>
      </c>
    </row>
    <row r="9702" spans="1:9" x14ac:dyDescent="0.25">
      <c r="A9702" s="26">
        <v>43978</v>
      </c>
      <c r="B9702" s="27" t="s">
        <v>496</v>
      </c>
      <c r="C9702" s="27" t="s">
        <v>234</v>
      </c>
      <c r="D9702" s="38" t="s">
        <v>6</v>
      </c>
      <c r="E9702" s="38"/>
      <c r="F9702" s="39" t="s">
        <v>5</v>
      </c>
      <c r="G9702" s="34">
        <v>20</v>
      </c>
      <c r="H9702" s="40">
        <v>30</v>
      </c>
      <c r="I9702" s="39">
        <f t="shared" ref="I9702:I9724" si="412">G9702*H9702</f>
        <v>600</v>
      </c>
    </row>
    <row r="9703" spans="1:9" x14ac:dyDescent="0.25">
      <c r="A9703" s="29">
        <v>43978</v>
      </c>
      <c r="B9703" s="27" t="s">
        <v>496</v>
      </c>
      <c r="C9703" s="27" t="s">
        <v>234</v>
      </c>
      <c r="D9703" s="38" t="s">
        <v>7</v>
      </c>
      <c r="E9703" s="38"/>
      <c r="F9703" s="39" t="s">
        <v>5</v>
      </c>
      <c r="G9703" s="34">
        <v>0</v>
      </c>
      <c r="H9703" s="40">
        <v>20</v>
      </c>
      <c r="I9703" s="39">
        <f t="shared" si="412"/>
        <v>0</v>
      </c>
    </row>
    <row r="9704" spans="1:9" x14ac:dyDescent="0.25">
      <c r="A9704" s="26">
        <v>43978</v>
      </c>
      <c r="B9704" s="27" t="s">
        <v>496</v>
      </c>
      <c r="C9704" s="27" t="s">
        <v>234</v>
      </c>
      <c r="D9704" s="38" t="s">
        <v>9</v>
      </c>
      <c r="E9704" s="38"/>
      <c r="F9704" s="39" t="s">
        <v>5</v>
      </c>
      <c r="G9704" s="34">
        <v>0</v>
      </c>
      <c r="H9704" s="40">
        <v>20</v>
      </c>
      <c r="I9704" s="39">
        <f t="shared" si="412"/>
        <v>0</v>
      </c>
    </row>
    <row r="9705" spans="1:9" x14ac:dyDescent="0.25">
      <c r="A9705" s="29">
        <v>43978</v>
      </c>
      <c r="B9705" s="27" t="s">
        <v>496</v>
      </c>
      <c r="C9705" s="27" t="s">
        <v>234</v>
      </c>
      <c r="D9705" s="38" t="s">
        <v>8</v>
      </c>
      <c r="E9705" s="38"/>
      <c r="F9705" s="39" t="s">
        <v>5</v>
      </c>
      <c r="G9705" s="34">
        <v>0</v>
      </c>
      <c r="H9705" s="40">
        <v>20</v>
      </c>
      <c r="I9705" s="39">
        <f t="shared" si="412"/>
        <v>0</v>
      </c>
    </row>
    <row r="9706" spans="1:9" x14ac:dyDescent="0.25">
      <c r="A9706" s="26">
        <v>43978</v>
      </c>
      <c r="B9706" s="27" t="s">
        <v>496</v>
      </c>
      <c r="C9706" s="27" t="s">
        <v>234</v>
      </c>
      <c r="D9706" s="38" t="s">
        <v>10</v>
      </c>
      <c r="E9706" s="38"/>
      <c r="F9706" s="39" t="s">
        <v>5</v>
      </c>
      <c r="G9706" s="34">
        <v>0</v>
      </c>
      <c r="H9706" s="40">
        <v>20</v>
      </c>
      <c r="I9706" s="39">
        <f t="shared" si="412"/>
        <v>0</v>
      </c>
    </row>
    <row r="9707" spans="1:9" x14ac:dyDescent="0.25">
      <c r="A9707" s="29">
        <v>43978</v>
      </c>
      <c r="B9707" s="27" t="s">
        <v>496</v>
      </c>
      <c r="C9707" s="27" t="s">
        <v>234</v>
      </c>
      <c r="D9707" s="41" t="s">
        <v>12</v>
      </c>
      <c r="E9707" s="41"/>
      <c r="F9707" s="42" t="s">
        <v>13</v>
      </c>
      <c r="G9707" s="34">
        <v>0</v>
      </c>
      <c r="H9707" s="43">
        <v>1</v>
      </c>
      <c r="I9707" s="44">
        <f t="shared" si="412"/>
        <v>0</v>
      </c>
    </row>
    <row r="9708" spans="1:9" x14ac:dyDescent="0.25">
      <c r="A9708" s="26">
        <v>43978</v>
      </c>
      <c r="B9708" s="27" t="s">
        <v>496</v>
      </c>
      <c r="C9708" s="27" t="s">
        <v>234</v>
      </c>
      <c r="D9708" s="45" t="s">
        <v>14</v>
      </c>
      <c r="E9708" s="45"/>
      <c r="F9708" s="44" t="s">
        <v>13</v>
      </c>
      <c r="G9708" s="34">
        <v>0</v>
      </c>
      <c r="H9708" s="46">
        <v>1</v>
      </c>
      <c r="I9708" s="44">
        <f t="shared" si="412"/>
        <v>0</v>
      </c>
    </row>
    <row r="9709" spans="1:9" x14ac:dyDescent="0.25">
      <c r="A9709" s="29">
        <v>43978</v>
      </c>
      <c r="B9709" s="27" t="s">
        <v>496</v>
      </c>
      <c r="C9709" s="27" t="s">
        <v>234</v>
      </c>
      <c r="D9709" s="45" t="s">
        <v>15</v>
      </c>
      <c r="E9709" s="45"/>
      <c r="F9709" s="44" t="s">
        <v>13</v>
      </c>
      <c r="G9709" s="34">
        <v>0</v>
      </c>
      <c r="H9709" s="46">
        <v>1</v>
      </c>
      <c r="I9709" s="44">
        <f t="shared" si="412"/>
        <v>0</v>
      </c>
    </row>
    <row r="9710" spans="1:9" x14ac:dyDescent="0.25">
      <c r="A9710" s="26">
        <v>43978</v>
      </c>
      <c r="B9710" s="27" t="s">
        <v>496</v>
      </c>
      <c r="C9710" s="27" t="s">
        <v>234</v>
      </c>
      <c r="D9710" s="45" t="s">
        <v>16</v>
      </c>
      <c r="E9710" s="45"/>
      <c r="F9710" s="44" t="s">
        <v>13</v>
      </c>
      <c r="G9710" s="34">
        <v>0</v>
      </c>
      <c r="H9710" s="46">
        <v>1</v>
      </c>
      <c r="I9710" s="44">
        <f t="shared" si="412"/>
        <v>0</v>
      </c>
    </row>
    <row r="9711" spans="1:9" x14ac:dyDescent="0.25">
      <c r="A9711" s="29">
        <v>43978</v>
      </c>
      <c r="B9711" s="27" t="s">
        <v>496</v>
      </c>
      <c r="C9711" s="27" t="s">
        <v>234</v>
      </c>
      <c r="D9711" s="45" t="s">
        <v>17</v>
      </c>
      <c r="E9711" s="45"/>
      <c r="F9711" s="44" t="s">
        <v>13</v>
      </c>
      <c r="G9711" s="34">
        <v>0</v>
      </c>
      <c r="H9711" s="46">
        <v>1</v>
      </c>
      <c r="I9711" s="44">
        <f t="shared" si="412"/>
        <v>0</v>
      </c>
    </row>
    <row r="9712" spans="1:9" x14ac:dyDescent="0.25">
      <c r="A9712" s="26">
        <v>43978</v>
      </c>
      <c r="B9712" s="27" t="s">
        <v>496</v>
      </c>
      <c r="C9712" s="27" t="s">
        <v>234</v>
      </c>
      <c r="D9712" s="47" t="s">
        <v>18</v>
      </c>
      <c r="E9712" s="47"/>
      <c r="F9712" s="48" t="s">
        <v>19</v>
      </c>
      <c r="G9712" s="34">
        <v>0</v>
      </c>
      <c r="H9712" s="49">
        <v>30</v>
      </c>
      <c r="I9712" s="48">
        <f t="shared" si="412"/>
        <v>0</v>
      </c>
    </row>
    <row r="9713" spans="1:9" x14ac:dyDescent="0.25">
      <c r="A9713" s="29">
        <v>43978</v>
      </c>
      <c r="B9713" s="27" t="s">
        <v>496</v>
      </c>
      <c r="C9713" s="27" t="s">
        <v>234</v>
      </c>
      <c r="D9713" s="47" t="s">
        <v>20</v>
      </c>
      <c r="E9713" s="47"/>
      <c r="F9713" s="48" t="s">
        <v>19</v>
      </c>
      <c r="G9713" s="34">
        <v>0</v>
      </c>
      <c r="H9713" s="49">
        <v>30</v>
      </c>
      <c r="I9713" s="48">
        <f t="shared" si="412"/>
        <v>0</v>
      </c>
    </row>
    <row r="9714" spans="1:9" x14ac:dyDescent="0.25">
      <c r="A9714" s="26">
        <v>43978</v>
      </c>
      <c r="B9714" s="27" t="s">
        <v>496</v>
      </c>
      <c r="C9714" s="27" t="s">
        <v>234</v>
      </c>
      <c r="D9714" s="47" t="s">
        <v>403</v>
      </c>
      <c r="E9714" s="47" t="s">
        <v>204</v>
      </c>
      <c r="F9714" s="48" t="s">
        <v>19</v>
      </c>
      <c r="G9714" s="34">
        <v>8</v>
      </c>
      <c r="H9714" s="49">
        <v>50</v>
      </c>
      <c r="I9714" s="48">
        <f t="shared" si="412"/>
        <v>400</v>
      </c>
    </row>
    <row r="9715" spans="1:9" x14ac:dyDescent="0.25">
      <c r="A9715" s="29">
        <v>43978</v>
      </c>
      <c r="B9715" s="27" t="s">
        <v>496</v>
      </c>
      <c r="C9715" s="27" t="s">
        <v>234</v>
      </c>
      <c r="D9715" s="50" t="s">
        <v>22</v>
      </c>
      <c r="E9715" s="50"/>
      <c r="F9715" s="51" t="s">
        <v>23</v>
      </c>
      <c r="G9715" s="34">
        <v>0</v>
      </c>
      <c r="H9715" s="52">
        <v>100</v>
      </c>
      <c r="I9715" s="51">
        <f t="shared" si="412"/>
        <v>0</v>
      </c>
    </row>
    <row r="9716" spans="1:9" x14ac:dyDescent="0.25">
      <c r="A9716" s="26">
        <v>43978</v>
      </c>
      <c r="B9716" s="27" t="s">
        <v>496</v>
      </c>
      <c r="C9716" s="27" t="s">
        <v>234</v>
      </c>
      <c r="D9716" s="50" t="s">
        <v>24</v>
      </c>
      <c r="E9716" s="50"/>
      <c r="F9716" s="51" t="s">
        <v>23</v>
      </c>
      <c r="G9716" s="34">
        <v>0</v>
      </c>
      <c r="H9716" s="52">
        <v>100</v>
      </c>
      <c r="I9716" s="51">
        <f t="shared" si="412"/>
        <v>0</v>
      </c>
    </row>
    <row r="9717" spans="1:9" x14ac:dyDescent="0.25">
      <c r="A9717" s="29">
        <v>43978</v>
      </c>
      <c r="B9717" s="27" t="s">
        <v>496</v>
      </c>
      <c r="C9717" s="27" t="s">
        <v>234</v>
      </c>
      <c r="D9717" s="50" t="s">
        <v>25</v>
      </c>
      <c r="E9717" s="50"/>
      <c r="F9717" s="51" t="s">
        <v>23</v>
      </c>
      <c r="G9717" s="34">
        <v>0</v>
      </c>
      <c r="H9717" s="52">
        <v>100</v>
      </c>
      <c r="I9717" s="51">
        <f t="shared" si="412"/>
        <v>0</v>
      </c>
    </row>
    <row r="9718" spans="1:9" x14ac:dyDescent="0.25">
      <c r="A9718" s="26">
        <v>43978</v>
      </c>
      <c r="B9718" s="27" t="s">
        <v>496</v>
      </c>
      <c r="C9718" s="27" t="s">
        <v>234</v>
      </c>
      <c r="D9718" s="50" t="s">
        <v>26</v>
      </c>
      <c r="E9718" s="50"/>
      <c r="F9718" s="51" t="s">
        <v>23</v>
      </c>
      <c r="G9718" s="34">
        <v>0</v>
      </c>
      <c r="H9718" s="52">
        <v>100</v>
      </c>
      <c r="I9718" s="51">
        <f t="shared" si="412"/>
        <v>0</v>
      </c>
    </row>
    <row r="9719" spans="1:9" x14ac:dyDescent="0.25">
      <c r="A9719" s="29">
        <v>43978</v>
      </c>
      <c r="B9719" s="27" t="s">
        <v>496</v>
      </c>
      <c r="C9719" s="27" t="s">
        <v>234</v>
      </c>
      <c r="D9719" s="50" t="s">
        <v>27</v>
      </c>
      <c r="E9719" s="50"/>
      <c r="F9719" s="51" t="s">
        <v>23</v>
      </c>
      <c r="G9719" s="34">
        <v>0</v>
      </c>
      <c r="H9719" s="52">
        <v>100</v>
      </c>
      <c r="I9719" s="51">
        <f t="shared" si="412"/>
        <v>0</v>
      </c>
    </row>
    <row r="9720" spans="1:9" x14ac:dyDescent="0.25">
      <c r="A9720" s="26">
        <v>43978</v>
      </c>
      <c r="B9720" s="27" t="s">
        <v>496</v>
      </c>
      <c r="C9720" s="27" t="s">
        <v>234</v>
      </c>
      <c r="D9720" s="50" t="s">
        <v>28</v>
      </c>
      <c r="E9720" s="50"/>
      <c r="F9720" s="51" t="s">
        <v>23</v>
      </c>
      <c r="G9720" s="34">
        <v>0</v>
      </c>
      <c r="H9720" s="52">
        <v>100</v>
      </c>
      <c r="I9720" s="51">
        <f t="shared" si="412"/>
        <v>0</v>
      </c>
    </row>
    <row r="9721" spans="1:9" x14ac:dyDescent="0.25">
      <c r="A9721" s="29">
        <v>43978</v>
      </c>
      <c r="B9721" s="27" t="s">
        <v>496</v>
      </c>
      <c r="C9721" s="27" t="s">
        <v>234</v>
      </c>
      <c r="D9721" s="50" t="s">
        <v>29</v>
      </c>
      <c r="E9721" s="50"/>
      <c r="F9721" s="51" t="s">
        <v>23</v>
      </c>
      <c r="G9721" s="34">
        <v>0</v>
      </c>
      <c r="H9721" s="52">
        <v>100</v>
      </c>
      <c r="I9721" s="51">
        <f t="shared" si="412"/>
        <v>0</v>
      </c>
    </row>
    <row r="9722" spans="1:9" x14ac:dyDescent="0.25">
      <c r="A9722" s="26">
        <v>43978</v>
      </c>
      <c r="B9722" s="27" t="s">
        <v>496</v>
      </c>
      <c r="C9722" s="27" t="s">
        <v>234</v>
      </c>
      <c r="D9722" s="50" t="s">
        <v>30</v>
      </c>
      <c r="E9722" s="50"/>
      <c r="F9722" s="51" t="s">
        <v>23</v>
      </c>
      <c r="G9722" s="34">
        <v>0</v>
      </c>
      <c r="H9722" s="52">
        <v>100</v>
      </c>
      <c r="I9722" s="51">
        <f t="shared" si="412"/>
        <v>0</v>
      </c>
    </row>
    <row r="9723" spans="1:9" x14ac:dyDescent="0.25">
      <c r="A9723" s="29">
        <v>43978</v>
      </c>
      <c r="B9723" s="27" t="s">
        <v>496</v>
      </c>
      <c r="C9723" s="27" t="s">
        <v>234</v>
      </c>
      <c r="D9723" s="50" t="s">
        <v>31</v>
      </c>
      <c r="E9723" s="50"/>
      <c r="F9723" s="51" t="s">
        <v>23</v>
      </c>
      <c r="G9723" s="34">
        <v>0</v>
      </c>
      <c r="H9723" s="52">
        <v>100</v>
      </c>
      <c r="I9723" s="51">
        <f t="shared" si="412"/>
        <v>0</v>
      </c>
    </row>
    <row r="9724" spans="1:9" x14ac:dyDescent="0.25">
      <c r="A9724" s="29">
        <v>43978</v>
      </c>
      <c r="B9724" s="27" t="s">
        <v>496</v>
      </c>
      <c r="C9724" s="27" t="s">
        <v>234</v>
      </c>
      <c r="D9724" s="53" t="s">
        <v>11</v>
      </c>
      <c r="E9724" s="53"/>
      <c r="F9724" s="54" t="s">
        <v>32</v>
      </c>
      <c r="G9724" s="34">
        <v>8</v>
      </c>
      <c r="H9724" s="55">
        <v>24</v>
      </c>
      <c r="I9724" s="54">
        <f t="shared" si="412"/>
        <v>192</v>
      </c>
    </row>
    <row r="9726" spans="1:9" x14ac:dyDescent="0.25">
      <c r="A9726" s="29">
        <v>43978</v>
      </c>
      <c r="B9726" s="27" t="s">
        <v>501</v>
      </c>
      <c r="C9726" s="27" t="s">
        <v>231</v>
      </c>
      <c r="D9726" s="2" t="s">
        <v>4</v>
      </c>
      <c r="E9726" s="2"/>
      <c r="F9726" s="2" t="s">
        <v>242</v>
      </c>
      <c r="G9726" s="34">
        <v>0</v>
      </c>
      <c r="H9726" s="33">
        <v>50</v>
      </c>
      <c r="I9726" s="2">
        <f>G9726*H9726</f>
        <v>0</v>
      </c>
    </row>
    <row r="9727" spans="1:9" x14ac:dyDescent="0.25">
      <c r="A9727" s="29">
        <v>43978</v>
      </c>
      <c r="B9727" s="27" t="s">
        <v>501</v>
      </c>
      <c r="C9727" s="27" t="s">
        <v>231</v>
      </c>
      <c r="D9727" s="38" t="s">
        <v>6</v>
      </c>
      <c r="E9727" s="38"/>
      <c r="F9727" s="39" t="s">
        <v>5</v>
      </c>
      <c r="G9727" s="34">
        <v>0</v>
      </c>
      <c r="H9727" s="40">
        <v>30</v>
      </c>
      <c r="I9727" s="39">
        <f t="shared" ref="I9727:I9749" si="413">G9727*H9727</f>
        <v>0</v>
      </c>
    </row>
    <row r="9728" spans="1:9" x14ac:dyDescent="0.25">
      <c r="A9728" s="29">
        <v>43978</v>
      </c>
      <c r="B9728" s="27" t="s">
        <v>501</v>
      </c>
      <c r="C9728" s="27" t="s">
        <v>231</v>
      </c>
      <c r="D9728" s="38" t="s">
        <v>7</v>
      </c>
      <c r="E9728" s="38"/>
      <c r="F9728" s="39" t="s">
        <v>5</v>
      </c>
      <c r="G9728" s="34">
        <v>0</v>
      </c>
      <c r="H9728" s="40">
        <v>20</v>
      </c>
      <c r="I9728" s="39">
        <f t="shared" si="413"/>
        <v>0</v>
      </c>
    </row>
    <row r="9729" spans="1:9" x14ac:dyDescent="0.25">
      <c r="A9729" s="29">
        <v>43978</v>
      </c>
      <c r="B9729" s="27" t="s">
        <v>501</v>
      </c>
      <c r="C9729" s="27" t="s">
        <v>231</v>
      </c>
      <c r="D9729" s="38" t="s">
        <v>9</v>
      </c>
      <c r="E9729" s="38"/>
      <c r="F9729" s="39" t="s">
        <v>5</v>
      </c>
      <c r="G9729" s="34">
        <v>0</v>
      </c>
      <c r="H9729" s="40">
        <v>20</v>
      </c>
      <c r="I9729" s="39">
        <f t="shared" si="413"/>
        <v>0</v>
      </c>
    </row>
    <row r="9730" spans="1:9" x14ac:dyDescent="0.25">
      <c r="A9730" s="29">
        <v>43978</v>
      </c>
      <c r="B9730" s="27" t="s">
        <v>501</v>
      </c>
      <c r="C9730" s="27" t="s">
        <v>231</v>
      </c>
      <c r="D9730" s="38" t="s">
        <v>8</v>
      </c>
      <c r="E9730" s="38"/>
      <c r="F9730" s="39" t="s">
        <v>5</v>
      </c>
      <c r="G9730" s="34">
        <v>0</v>
      </c>
      <c r="H9730" s="40">
        <v>20</v>
      </c>
      <c r="I9730" s="39">
        <f t="shared" si="413"/>
        <v>0</v>
      </c>
    </row>
    <row r="9731" spans="1:9" x14ac:dyDescent="0.25">
      <c r="A9731" s="29">
        <v>43978</v>
      </c>
      <c r="B9731" s="27" t="s">
        <v>501</v>
      </c>
      <c r="C9731" s="27" t="s">
        <v>231</v>
      </c>
      <c r="D9731" s="38" t="s">
        <v>10</v>
      </c>
      <c r="E9731" s="38"/>
      <c r="F9731" s="39" t="s">
        <v>5</v>
      </c>
      <c r="G9731" s="34">
        <v>0</v>
      </c>
      <c r="H9731" s="40">
        <v>20</v>
      </c>
      <c r="I9731" s="39">
        <f t="shared" si="413"/>
        <v>0</v>
      </c>
    </row>
    <row r="9732" spans="1:9" x14ac:dyDescent="0.25">
      <c r="A9732" s="29">
        <v>43978</v>
      </c>
      <c r="B9732" s="27" t="s">
        <v>501</v>
      </c>
      <c r="C9732" s="27" t="s">
        <v>231</v>
      </c>
      <c r="D9732" s="41" t="s">
        <v>12</v>
      </c>
      <c r="E9732" s="41"/>
      <c r="F9732" s="42" t="s">
        <v>13</v>
      </c>
      <c r="G9732" s="34">
        <v>0</v>
      </c>
      <c r="H9732" s="43">
        <v>1</v>
      </c>
      <c r="I9732" s="44">
        <f t="shared" si="413"/>
        <v>0</v>
      </c>
    </row>
    <row r="9733" spans="1:9" x14ac:dyDescent="0.25">
      <c r="A9733" s="29">
        <v>43978</v>
      </c>
      <c r="B9733" s="27" t="s">
        <v>501</v>
      </c>
      <c r="C9733" s="27" t="s">
        <v>231</v>
      </c>
      <c r="D9733" s="45" t="s">
        <v>14</v>
      </c>
      <c r="E9733" s="45"/>
      <c r="F9733" s="44" t="s">
        <v>13</v>
      </c>
      <c r="G9733" s="34">
        <v>0</v>
      </c>
      <c r="H9733" s="46">
        <v>1</v>
      </c>
      <c r="I9733" s="44">
        <f t="shared" si="413"/>
        <v>0</v>
      </c>
    </row>
    <row r="9734" spans="1:9" x14ac:dyDescent="0.25">
      <c r="A9734" s="29">
        <v>43978</v>
      </c>
      <c r="B9734" s="27" t="s">
        <v>501</v>
      </c>
      <c r="C9734" s="27" t="s">
        <v>231</v>
      </c>
      <c r="D9734" s="45" t="s">
        <v>15</v>
      </c>
      <c r="E9734" s="45"/>
      <c r="F9734" s="44" t="s">
        <v>13</v>
      </c>
      <c r="G9734" s="34">
        <v>0</v>
      </c>
      <c r="H9734" s="46">
        <v>1</v>
      </c>
      <c r="I9734" s="44">
        <f t="shared" si="413"/>
        <v>0</v>
      </c>
    </row>
    <row r="9735" spans="1:9" x14ac:dyDescent="0.25">
      <c r="A9735" s="29">
        <v>43978</v>
      </c>
      <c r="B9735" s="27" t="s">
        <v>501</v>
      </c>
      <c r="C9735" s="27" t="s">
        <v>231</v>
      </c>
      <c r="D9735" s="45" t="s">
        <v>16</v>
      </c>
      <c r="E9735" s="45"/>
      <c r="F9735" s="44" t="s">
        <v>13</v>
      </c>
      <c r="G9735" s="34">
        <v>0</v>
      </c>
      <c r="H9735" s="46">
        <v>1</v>
      </c>
      <c r="I9735" s="44">
        <f t="shared" si="413"/>
        <v>0</v>
      </c>
    </row>
    <row r="9736" spans="1:9" x14ac:dyDescent="0.25">
      <c r="A9736" s="29">
        <v>43978</v>
      </c>
      <c r="B9736" s="27" t="s">
        <v>501</v>
      </c>
      <c r="C9736" s="27" t="s">
        <v>231</v>
      </c>
      <c r="D9736" s="45" t="s">
        <v>17</v>
      </c>
      <c r="E9736" s="45"/>
      <c r="F9736" s="44" t="s">
        <v>13</v>
      </c>
      <c r="G9736" s="34">
        <v>0</v>
      </c>
      <c r="H9736" s="46">
        <v>1</v>
      </c>
      <c r="I9736" s="44">
        <f t="shared" si="413"/>
        <v>0</v>
      </c>
    </row>
    <row r="9737" spans="1:9" x14ac:dyDescent="0.25">
      <c r="A9737" s="29">
        <v>43978</v>
      </c>
      <c r="B9737" s="27" t="s">
        <v>501</v>
      </c>
      <c r="C9737" s="27" t="s">
        <v>231</v>
      </c>
      <c r="D9737" s="47" t="s">
        <v>18</v>
      </c>
      <c r="E9737" s="47"/>
      <c r="F9737" s="48" t="s">
        <v>19</v>
      </c>
      <c r="G9737" s="34">
        <v>0</v>
      </c>
      <c r="H9737" s="49">
        <v>30</v>
      </c>
      <c r="I9737" s="48">
        <f t="shared" si="413"/>
        <v>0</v>
      </c>
    </row>
    <row r="9738" spans="1:9" x14ac:dyDescent="0.25">
      <c r="A9738" s="29">
        <v>43978</v>
      </c>
      <c r="B9738" s="27" t="s">
        <v>501</v>
      </c>
      <c r="C9738" s="27" t="s">
        <v>231</v>
      </c>
      <c r="D9738" s="47" t="s">
        <v>20</v>
      </c>
      <c r="E9738" s="47"/>
      <c r="F9738" s="48" t="s">
        <v>19</v>
      </c>
      <c r="G9738" s="34">
        <v>0</v>
      </c>
      <c r="H9738" s="49">
        <v>30</v>
      </c>
      <c r="I9738" s="48">
        <f t="shared" si="413"/>
        <v>0</v>
      </c>
    </row>
    <row r="9739" spans="1:9" x14ac:dyDescent="0.25">
      <c r="A9739" s="29">
        <v>43978</v>
      </c>
      <c r="B9739" s="27" t="s">
        <v>501</v>
      </c>
      <c r="C9739" s="27" t="s">
        <v>231</v>
      </c>
      <c r="D9739" s="47" t="s">
        <v>403</v>
      </c>
      <c r="E9739" s="47" t="s">
        <v>204</v>
      </c>
      <c r="F9739" s="48" t="s">
        <v>19</v>
      </c>
      <c r="G9739" s="34">
        <v>1</v>
      </c>
      <c r="H9739" s="49">
        <v>50</v>
      </c>
      <c r="I9739" s="48">
        <f t="shared" si="413"/>
        <v>50</v>
      </c>
    </row>
    <row r="9740" spans="1:9" x14ac:dyDescent="0.25">
      <c r="A9740" s="29">
        <v>43978</v>
      </c>
      <c r="B9740" s="27" t="s">
        <v>501</v>
      </c>
      <c r="C9740" s="27" t="s">
        <v>231</v>
      </c>
      <c r="D9740" s="50" t="s">
        <v>22</v>
      </c>
      <c r="E9740" s="50"/>
      <c r="F9740" s="51" t="s">
        <v>23</v>
      </c>
      <c r="G9740" s="34">
        <v>0</v>
      </c>
      <c r="H9740" s="52">
        <v>100</v>
      </c>
      <c r="I9740" s="51">
        <f t="shared" si="413"/>
        <v>0</v>
      </c>
    </row>
    <row r="9741" spans="1:9" x14ac:dyDescent="0.25">
      <c r="A9741" s="29">
        <v>43978</v>
      </c>
      <c r="B9741" s="27" t="s">
        <v>501</v>
      </c>
      <c r="C9741" s="27" t="s">
        <v>231</v>
      </c>
      <c r="D9741" s="50" t="s">
        <v>24</v>
      </c>
      <c r="E9741" s="50"/>
      <c r="F9741" s="51" t="s">
        <v>23</v>
      </c>
      <c r="G9741" s="34">
        <v>0</v>
      </c>
      <c r="H9741" s="52">
        <v>100</v>
      </c>
      <c r="I9741" s="51">
        <f t="shared" si="413"/>
        <v>0</v>
      </c>
    </row>
    <row r="9742" spans="1:9" x14ac:dyDescent="0.25">
      <c r="A9742" s="29">
        <v>43978</v>
      </c>
      <c r="B9742" s="27" t="s">
        <v>501</v>
      </c>
      <c r="C9742" s="27" t="s">
        <v>231</v>
      </c>
      <c r="D9742" s="50" t="s">
        <v>25</v>
      </c>
      <c r="E9742" s="50"/>
      <c r="F9742" s="51" t="s">
        <v>23</v>
      </c>
      <c r="G9742" s="34">
        <v>0</v>
      </c>
      <c r="H9742" s="52">
        <v>100</v>
      </c>
      <c r="I9742" s="51">
        <f t="shared" si="413"/>
        <v>0</v>
      </c>
    </row>
    <row r="9743" spans="1:9" x14ac:dyDescent="0.25">
      <c r="A9743" s="29">
        <v>43978</v>
      </c>
      <c r="B9743" s="27" t="s">
        <v>501</v>
      </c>
      <c r="C9743" s="27" t="s">
        <v>231</v>
      </c>
      <c r="D9743" s="50" t="s">
        <v>26</v>
      </c>
      <c r="E9743" s="50"/>
      <c r="F9743" s="51" t="s">
        <v>23</v>
      </c>
      <c r="G9743" s="34">
        <v>0</v>
      </c>
      <c r="H9743" s="52">
        <v>100</v>
      </c>
      <c r="I9743" s="51">
        <f t="shared" si="413"/>
        <v>0</v>
      </c>
    </row>
    <row r="9744" spans="1:9" x14ac:dyDescent="0.25">
      <c r="A9744" s="29">
        <v>43978</v>
      </c>
      <c r="B9744" s="27" t="s">
        <v>501</v>
      </c>
      <c r="C9744" s="27" t="s">
        <v>231</v>
      </c>
      <c r="D9744" s="50" t="s">
        <v>27</v>
      </c>
      <c r="E9744" s="50"/>
      <c r="F9744" s="51" t="s">
        <v>23</v>
      </c>
      <c r="G9744" s="34">
        <v>0</v>
      </c>
      <c r="H9744" s="52">
        <v>100</v>
      </c>
      <c r="I9744" s="51">
        <f t="shared" si="413"/>
        <v>0</v>
      </c>
    </row>
    <row r="9745" spans="1:9" x14ac:dyDescent="0.25">
      <c r="A9745" s="29">
        <v>43978</v>
      </c>
      <c r="B9745" s="27" t="s">
        <v>501</v>
      </c>
      <c r="C9745" s="27" t="s">
        <v>231</v>
      </c>
      <c r="D9745" s="50" t="s">
        <v>28</v>
      </c>
      <c r="E9745" s="50"/>
      <c r="F9745" s="51" t="s">
        <v>23</v>
      </c>
      <c r="G9745" s="34">
        <v>0</v>
      </c>
      <c r="H9745" s="52">
        <v>100</v>
      </c>
      <c r="I9745" s="51">
        <f t="shared" si="413"/>
        <v>0</v>
      </c>
    </row>
    <row r="9746" spans="1:9" x14ac:dyDescent="0.25">
      <c r="A9746" s="29">
        <v>43978</v>
      </c>
      <c r="B9746" s="27" t="s">
        <v>501</v>
      </c>
      <c r="C9746" s="27" t="s">
        <v>231</v>
      </c>
      <c r="D9746" s="50" t="s">
        <v>29</v>
      </c>
      <c r="E9746" s="50"/>
      <c r="F9746" s="51" t="s">
        <v>23</v>
      </c>
      <c r="G9746" s="34">
        <v>0</v>
      </c>
      <c r="H9746" s="52">
        <v>100</v>
      </c>
      <c r="I9746" s="51">
        <f t="shared" si="413"/>
        <v>0</v>
      </c>
    </row>
    <row r="9747" spans="1:9" x14ac:dyDescent="0.25">
      <c r="A9747" s="29">
        <v>43978</v>
      </c>
      <c r="B9747" s="27" t="s">
        <v>501</v>
      </c>
      <c r="C9747" s="27" t="s">
        <v>231</v>
      </c>
      <c r="D9747" s="50" t="s">
        <v>30</v>
      </c>
      <c r="E9747" s="50"/>
      <c r="F9747" s="51" t="s">
        <v>23</v>
      </c>
      <c r="G9747" s="34">
        <v>0</v>
      </c>
      <c r="H9747" s="52">
        <v>100</v>
      </c>
      <c r="I9747" s="51">
        <f t="shared" si="413"/>
        <v>0</v>
      </c>
    </row>
    <row r="9748" spans="1:9" x14ac:dyDescent="0.25">
      <c r="A9748" s="29">
        <v>43978</v>
      </c>
      <c r="B9748" s="27" t="s">
        <v>501</v>
      </c>
      <c r="C9748" s="27" t="s">
        <v>231</v>
      </c>
      <c r="D9748" s="50" t="s">
        <v>31</v>
      </c>
      <c r="E9748" s="50"/>
      <c r="F9748" s="51" t="s">
        <v>23</v>
      </c>
      <c r="G9748" s="34">
        <v>0</v>
      </c>
      <c r="H9748" s="52">
        <v>100</v>
      </c>
      <c r="I9748" s="51">
        <f t="shared" si="413"/>
        <v>0</v>
      </c>
    </row>
    <row r="9749" spans="1:9" x14ac:dyDescent="0.25">
      <c r="A9749" s="29">
        <v>43978</v>
      </c>
      <c r="B9749" s="27" t="s">
        <v>501</v>
      </c>
      <c r="C9749" s="27" t="s">
        <v>231</v>
      </c>
      <c r="D9749" s="53" t="s">
        <v>11</v>
      </c>
      <c r="E9749" s="53"/>
      <c r="F9749" s="54" t="s">
        <v>32</v>
      </c>
      <c r="G9749" s="34">
        <v>0</v>
      </c>
      <c r="H9749" s="55">
        <v>24</v>
      </c>
      <c r="I9749" s="54">
        <f t="shared" si="413"/>
        <v>0</v>
      </c>
    </row>
    <row r="9751" spans="1:9" x14ac:dyDescent="0.25">
      <c r="A9751" s="29">
        <v>43978</v>
      </c>
      <c r="B9751" s="56" t="s">
        <v>502</v>
      </c>
      <c r="C9751" s="27" t="s">
        <v>234</v>
      </c>
      <c r="D9751" s="2" t="s">
        <v>4</v>
      </c>
      <c r="E9751" s="2"/>
      <c r="F9751" s="2" t="s">
        <v>242</v>
      </c>
      <c r="G9751" s="34">
        <v>10</v>
      </c>
      <c r="H9751" s="33">
        <v>50</v>
      </c>
      <c r="I9751" s="2">
        <f>G9751*H9751</f>
        <v>500</v>
      </c>
    </row>
    <row r="9752" spans="1:9" x14ac:dyDescent="0.25">
      <c r="A9752" s="29">
        <v>43978</v>
      </c>
      <c r="B9752" s="56" t="s">
        <v>502</v>
      </c>
      <c r="C9752" s="27" t="s">
        <v>234</v>
      </c>
      <c r="D9752" s="38" t="s">
        <v>6</v>
      </c>
      <c r="E9752" s="38"/>
      <c r="F9752" s="39" t="s">
        <v>5</v>
      </c>
      <c r="G9752" s="34">
        <v>0</v>
      </c>
      <c r="H9752" s="40">
        <v>30</v>
      </c>
      <c r="I9752" s="39">
        <f t="shared" ref="I9752:I9774" si="414">G9752*H9752</f>
        <v>0</v>
      </c>
    </row>
    <row r="9753" spans="1:9" x14ac:dyDescent="0.25">
      <c r="A9753" s="29">
        <v>43978</v>
      </c>
      <c r="B9753" s="56" t="s">
        <v>502</v>
      </c>
      <c r="C9753" s="27" t="s">
        <v>234</v>
      </c>
      <c r="D9753" s="38" t="s">
        <v>7</v>
      </c>
      <c r="E9753" s="38"/>
      <c r="F9753" s="39" t="s">
        <v>5</v>
      </c>
      <c r="G9753" s="34">
        <v>0</v>
      </c>
      <c r="H9753" s="40">
        <v>20</v>
      </c>
      <c r="I9753" s="39">
        <f t="shared" si="414"/>
        <v>0</v>
      </c>
    </row>
    <row r="9754" spans="1:9" x14ac:dyDescent="0.25">
      <c r="A9754" s="29">
        <v>43978</v>
      </c>
      <c r="B9754" s="56" t="s">
        <v>502</v>
      </c>
      <c r="C9754" s="27" t="s">
        <v>234</v>
      </c>
      <c r="D9754" s="38" t="s">
        <v>9</v>
      </c>
      <c r="E9754" s="38"/>
      <c r="F9754" s="39" t="s">
        <v>5</v>
      </c>
      <c r="G9754" s="34">
        <v>0</v>
      </c>
      <c r="H9754" s="40">
        <v>20</v>
      </c>
      <c r="I9754" s="39">
        <f t="shared" si="414"/>
        <v>0</v>
      </c>
    </row>
    <row r="9755" spans="1:9" x14ac:dyDescent="0.25">
      <c r="A9755" s="29">
        <v>43978</v>
      </c>
      <c r="B9755" s="56" t="s">
        <v>502</v>
      </c>
      <c r="C9755" s="27" t="s">
        <v>234</v>
      </c>
      <c r="D9755" s="38" t="s">
        <v>8</v>
      </c>
      <c r="E9755" s="38"/>
      <c r="F9755" s="39" t="s">
        <v>5</v>
      </c>
      <c r="G9755" s="34">
        <v>0</v>
      </c>
      <c r="H9755" s="40">
        <v>20</v>
      </c>
      <c r="I9755" s="39">
        <f t="shared" si="414"/>
        <v>0</v>
      </c>
    </row>
    <row r="9756" spans="1:9" x14ac:dyDescent="0.25">
      <c r="A9756" s="29">
        <v>43978</v>
      </c>
      <c r="B9756" s="56" t="s">
        <v>502</v>
      </c>
      <c r="C9756" s="27" t="s">
        <v>234</v>
      </c>
      <c r="D9756" s="38" t="s">
        <v>10</v>
      </c>
      <c r="E9756" s="38"/>
      <c r="F9756" s="39" t="s">
        <v>5</v>
      </c>
      <c r="G9756" s="34">
        <v>0</v>
      </c>
      <c r="H9756" s="40">
        <v>20</v>
      </c>
      <c r="I9756" s="39">
        <f t="shared" si="414"/>
        <v>0</v>
      </c>
    </row>
    <row r="9757" spans="1:9" x14ac:dyDescent="0.25">
      <c r="A9757" s="29">
        <v>43978</v>
      </c>
      <c r="B9757" s="56" t="s">
        <v>502</v>
      </c>
      <c r="C9757" s="27" t="s">
        <v>234</v>
      </c>
      <c r="D9757" s="41" t="s">
        <v>12</v>
      </c>
      <c r="E9757" s="41"/>
      <c r="F9757" s="42" t="s">
        <v>13</v>
      </c>
      <c r="G9757" s="34">
        <v>0</v>
      </c>
      <c r="H9757" s="43">
        <v>1</v>
      </c>
      <c r="I9757" s="44">
        <f t="shared" si="414"/>
        <v>0</v>
      </c>
    </row>
    <row r="9758" spans="1:9" x14ac:dyDescent="0.25">
      <c r="A9758" s="29">
        <v>43978</v>
      </c>
      <c r="B9758" s="56" t="s">
        <v>502</v>
      </c>
      <c r="C9758" s="27" t="s">
        <v>234</v>
      </c>
      <c r="D9758" s="45" t="s">
        <v>14</v>
      </c>
      <c r="E9758" s="45"/>
      <c r="F9758" s="44" t="s">
        <v>13</v>
      </c>
      <c r="G9758" s="34">
        <v>33</v>
      </c>
      <c r="H9758" s="46">
        <v>1</v>
      </c>
      <c r="I9758" s="44">
        <f t="shared" si="414"/>
        <v>33</v>
      </c>
    </row>
    <row r="9759" spans="1:9" x14ac:dyDescent="0.25">
      <c r="A9759" s="29">
        <v>43978</v>
      </c>
      <c r="B9759" s="56" t="s">
        <v>502</v>
      </c>
      <c r="C9759" s="27" t="s">
        <v>234</v>
      </c>
      <c r="D9759" s="45" t="s">
        <v>15</v>
      </c>
      <c r="E9759" s="45"/>
      <c r="F9759" s="44" t="s">
        <v>13</v>
      </c>
      <c r="G9759" s="34">
        <v>61</v>
      </c>
      <c r="H9759" s="46">
        <v>1</v>
      </c>
      <c r="I9759" s="44">
        <f t="shared" si="414"/>
        <v>61</v>
      </c>
    </row>
    <row r="9760" spans="1:9" x14ac:dyDescent="0.25">
      <c r="A9760" s="29">
        <v>43978</v>
      </c>
      <c r="B9760" s="56" t="s">
        <v>502</v>
      </c>
      <c r="C9760" s="27" t="s">
        <v>234</v>
      </c>
      <c r="D9760" s="45" t="s">
        <v>16</v>
      </c>
      <c r="E9760" s="45"/>
      <c r="F9760" s="44" t="s">
        <v>13</v>
      </c>
      <c r="G9760" s="34">
        <v>177</v>
      </c>
      <c r="H9760" s="46">
        <v>1</v>
      </c>
      <c r="I9760" s="44">
        <f t="shared" si="414"/>
        <v>177</v>
      </c>
    </row>
    <row r="9761" spans="1:9" x14ac:dyDescent="0.25">
      <c r="A9761" s="29">
        <v>43978</v>
      </c>
      <c r="B9761" s="56" t="s">
        <v>502</v>
      </c>
      <c r="C9761" s="27" t="s">
        <v>234</v>
      </c>
      <c r="D9761" s="45" t="s">
        <v>17</v>
      </c>
      <c r="E9761" s="45"/>
      <c r="F9761" s="44" t="s">
        <v>13</v>
      </c>
      <c r="G9761" s="34">
        <v>29</v>
      </c>
      <c r="H9761" s="46">
        <v>1</v>
      </c>
      <c r="I9761" s="44">
        <f t="shared" si="414"/>
        <v>29</v>
      </c>
    </row>
    <row r="9762" spans="1:9" x14ac:dyDescent="0.25">
      <c r="A9762" s="29">
        <v>43978</v>
      </c>
      <c r="B9762" s="56" t="s">
        <v>502</v>
      </c>
      <c r="C9762" s="27" t="s">
        <v>234</v>
      </c>
      <c r="D9762" s="47" t="s">
        <v>18</v>
      </c>
      <c r="E9762" s="47"/>
      <c r="F9762" s="48" t="s">
        <v>19</v>
      </c>
      <c r="G9762" s="34">
        <v>0</v>
      </c>
      <c r="H9762" s="49">
        <v>30</v>
      </c>
      <c r="I9762" s="48">
        <f t="shared" si="414"/>
        <v>0</v>
      </c>
    </row>
    <row r="9763" spans="1:9" x14ac:dyDescent="0.25">
      <c r="A9763" s="29">
        <v>43978</v>
      </c>
      <c r="B9763" s="56" t="s">
        <v>502</v>
      </c>
      <c r="C9763" s="27" t="s">
        <v>234</v>
      </c>
      <c r="D9763" s="47" t="s">
        <v>20</v>
      </c>
      <c r="E9763" s="47"/>
      <c r="F9763" s="48" t="s">
        <v>19</v>
      </c>
      <c r="G9763" s="34">
        <v>0</v>
      </c>
      <c r="H9763" s="49">
        <v>30</v>
      </c>
      <c r="I9763" s="48">
        <f t="shared" si="414"/>
        <v>0</v>
      </c>
    </row>
    <row r="9764" spans="1:9" x14ac:dyDescent="0.25">
      <c r="A9764" s="29">
        <v>43978</v>
      </c>
      <c r="B9764" s="56" t="s">
        <v>502</v>
      </c>
      <c r="C9764" s="27" t="s">
        <v>234</v>
      </c>
      <c r="D9764" s="47" t="s">
        <v>21</v>
      </c>
      <c r="E9764" s="47"/>
      <c r="F9764" s="48" t="s">
        <v>19</v>
      </c>
      <c r="G9764" s="34">
        <v>0</v>
      </c>
      <c r="H9764" s="49">
        <v>18</v>
      </c>
      <c r="I9764" s="48">
        <f t="shared" si="414"/>
        <v>0</v>
      </c>
    </row>
    <row r="9765" spans="1:9" x14ac:dyDescent="0.25">
      <c r="A9765" s="29">
        <v>43978</v>
      </c>
      <c r="B9765" s="56" t="s">
        <v>502</v>
      </c>
      <c r="C9765" s="27" t="s">
        <v>234</v>
      </c>
      <c r="D9765" s="50" t="s">
        <v>22</v>
      </c>
      <c r="E9765" s="50"/>
      <c r="F9765" s="51" t="s">
        <v>23</v>
      </c>
      <c r="G9765" s="34">
        <v>0</v>
      </c>
      <c r="H9765" s="52">
        <v>100</v>
      </c>
      <c r="I9765" s="51">
        <f t="shared" si="414"/>
        <v>0</v>
      </c>
    </row>
    <row r="9766" spans="1:9" x14ac:dyDescent="0.25">
      <c r="A9766" s="29">
        <v>43978</v>
      </c>
      <c r="B9766" s="56" t="s">
        <v>502</v>
      </c>
      <c r="C9766" s="27" t="s">
        <v>234</v>
      </c>
      <c r="D9766" s="50" t="s">
        <v>24</v>
      </c>
      <c r="E9766" s="50"/>
      <c r="F9766" s="51" t="s">
        <v>23</v>
      </c>
      <c r="G9766" s="34">
        <v>0</v>
      </c>
      <c r="H9766" s="52">
        <v>100</v>
      </c>
      <c r="I9766" s="51">
        <f t="shared" si="414"/>
        <v>0</v>
      </c>
    </row>
    <row r="9767" spans="1:9" x14ac:dyDescent="0.25">
      <c r="A9767" s="29">
        <v>43978</v>
      </c>
      <c r="B9767" s="56" t="s">
        <v>502</v>
      </c>
      <c r="C9767" s="27" t="s">
        <v>234</v>
      </c>
      <c r="D9767" s="50" t="s">
        <v>384</v>
      </c>
      <c r="E9767" s="50" t="s">
        <v>199</v>
      </c>
      <c r="F9767" s="51" t="s">
        <v>23</v>
      </c>
      <c r="G9767" s="34">
        <v>1</v>
      </c>
      <c r="H9767" s="52">
        <v>200</v>
      </c>
      <c r="I9767" s="51">
        <f t="shared" si="414"/>
        <v>200</v>
      </c>
    </row>
    <row r="9768" spans="1:9" x14ac:dyDescent="0.25">
      <c r="A9768" s="29">
        <v>43978</v>
      </c>
      <c r="B9768" s="56" t="s">
        <v>502</v>
      </c>
      <c r="C9768" s="27" t="s">
        <v>234</v>
      </c>
      <c r="D9768" s="50" t="s">
        <v>26</v>
      </c>
      <c r="E9768" s="50" t="s">
        <v>199</v>
      </c>
      <c r="F9768" s="51" t="s">
        <v>23</v>
      </c>
      <c r="G9768" s="34">
        <v>1</v>
      </c>
      <c r="H9768" s="52">
        <v>300</v>
      </c>
      <c r="I9768" s="51">
        <f t="shared" si="414"/>
        <v>300</v>
      </c>
    </row>
    <row r="9769" spans="1:9" x14ac:dyDescent="0.25">
      <c r="A9769" s="29">
        <v>43978</v>
      </c>
      <c r="B9769" s="56" t="s">
        <v>502</v>
      </c>
      <c r="C9769" s="27" t="s">
        <v>234</v>
      </c>
      <c r="D9769" s="50" t="s">
        <v>27</v>
      </c>
      <c r="E9769" s="50" t="s">
        <v>199</v>
      </c>
      <c r="F9769" s="51" t="s">
        <v>23</v>
      </c>
      <c r="G9769" s="34">
        <v>1</v>
      </c>
      <c r="H9769" s="52">
        <v>300</v>
      </c>
      <c r="I9769" s="51">
        <f t="shared" si="414"/>
        <v>300</v>
      </c>
    </row>
    <row r="9770" spans="1:9" x14ac:dyDescent="0.25">
      <c r="A9770" s="29">
        <v>43978</v>
      </c>
      <c r="B9770" s="56" t="s">
        <v>502</v>
      </c>
      <c r="C9770" s="27" t="s">
        <v>234</v>
      </c>
      <c r="D9770" s="50" t="s">
        <v>28</v>
      </c>
      <c r="E9770" s="50" t="s">
        <v>199</v>
      </c>
      <c r="F9770" s="51" t="s">
        <v>23</v>
      </c>
      <c r="G9770" s="34">
        <v>1</v>
      </c>
      <c r="H9770" s="52">
        <v>300</v>
      </c>
      <c r="I9770" s="51">
        <f t="shared" si="414"/>
        <v>300</v>
      </c>
    </row>
    <row r="9771" spans="1:9" x14ac:dyDescent="0.25">
      <c r="A9771" s="29">
        <v>43978</v>
      </c>
      <c r="B9771" s="56" t="s">
        <v>502</v>
      </c>
      <c r="C9771" s="27" t="s">
        <v>234</v>
      </c>
      <c r="D9771" s="50" t="s">
        <v>383</v>
      </c>
      <c r="E9771" s="50" t="s">
        <v>199</v>
      </c>
      <c r="F9771" s="51" t="s">
        <v>23</v>
      </c>
      <c r="G9771" s="34">
        <v>1</v>
      </c>
      <c r="H9771" s="52">
        <v>250</v>
      </c>
      <c r="I9771" s="51">
        <f t="shared" si="414"/>
        <v>250</v>
      </c>
    </row>
    <row r="9772" spans="1:9" x14ac:dyDescent="0.25">
      <c r="A9772" s="29">
        <v>43978</v>
      </c>
      <c r="B9772" s="56" t="s">
        <v>502</v>
      </c>
      <c r="C9772" s="27" t="s">
        <v>234</v>
      </c>
      <c r="D9772" s="50" t="s">
        <v>30</v>
      </c>
      <c r="E9772" s="50"/>
      <c r="F9772" s="51" t="s">
        <v>23</v>
      </c>
      <c r="G9772" s="34">
        <v>0</v>
      </c>
      <c r="H9772" s="52">
        <v>100</v>
      </c>
      <c r="I9772" s="51">
        <f t="shared" si="414"/>
        <v>0</v>
      </c>
    </row>
    <row r="9773" spans="1:9" x14ac:dyDescent="0.25">
      <c r="A9773" s="29">
        <v>43978</v>
      </c>
      <c r="B9773" s="56" t="s">
        <v>502</v>
      </c>
      <c r="C9773" s="27" t="s">
        <v>234</v>
      </c>
      <c r="D9773" s="50" t="s">
        <v>31</v>
      </c>
      <c r="E9773" s="50"/>
      <c r="F9773" s="51" t="s">
        <v>23</v>
      </c>
      <c r="G9773" s="34">
        <v>0</v>
      </c>
      <c r="H9773" s="52">
        <v>100</v>
      </c>
      <c r="I9773" s="51">
        <f t="shared" si="414"/>
        <v>0</v>
      </c>
    </row>
    <row r="9774" spans="1:9" x14ac:dyDescent="0.25">
      <c r="A9774" s="29">
        <v>43978</v>
      </c>
      <c r="B9774" s="56" t="s">
        <v>502</v>
      </c>
      <c r="C9774" s="27" t="s">
        <v>234</v>
      </c>
      <c r="D9774" s="53" t="s">
        <v>11</v>
      </c>
      <c r="E9774" s="53"/>
      <c r="F9774" s="54" t="s">
        <v>32</v>
      </c>
      <c r="G9774" s="34">
        <v>8</v>
      </c>
      <c r="H9774" s="55">
        <v>24</v>
      </c>
      <c r="I9774" s="54">
        <f t="shared" si="414"/>
        <v>192</v>
      </c>
    </row>
    <row r="9776" spans="1:9" x14ac:dyDescent="0.25">
      <c r="A9776" s="29">
        <v>43978</v>
      </c>
      <c r="B9776" s="56" t="s">
        <v>473</v>
      </c>
      <c r="C9776" s="27" t="s">
        <v>234</v>
      </c>
      <c r="D9776" s="2" t="s">
        <v>4</v>
      </c>
      <c r="E9776" s="2"/>
      <c r="F9776" s="2" t="s">
        <v>242</v>
      </c>
      <c r="G9776" s="34">
        <v>2</v>
      </c>
      <c r="H9776" s="33">
        <v>50</v>
      </c>
      <c r="I9776" s="2">
        <f>G9776*H9776</f>
        <v>100</v>
      </c>
    </row>
    <row r="9777" spans="1:9" x14ac:dyDescent="0.25">
      <c r="A9777" s="29">
        <v>43978</v>
      </c>
      <c r="B9777" s="56" t="s">
        <v>473</v>
      </c>
      <c r="C9777" s="27" t="s">
        <v>234</v>
      </c>
      <c r="D9777" s="38" t="s">
        <v>6</v>
      </c>
      <c r="E9777" s="38"/>
      <c r="F9777" s="39" t="s">
        <v>5</v>
      </c>
      <c r="G9777" s="34">
        <v>2</v>
      </c>
      <c r="H9777" s="40">
        <v>30</v>
      </c>
      <c r="I9777" s="39">
        <f t="shared" ref="I9777:I9799" si="415">G9777*H9777</f>
        <v>60</v>
      </c>
    </row>
    <row r="9778" spans="1:9" x14ac:dyDescent="0.25">
      <c r="A9778" s="29">
        <v>43978</v>
      </c>
      <c r="B9778" s="56" t="s">
        <v>473</v>
      </c>
      <c r="C9778" s="27" t="s">
        <v>234</v>
      </c>
      <c r="D9778" s="38" t="s">
        <v>7</v>
      </c>
      <c r="E9778" s="38"/>
      <c r="F9778" s="39" t="s">
        <v>5</v>
      </c>
      <c r="G9778" s="34">
        <v>0</v>
      </c>
      <c r="H9778" s="40">
        <v>20</v>
      </c>
      <c r="I9778" s="39">
        <f t="shared" si="415"/>
        <v>0</v>
      </c>
    </row>
    <row r="9779" spans="1:9" x14ac:dyDescent="0.25">
      <c r="A9779" s="29">
        <v>43978</v>
      </c>
      <c r="B9779" s="56" t="s">
        <v>473</v>
      </c>
      <c r="C9779" s="27" t="s">
        <v>234</v>
      </c>
      <c r="D9779" s="38" t="s">
        <v>9</v>
      </c>
      <c r="E9779" s="38"/>
      <c r="F9779" s="39" t="s">
        <v>5</v>
      </c>
      <c r="G9779" s="34">
        <v>0</v>
      </c>
      <c r="H9779" s="40">
        <v>20</v>
      </c>
      <c r="I9779" s="39">
        <f t="shared" si="415"/>
        <v>0</v>
      </c>
    </row>
    <row r="9780" spans="1:9" x14ac:dyDescent="0.25">
      <c r="A9780" s="29">
        <v>43978</v>
      </c>
      <c r="B9780" s="56" t="s">
        <v>473</v>
      </c>
      <c r="C9780" s="27" t="s">
        <v>234</v>
      </c>
      <c r="D9780" s="38" t="s">
        <v>8</v>
      </c>
      <c r="E9780" s="38"/>
      <c r="F9780" s="39" t="s">
        <v>5</v>
      </c>
      <c r="G9780" s="34">
        <v>0</v>
      </c>
      <c r="H9780" s="40">
        <v>20</v>
      </c>
      <c r="I9780" s="39">
        <f t="shared" si="415"/>
        <v>0</v>
      </c>
    </row>
    <row r="9781" spans="1:9" x14ac:dyDescent="0.25">
      <c r="A9781" s="29">
        <v>43978</v>
      </c>
      <c r="B9781" s="56" t="s">
        <v>473</v>
      </c>
      <c r="C9781" s="27" t="s">
        <v>234</v>
      </c>
      <c r="D9781" s="38" t="s">
        <v>10</v>
      </c>
      <c r="E9781" s="38"/>
      <c r="F9781" s="39" t="s">
        <v>5</v>
      </c>
      <c r="G9781" s="34">
        <v>2</v>
      </c>
      <c r="H9781" s="40">
        <v>20</v>
      </c>
      <c r="I9781" s="39">
        <f t="shared" si="415"/>
        <v>40</v>
      </c>
    </row>
    <row r="9782" spans="1:9" x14ac:dyDescent="0.25">
      <c r="A9782" s="29">
        <v>43978</v>
      </c>
      <c r="B9782" s="56" t="s">
        <v>473</v>
      </c>
      <c r="C9782" s="27" t="s">
        <v>234</v>
      </c>
      <c r="D9782" s="41" t="s">
        <v>12</v>
      </c>
      <c r="E9782" s="41"/>
      <c r="F9782" s="42" t="s">
        <v>13</v>
      </c>
      <c r="G9782" s="34">
        <v>23</v>
      </c>
      <c r="H9782" s="43">
        <v>1</v>
      </c>
      <c r="I9782" s="44">
        <f t="shared" si="415"/>
        <v>23</v>
      </c>
    </row>
    <row r="9783" spans="1:9" x14ac:dyDescent="0.25">
      <c r="A9783" s="29">
        <v>43978</v>
      </c>
      <c r="B9783" s="56" t="s">
        <v>473</v>
      </c>
      <c r="C9783" s="27" t="s">
        <v>234</v>
      </c>
      <c r="D9783" s="45" t="s">
        <v>14</v>
      </c>
      <c r="E9783" s="45"/>
      <c r="F9783" s="44" t="s">
        <v>13</v>
      </c>
      <c r="G9783" s="34">
        <v>75</v>
      </c>
      <c r="H9783" s="46">
        <v>1</v>
      </c>
      <c r="I9783" s="44">
        <f t="shared" si="415"/>
        <v>75</v>
      </c>
    </row>
    <row r="9784" spans="1:9" x14ac:dyDescent="0.25">
      <c r="A9784" s="29">
        <v>43978</v>
      </c>
      <c r="B9784" s="56" t="s">
        <v>473</v>
      </c>
      <c r="C9784" s="27" t="s">
        <v>234</v>
      </c>
      <c r="D9784" s="45" t="s">
        <v>15</v>
      </c>
      <c r="E9784" s="45"/>
      <c r="F9784" s="44" t="s">
        <v>13</v>
      </c>
      <c r="G9784" s="34">
        <v>30</v>
      </c>
      <c r="H9784" s="46">
        <v>1</v>
      </c>
      <c r="I9784" s="44">
        <f t="shared" si="415"/>
        <v>30</v>
      </c>
    </row>
    <row r="9785" spans="1:9" x14ac:dyDescent="0.25">
      <c r="A9785" s="29">
        <v>43978</v>
      </c>
      <c r="B9785" s="56" t="s">
        <v>473</v>
      </c>
      <c r="C9785" s="27" t="s">
        <v>234</v>
      </c>
      <c r="D9785" s="45" t="s">
        <v>16</v>
      </c>
      <c r="E9785" s="45"/>
      <c r="F9785" s="44" t="s">
        <v>13</v>
      </c>
      <c r="G9785" s="34">
        <v>0</v>
      </c>
      <c r="H9785" s="46">
        <v>1</v>
      </c>
      <c r="I9785" s="44">
        <f t="shared" si="415"/>
        <v>0</v>
      </c>
    </row>
    <row r="9786" spans="1:9" x14ac:dyDescent="0.25">
      <c r="A9786" s="29">
        <v>43978</v>
      </c>
      <c r="B9786" s="56" t="s">
        <v>473</v>
      </c>
      <c r="C9786" s="27" t="s">
        <v>234</v>
      </c>
      <c r="D9786" s="45" t="s">
        <v>17</v>
      </c>
      <c r="E9786" s="45"/>
      <c r="F9786" s="44" t="s">
        <v>13</v>
      </c>
      <c r="G9786" s="34">
        <v>0</v>
      </c>
      <c r="H9786" s="46">
        <v>1</v>
      </c>
      <c r="I9786" s="44">
        <f t="shared" si="415"/>
        <v>0</v>
      </c>
    </row>
    <row r="9787" spans="1:9" x14ac:dyDescent="0.25">
      <c r="A9787" s="29">
        <v>43978</v>
      </c>
      <c r="B9787" s="56" t="s">
        <v>473</v>
      </c>
      <c r="C9787" s="27" t="s">
        <v>234</v>
      </c>
      <c r="D9787" s="47" t="s">
        <v>18</v>
      </c>
      <c r="E9787" s="47"/>
      <c r="F9787" s="48" t="s">
        <v>19</v>
      </c>
      <c r="G9787" s="34">
        <v>0</v>
      </c>
      <c r="H9787" s="49">
        <v>30</v>
      </c>
      <c r="I9787" s="48">
        <f t="shared" si="415"/>
        <v>0</v>
      </c>
    </row>
    <row r="9788" spans="1:9" x14ac:dyDescent="0.25">
      <c r="A9788" s="29">
        <v>43978</v>
      </c>
      <c r="B9788" s="56" t="s">
        <v>473</v>
      </c>
      <c r="C9788" s="27" t="s">
        <v>234</v>
      </c>
      <c r="D9788" s="47" t="s">
        <v>20</v>
      </c>
      <c r="E9788" s="47"/>
      <c r="F9788" s="48" t="s">
        <v>19</v>
      </c>
      <c r="G9788" s="34">
        <v>0</v>
      </c>
      <c r="H9788" s="49">
        <v>30</v>
      </c>
      <c r="I9788" s="48">
        <f t="shared" si="415"/>
        <v>0</v>
      </c>
    </row>
    <row r="9789" spans="1:9" x14ac:dyDescent="0.25">
      <c r="A9789" s="29">
        <v>43978</v>
      </c>
      <c r="B9789" s="56" t="s">
        <v>473</v>
      </c>
      <c r="C9789" s="27" t="s">
        <v>234</v>
      </c>
      <c r="D9789" s="47" t="s">
        <v>21</v>
      </c>
      <c r="E9789" s="47"/>
      <c r="F9789" s="48" t="s">
        <v>19</v>
      </c>
      <c r="G9789" s="34">
        <v>0</v>
      </c>
      <c r="H9789" s="49">
        <v>18</v>
      </c>
      <c r="I9789" s="48">
        <f t="shared" si="415"/>
        <v>0</v>
      </c>
    </row>
    <row r="9790" spans="1:9" x14ac:dyDescent="0.25">
      <c r="A9790" s="29">
        <v>43978</v>
      </c>
      <c r="B9790" s="56" t="s">
        <v>473</v>
      </c>
      <c r="C9790" s="27" t="s">
        <v>234</v>
      </c>
      <c r="D9790" s="50" t="s">
        <v>22</v>
      </c>
      <c r="E9790" s="50"/>
      <c r="F9790" s="51" t="s">
        <v>23</v>
      </c>
      <c r="G9790" s="34">
        <v>0</v>
      </c>
      <c r="H9790" s="52">
        <v>100</v>
      </c>
      <c r="I9790" s="51">
        <f t="shared" si="415"/>
        <v>0</v>
      </c>
    </row>
    <row r="9791" spans="1:9" x14ac:dyDescent="0.25">
      <c r="A9791" s="29">
        <v>43978</v>
      </c>
      <c r="B9791" s="56" t="s">
        <v>473</v>
      </c>
      <c r="C9791" s="27" t="s">
        <v>234</v>
      </c>
      <c r="D9791" s="50" t="s">
        <v>24</v>
      </c>
      <c r="E9791" s="50"/>
      <c r="F9791" s="51" t="s">
        <v>23</v>
      </c>
      <c r="G9791" s="34">
        <v>0</v>
      </c>
      <c r="H9791" s="52">
        <v>100</v>
      </c>
      <c r="I9791" s="51">
        <f t="shared" si="415"/>
        <v>0</v>
      </c>
    </row>
    <row r="9792" spans="1:9" x14ac:dyDescent="0.25">
      <c r="A9792" s="29">
        <v>43978</v>
      </c>
      <c r="B9792" s="56" t="s">
        <v>473</v>
      </c>
      <c r="C9792" s="27" t="s">
        <v>234</v>
      </c>
      <c r="D9792" s="50" t="s">
        <v>25</v>
      </c>
      <c r="E9792" s="50"/>
      <c r="F9792" s="51" t="s">
        <v>23</v>
      </c>
      <c r="G9792" s="34">
        <v>0</v>
      </c>
      <c r="H9792" s="52">
        <v>100</v>
      </c>
      <c r="I9792" s="51">
        <f t="shared" si="415"/>
        <v>0</v>
      </c>
    </row>
    <row r="9793" spans="1:9" x14ac:dyDescent="0.25">
      <c r="A9793" s="29">
        <v>43978</v>
      </c>
      <c r="B9793" s="56" t="s">
        <v>473</v>
      </c>
      <c r="C9793" s="27" t="s">
        <v>234</v>
      </c>
      <c r="D9793" s="50" t="s">
        <v>26</v>
      </c>
      <c r="E9793" s="50" t="s">
        <v>199</v>
      </c>
      <c r="F9793" s="51" t="s">
        <v>23</v>
      </c>
      <c r="G9793" s="34">
        <v>1</v>
      </c>
      <c r="H9793" s="52">
        <v>100</v>
      </c>
      <c r="I9793" s="51">
        <f t="shared" si="415"/>
        <v>100</v>
      </c>
    </row>
    <row r="9794" spans="1:9" x14ac:dyDescent="0.25">
      <c r="A9794" s="29">
        <v>43978</v>
      </c>
      <c r="B9794" s="56" t="s">
        <v>473</v>
      </c>
      <c r="C9794" s="27" t="s">
        <v>234</v>
      </c>
      <c r="D9794" s="50" t="s">
        <v>27</v>
      </c>
      <c r="E9794" s="50" t="s">
        <v>199</v>
      </c>
      <c r="F9794" s="51" t="s">
        <v>23</v>
      </c>
      <c r="G9794" s="34">
        <v>1</v>
      </c>
      <c r="H9794" s="52">
        <v>300</v>
      </c>
      <c r="I9794" s="51">
        <f t="shared" si="415"/>
        <v>300</v>
      </c>
    </row>
    <row r="9795" spans="1:9" x14ac:dyDescent="0.25">
      <c r="A9795" s="29">
        <v>43978</v>
      </c>
      <c r="B9795" s="56" t="s">
        <v>473</v>
      </c>
      <c r="C9795" s="27" t="s">
        <v>234</v>
      </c>
      <c r="D9795" s="50" t="s">
        <v>28</v>
      </c>
      <c r="E9795" s="50" t="s">
        <v>199</v>
      </c>
      <c r="F9795" s="51" t="s">
        <v>23</v>
      </c>
      <c r="G9795" s="34">
        <v>1</v>
      </c>
      <c r="H9795" s="52">
        <v>100</v>
      </c>
      <c r="I9795" s="51">
        <f t="shared" si="415"/>
        <v>100</v>
      </c>
    </row>
    <row r="9796" spans="1:9" x14ac:dyDescent="0.25">
      <c r="A9796" s="29">
        <v>43978</v>
      </c>
      <c r="B9796" s="56" t="s">
        <v>473</v>
      </c>
      <c r="C9796" s="27" t="s">
        <v>234</v>
      </c>
      <c r="D9796" s="50" t="s">
        <v>29</v>
      </c>
      <c r="E9796" s="50"/>
      <c r="F9796" s="51" t="s">
        <v>23</v>
      </c>
      <c r="G9796" s="34">
        <v>0</v>
      </c>
      <c r="H9796" s="52">
        <v>100</v>
      </c>
      <c r="I9796" s="51">
        <f t="shared" si="415"/>
        <v>0</v>
      </c>
    </row>
    <row r="9797" spans="1:9" x14ac:dyDescent="0.25">
      <c r="A9797" s="29">
        <v>43978</v>
      </c>
      <c r="B9797" s="56" t="s">
        <v>473</v>
      </c>
      <c r="C9797" s="27" t="s">
        <v>234</v>
      </c>
      <c r="D9797" s="50" t="s">
        <v>30</v>
      </c>
      <c r="E9797" s="50"/>
      <c r="F9797" s="51" t="s">
        <v>23</v>
      </c>
      <c r="G9797" s="34">
        <v>0</v>
      </c>
      <c r="H9797" s="52">
        <v>100</v>
      </c>
      <c r="I9797" s="51">
        <f t="shared" si="415"/>
        <v>0</v>
      </c>
    </row>
    <row r="9798" spans="1:9" x14ac:dyDescent="0.25">
      <c r="A9798" s="29">
        <v>43978</v>
      </c>
      <c r="B9798" s="56" t="s">
        <v>473</v>
      </c>
      <c r="C9798" s="27" t="s">
        <v>234</v>
      </c>
      <c r="D9798" s="50" t="s">
        <v>31</v>
      </c>
      <c r="E9798" s="50"/>
      <c r="F9798" s="51" t="s">
        <v>23</v>
      </c>
      <c r="G9798" s="34">
        <v>0</v>
      </c>
      <c r="H9798" s="52">
        <v>100</v>
      </c>
      <c r="I9798" s="51">
        <f t="shared" si="415"/>
        <v>0</v>
      </c>
    </row>
    <row r="9799" spans="1:9" x14ac:dyDescent="0.25">
      <c r="A9799" s="29">
        <v>43978</v>
      </c>
      <c r="B9799" s="56" t="s">
        <v>473</v>
      </c>
      <c r="C9799" s="27" t="s">
        <v>234</v>
      </c>
      <c r="D9799" s="53" t="s">
        <v>11</v>
      </c>
      <c r="E9799" s="53"/>
      <c r="F9799" s="54" t="s">
        <v>32</v>
      </c>
      <c r="G9799" s="34">
        <v>1</v>
      </c>
      <c r="H9799" s="55">
        <v>24</v>
      </c>
      <c r="I9799" s="54">
        <f t="shared" si="415"/>
        <v>24</v>
      </c>
    </row>
    <row r="9801" spans="1:9" x14ac:dyDescent="0.25">
      <c r="A9801" s="29">
        <v>43979</v>
      </c>
      <c r="B9801" s="27" t="s">
        <v>503</v>
      </c>
      <c r="C9801" s="27" t="s">
        <v>234</v>
      </c>
      <c r="D9801" s="2" t="s">
        <v>4</v>
      </c>
      <c r="E9801" s="2"/>
      <c r="F9801" s="2" t="s">
        <v>242</v>
      </c>
      <c r="G9801" s="34">
        <v>0</v>
      </c>
      <c r="H9801" s="33">
        <v>50</v>
      </c>
      <c r="I9801" s="2">
        <f>G9801*H9801</f>
        <v>0</v>
      </c>
    </row>
    <row r="9802" spans="1:9" x14ac:dyDescent="0.25">
      <c r="A9802" s="26">
        <v>43979</v>
      </c>
      <c r="B9802" s="27" t="s">
        <v>503</v>
      </c>
      <c r="C9802" s="27" t="s">
        <v>234</v>
      </c>
      <c r="D9802" s="38" t="s">
        <v>6</v>
      </c>
      <c r="E9802" s="38"/>
      <c r="F9802" s="39" t="s">
        <v>5</v>
      </c>
      <c r="G9802" s="34">
        <v>0</v>
      </c>
      <c r="H9802" s="40">
        <v>30</v>
      </c>
      <c r="I9802" s="39">
        <f t="shared" ref="I9802:I9824" si="416">G9802*H9802</f>
        <v>0</v>
      </c>
    </row>
    <row r="9803" spans="1:9" x14ac:dyDescent="0.25">
      <c r="A9803" s="29">
        <v>43979</v>
      </c>
      <c r="B9803" s="27" t="s">
        <v>503</v>
      </c>
      <c r="C9803" s="27" t="s">
        <v>234</v>
      </c>
      <c r="D9803" s="38" t="s">
        <v>7</v>
      </c>
      <c r="E9803" s="38"/>
      <c r="F9803" s="39" t="s">
        <v>5</v>
      </c>
      <c r="G9803" s="34">
        <v>0</v>
      </c>
      <c r="H9803" s="40">
        <v>20</v>
      </c>
      <c r="I9803" s="39">
        <f t="shared" si="416"/>
        <v>0</v>
      </c>
    </row>
    <row r="9804" spans="1:9" x14ac:dyDescent="0.25">
      <c r="A9804" s="26">
        <v>43979</v>
      </c>
      <c r="B9804" s="27" t="s">
        <v>503</v>
      </c>
      <c r="C9804" s="27" t="s">
        <v>234</v>
      </c>
      <c r="D9804" s="38" t="s">
        <v>9</v>
      </c>
      <c r="E9804" s="38"/>
      <c r="F9804" s="39" t="s">
        <v>5</v>
      </c>
      <c r="G9804" s="34">
        <v>0</v>
      </c>
      <c r="H9804" s="40">
        <v>20</v>
      </c>
      <c r="I9804" s="39">
        <f t="shared" si="416"/>
        <v>0</v>
      </c>
    </row>
    <row r="9805" spans="1:9" x14ac:dyDescent="0.25">
      <c r="A9805" s="29">
        <v>43979</v>
      </c>
      <c r="B9805" s="27" t="s">
        <v>503</v>
      </c>
      <c r="C9805" s="27" t="s">
        <v>234</v>
      </c>
      <c r="D9805" s="38" t="s">
        <v>8</v>
      </c>
      <c r="E9805" s="38"/>
      <c r="F9805" s="39" t="s">
        <v>5</v>
      </c>
      <c r="G9805" s="34">
        <v>0</v>
      </c>
      <c r="H9805" s="40">
        <v>20</v>
      </c>
      <c r="I9805" s="39">
        <f t="shared" si="416"/>
        <v>0</v>
      </c>
    </row>
    <row r="9806" spans="1:9" x14ac:dyDescent="0.25">
      <c r="A9806" s="26">
        <v>43979</v>
      </c>
      <c r="B9806" s="27" t="s">
        <v>503</v>
      </c>
      <c r="C9806" s="27" t="s">
        <v>234</v>
      </c>
      <c r="D9806" s="38" t="s">
        <v>10</v>
      </c>
      <c r="E9806" s="38"/>
      <c r="F9806" s="39" t="s">
        <v>5</v>
      </c>
      <c r="G9806" s="34">
        <v>0</v>
      </c>
      <c r="H9806" s="40">
        <v>20</v>
      </c>
      <c r="I9806" s="39">
        <f t="shared" si="416"/>
        <v>0</v>
      </c>
    </row>
    <row r="9807" spans="1:9" x14ac:dyDescent="0.25">
      <c r="A9807" s="29">
        <v>43979</v>
      </c>
      <c r="B9807" s="27" t="s">
        <v>503</v>
      </c>
      <c r="C9807" s="27" t="s">
        <v>234</v>
      </c>
      <c r="D9807" s="41" t="s">
        <v>12</v>
      </c>
      <c r="E9807" s="41"/>
      <c r="F9807" s="42" t="s">
        <v>13</v>
      </c>
      <c r="G9807" s="34">
        <v>0</v>
      </c>
      <c r="H9807" s="43">
        <v>1</v>
      </c>
      <c r="I9807" s="44">
        <f t="shared" si="416"/>
        <v>0</v>
      </c>
    </row>
    <row r="9808" spans="1:9" x14ac:dyDescent="0.25">
      <c r="A9808" s="26">
        <v>43979</v>
      </c>
      <c r="B9808" s="27" t="s">
        <v>503</v>
      </c>
      <c r="C9808" s="27" t="s">
        <v>234</v>
      </c>
      <c r="D9808" s="45" t="s">
        <v>14</v>
      </c>
      <c r="E9808" s="45"/>
      <c r="F9808" s="44" t="s">
        <v>13</v>
      </c>
      <c r="G9808" s="34">
        <v>0</v>
      </c>
      <c r="H9808" s="46">
        <v>1</v>
      </c>
      <c r="I9808" s="44">
        <f t="shared" si="416"/>
        <v>0</v>
      </c>
    </row>
    <row r="9809" spans="1:9" x14ac:dyDescent="0.25">
      <c r="A9809" s="29">
        <v>43979</v>
      </c>
      <c r="B9809" s="27" t="s">
        <v>503</v>
      </c>
      <c r="C9809" s="27" t="s">
        <v>234</v>
      </c>
      <c r="D9809" s="45" t="s">
        <v>15</v>
      </c>
      <c r="E9809" s="45"/>
      <c r="F9809" s="44" t="s">
        <v>13</v>
      </c>
      <c r="G9809" s="34">
        <v>0</v>
      </c>
      <c r="H9809" s="46">
        <v>1</v>
      </c>
      <c r="I9809" s="44">
        <f t="shared" si="416"/>
        <v>0</v>
      </c>
    </row>
    <row r="9810" spans="1:9" x14ac:dyDescent="0.25">
      <c r="A9810" s="26">
        <v>43979</v>
      </c>
      <c r="B9810" s="27" t="s">
        <v>503</v>
      </c>
      <c r="C9810" s="27" t="s">
        <v>234</v>
      </c>
      <c r="D9810" s="45" t="s">
        <v>16</v>
      </c>
      <c r="E9810" s="45"/>
      <c r="F9810" s="44" t="s">
        <v>13</v>
      </c>
      <c r="G9810" s="34">
        <v>0</v>
      </c>
      <c r="H9810" s="46">
        <v>1</v>
      </c>
      <c r="I9810" s="44">
        <f t="shared" si="416"/>
        <v>0</v>
      </c>
    </row>
    <row r="9811" spans="1:9" x14ac:dyDescent="0.25">
      <c r="A9811" s="29">
        <v>43979</v>
      </c>
      <c r="B9811" s="27" t="s">
        <v>503</v>
      </c>
      <c r="C9811" s="27" t="s">
        <v>234</v>
      </c>
      <c r="D9811" s="45" t="s">
        <v>17</v>
      </c>
      <c r="E9811" s="45"/>
      <c r="F9811" s="44" t="s">
        <v>13</v>
      </c>
      <c r="G9811" s="34">
        <v>0</v>
      </c>
      <c r="H9811" s="46">
        <v>1</v>
      </c>
      <c r="I9811" s="44">
        <f t="shared" si="416"/>
        <v>0</v>
      </c>
    </row>
    <row r="9812" spans="1:9" x14ac:dyDescent="0.25">
      <c r="A9812" s="26">
        <v>43979</v>
      </c>
      <c r="B9812" s="27" t="s">
        <v>503</v>
      </c>
      <c r="C9812" s="27" t="s">
        <v>234</v>
      </c>
      <c r="D9812" s="47" t="s">
        <v>504</v>
      </c>
      <c r="E9812" s="47" t="s">
        <v>204</v>
      </c>
      <c r="F9812" s="48" t="s">
        <v>19</v>
      </c>
      <c r="G9812" s="34">
        <v>1000</v>
      </c>
      <c r="H9812" s="49">
        <v>1</v>
      </c>
      <c r="I9812" s="48">
        <f t="shared" si="416"/>
        <v>1000</v>
      </c>
    </row>
    <row r="9813" spans="1:9" x14ac:dyDescent="0.25">
      <c r="A9813" s="29">
        <v>43979</v>
      </c>
      <c r="B9813" s="27" t="s">
        <v>503</v>
      </c>
      <c r="C9813" s="27" t="s">
        <v>234</v>
      </c>
      <c r="D9813" s="47" t="s">
        <v>20</v>
      </c>
      <c r="E9813" s="47"/>
      <c r="F9813" s="48" t="s">
        <v>19</v>
      </c>
      <c r="G9813" s="34">
        <v>0</v>
      </c>
      <c r="H9813" s="49">
        <v>30</v>
      </c>
      <c r="I9813" s="48">
        <f t="shared" si="416"/>
        <v>0</v>
      </c>
    </row>
    <row r="9814" spans="1:9" x14ac:dyDescent="0.25">
      <c r="A9814" s="26">
        <v>43979</v>
      </c>
      <c r="B9814" s="27" t="s">
        <v>503</v>
      </c>
      <c r="C9814" s="27" t="s">
        <v>234</v>
      </c>
      <c r="D9814" s="47" t="s">
        <v>21</v>
      </c>
      <c r="E9814" s="47"/>
      <c r="F9814" s="48" t="s">
        <v>19</v>
      </c>
      <c r="G9814" s="34">
        <v>0</v>
      </c>
      <c r="H9814" s="49">
        <v>18</v>
      </c>
      <c r="I9814" s="48">
        <f t="shared" si="416"/>
        <v>0</v>
      </c>
    </row>
    <row r="9815" spans="1:9" x14ac:dyDescent="0.25">
      <c r="A9815" s="29">
        <v>43979</v>
      </c>
      <c r="B9815" s="27" t="s">
        <v>503</v>
      </c>
      <c r="C9815" s="27" t="s">
        <v>234</v>
      </c>
      <c r="D9815" s="50" t="s">
        <v>22</v>
      </c>
      <c r="E9815" s="50"/>
      <c r="F9815" s="51" t="s">
        <v>23</v>
      </c>
      <c r="G9815" s="34">
        <v>0</v>
      </c>
      <c r="H9815" s="52">
        <v>100</v>
      </c>
      <c r="I9815" s="51">
        <f t="shared" si="416"/>
        <v>0</v>
      </c>
    </row>
    <row r="9816" spans="1:9" x14ac:dyDescent="0.25">
      <c r="A9816" s="26">
        <v>43979</v>
      </c>
      <c r="B9816" s="27" t="s">
        <v>503</v>
      </c>
      <c r="C9816" s="27" t="s">
        <v>234</v>
      </c>
      <c r="D9816" s="50" t="s">
        <v>24</v>
      </c>
      <c r="E9816" s="50"/>
      <c r="F9816" s="51" t="s">
        <v>23</v>
      </c>
      <c r="G9816" s="34">
        <v>0</v>
      </c>
      <c r="H9816" s="52">
        <v>100</v>
      </c>
      <c r="I9816" s="51">
        <f t="shared" si="416"/>
        <v>0</v>
      </c>
    </row>
    <row r="9817" spans="1:9" x14ac:dyDescent="0.25">
      <c r="A9817" s="29">
        <v>43979</v>
      </c>
      <c r="B9817" s="27" t="s">
        <v>503</v>
      </c>
      <c r="C9817" s="27" t="s">
        <v>234</v>
      </c>
      <c r="D9817" s="50" t="s">
        <v>25</v>
      </c>
      <c r="E9817" s="50"/>
      <c r="F9817" s="51" t="s">
        <v>23</v>
      </c>
      <c r="G9817" s="34">
        <v>0</v>
      </c>
      <c r="H9817" s="52">
        <v>100</v>
      </c>
      <c r="I9817" s="51">
        <f t="shared" si="416"/>
        <v>0</v>
      </c>
    </row>
    <row r="9818" spans="1:9" x14ac:dyDescent="0.25">
      <c r="A9818" s="26">
        <v>43979</v>
      </c>
      <c r="B9818" s="27" t="s">
        <v>503</v>
      </c>
      <c r="C9818" s="27" t="s">
        <v>234</v>
      </c>
      <c r="D9818" s="50" t="s">
        <v>26</v>
      </c>
      <c r="E9818" s="50"/>
      <c r="F9818" s="51" t="s">
        <v>23</v>
      </c>
      <c r="G9818" s="34">
        <v>0</v>
      </c>
      <c r="H9818" s="52">
        <v>100</v>
      </c>
      <c r="I9818" s="51">
        <f t="shared" si="416"/>
        <v>0</v>
      </c>
    </row>
    <row r="9819" spans="1:9" x14ac:dyDescent="0.25">
      <c r="A9819" s="29">
        <v>43979</v>
      </c>
      <c r="B9819" s="27" t="s">
        <v>503</v>
      </c>
      <c r="C9819" s="27" t="s">
        <v>234</v>
      </c>
      <c r="D9819" s="50" t="s">
        <v>27</v>
      </c>
      <c r="E9819" s="50"/>
      <c r="F9819" s="51" t="s">
        <v>23</v>
      </c>
      <c r="G9819" s="34">
        <v>0</v>
      </c>
      <c r="H9819" s="52">
        <v>100</v>
      </c>
      <c r="I9819" s="51">
        <f t="shared" si="416"/>
        <v>0</v>
      </c>
    </row>
    <row r="9820" spans="1:9" x14ac:dyDescent="0.25">
      <c r="A9820" s="26">
        <v>43979</v>
      </c>
      <c r="B9820" s="27" t="s">
        <v>503</v>
      </c>
      <c r="C9820" s="27" t="s">
        <v>234</v>
      </c>
      <c r="D9820" s="50" t="s">
        <v>28</v>
      </c>
      <c r="E9820" s="50"/>
      <c r="F9820" s="51" t="s">
        <v>23</v>
      </c>
      <c r="G9820" s="34">
        <v>0</v>
      </c>
      <c r="H9820" s="52">
        <v>100</v>
      </c>
      <c r="I9820" s="51">
        <f t="shared" si="416"/>
        <v>0</v>
      </c>
    </row>
    <row r="9821" spans="1:9" x14ac:dyDescent="0.25">
      <c r="A9821" s="29">
        <v>43979</v>
      </c>
      <c r="B9821" s="27" t="s">
        <v>503</v>
      </c>
      <c r="C9821" s="27" t="s">
        <v>234</v>
      </c>
      <c r="D9821" s="50" t="s">
        <v>29</v>
      </c>
      <c r="E9821" s="50"/>
      <c r="F9821" s="51" t="s">
        <v>23</v>
      </c>
      <c r="G9821" s="34">
        <v>0</v>
      </c>
      <c r="H9821" s="52">
        <v>100</v>
      </c>
      <c r="I9821" s="51">
        <f t="shared" si="416"/>
        <v>0</v>
      </c>
    </row>
    <row r="9822" spans="1:9" x14ac:dyDescent="0.25">
      <c r="A9822" s="26">
        <v>43979</v>
      </c>
      <c r="B9822" s="27" t="s">
        <v>503</v>
      </c>
      <c r="C9822" s="27" t="s">
        <v>234</v>
      </c>
      <c r="D9822" s="50" t="s">
        <v>30</v>
      </c>
      <c r="E9822" s="50"/>
      <c r="F9822" s="51" t="s">
        <v>23</v>
      </c>
      <c r="G9822" s="34">
        <v>0</v>
      </c>
      <c r="H9822" s="52">
        <v>100</v>
      </c>
      <c r="I9822" s="51">
        <f t="shared" si="416"/>
        <v>0</v>
      </c>
    </row>
    <row r="9823" spans="1:9" x14ac:dyDescent="0.25">
      <c r="A9823" s="29">
        <v>43979</v>
      </c>
      <c r="B9823" s="27" t="s">
        <v>503</v>
      </c>
      <c r="C9823" s="27" t="s">
        <v>234</v>
      </c>
      <c r="D9823" s="50" t="s">
        <v>31</v>
      </c>
      <c r="E9823" s="50"/>
      <c r="F9823" s="51" t="s">
        <v>23</v>
      </c>
      <c r="G9823" s="34">
        <v>0</v>
      </c>
      <c r="H9823" s="52">
        <v>100</v>
      </c>
      <c r="I9823" s="51">
        <f t="shared" si="416"/>
        <v>0</v>
      </c>
    </row>
    <row r="9824" spans="1:9" x14ac:dyDescent="0.25">
      <c r="A9824" s="26">
        <v>43979</v>
      </c>
      <c r="B9824" s="27" t="s">
        <v>503</v>
      </c>
      <c r="C9824" s="27" t="s">
        <v>234</v>
      </c>
      <c r="D9824" s="53" t="s">
        <v>11</v>
      </c>
      <c r="E9824" s="53"/>
      <c r="F9824" s="54" t="s">
        <v>32</v>
      </c>
      <c r="G9824" s="34">
        <v>0</v>
      </c>
      <c r="H9824" s="55">
        <v>24</v>
      </c>
      <c r="I9824" s="54">
        <f t="shared" si="416"/>
        <v>0</v>
      </c>
    </row>
    <row r="9826" spans="1:9" x14ac:dyDescent="0.25">
      <c r="A9826" s="26">
        <v>43979</v>
      </c>
      <c r="B9826" s="27" t="s">
        <v>421</v>
      </c>
      <c r="C9826" s="27" t="s">
        <v>234</v>
      </c>
      <c r="D9826" s="2" t="s">
        <v>4</v>
      </c>
      <c r="E9826" s="2"/>
      <c r="F9826" s="2" t="s">
        <v>242</v>
      </c>
      <c r="G9826" s="34">
        <v>10</v>
      </c>
      <c r="H9826" s="33">
        <v>50</v>
      </c>
      <c r="I9826" s="2">
        <f>G9826*H9826</f>
        <v>500</v>
      </c>
    </row>
    <row r="9827" spans="1:9" x14ac:dyDescent="0.25">
      <c r="A9827" s="29">
        <v>43979</v>
      </c>
      <c r="B9827" s="27" t="s">
        <v>421</v>
      </c>
      <c r="C9827" s="27" t="s">
        <v>234</v>
      </c>
      <c r="D9827" s="38" t="s">
        <v>6</v>
      </c>
      <c r="E9827" s="38"/>
      <c r="F9827" s="39" t="s">
        <v>5</v>
      </c>
      <c r="G9827" s="34">
        <v>0</v>
      </c>
      <c r="H9827" s="40">
        <v>30</v>
      </c>
      <c r="I9827" s="39">
        <f t="shared" ref="I9827:I9849" si="417">G9827*H9827</f>
        <v>0</v>
      </c>
    </row>
    <row r="9828" spans="1:9" x14ac:dyDescent="0.25">
      <c r="A9828" s="26">
        <v>43979</v>
      </c>
      <c r="B9828" s="27" t="s">
        <v>421</v>
      </c>
      <c r="C9828" s="27" t="s">
        <v>234</v>
      </c>
      <c r="D9828" s="38" t="s">
        <v>7</v>
      </c>
      <c r="E9828" s="38"/>
      <c r="F9828" s="39" t="s">
        <v>5</v>
      </c>
      <c r="G9828" s="34">
        <v>0</v>
      </c>
      <c r="H9828" s="40">
        <v>20</v>
      </c>
      <c r="I9828" s="39">
        <f t="shared" si="417"/>
        <v>0</v>
      </c>
    </row>
    <row r="9829" spans="1:9" x14ac:dyDescent="0.25">
      <c r="A9829" s="29">
        <v>43979</v>
      </c>
      <c r="B9829" s="27" t="s">
        <v>421</v>
      </c>
      <c r="C9829" s="27" t="s">
        <v>234</v>
      </c>
      <c r="D9829" s="38" t="s">
        <v>9</v>
      </c>
      <c r="E9829" s="38"/>
      <c r="F9829" s="39" t="s">
        <v>5</v>
      </c>
      <c r="G9829" s="34">
        <v>0</v>
      </c>
      <c r="H9829" s="40">
        <v>20</v>
      </c>
      <c r="I9829" s="39">
        <f t="shared" si="417"/>
        <v>0</v>
      </c>
    </row>
    <row r="9830" spans="1:9" x14ac:dyDescent="0.25">
      <c r="A9830" s="26">
        <v>43979</v>
      </c>
      <c r="B9830" s="27" t="s">
        <v>421</v>
      </c>
      <c r="C9830" s="27" t="s">
        <v>234</v>
      </c>
      <c r="D9830" s="38" t="s">
        <v>8</v>
      </c>
      <c r="E9830" s="38"/>
      <c r="F9830" s="39" t="s">
        <v>5</v>
      </c>
      <c r="G9830" s="34">
        <v>0</v>
      </c>
      <c r="H9830" s="40">
        <v>20</v>
      </c>
      <c r="I9830" s="39">
        <f t="shared" si="417"/>
        <v>0</v>
      </c>
    </row>
    <row r="9831" spans="1:9" x14ac:dyDescent="0.25">
      <c r="A9831" s="29">
        <v>43979</v>
      </c>
      <c r="B9831" s="27" t="s">
        <v>421</v>
      </c>
      <c r="C9831" s="27" t="s">
        <v>234</v>
      </c>
      <c r="D9831" s="38" t="s">
        <v>10</v>
      </c>
      <c r="E9831" s="38"/>
      <c r="F9831" s="39" t="s">
        <v>5</v>
      </c>
      <c r="G9831" s="34">
        <v>0</v>
      </c>
      <c r="H9831" s="40">
        <v>20</v>
      </c>
      <c r="I9831" s="39">
        <f t="shared" si="417"/>
        <v>0</v>
      </c>
    </row>
    <row r="9832" spans="1:9" x14ac:dyDescent="0.25">
      <c r="A9832" s="26">
        <v>43979</v>
      </c>
      <c r="B9832" s="27" t="s">
        <v>421</v>
      </c>
      <c r="C9832" s="27" t="s">
        <v>234</v>
      </c>
      <c r="D9832" s="41" t="s">
        <v>12</v>
      </c>
      <c r="E9832" s="41"/>
      <c r="F9832" s="42" t="s">
        <v>13</v>
      </c>
      <c r="G9832" s="34">
        <v>0</v>
      </c>
      <c r="H9832" s="43">
        <v>1</v>
      </c>
      <c r="I9832" s="44">
        <f t="shared" si="417"/>
        <v>0</v>
      </c>
    </row>
    <row r="9833" spans="1:9" x14ac:dyDescent="0.25">
      <c r="A9833" s="29">
        <v>43979</v>
      </c>
      <c r="B9833" s="27" t="s">
        <v>421</v>
      </c>
      <c r="C9833" s="27" t="s">
        <v>234</v>
      </c>
      <c r="D9833" s="45" t="s">
        <v>14</v>
      </c>
      <c r="E9833" s="45"/>
      <c r="F9833" s="44" t="s">
        <v>13</v>
      </c>
      <c r="G9833" s="34">
        <v>0</v>
      </c>
      <c r="H9833" s="46">
        <v>1</v>
      </c>
      <c r="I9833" s="44">
        <f t="shared" si="417"/>
        <v>0</v>
      </c>
    </row>
    <row r="9834" spans="1:9" x14ac:dyDescent="0.25">
      <c r="A9834" s="26">
        <v>43979</v>
      </c>
      <c r="B9834" s="27" t="s">
        <v>421</v>
      </c>
      <c r="C9834" s="27" t="s">
        <v>234</v>
      </c>
      <c r="D9834" s="45" t="s">
        <v>15</v>
      </c>
      <c r="E9834" s="45"/>
      <c r="F9834" s="44" t="s">
        <v>13</v>
      </c>
      <c r="G9834" s="34">
        <v>0</v>
      </c>
      <c r="H9834" s="46">
        <v>1</v>
      </c>
      <c r="I9834" s="44">
        <f t="shared" si="417"/>
        <v>0</v>
      </c>
    </row>
    <row r="9835" spans="1:9" x14ac:dyDescent="0.25">
      <c r="A9835" s="29">
        <v>43979</v>
      </c>
      <c r="B9835" s="27" t="s">
        <v>421</v>
      </c>
      <c r="C9835" s="27" t="s">
        <v>234</v>
      </c>
      <c r="D9835" s="45" t="s">
        <v>16</v>
      </c>
      <c r="E9835" s="45"/>
      <c r="F9835" s="44" t="s">
        <v>13</v>
      </c>
      <c r="G9835" s="34">
        <v>0</v>
      </c>
      <c r="H9835" s="46">
        <v>1</v>
      </c>
      <c r="I9835" s="44">
        <f t="shared" si="417"/>
        <v>0</v>
      </c>
    </row>
    <row r="9836" spans="1:9" x14ac:dyDescent="0.25">
      <c r="A9836" s="26">
        <v>43979</v>
      </c>
      <c r="B9836" s="27" t="s">
        <v>421</v>
      </c>
      <c r="C9836" s="27" t="s">
        <v>234</v>
      </c>
      <c r="D9836" s="45" t="s">
        <v>17</v>
      </c>
      <c r="E9836" s="45"/>
      <c r="F9836" s="44" t="s">
        <v>13</v>
      </c>
      <c r="G9836" s="34">
        <v>0</v>
      </c>
      <c r="H9836" s="46">
        <v>1</v>
      </c>
      <c r="I9836" s="44">
        <f t="shared" si="417"/>
        <v>0</v>
      </c>
    </row>
    <row r="9837" spans="1:9" x14ac:dyDescent="0.25">
      <c r="A9837" s="26">
        <v>43979</v>
      </c>
      <c r="B9837" s="27" t="s">
        <v>421</v>
      </c>
      <c r="C9837" s="27" t="s">
        <v>234</v>
      </c>
      <c r="D9837" s="47" t="s">
        <v>18</v>
      </c>
      <c r="E9837" s="47"/>
      <c r="F9837" s="48" t="s">
        <v>19</v>
      </c>
      <c r="G9837" s="34">
        <v>0</v>
      </c>
      <c r="H9837" s="49">
        <v>30</v>
      </c>
      <c r="I9837" s="48">
        <f t="shared" si="417"/>
        <v>0</v>
      </c>
    </row>
    <row r="9838" spans="1:9" x14ac:dyDescent="0.25">
      <c r="A9838" s="29">
        <v>43979</v>
      </c>
      <c r="B9838" s="27" t="s">
        <v>421</v>
      </c>
      <c r="C9838" s="27" t="s">
        <v>234</v>
      </c>
      <c r="D9838" s="47" t="s">
        <v>20</v>
      </c>
      <c r="E9838" s="47"/>
      <c r="F9838" s="48" t="s">
        <v>19</v>
      </c>
      <c r="G9838" s="34">
        <v>0</v>
      </c>
      <c r="H9838" s="49">
        <v>30</v>
      </c>
      <c r="I9838" s="48">
        <f t="shared" si="417"/>
        <v>0</v>
      </c>
    </row>
    <row r="9839" spans="1:9" x14ac:dyDescent="0.25">
      <c r="A9839" s="26">
        <v>43979</v>
      </c>
      <c r="B9839" s="27" t="s">
        <v>421</v>
      </c>
      <c r="C9839" s="27" t="s">
        <v>234</v>
      </c>
      <c r="D9839" s="47" t="s">
        <v>21</v>
      </c>
      <c r="E9839" s="47"/>
      <c r="F9839" s="48" t="s">
        <v>19</v>
      </c>
      <c r="G9839" s="34">
        <v>0</v>
      </c>
      <c r="H9839" s="49">
        <v>18</v>
      </c>
      <c r="I9839" s="48">
        <f t="shared" si="417"/>
        <v>0</v>
      </c>
    </row>
    <row r="9840" spans="1:9" x14ac:dyDescent="0.25">
      <c r="A9840" s="29">
        <v>43979</v>
      </c>
      <c r="B9840" s="27" t="s">
        <v>421</v>
      </c>
      <c r="C9840" s="27" t="s">
        <v>234</v>
      </c>
      <c r="D9840" s="50" t="s">
        <v>506</v>
      </c>
      <c r="E9840" s="50" t="s">
        <v>199</v>
      </c>
      <c r="F9840" s="51" t="s">
        <v>23</v>
      </c>
      <c r="G9840" s="34">
        <v>5</v>
      </c>
      <c r="H9840" s="52">
        <v>100</v>
      </c>
      <c r="I9840" s="51">
        <f t="shared" si="417"/>
        <v>500</v>
      </c>
    </row>
    <row r="9841" spans="1:9" x14ac:dyDescent="0.25">
      <c r="A9841" s="26">
        <v>43979</v>
      </c>
      <c r="B9841" s="27" t="s">
        <v>421</v>
      </c>
      <c r="C9841" s="27" t="s">
        <v>234</v>
      </c>
      <c r="D9841" s="50" t="s">
        <v>24</v>
      </c>
      <c r="E9841" s="50"/>
      <c r="F9841" s="51" t="s">
        <v>23</v>
      </c>
      <c r="G9841" s="34">
        <v>0</v>
      </c>
      <c r="H9841" s="52">
        <v>100</v>
      </c>
      <c r="I9841" s="51">
        <f t="shared" si="417"/>
        <v>0</v>
      </c>
    </row>
    <row r="9842" spans="1:9" x14ac:dyDescent="0.25">
      <c r="A9842" s="29">
        <v>43979</v>
      </c>
      <c r="B9842" s="27" t="s">
        <v>421</v>
      </c>
      <c r="C9842" s="27" t="s">
        <v>234</v>
      </c>
      <c r="D9842" s="50" t="s">
        <v>25</v>
      </c>
      <c r="E9842" s="50"/>
      <c r="F9842" s="51" t="s">
        <v>23</v>
      </c>
      <c r="G9842" s="34">
        <v>0</v>
      </c>
      <c r="H9842" s="52">
        <v>100</v>
      </c>
      <c r="I9842" s="51">
        <f t="shared" si="417"/>
        <v>0</v>
      </c>
    </row>
    <row r="9843" spans="1:9" x14ac:dyDescent="0.25">
      <c r="A9843" s="26">
        <v>43979</v>
      </c>
      <c r="B9843" s="27" t="s">
        <v>421</v>
      </c>
      <c r="C9843" s="27" t="s">
        <v>234</v>
      </c>
      <c r="D9843" s="50" t="s">
        <v>26</v>
      </c>
      <c r="E9843" s="50"/>
      <c r="F9843" s="51" t="s">
        <v>23</v>
      </c>
      <c r="G9843" s="34">
        <v>0</v>
      </c>
      <c r="H9843" s="52">
        <v>100</v>
      </c>
      <c r="I9843" s="51">
        <f t="shared" si="417"/>
        <v>0</v>
      </c>
    </row>
    <row r="9844" spans="1:9" x14ac:dyDescent="0.25">
      <c r="A9844" s="29">
        <v>43979</v>
      </c>
      <c r="B9844" s="27" t="s">
        <v>421</v>
      </c>
      <c r="C9844" s="27" t="s">
        <v>234</v>
      </c>
      <c r="D9844" s="50" t="s">
        <v>213</v>
      </c>
      <c r="E9844" s="50" t="s">
        <v>199</v>
      </c>
      <c r="F9844" s="51" t="s">
        <v>23</v>
      </c>
      <c r="G9844" s="34">
        <v>12</v>
      </c>
      <c r="H9844" s="52">
        <v>100</v>
      </c>
      <c r="I9844" s="51">
        <f t="shared" si="417"/>
        <v>1200</v>
      </c>
    </row>
    <row r="9845" spans="1:9" x14ac:dyDescent="0.25">
      <c r="A9845" s="26">
        <v>43979</v>
      </c>
      <c r="B9845" s="27" t="s">
        <v>421</v>
      </c>
      <c r="C9845" s="27" t="s">
        <v>234</v>
      </c>
      <c r="D9845" s="50" t="s">
        <v>214</v>
      </c>
      <c r="E9845" s="50" t="s">
        <v>199</v>
      </c>
      <c r="F9845" s="51" t="s">
        <v>23</v>
      </c>
      <c r="G9845" s="34">
        <v>35</v>
      </c>
      <c r="H9845" s="52">
        <v>100</v>
      </c>
      <c r="I9845" s="51">
        <f t="shared" si="417"/>
        <v>3500</v>
      </c>
    </row>
    <row r="9846" spans="1:9" x14ac:dyDescent="0.25">
      <c r="A9846" s="29">
        <v>43979</v>
      </c>
      <c r="B9846" s="27" t="s">
        <v>421</v>
      </c>
      <c r="C9846" s="27" t="s">
        <v>234</v>
      </c>
      <c r="D9846" s="50" t="s">
        <v>29</v>
      </c>
      <c r="E9846" s="50"/>
      <c r="F9846" s="51" t="s">
        <v>23</v>
      </c>
      <c r="G9846" s="34">
        <v>0</v>
      </c>
      <c r="H9846" s="52">
        <v>100</v>
      </c>
      <c r="I9846" s="51">
        <f t="shared" si="417"/>
        <v>0</v>
      </c>
    </row>
    <row r="9847" spans="1:9" x14ac:dyDescent="0.25">
      <c r="A9847" s="26">
        <v>43979</v>
      </c>
      <c r="B9847" s="27" t="s">
        <v>421</v>
      </c>
      <c r="C9847" s="27" t="s">
        <v>234</v>
      </c>
      <c r="D9847" s="50" t="s">
        <v>30</v>
      </c>
      <c r="E9847" s="50" t="s">
        <v>199</v>
      </c>
      <c r="F9847" s="51" t="s">
        <v>23</v>
      </c>
      <c r="G9847" s="34">
        <v>24</v>
      </c>
      <c r="H9847" s="52">
        <v>100</v>
      </c>
      <c r="I9847" s="51">
        <f t="shared" si="417"/>
        <v>2400</v>
      </c>
    </row>
    <row r="9848" spans="1:9" x14ac:dyDescent="0.25">
      <c r="A9848" s="26">
        <v>43979</v>
      </c>
      <c r="B9848" s="27" t="s">
        <v>421</v>
      </c>
      <c r="C9848" s="27" t="s">
        <v>234</v>
      </c>
      <c r="D9848" s="50" t="s">
        <v>505</v>
      </c>
      <c r="E9848" s="50" t="s">
        <v>199</v>
      </c>
      <c r="F9848" s="51" t="s">
        <v>23</v>
      </c>
      <c r="G9848" s="34">
        <v>2</v>
      </c>
      <c r="H9848" s="52">
        <v>100</v>
      </c>
      <c r="I9848" s="51">
        <f t="shared" si="417"/>
        <v>200</v>
      </c>
    </row>
    <row r="9849" spans="1:9" x14ac:dyDescent="0.25">
      <c r="A9849" s="29">
        <v>43979</v>
      </c>
      <c r="B9849" s="27" t="s">
        <v>421</v>
      </c>
      <c r="C9849" s="27" t="s">
        <v>234</v>
      </c>
      <c r="D9849" s="53" t="s">
        <v>11</v>
      </c>
      <c r="E9849" s="53"/>
      <c r="F9849" s="54" t="s">
        <v>32</v>
      </c>
      <c r="G9849" s="34">
        <v>0</v>
      </c>
      <c r="H9849" s="55">
        <v>24</v>
      </c>
      <c r="I9849" s="54">
        <f t="shared" si="417"/>
        <v>0</v>
      </c>
    </row>
    <row r="9851" spans="1:9" x14ac:dyDescent="0.25">
      <c r="A9851" s="26">
        <v>43979</v>
      </c>
      <c r="B9851" s="56" t="s">
        <v>507</v>
      </c>
      <c r="C9851" s="27" t="s">
        <v>234</v>
      </c>
      <c r="D9851" s="2" t="s">
        <v>4</v>
      </c>
      <c r="E9851" s="2"/>
      <c r="F9851" s="2" t="s">
        <v>242</v>
      </c>
      <c r="G9851" s="34">
        <v>4</v>
      </c>
      <c r="H9851" s="33">
        <v>50</v>
      </c>
      <c r="I9851" s="2">
        <f>G9851*H9851</f>
        <v>200</v>
      </c>
    </row>
    <row r="9852" spans="1:9" x14ac:dyDescent="0.25">
      <c r="A9852" s="29">
        <v>43979</v>
      </c>
      <c r="B9852" s="56" t="s">
        <v>507</v>
      </c>
      <c r="C9852" s="27" t="s">
        <v>234</v>
      </c>
      <c r="D9852" s="38" t="s">
        <v>6</v>
      </c>
      <c r="E9852" s="38"/>
      <c r="F9852" s="39" t="s">
        <v>5</v>
      </c>
      <c r="G9852" s="34">
        <v>2</v>
      </c>
      <c r="H9852" s="40">
        <v>30</v>
      </c>
      <c r="I9852" s="39">
        <f t="shared" ref="I9852:I9874" si="418">G9852*H9852</f>
        <v>60</v>
      </c>
    </row>
    <row r="9853" spans="1:9" x14ac:dyDescent="0.25">
      <c r="A9853" s="26">
        <v>43979</v>
      </c>
      <c r="B9853" s="56" t="s">
        <v>507</v>
      </c>
      <c r="C9853" s="27" t="s">
        <v>234</v>
      </c>
      <c r="D9853" s="38" t="s">
        <v>7</v>
      </c>
      <c r="E9853" s="38"/>
      <c r="F9853" s="39" t="s">
        <v>5</v>
      </c>
      <c r="G9853" s="34">
        <v>0</v>
      </c>
      <c r="H9853" s="40">
        <v>20</v>
      </c>
      <c r="I9853" s="39">
        <f t="shared" si="418"/>
        <v>0</v>
      </c>
    </row>
    <row r="9854" spans="1:9" x14ac:dyDescent="0.25">
      <c r="A9854" s="29">
        <v>43979</v>
      </c>
      <c r="B9854" s="56" t="s">
        <v>507</v>
      </c>
      <c r="C9854" s="27" t="s">
        <v>234</v>
      </c>
      <c r="D9854" s="38" t="s">
        <v>9</v>
      </c>
      <c r="E9854" s="38"/>
      <c r="F9854" s="39" t="s">
        <v>5</v>
      </c>
      <c r="G9854" s="34">
        <v>0</v>
      </c>
      <c r="H9854" s="40">
        <v>20</v>
      </c>
      <c r="I9854" s="39">
        <f t="shared" si="418"/>
        <v>0</v>
      </c>
    </row>
    <row r="9855" spans="1:9" x14ac:dyDescent="0.25">
      <c r="A9855" s="26">
        <v>43979</v>
      </c>
      <c r="B9855" s="56" t="s">
        <v>507</v>
      </c>
      <c r="C9855" s="27" t="s">
        <v>234</v>
      </c>
      <c r="D9855" s="38" t="s">
        <v>8</v>
      </c>
      <c r="E9855" s="38"/>
      <c r="F9855" s="39" t="s">
        <v>5</v>
      </c>
      <c r="G9855" s="34">
        <v>0</v>
      </c>
      <c r="H9855" s="40">
        <v>20</v>
      </c>
      <c r="I9855" s="39">
        <f t="shared" si="418"/>
        <v>0</v>
      </c>
    </row>
    <row r="9856" spans="1:9" x14ac:dyDescent="0.25">
      <c r="A9856" s="29">
        <v>43979</v>
      </c>
      <c r="B9856" s="56" t="s">
        <v>507</v>
      </c>
      <c r="C9856" s="27" t="s">
        <v>234</v>
      </c>
      <c r="D9856" s="38" t="s">
        <v>10</v>
      </c>
      <c r="E9856" s="38"/>
      <c r="F9856" s="39" t="s">
        <v>5</v>
      </c>
      <c r="G9856" s="34">
        <v>1</v>
      </c>
      <c r="H9856" s="40">
        <v>20</v>
      </c>
      <c r="I9856" s="39">
        <f t="shared" si="418"/>
        <v>20</v>
      </c>
    </row>
    <row r="9857" spans="1:9" x14ac:dyDescent="0.25">
      <c r="A9857" s="26">
        <v>43979</v>
      </c>
      <c r="B9857" s="56" t="s">
        <v>507</v>
      </c>
      <c r="C9857" s="27" t="s">
        <v>234</v>
      </c>
      <c r="D9857" s="41" t="s">
        <v>12</v>
      </c>
      <c r="E9857" s="41"/>
      <c r="F9857" s="42" t="s">
        <v>13</v>
      </c>
      <c r="G9857" s="34">
        <v>0</v>
      </c>
      <c r="H9857" s="43">
        <v>1</v>
      </c>
      <c r="I9857" s="44">
        <f t="shared" si="418"/>
        <v>0</v>
      </c>
    </row>
    <row r="9858" spans="1:9" x14ac:dyDescent="0.25">
      <c r="A9858" s="29">
        <v>43979</v>
      </c>
      <c r="B9858" s="56" t="s">
        <v>507</v>
      </c>
      <c r="C9858" s="27" t="s">
        <v>234</v>
      </c>
      <c r="D9858" s="45" t="s">
        <v>14</v>
      </c>
      <c r="E9858" s="45"/>
      <c r="F9858" s="44" t="s">
        <v>13</v>
      </c>
      <c r="G9858" s="34">
        <v>25</v>
      </c>
      <c r="H9858" s="46">
        <v>1</v>
      </c>
      <c r="I9858" s="44">
        <f t="shared" si="418"/>
        <v>25</v>
      </c>
    </row>
    <row r="9859" spans="1:9" x14ac:dyDescent="0.25">
      <c r="A9859" s="26">
        <v>43979</v>
      </c>
      <c r="B9859" s="56" t="s">
        <v>507</v>
      </c>
      <c r="C9859" s="27" t="s">
        <v>234</v>
      </c>
      <c r="D9859" s="45" t="s">
        <v>15</v>
      </c>
      <c r="E9859" s="45"/>
      <c r="F9859" s="44" t="s">
        <v>13</v>
      </c>
      <c r="G9859" s="34">
        <v>25</v>
      </c>
      <c r="H9859" s="46">
        <v>1</v>
      </c>
      <c r="I9859" s="44">
        <f t="shared" si="418"/>
        <v>25</v>
      </c>
    </row>
    <row r="9860" spans="1:9" x14ac:dyDescent="0.25">
      <c r="A9860" s="29">
        <v>43979</v>
      </c>
      <c r="B9860" s="56" t="s">
        <v>507</v>
      </c>
      <c r="C9860" s="27" t="s">
        <v>234</v>
      </c>
      <c r="D9860" s="45" t="s">
        <v>16</v>
      </c>
      <c r="E9860" s="45"/>
      <c r="F9860" s="44" t="s">
        <v>13</v>
      </c>
      <c r="G9860" s="34">
        <v>50</v>
      </c>
      <c r="H9860" s="46">
        <v>1</v>
      </c>
      <c r="I9860" s="44">
        <f t="shared" si="418"/>
        <v>50</v>
      </c>
    </row>
    <row r="9861" spans="1:9" x14ac:dyDescent="0.25">
      <c r="A9861" s="26">
        <v>43979</v>
      </c>
      <c r="B9861" s="56" t="s">
        <v>507</v>
      </c>
      <c r="C9861" s="27" t="s">
        <v>234</v>
      </c>
      <c r="D9861" s="45" t="s">
        <v>17</v>
      </c>
      <c r="E9861" s="45"/>
      <c r="F9861" s="44" t="s">
        <v>13</v>
      </c>
      <c r="G9861" s="34">
        <v>0</v>
      </c>
      <c r="H9861" s="46">
        <v>1</v>
      </c>
      <c r="I9861" s="44">
        <f t="shared" si="418"/>
        <v>0</v>
      </c>
    </row>
    <row r="9862" spans="1:9" x14ac:dyDescent="0.25">
      <c r="A9862" s="29">
        <v>43979</v>
      </c>
      <c r="B9862" s="56" t="s">
        <v>507</v>
      </c>
      <c r="C9862" s="27" t="s">
        <v>234</v>
      </c>
      <c r="D9862" s="47" t="s">
        <v>18</v>
      </c>
      <c r="E9862" s="47"/>
      <c r="F9862" s="48" t="s">
        <v>19</v>
      </c>
      <c r="G9862" s="34">
        <v>0</v>
      </c>
      <c r="H9862" s="49">
        <v>30</v>
      </c>
      <c r="I9862" s="48">
        <f t="shared" si="418"/>
        <v>0</v>
      </c>
    </row>
    <row r="9863" spans="1:9" x14ac:dyDescent="0.25">
      <c r="A9863" s="26">
        <v>43979</v>
      </c>
      <c r="B9863" s="56" t="s">
        <v>507</v>
      </c>
      <c r="C9863" s="27" t="s">
        <v>234</v>
      </c>
      <c r="D9863" s="47" t="s">
        <v>20</v>
      </c>
      <c r="E9863" s="47"/>
      <c r="F9863" s="48" t="s">
        <v>19</v>
      </c>
      <c r="G9863" s="34">
        <v>0</v>
      </c>
      <c r="H9863" s="49">
        <v>30</v>
      </c>
      <c r="I9863" s="48">
        <f t="shared" si="418"/>
        <v>0</v>
      </c>
    </row>
    <row r="9864" spans="1:9" x14ac:dyDescent="0.25">
      <c r="A9864" s="29">
        <v>43979</v>
      </c>
      <c r="B9864" s="56" t="s">
        <v>507</v>
      </c>
      <c r="C9864" s="27" t="s">
        <v>234</v>
      </c>
      <c r="D9864" s="47" t="s">
        <v>21</v>
      </c>
      <c r="E9864" s="47"/>
      <c r="F9864" s="48" t="s">
        <v>19</v>
      </c>
      <c r="G9864" s="34">
        <v>0</v>
      </c>
      <c r="H9864" s="49">
        <v>18</v>
      </c>
      <c r="I9864" s="48">
        <f t="shared" si="418"/>
        <v>0</v>
      </c>
    </row>
    <row r="9865" spans="1:9" x14ac:dyDescent="0.25">
      <c r="A9865" s="26">
        <v>43979</v>
      </c>
      <c r="B9865" s="56" t="s">
        <v>507</v>
      </c>
      <c r="C9865" s="27" t="s">
        <v>234</v>
      </c>
      <c r="D9865" s="50" t="s">
        <v>22</v>
      </c>
      <c r="E9865" s="50"/>
      <c r="F9865" s="51" t="s">
        <v>23</v>
      </c>
      <c r="G9865" s="34">
        <v>0</v>
      </c>
      <c r="H9865" s="52">
        <v>100</v>
      </c>
      <c r="I9865" s="51">
        <f t="shared" si="418"/>
        <v>0</v>
      </c>
    </row>
    <row r="9866" spans="1:9" x14ac:dyDescent="0.25">
      <c r="A9866" s="29">
        <v>43979</v>
      </c>
      <c r="B9866" s="56" t="s">
        <v>507</v>
      </c>
      <c r="C9866" s="27" t="s">
        <v>234</v>
      </c>
      <c r="D9866" s="50" t="s">
        <v>24</v>
      </c>
      <c r="E9866" s="50"/>
      <c r="F9866" s="51" t="s">
        <v>23</v>
      </c>
      <c r="G9866" s="34">
        <v>0</v>
      </c>
      <c r="H9866" s="52">
        <v>100</v>
      </c>
      <c r="I9866" s="51">
        <f t="shared" si="418"/>
        <v>0</v>
      </c>
    </row>
    <row r="9867" spans="1:9" x14ac:dyDescent="0.25">
      <c r="A9867" s="26">
        <v>43979</v>
      </c>
      <c r="B9867" s="56" t="s">
        <v>507</v>
      </c>
      <c r="C9867" s="27" t="s">
        <v>234</v>
      </c>
      <c r="D9867" s="50" t="s">
        <v>25</v>
      </c>
      <c r="E9867" s="50"/>
      <c r="F9867" s="51" t="s">
        <v>23</v>
      </c>
      <c r="G9867" s="34">
        <v>0</v>
      </c>
      <c r="H9867" s="52">
        <v>100</v>
      </c>
      <c r="I9867" s="51">
        <f t="shared" si="418"/>
        <v>0</v>
      </c>
    </row>
    <row r="9868" spans="1:9" x14ac:dyDescent="0.25">
      <c r="A9868" s="29">
        <v>43979</v>
      </c>
      <c r="B9868" s="56" t="s">
        <v>507</v>
      </c>
      <c r="C9868" s="27" t="s">
        <v>234</v>
      </c>
      <c r="D9868" s="50" t="s">
        <v>26</v>
      </c>
      <c r="E9868" s="50"/>
      <c r="F9868" s="51" t="s">
        <v>23</v>
      </c>
      <c r="G9868" s="34">
        <v>0</v>
      </c>
      <c r="H9868" s="52">
        <v>100</v>
      </c>
      <c r="I9868" s="51">
        <f t="shared" si="418"/>
        <v>0</v>
      </c>
    </row>
    <row r="9869" spans="1:9" x14ac:dyDescent="0.25">
      <c r="A9869" s="26">
        <v>43979</v>
      </c>
      <c r="B9869" s="56" t="s">
        <v>507</v>
      </c>
      <c r="C9869" s="27" t="s">
        <v>234</v>
      </c>
      <c r="D9869" s="50" t="s">
        <v>27</v>
      </c>
      <c r="E9869" s="50"/>
      <c r="F9869" s="51" t="s">
        <v>23</v>
      </c>
      <c r="G9869" s="34">
        <v>0</v>
      </c>
      <c r="H9869" s="52">
        <v>100</v>
      </c>
      <c r="I9869" s="51">
        <f t="shared" si="418"/>
        <v>0</v>
      </c>
    </row>
    <row r="9870" spans="1:9" x14ac:dyDescent="0.25">
      <c r="A9870" s="29">
        <v>43979</v>
      </c>
      <c r="B9870" s="56" t="s">
        <v>507</v>
      </c>
      <c r="C9870" s="27" t="s">
        <v>234</v>
      </c>
      <c r="D9870" s="50" t="s">
        <v>28</v>
      </c>
      <c r="E9870" s="50"/>
      <c r="F9870" s="51" t="s">
        <v>23</v>
      </c>
      <c r="G9870" s="34">
        <v>0</v>
      </c>
      <c r="H9870" s="52">
        <v>100</v>
      </c>
      <c r="I9870" s="51">
        <f t="shared" si="418"/>
        <v>0</v>
      </c>
    </row>
    <row r="9871" spans="1:9" x14ac:dyDescent="0.25">
      <c r="A9871" s="26">
        <v>43979</v>
      </c>
      <c r="B9871" s="56" t="s">
        <v>507</v>
      </c>
      <c r="C9871" s="27" t="s">
        <v>234</v>
      </c>
      <c r="D9871" s="50" t="s">
        <v>29</v>
      </c>
      <c r="E9871" s="50"/>
      <c r="F9871" s="51" t="s">
        <v>23</v>
      </c>
      <c r="G9871" s="34">
        <v>0</v>
      </c>
      <c r="H9871" s="52">
        <v>100</v>
      </c>
      <c r="I9871" s="51">
        <f t="shared" si="418"/>
        <v>0</v>
      </c>
    </row>
    <row r="9872" spans="1:9" x14ac:dyDescent="0.25">
      <c r="A9872" s="29">
        <v>43979</v>
      </c>
      <c r="B9872" s="56" t="s">
        <v>507</v>
      </c>
      <c r="C9872" s="27" t="s">
        <v>234</v>
      </c>
      <c r="D9872" s="50" t="s">
        <v>30</v>
      </c>
      <c r="E9872" s="50"/>
      <c r="F9872" s="51" t="s">
        <v>23</v>
      </c>
      <c r="G9872" s="34">
        <v>0</v>
      </c>
      <c r="H9872" s="52">
        <v>100</v>
      </c>
      <c r="I9872" s="51">
        <f t="shared" si="418"/>
        <v>0</v>
      </c>
    </row>
    <row r="9873" spans="1:9" x14ac:dyDescent="0.25">
      <c r="A9873" s="26">
        <v>43979</v>
      </c>
      <c r="B9873" s="56" t="s">
        <v>507</v>
      </c>
      <c r="C9873" s="27" t="s">
        <v>234</v>
      </c>
      <c r="D9873" s="50" t="s">
        <v>31</v>
      </c>
      <c r="E9873" s="50"/>
      <c r="F9873" s="51" t="s">
        <v>23</v>
      </c>
      <c r="G9873" s="34">
        <v>0</v>
      </c>
      <c r="H9873" s="52">
        <v>100</v>
      </c>
      <c r="I9873" s="51">
        <f t="shared" si="418"/>
        <v>0</v>
      </c>
    </row>
    <row r="9874" spans="1:9" x14ac:dyDescent="0.25">
      <c r="A9874" s="29">
        <v>43979</v>
      </c>
      <c r="B9874" s="56" t="s">
        <v>507</v>
      </c>
      <c r="C9874" s="27" t="s">
        <v>234</v>
      </c>
      <c r="D9874" s="53" t="s">
        <v>11</v>
      </c>
      <c r="E9874" s="53"/>
      <c r="F9874" s="54" t="s">
        <v>32</v>
      </c>
      <c r="G9874" s="34">
        <v>0</v>
      </c>
      <c r="H9874" s="55">
        <v>24</v>
      </c>
      <c r="I9874" s="54">
        <f t="shared" si="418"/>
        <v>0</v>
      </c>
    </row>
    <row r="9876" spans="1:9" x14ac:dyDescent="0.25">
      <c r="A9876" s="29">
        <v>43979</v>
      </c>
      <c r="B9876" s="56" t="s">
        <v>508</v>
      </c>
      <c r="C9876" s="27" t="s">
        <v>202</v>
      </c>
      <c r="D9876" s="2" t="s">
        <v>4</v>
      </c>
      <c r="E9876" s="2"/>
      <c r="F9876" s="2" t="s">
        <v>242</v>
      </c>
      <c r="G9876" s="34">
        <v>0</v>
      </c>
      <c r="H9876" s="33">
        <v>50</v>
      </c>
      <c r="I9876" s="2">
        <f>G9876*H9876</f>
        <v>0</v>
      </c>
    </row>
    <row r="9877" spans="1:9" x14ac:dyDescent="0.25">
      <c r="A9877" s="26">
        <v>43979</v>
      </c>
      <c r="B9877" s="56" t="s">
        <v>508</v>
      </c>
      <c r="C9877" s="27" t="s">
        <v>202</v>
      </c>
      <c r="D9877" s="38" t="s">
        <v>6</v>
      </c>
      <c r="E9877" s="38"/>
      <c r="F9877" s="39" t="s">
        <v>5</v>
      </c>
      <c r="G9877" s="34">
        <v>0</v>
      </c>
      <c r="H9877" s="40">
        <v>30</v>
      </c>
      <c r="I9877" s="39">
        <f t="shared" ref="I9877:I9899" si="419">G9877*H9877</f>
        <v>0</v>
      </c>
    </row>
    <row r="9878" spans="1:9" x14ac:dyDescent="0.25">
      <c r="A9878" s="29">
        <v>43979</v>
      </c>
      <c r="B9878" s="56" t="s">
        <v>508</v>
      </c>
      <c r="C9878" s="27" t="s">
        <v>202</v>
      </c>
      <c r="D9878" s="38" t="s">
        <v>7</v>
      </c>
      <c r="E9878" s="38"/>
      <c r="F9878" s="39" t="s">
        <v>5</v>
      </c>
      <c r="G9878" s="34">
        <v>0</v>
      </c>
      <c r="H9878" s="40">
        <v>20</v>
      </c>
      <c r="I9878" s="39">
        <f t="shared" si="419"/>
        <v>0</v>
      </c>
    </row>
    <row r="9879" spans="1:9" x14ac:dyDescent="0.25">
      <c r="A9879" s="26">
        <v>43979</v>
      </c>
      <c r="B9879" s="56" t="s">
        <v>508</v>
      </c>
      <c r="C9879" s="27" t="s">
        <v>202</v>
      </c>
      <c r="D9879" s="38" t="s">
        <v>9</v>
      </c>
      <c r="E9879" s="38"/>
      <c r="F9879" s="39" t="s">
        <v>5</v>
      </c>
      <c r="G9879" s="34">
        <v>0</v>
      </c>
      <c r="H9879" s="40">
        <v>20</v>
      </c>
      <c r="I9879" s="39">
        <f t="shared" si="419"/>
        <v>0</v>
      </c>
    </row>
    <row r="9880" spans="1:9" x14ac:dyDescent="0.25">
      <c r="A9880" s="29">
        <v>43979</v>
      </c>
      <c r="B9880" s="56" t="s">
        <v>508</v>
      </c>
      <c r="C9880" s="27" t="s">
        <v>202</v>
      </c>
      <c r="D9880" s="38" t="s">
        <v>8</v>
      </c>
      <c r="E9880" s="38"/>
      <c r="F9880" s="39" t="s">
        <v>5</v>
      </c>
      <c r="G9880" s="34">
        <v>0</v>
      </c>
      <c r="H9880" s="40">
        <v>20</v>
      </c>
      <c r="I9880" s="39">
        <f t="shared" si="419"/>
        <v>0</v>
      </c>
    </row>
    <row r="9881" spans="1:9" x14ac:dyDescent="0.25">
      <c r="A9881" s="26">
        <v>43979</v>
      </c>
      <c r="B9881" s="56" t="s">
        <v>508</v>
      </c>
      <c r="C9881" s="27" t="s">
        <v>202</v>
      </c>
      <c r="D9881" s="1" t="s">
        <v>509</v>
      </c>
      <c r="E9881" s="1" t="s">
        <v>483</v>
      </c>
      <c r="F9881" s="2" t="s">
        <v>242</v>
      </c>
      <c r="G9881" s="34">
        <v>5000</v>
      </c>
      <c r="H9881" s="33">
        <v>1</v>
      </c>
      <c r="I9881" s="2">
        <f t="shared" si="419"/>
        <v>5000</v>
      </c>
    </row>
    <row r="9882" spans="1:9" x14ac:dyDescent="0.25">
      <c r="A9882" s="29">
        <v>43979</v>
      </c>
      <c r="B9882" s="56" t="s">
        <v>508</v>
      </c>
      <c r="C9882" s="27" t="s">
        <v>202</v>
      </c>
      <c r="D9882" s="41" t="s">
        <v>12</v>
      </c>
      <c r="E9882" s="41"/>
      <c r="F9882" s="42" t="s">
        <v>13</v>
      </c>
      <c r="G9882" s="34">
        <v>0</v>
      </c>
      <c r="H9882" s="43">
        <v>1</v>
      </c>
      <c r="I9882" s="44">
        <f t="shared" si="419"/>
        <v>0</v>
      </c>
    </row>
    <row r="9883" spans="1:9" x14ac:dyDescent="0.25">
      <c r="A9883" s="26">
        <v>43979</v>
      </c>
      <c r="B9883" s="56" t="s">
        <v>508</v>
      </c>
      <c r="C9883" s="27" t="s">
        <v>202</v>
      </c>
      <c r="D9883" s="45" t="s">
        <v>14</v>
      </c>
      <c r="E9883" s="45"/>
      <c r="F9883" s="44" t="s">
        <v>13</v>
      </c>
      <c r="G9883" s="34">
        <v>0</v>
      </c>
      <c r="H9883" s="46">
        <v>1</v>
      </c>
      <c r="I9883" s="44">
        <f t="shared" si="419"/>
        <v>0</v>
      </c>
    </row>
    <row r="9884" spans="1:9" x14ac:dyDescent="0.25">
      <c r="A9884" s="29">
        <v>43979</v>
      </c>
      <c r="B9884" s="56" t="s">
        <v>508</v>
      </c>
      <c r="C9884" s="27" t="s">
        <v>202</v>
      </c>
      <c r="D9884" s="45" t="s">
        <v>15</v>
      </c>
      <c r="E9884" s="45"/>
      <c r="F9884" s="44" t="s">
        <v>13</v>
      </c>
      <c r="G9884" s="34">
        <v>0</v>
      </c>
      <c r="H9884" s="46">
        <v>1</v>
      </c>
      <c r="I9884" s="44">
        <f t="shared" si="419"/>
        <v>0</v>
      </c>
    </row>
    <row r="9885" spans="1:9" x14ac:dyDescent="0.25">
      <c r="A9885" s="26">
        <v>43979</v>
      </c>
      <c r="B9885" s="56" t="s">
        <v>508</v>
      </c>
      <c r="C9885" s="27" t="s">
        <v>202</v>
      </c>
      <c r="D9885" s="45" t="s">
        <v>16</v>
      </c>
      <c r="E9885" s="45"/>
      <c r="F9885" s="44" t="s">
        <v>13</v>
      </c>
      <c r="G9885" s="34">
        <v>0</v>
      </c>
      <c r="H9885" s="46">
        <v>1</v>
      </c>
      <c r="I9885" s="44">
        <f t="shared" si="419"/>
        <v>0</v>
      </c>
    </row>
    <row r="9886" spans="1:9" x14ac:dyDescent="0.25">
      <c r="A9886" s="29">
        <v>43979</v>
      </c>
      <c r="B9886" s="56" t="s">
        <v>508</v>
      </c>
      <c r="C9886" s="27" t="s">
        <v>202</v>
      </c>
      <c r="D9886" s="45" t="s">
        <v>17</v>
      </c>
      <c r="E9886" s="45"/>
      <c r="F9886" s="44" t="s">
        <v>13</v>
      </c>
      <c r="G9886" s="34">
        <v>0</v>
      </c>
      <c r="H9886" s="46">
        <v>1</v>
      </c>
      <c r="I9886" s="44">
        <f t="shared" si="419"/>
        <v>0</v>
      </c>
    </row>
    <row r="9887" spans="1:9" x14ac:dyDescent="0.25">
      <c r="A9887" s="26">
        <v>43979</v>
      </c>
      <c r="B9887" s="56" t="s">
        <v>508</v>
      </c>
      <c r="C9887" s="27" t="s">
        <v>202</v>
      </c>
      <c r="D9887" s="47" t="s">
        <v>18</v>
      </c>
      <c r="E9887" s="47"/>
      <c r="F9887" s="48" t="s">
        <v>19</v>
      </c>
      <c r="G9887" s="34">
        <v>0</v>
      </c>
      <c r="H9887" s="49">
        <v>30</v>
      </c>
      <c r="I9887" s="48">
        <f t="shared" si="419"/>
        <v>0</v>
      </c>
    </row>
    <row r="9888" spans="1:9" x14ac:dyDescent="0.25">
      <c r="A9888" s="29">
        <v>43979</v>
      </c>
      <c r="B9888" s="56" t="s">
        <v>508</v>
      </c>
      <c r="C9888" s="27" t="s">
        <v>202</v>
      </c>
      <c r="D9888" s="47" t="s">
        <v>20</v>
      </c>
      <c r="E9888" s="47"/>
      <c r="F9888" s="48" t="s">
        <v>19</v>
      </c>
      <c r="G9888" s="34">
        <v>0</v>
      </c>
      <c r="H9888" s="49">
        <v>30</v>
      </c>
      <c r="I9888" s="48">
        <f t="shared" si="419"/>
        <v>0</v>
      </c>
    </row>
    <row r="9889" spans="1:9" x14ac:dyDescent="0.25">
      <c r="A9889" s="26">
        <v>43979</v>
      </c>
      <c r="B9889" s="56" t="s">
        <v>508</v>
      </c>
      <c r="C9889" s="27" t="s">
        <v>202</v>
      </c>
      <c r="D9889" s="47" t="s">
        <v>21</v>
      </c>
      <c r="E9889" s="47"/>
      <c r="F9889" s="48" t="s">
        <v>19</v>
      </c>
      <c r="G9889" s="34">
        <v>0</v>
      </c>
      <c r="H9889" s="49">
        <v>18</v>
      </c>
      <c r="I9889" s="48">
        <f t="shared" si="419"/>
        <v>0</v>
      </c>
    </row>
    <row r="9890" spans="1:9" x14ac:dyDescent="0.25">
      <c r="A9890" s="29">
        <v>43979</v>
      </c>
      <c r="B9890" s="56" t="s">
        <v>508</v>
      </c>
      <c r="C9890" s="27" t="s">
        <v>202</v>
      </c>
      <c r="D9890" s="50" t="s">
        <v>22</v>
      </c>
      <c r="E9890" s="50"/>
      <c r="F9890" s="51" t="s">
        <v>23</v>
      </c>
      <c r="G9890" s="34">
        <v>0</v>
      </c>
      <c r="H9890" s="52">
        <v>100</v>
      </c>
      <c r="I9890" s="51">
        <f t="shared" si="419"/>
        <v>0</v>
      </c>
    </row>
    <row r="9891" spans="1:9" x14ac:dyDescent="0.25">
      <c r="A9891" s="26">
        <v>43979</v>
      </c>
      <c r="B9891" s="56" t="s">
        <v>508</v>
      </c>
      <c r="C9891" s="27" t="s">
        <v>202</v>
      </c>
      <c r="D9891" s="50" t="s">
        <v>24</v>
      </c>
      <c r="E9891" s="50"/>
      <c r="F9891" s="51" t="s">
        <v>23</v>
      </c>
      <c r="G9891" s="34">
        <v>0</v>
      </c>
      <c r="H9891" s="52">
        <v>100</v>
      </c>
      <c r="I9891" s="51">
        <f t="shared" si="419"/>
        <v>0</v>
      </c>
    </row>
    <row r="9892" spans="1:9" x14ac:dyDescent="0.25">
      <c r="A9892" s="29">
        <v>43979</v>
      </c>
      <c r="B9892" s="56" t="s">
        <v>508</v>
      </c>
      <c r="C9892" s="27" t="s">
        <v>202</v>
      </c>
      <c r="D9892" s="50" t="s">
        <v>25</v>
      </c>
      <c r="E9892" s="50"/>
      <c r="F9892" s="51" t="s">
        <v>23</v>
      </c>
      <c r="G9892" s="34">
        <v>0</v>
      </c>
      <c r="H9892" s="52">
        <v>100</v>
      </c>
      <c r="I9892" s="51">
        <f t="shared" si="419"/>
        <v>0</v>
      </c>
    </row>
    <row r="9893" spans="1:9" x14ac:dyDescent="0.25">
      <c r="A9893" s="26">
        <v>43979</v>
      </c>
      <c r="B9893" s="56" t="s">
        <v>508</v>
      </c>
      <c r="C9893" s="27" t="s">
        <v>202</v>
      </c>
      <c r="D9893" s="50" t="s">
        <v>26</v>
      </c>
      <c r="E9893" s="50"/>
      <c r="F9893" s="51" t="s">
        <v>23</v>
      </c>
      <c r="G9893" s="34">
        <v>0</v>
      </c>
      <c r="H9893" s="52">
        <v>100</v>
      </c>
      <c r="I9893" s="51">
        <f t="shared" si="419"/>
        <v>0</v>
      </c>
    </row>
    <row r="9894" spans="1:9" x14ac:dyDescent="0.25">
      <c r="A9894" s="29">
        <v>43979</v>
      </c>
      <c r="B9894" s="56" t="s">
        <v>508</v>
      </c>
      <c r="C9894" s="27" t="s">
        <v>202</v>
      </c>
      <c r="D9894" s="50" t="s">
        <v>27</v>
      </c>
      <c r="E9894" s="50"/>
      <c r="F9894" s="51" t="s">
        <v>23</v>
      </c>
      <c r="G9894" s="34">
        <v>0</v>
      </c>
      <c r="H9894" s="52">
        <v>100</v>
      </c>
      <c r="I9894" s="51">
        <f t="shared" si="419"/>
        <v>0</v>
      </c>
    </row>
    <row r="9895" spans="1:9" x14ac:dyDescent="0.25">
      <c r="A9895" s="26">
        <v>43979</v>
      </c>
      <c r="B9895" s="56" t="s">
        <v>508</v>
      </c>
      <c r="C9895" s="27" t="s">
        <v>202</v>
      </c>
      <c r="D9895" s="50" t="s">
        <v>28</v>
      </c>
      <c r="E9895" s="50"/>
      <c r="F9895" s="51" t="s">
        <v>23</v>
      </c>
      <c r="G9895" s="34">
        <v>0</v>
      </c>
      <c r="H9895" s="52">
        <v>100</v>
      </c>
      <c r="I9895" s="51">
        <f t="shared" si="419"/>
        <v>0</v>
      </c>
    </row>
    <row r="9896" spans="1:9" x14ac:dyDescent="0.25">
      <c r="A9896" s="29">
        <v>43979</v>
      </c>
      <c r="B9896" s="56" t="s">
        <v>508</v>
      </c>
      <c r="C9896" s="27" t="s">
        <v>202</v>
      </c>
      <c r="D9896" s="50" t="s">
        <v>29</v>
      </c>
      <c r="E9896" s="50"/>
      <c r="F9896" s="51" t="s">
        <v>23</v>
      </c>
      <c r="G9896" s="34">
        <v>0</v>
      </c>
      <c r="H9896" s="52">
        <v>100</v>
      </c>
      <c r="I9896" s="51">
        <f t="shared" si="419"/>
        <v>0</v>
      </c>
    </row>
    <row r="9897" spans="1:9" x14ac:dyDescent="0.25">
      <c r="A9897" s="26">
        <v>43979</v>
      </c>
      <c r="B9897" s="56" t="s">
        <v>508</v>
      </c>
      <c r="C9897" s="27" t="s">
        <v>202</v>
      </c>
      <c r="D9897" s="50" t="s">
        <v>30</v>
      </c>
      <c r="E9897" s="50"/>
      <c r="F9897" s="51" t="s">
        <v>23</v>
      </c>
      <c r="G9897" s="34">
        <v>0</v>
      </c>
      <c r="H9897" s="52">
        <v>100</v>
      </c>
      <c r="I9897" s="51">
        <f t="shared" si="419"/>
        <v>0</v>
      </c>
    </row>
    <row r="9898" spans="1:9" x14ac:dyDescent="0.25">
      <c r="A9898" s="29">
        <v>43979</v>
      </c>
      <c r="B9898" s="56" t="s">
        <v>508</v>
      </c>
      <c r="C9898" s="27" t="s">
        <v>202</v>
      </c>
      <c r="D9898" s="50" t="s">
        <v>31</v>
      </c>
      <c r="E9898" s="50"/>
      <c r="F9898" s="51" t="s">
        <v>23</v>
      </c>
      <c r="G9898" s="34">
        <v>0</v>
      </c>
      <c r="H9898" s="52">
        <v>100</v>
      </c>
      <c r="I9898" s="51">
        <f t="shared" si="419"/>
        <v>0</v>
      </c>
    </row>
    <row r="9899" spans="1:9" x14ac:dyDescent="0.25">
      <c r="A9899" s="26">
        <v>43979</v>
      </c>
      <c r="B9899" s="56" t="s">
        <v>508</v>
      </c>
      <c r="C9899" s="27" t="s">
        <v>202</v>
      </c>
      <c r="D9899" s="53" t="s">
        <v>11</v>
      </c>
      <c r="E9899" s="53"/>
      <c r="F9899" s="54" t="s">
        <v>32</v>
      </c>
      <c r="G9899" s="34">
        <v>0</v>
      </c>
      <c r="H9899" s="55">
        <v>24</v>
      </c>
      <c r="I9899" s="54">
        <f t="shared" si="419"/>
        <v>0</v>
      </c>
    </row>
    <row r="9901" spans="1:9" x14ac:dyDescent="0.25">
      <c r="A9901" s="29">
        <v>43979</v>
      </c>
      <c r="B9901" s="27" t="s">
        <v>510</v>
      </c>
      <c r="C9901" s="27" t="s">
        <v>202</v>
      </c>
      <c r="D9901" s="2" t="s">
        <v>4</v>
      </c>
      <c r="E9901" s="2"/>
      <c r="F9901" s="2" t="s">
        <v>242</v>
      </c>
      <c r="G9901" s="34">
        <v>6</v>
      </c>
      <c r="H9901" s="33">
        <v>50</v>
      </c>
      <c r="I9901" s="2">
        <f>G9901*H9901</f>
        <v>300</v>
      </c>
    </row>
    <row r="9902" spans="1:9" x14ac:dyDescent="0.25">
      <c r="A9902" s="26">
        <v>43979</v>
      </c>
      <c r="B9902" s="27" t="s">
        <v>510</v>
      </c>
      <c r="C9902" s="27" t="s">
        <v>202</v>
      </c>
      <c r="D9902" s="124" t="s">
        <v>425</v>
      </c>
      <c r="E9902" s="124" t="s">
        <v>483</v>
      </c>
      <c r="F9902" s="125" t="s">
        <v>465</v>
      </c>
      <c r="G9902" s="34">
        <v>500</v>
      </c>
      <c r="H9902" s="126">
        <v>1</v>
      </c>
      <c r="I9902" s="125">
        <f t="shared" ref="I9902:I9924" si="420">G9902*H9902</f>
        <v>500</v>
      </c>
    </row>
    <row r="9903" spans="1:9" x14ac:dyDescent="0.25">
      <c r="A9903" s="29">
        <v>43979</v>
      </c>
      <c r="B9903" s="27" t="s">
        <v>510</v>
      </c>
      <c r="C9903" s="27" t="s">
        <v>202</v>
      </c>
      <c r="D9903" s="38" t="s">
        <v>7</v>
      </c>
      <c r="E9903" s="38"/>
      <c r="F9903" s="39" t="s">
        <v>5</v>
      </c>
      <c r="G9903" s="34">
        <v>0</v>
      </c>
      <c r="H9903" s="40">
        <v>20</v>
      </c>
      <c r="I9903" s="39">
        <f t="shared" si="420"/>
        <v>0</v>
      </c>
    </row>
    <row r="9904" spans="1:9" x14ac:dyDescent="0.25">
      <c r="A9904" s="26">
        <v>43979</v>
      </c>
      <c r="B9904" s="27" t="s">
        <v>510</v>
      </c>
      <c r="C9904" s="27" t="s">
        <v>202</v>
      </c>
      <c r="D9904" s="38" t="s">
        <v>9</v>
      </c>
      <c r="E9904" s="38"/>
      <c r="F9904" s="39" t="s">
        <v>5</v>
      </c>
      <c r="G9904" s="34">
        <v>0</v>
      </c>
      <c r="H9904" s="40">
        <v>20</v>
      </c>
      <c r="I9904" s="39">
        <f t="shared" si="420"/>
        <v>0</v>
      </c>
    </row>
    <row r="9905" spans="1:9" x14ac:dyDescent="0.25">
      <c r="A9905" s="29">
        <v>43979</v>
      </c>
      <c r="B9905" s="27" t="s">
        <v>510</v>
      </c>
      <c r="C9905" s="27" t="s">
        <v>202</v>
      </c>
      <c r="D9905" s="38" t="s">
        <v>8</v>
      </c>
      <c r="E9905" s="38"/>
      <c r="F9905" s="39" t="s">
        <v>5</v>
      </c>
      <c r="G9905" s="34">
        <v>0</v>
      </c>
      <c r="H9905" s="40">
        <v>20</v>
      </c>
      <c r="I9905" s="39">
        <f t="shared" si="420"/>
        <v>0</v>
      </c>
    </row>
    <row r="9906" spans="1:9" x14ac:dyDescent="0.25">
      <c r="A9906" s="26">
        <v>43979</v>
      </c>
      <c r="B9906" s="27" t="s">
        <v>510</v>
      </c>
      <c r="C9906" s="27" t="s">
        <v>202</v>
      </c>
      <c r="D9906" s="38" t="s">
        <v>10</v>
      </c>
      <c r="E9906" s="38"/>
      <c r="F9906" s="39" t="s">
        <v>5</v>
      </c>
      <c r="G9906" s="34">
        <v>0</v>
      </c>
      <c r="H9906" s="40">
        <v>20</v>
      </c>
      <c r="I9906" s="39">
        <f t="shared" si="420"/>
        <v>0</v>
      </c>
    </row>
    <row r="9907" spans="1:9" x14ac:dyDescent="0.25">
      <c r="A9907" s="29">
        <v>43979</v>
      </c>
      <c r="B9907" s="27" t="s">
        <v>510</v>
      </c>
      <c r="C9907" s="27" t="s">
        <v>202</v>
      </c>
      <c r="D9907" s="41" t="s">
        <v>12</v>
      </c>
      <c r="E9907" s="41"/>
      <c r="F9907" s="42" t="s">
        <v>13</v>
      </c>
      <c r="G9907" s="34">
        <v>0</v>
      </c>
      <c r="H9907" s="43">
        <v>1</v>
      </c>
      <c r="I9907" s="44">
        <f t="shared" si="420"/>
        <v>0</v>
      </c>
    </row>
    <row r="9908" spans="1:9" x14ac:dyDescent="0.25">
      <c r="A9908" s="26">
        <v>43979</v>
      </c>
      <c r="B9908" s="27" t="s">
        <v>510</v>
      </c>
      <c r="C9908" s="27" t="s">
        <v>202</v>
      </c>
      <c r="D9908" s="45" t="s">
        <v>14</v>
      </c>
      <c r="E9908" s="45"/>
      <c r="F9908" s="44" t="s">
        <v>13</v>
      </c>
      <c r="G9908" s="34">
        <v>0</v>
      </c>
      <c r="H9908" s="46">
        <v>1</v>
      </c>
      <c r="I9908" s="44">
        <f t="shared" si="420"/>
        <v>0</v>
      </c>
    </row>
    <row r="9909" spans="1:9" x14ac:dyDescent="0.25">
      <c r="A9909" s="29">
        <v>43979</v>
      </c>
      <c r="B9909" s="27" t="s">
        <v>510</v>
      </c>
      <c r="C9909" s="27" t="s">
        <v>202</v>
      </c>
      <c r="D9909" s="45" t="s">
        <v>15</v>
      </c>
      <c r="E9909" s="45"/>
      <c r="F9909" s="44" t="s">
        <v>13</v>
      </c>
      <c r="G9909" s="34">
        <v>0</v>
      </c>
      <c r="H9909" s="46">
        <v>1</v>
      </c>
      <c r="I9909" s="44">
        <f t="shared" si="420"/>
        <v>0</v>
      </c>
    </row>
    <row r="9910" spans="1:9" x14ac:dyDescent="0.25">
      <c r="A9910" s="26">
        <v>43979</v>
      </c>
      <c r="B9910" s="27" t="s">
        <v>510</v>
      </c>
      <c r="C9910" s="27" t="s">
        <v>202</v>
      </c>
      <c r="D9910" s="45" t="s">
        <v>16</v>
      </c>
      <c r="E9910" s="45"/>
      <c r="F9910" s="44" t="s">
        <v>13</v>
      </c>
      <c r="G9910" s="34">
        <v>0</v>
      </c>
      <c r="H9910" s="46">
        <v>1</v>
      </c>
      <c r="I9910" s="44">
        <f t="shared" si="420"/>
        <v>0</v>
      </c>
    </row>
    <row r="9911" spans="1:9" x14ac:dyDescent="0.25">
      <c r="A9911" s="29">
        <v>43979</v>
      </c>
      <c r="B9911" s="27" t="s">
        <v>510</v>
      </c>
      <c r="C9911" s="27" t="s">
        <v>202</v>
      </c>
      <c r="D9911" s="45" t="s">
        <v>17</v>
      </c>
      <c r="E9911" s="45"/>
      <c r="F9911" s="44" t="s">
        <v>13</v>
      </c>
      <c r="G9911" s="34">
        <v>0</v>
      </c>
      <c r="H9911" s="46">
        <v>1</v>
      </c>
      <c r="I9911" s="44">
        <f t="shared" si="420"/>
        <v>0</v>
      </c>
    </row>
    <row r="9912" spans="1:9" x14ac:dyDescent="0.25">
      <c r="A9912" s="26">
        <v>43979</v>
      </c>
      <c r="B9912" s="27" t="s">
        <v>510</v>
      </c>
      <c r="C9912" s="27" t="s">
        <v>202</v>
      </c>
      <c r="D9912" s="47" t="s">
        <v>18</v>
      </c>
      <c r="E9912" s="47"/>
      <c r="F9912" s="48" t="s">
        <v>19</v>
      </c>
      <c r="G9912" s="34">
        <v>0</v>
      </c>
      <c r="H9912" s="49">
        <v>30</v>
      </c>
      <c r="I9912" s="48">
        <f t="shared" si="420"/>
        <v>0</v>
      </c>
    </row>
    <row r="9913" spans="1:9" x14ac:dyDescent="0.25">
      <c r="A9913" s="29">
        <v>43979</v>
      </c>
      <c r="B9913" s="27" t="s">
        <v>510</v>
      </c>
      <c r="C9913" s="27" t="s">
        <v>202</v>
      </c>
      <c r="D9913" s="47" t="s">
        <v>20</v>
      </c>
      <c r="E9913" s="47"/>
      <c r="F9913" s="48" t="s">
        <v>19</v>
      </c>
      <c r="G9913" s="34">
        <v>0</v>
      </c>
      <c r="H9913" s="49">
        <v>30</v>
      </c>
      <c r="I9913" s="48">
        <f t="shared" si="420"/>
        <v>0</v>
      </c>
    </row>
    <row r="9914" spans="1:9" x14ac:dyDescent="0.25">
      <c r="A9914" s="26">
        <v>43979</v>
      </c>
      <c r="B9914" s="27" t="s">
        <v>510</v>
      </c>
      <c r="C9914" s="27" t="s">
        <v>202</v>
      </c>
      <c r="D9914" s="47" t="s">
        <v>21</v>
      </c>
      <c r="E9914" s="47"/>
      <c r="F9914" s="48" t="s">
        <v>19</v>
      </c>
      <c r="G9914" s="34">
        <v>0</v>
      </c>
      <c r="H9914" s="49">
        <v>18</v>
      </c>
      <c r="I9914" s="48">
        <f t="shared" si="420"/>
        <v>0</v>
      </c>
    </row>
    <row r="9915" spans="1:9" x14ac:dyDescent="0.25">
      <c r="A9915" s="29">
        <v>43979</v>
      </c>
      <c r="B9915" s="27" t="s">
        <v>510</v>
      </c>
      <c r="C9915" s="27" t="s">
        <v>202</v>
      </c>
      <c r="D9915" s="50" t="s">
        <v>22</v>
      </c>
      <c r="E9915" s="50"/>
      <c r="F9915" s="51" t="s">
        <v>23</v>
      </c>
      <c r="G9915" s="34">
        <v>0</v>
      </c>
      <c r="H9915" s="52">
        <v>100</v>
      </c>
      <c r="I9915" s="51">
        <f t="shared" si="420"/>
        <v>0</v>
      </c>
    </row>
    <row r="9916" spans="1:9" x14ac:dyDescent="0.25">
      <c r="A9916" s="26">
        <v>43979</v>
      </c>
      <c r="B9916" s="27" t="s">
        <v>510</v>
      </c>
      <c r="C9916" s="27" t="s">
        <v>202</v>
      </c>
      <c r="D9916" s="50" t="s">
        <v>24</v>
      </c>
      <c r="E9916" s="50"/>
      <c r="F9916" s="51" t="s">
        <v>23</v>
      </c>
      <c r="G9916" s="34">
        <v>0</v>
      </c>
      <c r="H9916" s="52">
        <v>100</v>
      </c>
      <c r="I9916" s="51">
        <f t="shared" si="420"/>
        <v>0</v>
      </c>
    </row>
    <row r="9917" spans="1:9" x14ac:dyDescent="0.25">
      <c r="A9917" s="29">
        <v>43979</v>
      </c>
      <c r="B9917" s="27" t="s">
        <v>510</v>
      </c>
      <c r="C9917" s="27" t="s">
        <v>202</v>
      </c>
      <c r="D9917" s="50" t="s">
        <v>25</v>
      </c>
      <c r="E9917" s="50"/>
      <c r="F9917" s="51" t="s">
        <v>23</v>
      </c>
      <c r="G9917" s="34">
        <v>0</v>
      </c>
      <c r="H9917" s="52">
        <v>100</v>
      </c>
      <c r="I9917" s="51">
        <f t="shared" si="420"/>
        <v>0</v>
      </c>
    </row>
    <row r="9918" spans="1:9" x14ac:dyDescent="0.25">
      <c r="A9918" s="26">
        <v>43979</v>
      </c>
      <c r="B9918" s="27" t="s">
        <v>510</v>
      </c>
      <c r="C9918" s="27" t="s">
        <v>202</v>
      </c>
      <c r="D9918" s="50" t="s">
        <v>26</v>
      </c>
      <c r="E9918" s="50"/>
      <c r="F9918" s="51" t="s">
        <v>23</v>
      </c>
      <c r="G9918" s="34">
        <v>0</v>
      </c>
      <c r="H9918" s="52">
        <v>100</v>
      </c>
      <c r="I9918" s="51">
        <f t="shared" si="420"/>
        <v>0</v>
      </c>
    </row>
    <row r="9919" spans="1:9" x14ac:dyDescent="0.25">
      <c r="A9919" s="29">
        <v>43979</v>
      </c>
      <c r="B9919" s="27" t="s">
        <v>510</v>
      </c>
      <c r="C9919" s="27" t="s">
        <v>202</v>
      </c>
      <c r="D9919" s="50" t="s">
        <v>27</v>
      </c>
      <c r="E9919" s="50"/>
      <c r="F9919" s="51" t="s">
        <v>23</v>
      </c>
      <c r="G9919" s="34">
        <v>0</v>
      </c>
      <c r="H9919" s="52">
        <v>100</v>
      </c>
      <c r="I9919" s="51">
        <f t="shared" si="420"/>
        <v>0</v>
      </c>
    </row>
    <row r="9920" spans="1:9" x14ac:dyDescent="0.25">
      <c r="A9920" s="26">
        <v>43979</v>
      </c>
      <c r="B9920" s="27" t="s">
        <v>510</v>
      </c>
      <c r="C9920" s="27" t="s">
        <v>202</v>
      </c>
      <c r="D9920" s="50" t="s">
        <v>28</v>
      </c>
      <c r="E9920" s="50"/>
      <c r="F9920" s="51" t="s">
        <v>23</v>
      </c>
      <c r="G9920" s="34">
        <v>0</v>
      </c>
      <c r="H9920" s="52">
        <v>100</v>
      </c>
      <c r="I9920" s="51">
        <f t="shared" si="420"/>
        <v>0</v>
      </c>
    </row>
    <row r="9921" spans="1:9" x14ac:dyDescent="0.25">
      <c r="A9921" s="29">
        <v>43979</v>
      </c>
      <c r="B9921" s="27" t="s">
        <v>510</v>
      </c>
      <c r="C9921" s="27" t="s">
        <v>202</v>
      </c>
      <c r="D9921" s="50" t="s">
        <v>29</v>
      </c>
      <c r="E9921" s="50"/>
      <c r="F9921" s="51" t="s">
        <v>23</v>
      </c>
      <c r="G9921" s="34">
        <v>0</v>
      </c>
      <c r="H9921" s="52">
        <v>100</v>
      </c>
      <c r="I9921" s="51">
        <f t="shared" si="420"/>
        <v>0</v>
      </c>
    </row>
    <row r="9922" spans="1:9" x14ac:dyDescent="0.25">
      <c r="A9922" s="26">
        <v>43979</v>
      </c>
      <c r="B9922" s="27" t="s">
        <v>510</v>
      </c>
      <c r="C9922" s="27" t="s">
        <v>202</v>
      </c>
      <c r="D9922" s="50" t="s">
        <v>30</v>
      </c>
      <c r="E9922" s="50"/>
      <c r="F9922" s="51" t="s">
        <v>23</v>
      </c>
      <c r="G9922" s="34">
        <v>0</v>
      </c>
      <c r="H9922" s="52">
        <v>100</v>
      </c>
      <c r="I9922" s="51">
        <f t="shared" si="420"/>
        <v>0</v>
      </c>
    </row>
    <row r="9923" spans="1:9" x14ac:dyDescent="0.25">
      <c r="A9923" s="29">
        <v>43979</v>
      </c>
      <c r="B9923" s="27" t="s">
        <v>510</v>
      </c>
      <c r="C9923" s="27" t="s">
        <v>202</v>
      </c>
      <c r="D9923" s="50" t="s">
        <v>31</v>
      </c>
      <c r="E9923" s="50"/>
      <c r="F9923" s="51" t="s">
        <v>23</v>
      </c>
      <c r="G9923" s="34">
        <v>0</v>
      </c>
      <c r="H9923" s="52">
        <v>100</v>
      </c>
      <c r="I9923" s="51">
        <f t="shared" si="420"/>
        <v>0</v>
      </c>
    </row>
    <row r="9924" spans="1:9" x14ac:dyDescent="0.25">
      <c r="A9924" s="26">
        <v>43979</v>
      </c>
      <c r="B9924" s="27" t="s">
        <v>510</v>
      </c>
      <c r="C9924" s="27" t="s">
        <v>202</v>
      </c>
      <c r="D9924" s="53" t="s">
        <v>11</v>
      </c>
      <c r="E9924" s="53"/>
      <c r="F9924" s="54" t="s">
        <v>32</v>
      </c>
      <c r="G9924" s="34">
        <v>0</v>
      </c>
      <c r="H9924" s="55">
        <v>24</v>
      </c>
      <c r="I9924" s="54">
        <f t="shared" si="420"/>
        <v>0</v>
      </c>
    </row>
    <row r="9926" spans="1:9" x14ac:dyDescent="0.25">
      <c r="A9926" s="29">
        <v>43979</v>
      </c>
      <c r="B9926" s="56" t="s">
        <v>511</v>
      </c>
      <c r="C9926" s="27" t="s">
        <v>234</v>
      </c>
      <c r="D9926" s="127" t="s">
        <v>512</v>
      </c>
      <c r="E9926" s="127" t="s">
        <v>483</v>
      </c>
      <c r="F9926" s="128" t="s">
        <v>223</v>
      </c>
      <c r="G9926" s="34">
        <v>10</v>
      </c>
      <c r="H9926" s="129">
        <v>1</v>
      </c>
      <c r="I9926" s="128">
        <f>H9926*G9926</f>
        <v>10</v>
      </c>
    </row>
    <row r="9927" spans="1:9" x14ac:dyDescent="0.25">
      <c r="A9927" s="26">
        <v>43979</v>
      </c>
      <c r="B9927" s="56" t="s">
        <v>511</v>
      </c>
      <c r="C9927" s="27" t="s">
        <v>234</v>
      </c>
      <c r="D9927" s="127" t="s">
        <v>513</v>
      </c>
      <c r="E9927" s="127" t="s">
        <v>483</v>
      </c>
      <c r="F9927" s="128" t="s">
        <v>223</v>
      </c>
      <c r="G9927" s="34">
        <v>40</v>
      </c>
      <c r="H9927" s="129">
        <v>1</v>
      </c>
      <c r="I9927" s="128">
        <f>H9927*G9927</f>
        <v>40</v>
      </c>
    </row>
    <row r="9929" spans="1:9" x14ac:dyDescent="0.25">
      <c r="A9929" s="29">
        <v>43979</v>
      </c>
      <c r="B9929" s="27" t="s">
        <v>514</v>
      </c>
      <c r="C9929" s="27" t="s">
        <v>234</v>
      </c>
      <c r="D9929" s="2" t="s">
        <v>4</v>
      </c>
      <c r="E9929" s="2"/>
      <c r="F9929" s="2" t="s">
        <v>242</v>
      </c>
      <c r="G9929" s="34">
        <v>0</v>
      </c>
      <c r="H9929" s="33">
        <v>50</v>
      </c>
      <c r="I9929" s="2">
        <f>G9929*H9929</f>
        <v>0</v>
      </c>
    </row>
    <row r="9930" spans="1:9" x14ac:dyDescent="0.25">
      <c r="A9930" s="26">
        <v>43979</v>
      </c>
      <c r="B9930" s="27" t="s">
        <v>514</v>
      </c>
      <c r="C9930" s="27" t="s">
        <v>234</v>
      </c>
      <c r="D9930" s="38" t="s">
        <v>6</v>
      </c>
      <c r="E9930" s="38"/>
      <c r="F9930" s="39" t="s">
        <v>5</v>
      </c>
      <c r="G9930" s="34">
        <v>0</v>
      </c>
      <c r="H9930" s="40">
        <v>30</v>
      </c>
      <c r="I9930" s="39">
        <f t="shared" ref="I9930:I9952" si="421">G9930*H9930</f>
        <v>0</v>
      </c>
    </row>
    <row r="9931" spans="1:9" x14ac:dyDescent="0.25">
      <c r="A9931" s="29">
        <v>43979</v>
      </c>
      <c r="B9931" s="27" t="s">
        <v>514</v>
      </c>
      <c r="C9931" s="27" t="s">
        <v>234</v>
      </c>
      <c r="D9931" s="38" t="s">
        <v>7</v>
      </c>
      <c r="E9931" s="38"/>
      <c r="F9931" s="39" t="s">
        <v>5</v>
      </c>
      <c r="G9931" s="34">
        <v>0</v>
      </c>
      <c r="H9931" s="40">
        <v>20</v>
      </c>
      <c r="I9931" s="39">
        <f t="shared" si="421"/>
        <v>0</v>
      </c>
    </row>
    <row r="9932" spans="1:9" x14ac:dyDescent="0.25">
      <c r="A9932" s="26">
        <v>43979</v>
      </c>
      <c r="B9932" s="27" t="s">
        <v>514</v>
      </c>
      <c r="C9932" s="27" t="s">
        <v>234</v>
      </c>
      <c r="D9932" s="38" t="s">
        <v>9</v>
      </c>
      <c r="E9932" s="38"/>
      <c r="F9932" s="39" t="s">
        <v>5</v>
      </c>
      <c r="G9932" s="34">
        <v>0</v>
      </c>
      <c r="H9932" s="40">
        <v>20</v>
      </c>
      <c r="I9932" s="39">
        <f t="shared" si="421"/>
        <v>0</v>
      </c>
    </row>
    <row r="9933" spans="1:9" x14ac:dyDescent="0.25">
      <c r="A9933" s="29">
        <v>43979</v>
      </c>
      <c r="B9933" s="27" t="s">
        <v>514</v>
      </c>
      <c r="C9933" s="27" t="s">
        <v>234</v>
      </c>
      <c r="D9933" s="38" t="s">
        <v>8</v>
      </c>
      <c r="E9933" s="38"/>
      <c r="F9933" s="39" t="s">
        <v>5</v>
      </c>
      <c r="G9933" s="34">
        <v>0</v>
      </c>
      <c r="H9933" s="40">
        <v>20</v>
      </c>
      <c r="I9933" s="39">
        <f t="shared" si="421"/>
        <v>0</v>
      </c>
    </row>
    <row r="9934" spans="1:9" x14ac:dyDescent="0.25">
      <c r="A9934" s="26">
        <v>43979</v>
      </c>
      <c r="B9934" s="27" t="s">
        <v>514</v>
      </c>
      <c r="C9934" s="27" t="s">
        <v>234</v>
      </c>
      <c r="D9934" s="38" t="s">
        <v>10</v>
      </c>
      <c r="E9934" s="38"/>
      <c r="F9934" s="39" t="s">
        <v>5</v>
      </c>
      <c r="G9934" s="34">
        <v>10</v>
      </c>
      <c r="H9934" s="40">
        <v>20</v>
      </c>
      <c r="I9934" s="39">
        <f t="shared" si="421"/>
        <v>200</v>
      </c>
    </row>
    <row r="9935" spans="1:9" x14ac:dyDescent="0.25">
      <c r="A9935" s="29">
        <v>43979</v>
      </c>
      <c r="B9935" s="27" t="s">
        <v>514</v>
      </c>
      <c r="C9935" s="27" t="s">
        <v>234</v>
      </c>
      <c r="D9935" s="41" t="s">
        <v>12</v>
      </c>
      <c r="E9935" s="41"/>
      <c r="F9935" s="42" t="s">
        <v>13</v>
      </c>
      <c r="G9935" s="34">
        <v>0</v>
      </c>
      <c r="H9935" s="43">
        <v>1</v>
      </c>
      <c r="I9935" s="44">
        <f t="shared" si="421"/>
        <v>0</v>
      </c>
    </row>
    <row r="9936" spans="1:9" x14ac:dyDescent="0.25">
      <c r="A9936" s="26">
        <v>43979</v>
      </c>
      <c r="B9936" s="27" t="s">
        <v>514</v>
      </c>
      <c r="C9936" s="27" t="s">
        <v>234</v>
      </c>
      <c r="D9936" s="45" t="s">
        <v>14</v>
      </c>
      <c r="E9936" s="45"/>
      <c r="F9936" s="44" t="s">
        <v>13</v>
      </c>
      <c r="G9936" s="34">
        <v>0</v>
      </c>
      <c r="H9936" s="46">
        <v>1</v>
      </c>
      <c r="I9936" s="44">
        <f t="shared" si="421"/>
        <v>0</v>
      </c>
    </row>
    <row r="9937" spans="1:9" x14ac:dyDescent="0.25">
      <c r="A9937" s="29">
        <v>43979</v>
      </c>
      <c r="B9937" s="27" t="s">
        <v>514</v>
      </c>
      <c r="C9937" s="27" t="s">
        <v>234</v>
      </c>
      <c r="D9937" s="45" t="s">
        <v>15</v>
      </c>
      <c r="E9937" s="45"/>
      <c r="F9937" s="44" t="s">
        <v>13</v>
      </c>
      <c r="G9937" s="34">
        <v>0</v>
      </c>
      <c r="H9937" s="46">
        <v>1</v>
      </c>
      <c r="I9937" s="44">
        <f t="shared" si="421"/>
        <v>0</v>
      </c>
    </row>
    <row r="9938" spans="1:9" x14ac:dyDescent="0.25">
      <c r="A9938" s="26">
        <v>43979</v>
      </c>
      <c r="B9938" s="27" t="s">
        <v>514</v>
      </c>
      <c r="C9938" s="27" t="s">
        <v>234</v>
      </c>
      <c r="D9938" s="45" t="s">
        <v>16</v>
      </c>
      <c r="E9938" s="45"/>
      <c r="F9938" s="44" t="s">
        <v>13</v>
      </c>
      <c r="G9938" s="34">
        <v>0</v>
      </c>
      <c r="H9938" s="46">
        <v>1</v>
      </c>
      <c r="I9938" s="44">
        <f t="shared" si="421"/>
        <v>0</v>
      </c>
    </row>
    <row r="9939" spans="1:9" x14ac:dyDescent="0.25">
      <c r="A9939" s="29">
        <v>43979</v>
      </c>
      <c r="B9939" s="27" t="s">
        <v>514</v>
      </c>
      <c r="C9939" s="27" t="s">
        <v>234</v>
      </c>
      <c r="D9939" s="45" t="s">
        <v>17</v>
      </c>
      <c r="E9939" s="45"/>
      <c r="F9939" s="44" t="s">
        <v>13</v>
      </c>
      <c r="G9939" s="34">
        <v>0</v>
      </c>
      <c r="H9939" s="46">
        <v>1</v>
      </c>
      <c r="I9939" s="44">
        <f t="shared" si="421"/>
        <v>0</v>
      </c>
    </row>
    <row r="9940" spans="1:9" x14ac:dyDescent="0.25">
      <c r="A9940" s="26">
        <v>43979</v>
      </c>
      <c r="B9940" s="27" t="s">
        <v>514</v>
      </c>
      <c r="C9940" s="27" t="s">
        <v>234</v>
      </c>
      <c r="D9940" s="47" t="s">
        <v>391</v>
      </c>
      <c r="E9940" s="47" t="s">
        <v>204</v>
      </c>
      <c r="F9940" s="48" t="s">
        <v>19</v>
      </c>
      <c r="G9940" s="34">
        <v>7</v>
      </c>
      <c r="H9940" s="49">
        <v>50</v>
      </c>
      <c r="I9940" s="48">
        <f t="shared" si="421"/>
        <v>350</v>
      </c>
    </row>
    <row r="9941" spans="1:9" x14ac:dyDescent="0.25">
      <c r="A9941" s="29">
        <v>43979</v>
      </c>
      <c r="B9941" s="27" t="s">
        <v>514</v>
      </c>
      <c r="C9941" s="27" t="s">
        <v>234</v>
      </c>
      <c r="D9941" s="47" t="s">
        <v>20</v>
      </c>
      <c r="E9941" s="47"/>
      <c r="F9941" s="48" t="s">
        <v>19</v>
      </c>
      <c r="G9941" s="34">
        <v>0</v>
      </c>
      <c r="H9941" s="49">
        <v>30</v>
      </c>
      <c r="I9941" s="48">
        <f t="shared" si="421"/>
        <v>0</v>
      </c>
    </row>
    <row r="9942" spans="1:9" x14ac:dyDescent="0.25">
      <c r="A9942" s="26">
        <v>43979</v>
      </c>
      <c r="B9942" s="27" t="s">
        <v>514</v>
      </c>
      <c r="C9942" s="27" t="s">
        <v>234</v>
      </c>
      <c r="D9942" s="47" t="s">
        <v>21</v>
      </c>
      <c r="E9942" s="47"/>
      <c r="F9942" s="48" t="s">
        <v>19</v>
      </c>
      <c r="G9942" s="34">
        <v>0</v>
      </c>
      <c r="H9942" s="49">
        <v>18</v>
      </c>
      <c r="I9942" s="48">
        <f t="shared" si="421"/>
        <v>0</v>
      </c>
    </row>
    <row r="9943" spans="1:9" x14ac:dyDescent="0.25">
      <c r="A9943" s="29">
        <v>43979</v>
      </c>
      <c r="B9943" s="27" t="s">
        <v>514</v>
      </c>
      <c r="C9943" s="27" t="s">
        <v>234</v>
      </c>
      <c r="D9943" s="50" t="s">
        <v>22</v>
      </c>
      <c r="E9943" s="50"/>
      <c r="F9943" s="51" t="s">
        <v>23</v>
      </c>
      <c r="G9943" s="34">
        <v>0</v>
      </c>
      <c r="H9943" s="52">
        <v>100</v>
      </c>
      <c r="I9943" s="51">
        <f t="shared" si="421"/>
        <v>0</v>
      </c>
    </row>
    <row r="9944" spans="1:9" x14ac:dyDescent="0.25">
      <c r="A9944" s="26">
        <v>43979</v>
      </c>
      <c r="B9944" s="27" t="s">
        <v>514</v>
      </c>
      <c r="C9944" s="27" t="s">
        <v>234</v>
      </c>
      <c r="D9944" s="50" t="s">
        <v>24</v>
      </c>
      <c r="E9944" s="50"/>
      <c r="F9944" s="51" t="s">
        <v>23</v>
      </c>
      <c r="G9944" s="34">
        <v>0</v>
      </c>
      <c r="H9944" s="52">
        <v>100</v>
      </c>
      <c r="I9944" s="51">
        <f t="shared" si="421"/>
        <v>0</v>
      </c>
    </row>
    <row r="9945" spans="1:9" x14ac:dyDescent="0.25">
      <c r="A9945" s="29">
        <v>43979</v>
      </c>
      <c r="B9945" s="27" t="s">
        <v>514</v>
      </c>
      <c r="C9945" s="27" t="s">
        <v>234</v>
      </c>
      <c r="D9945" s="50" t="s">
        <v>384</v>
      </c>
      <c r="E9945" s="50" t="s">
        <v>199</v>
      </c>
      <c r="F9945" s="51" t="s">
        <v>23</v>
      </c>
      <c r="G9945" s="34">
        <v>1</v>
      </c>
      <c r="H9945" s="52">
        <v>300</v>
      </c>
      <c r="I9945" s="51">
        <f t="shared" si="421"/>
        <v>300</v>
      </c>
    </row>
    <row r="9946" spans="1:9" x14ac:dyDescent="0.25">
      <c r="A9946" s="26">
        <v>43979</v>
      </c>
      <c r="B9946" s="27" t="s">
        <v>514</v>
      </c>
      <c r="C9946" s="27" t="s">
        <v>234</v>
      </c>
      <c r="D9946" s="50" t="s">
        <v>26</v>
      </c>
      <c r="E9946" s="50" t="s">
        <v>199</v>
      </c>
      <c r="F9946" s="51" t="s">
        <v>23</v>
      </c>
      <c r="G9946" s="34">
        <v>3</v>
      </c>
      <c r="H9946" s="52">
        <v>300</v>
      </c>
      <c r="I9946" s="51">
        <f t="shared" si="421"/>
        <v>900</v>
      </c>
    </row>
    <row r="9947" spans="1:9" x14ac:dyDescent="0.25">
      <c r="A9947" s="29">
        <v>43979</v>
      </c>
      <c r="B9947" s="27" t="s">
        <v>514</v>
      </c>
      <c r="C9947" s="27" t="s">
        <v>234</v>
      </c>
      <c r="D9947" s="50" t="s">
        <v>27</v>
      </c>
      <c r="E9947" s="50" t="s">
        <v>199</v>
      </c>
      <c r="F9947" s="51" t="s">
        <v>23</v>
      </c>
      <c r="G9947" s="34">
        <v>6</v>
      </c>
      <c r="H9947" s="52">
        <v>300</v>
      </c>
      <c r="I9947" s="51">
        <f t="shared" si="421"/>
        <v>1800</v>
      </c>
    </row>
    <row r="9948" spans="1:9" x14ac:dyDescent="0.25">
      <c r="A9948" s="26">
        <v>43979</v>
      </c>
      <c r="B9948" s="27" t="s">
        <v>514</v>
      </c>
      <c r="C9948" s="27" t="s">
        <v>234</v>
      </c>
      <c r="D9948" s="50" t="s">
        <v>28</v>
      </c>
      <c r="E9948" s="50" t="s">
        <v>199</v>
      </c>
      <c r="F9948" s="51" t="s">
        <v>23</v>
      </c>
      <c r="G9948" s="34">
        <v>3</v>
      </c>
      <c r="H9948" s="52">
        <v>300</v>
      </c>
      <c r="I9948" s="51">
        <f t="shared" si="421"/>
        <v>900</v>
      </c>
    </row>
    <row r="9949" spans="1:9" x14ac:dyDescent="0.25">
      <c r="A9949" s="29">
        <v>43979</v>
      </c>
      <c r="B9949" s="27" t="s">
        <v>514</v>
      </c>
      <c r="C9949" s="27" t="s">
        <v>234</v>
      </c>
      <c r="D9949" s="50" t="s">
        <v>383</v>
      </c>
      <c r="E9949" s="50" t="s">
        <v>199</v>
      </c>
      <c r="F9949" s="51" t="s">
        <v>23</v>
      </c>
      <c r="G9949" s="34">
        <v>1</v>
      </c>
      <c r="H9949" s="52">
        <v>250</v>
      </c>
      <c r="I9949" s="51">
        <f t="shared" si="421"/>
        <v>250</v>
      </c>
    </row>
    <row r="9950" spans="1:9" x14ac:dyDescent="0.25">
      <c r="A9950" s="26">
        <v>43979</v>
      </c>
      <c r="B9950" s="27" t="s">
        <v>514</v>
      </c>
      <c r="C9950" s="27" t="s">
        <v>234</v>
      </c>
      <c r="D9950" s="50" t="s">
        <v>30</v>
      </c>
      <c r="E9950" s="50"/>
      <c r="F9950" s="51" t="s">
        <v>23</v>
      </c>
      <c r="G9950" s="34">
        <v>0</v>
      </c>
      <c r="H9950" s="52">
        <v>100</v>
      </c>
      <c r="I9950" s="51">
        <f t="shared" si="421"/>
        <v>0</v>
      </c>
    </row>
    <row r="9951" spans="1:9" x14ac:dyDescent="0.25">
      <c r="A9951" s="29">
        <v>43979</v>
      </c>
      <c r="B9951" s="27" t="s">
        <v>514</v>
      </c>
      <c r="C9951" s="27" t="s">
        <v>234</v>
      </c>
      <c r="D9951" s="50" t="s">
        <v>31</v>
      </c>
      <c r="E9951" s="50"/>
      <c r="F9951" s="51" t="s">
        <v>23</v>
      </c>
      <c r="G9951" s="34">
        <v>0</v>
      </c>
      <c r="H9951" s="52">
        <v>100</v>
      </c>
      <c r="I9951" s="51">
        <f t="shared" si="421"/>
        <v>0</v>
      </c>
    </row>
    <row r="9952" spans="1:9" x14ac:dyDescent="0.25">
      <c r="A9952" s="26">
        <v>43979</v>
      </c>
      <c r="B9952" s="27" t="s">
        <v>514</v>
      </c>
      <c r="C9952" s="27" t="s">
        <v>234</v>
      </c>
      <c r="D9952" s="53" t="s">
        <v>11</v>
      </c>
      <c r="E9952" s="53"/>
      <c r="F9952" s="54" t="s">
        <v>32</v>
      </c>
      <c r="G9952" s="34">
        <v>4</v>
      </c>
      <c r="H9952" s="55">
        <v>24</v>
      </c>
      <c r="I9952" s="54">
        <f t="shared" si="421"/>
        <v>96</v>
      </c>
    </row>
    <row r="9954" spans="1:9" x14ac:dyDescent="0.25">
      <c r="A9954" s="26">
        <v>43979</v>
      </c>
      <c r="B9954" s="27" t="s">
        <v>515</v>
      </c>
      <c r="C9954" s="27" t="s">
        <v>231</v>
      </c>
      <c r="D9954" s="2" t="s">
        <v>4</v>
      </c>
      <c r="E9954" s="2"/>
      <c r="F9954" s="2" t="s">
        <v>242</v>
      </c>
      <c r="G9954" s="34">
        <v>0</v>
      </c>
      <c r="H9954" s="33">
        <v>50</v>
      </c>
      <c r="I9954" s="2">
        <f>G9954*H9954</f>
        <v>0</v>
      </c>
    </row>
    <row r="9955" spans="1:9" x14ac:dyDescent="0.25">
      <c r="A9955" s="29">
        <v>43979</v>
      </c>
      <c r="B9955" s="27" t="s">
        <v>515</v>
      </c>
      <c r="C9955" s="27" t="s">
        <v>231</v>
      </c>
      <c r="D9955" s="2" t="s">
        <v>509</v>
      </c>
      <c r="E9955" s="2" t="s">
        <v>483</v>
      </c>
      <c r="F9955" s="2" t="s">
        <v>242</v>
      </c>
      <c r="G9955" s="34">
        <v>6000</v>
      </c>
      <c r="H9955" s="33">
        <v>1</v>
      </c>
      <c r="I9955" s="2">
        <f>G9955*H9955</f>
        <v>6000</v>
      </c>
    </row>
    <row r="9957" spans="1:9" x14ac:dyDescent="0.25">
      <c r="A9957" s="26">
        <v>43980</v>
      </c>
      <c r="B9957" s="27" t="s">
        <v>515</v>
      </c>
      <c r="C9957" s="27" t="s">
        <v>231</v>
      </c>
      <c r="D9957" s="2" t="s">
        <v>4</v>
      </c>
      <c r="E9957" s="2"/>
      <c r="F9957" s="2" t="s">
        <v>242</v>
      </c>
      <c r="G9957" s="34">
        <v>10</v>
      </c>
      <c r="H9957" s="33">
        <v>50</v>
      </c>
      <c r="I9957" s="2">
        <f>G9957*H9957</f>
        <v>500</v>
      </c>
    </row>
    <row r="9958" spans="1:9" x14ac:dyDescent="0.25">
      <c r="A9958" s="29">
        <v>43980</v>
      </c>
      <c r="B9958" s="27" t="s">
        <v>515</v>
      </c>
      <c r="C9958" s="27" t="s">
        <v>231</v>
      </c>
      <c r="D9958" s="38" t="s">
        <v>6</v>
      </c>
      <c r="E9958" s="38"/>
      <c r="F9958" s="39" t="s">
        <v>5</v>
      </c>
      <c r="G9958" s="34">
        <v>4</v>
      </c>
      <c r="H9958" s="40">
        <v>30</v>
      </c>
      <c r="I9958" s="39">
        <f t="shared" ref="I9958:I9974" si="422">G9958*H9958</f>
        <v>120</v>
      </c>
    </row>
    <row r="9959" spans="1:9" x14ac:dyDescent="0.25">
      <c r="A9959" s="26">
        <v>43980</v>
      </c>
      <c r="B9959" s="27" t="s">
        <v>515</v>
      </c>
      <c r="C9959" s="27" t="s">
        <v>231</v>
      </c>
      <c r="D9959" s="38" t="s">
        <v>7</v>
      </c>
      <c r="E9959" s="38"/>
      <c r="F9959" s="39" t="s">
        <v>5</v>
      </c>
      <c r="G9959" s="34">
        <v>0</v>
      </c>
      <c r="H9959" s="40">
        <v>20</v>
      </c>
      <c r="I9959" s="39">
        <f t="shared" si="422"/>
        <v>0</v>
      </c>
    </row>
    <row r="9960" spans="1:9" x14ac:dyDescent="0.25">
      <c r="A9960" s="29">
        <v>43980</v>
      </c>
      <c r="B9960" s="27" t="s">
        <v>515</v>
      </c>
      <c r="C9960" s="27" t="s">
        <v>231</v>
      </c>
      <c r="D9960" s="38" t="s">
        <v>9</v>
      </c>
      <c r="E9960" s="38"/>
      <c r="F9960" s="39" t="s">
        <v>5</v>
      </c>
      <c r="G9960" s="34">
        <v>0</v>
      </c>
      <c r="H9960" s="40">
        <v>20</v>
      </c>
      <c r="I9960" s="39">
        <f t="shared" si="422"/>
        <v>0</v>
      </c>
    </row>
    <row r="9961" spans="1:9" x14ac:dyDescent="0.25">
      <c r="A9961" s="26">
        <v>43980</v>
      </c>
      <c r="B9961" s="27" t="s">
        <v>515</v>
      </c>
      <c r="C9961" s="27" t="s">
        <v>231</v>
      </c>
      <c r="D9961" s="38" t="s">
        <v>8</v>
      </c>
      <c r="E9961" s="38"/>
      <c r="F9961" s="39" t="s">
        <v>5</v>
      </c>
      <c r="G9961" s="34">
        <v>0</v>
      </c>
      <c r="H9961" s="40">
        <v>20</v>
      </c>
      <c r="I9961" s="39">
        <f t="shared" si="422"/>
        <v>0</v>
      </c>
    </row>
    <row r="9962" spans="1:9" x14ac:dyDescent="0.25">
      <c r="A9962" s="29">
        <v>43980</v>
      </c>
      <c r="B9962" s="27" t="s">
        <v>515</v>
      </c>
      <c r="C9962" s="27" t="s">
        <v>231</v>
      </c>
      <c r="D9962" s="38" t="s">
        <v>10</v>
      </c>
      <c r="E9962" s="38"/>
      <c r="F9962" s="39" t="s">
        <v>5</v>
      </c>
      <c r="G9962" s="34">
        <v>4</v>
      </c>
      <c r="H9962" s="40">
        <v>20</v>
      </c>
      <c r="I9962" s="39">
        <f t="shared" si="422"/>
        <v>80</v>
      </c>
    </row>
    <row r="9963" spans="1:9" x14ac:dyDescent="0.25">
      <c r="A9963" s="29">
        <v>43980</v>
      </c>
      <c r="B9963" s="27" t="s">
        <v>515</v>
      </c>
      <c r="C9963" s="27" t="s">
        <v>231</v>
      </c>
      <c r="D9963" s="47" t="s">
        <v>370</v>
      </c>
      <c r="E9963" s="47" t="s">
        <v>204</v>
      </c>
      <c r="F9963" s="48" t="s">
        <v>19</v>
      </c>
      <c r="G9963" s="34">
        <v>3</v>
      </c>
      <c r="H9963" s="49">
        <v>20</v>
      </c>
      <c r="I9963" s="48">
        <f t="shared" si="422"/>
        <v>60</v>
      </c>
    </row>
    <row r="9964" spans="1:9" x14ac:dyDescent="0.25">
      <c r="A9964" s="26">
        <v>43980</v>
      </c>
      <c r="B9964" s="27" t="s">
        <v>515</v>
      </c>
      <c r="C9964" s="27" t="s">
        <v>231</v>
      </c>
      <c r="D9964" s="47" t="s">
        <v>20</v>
      </c>
      <c r="E9964" s="47"/>
      <c r="F9964" s="48" t="s">
        <v>19</v>
      </c>
      <c r="G9964" s="34">
        <v>0</v>
      </c>
      <c r="H9964" s="49">
        <v>30</v>
      </c>
      <c r="I9964" s="48">
        <f t="shared" si="422"/>
        <v>0</v>
      </c>
    </row>
    <row r="9965" spans="1:9" x14ac:dyDescent="0.25">
      <c r="A9965" s="29">
        <v>43980</v>
      </c>
      <c r="B9965" s="27" t="s">
        <v>515</v>
      </c>
      <c r="C9965" s="27" t="s">
        <v>231</v>
      </c>
      <c r="D9965" s="47" t="s">
        <v>21</v>
      </c>
      <c r="E9965" s="47"/>
      <c r="F9965" s="48" t="s">
        <v>19</v>
      </c>
      <c r="G9965" s="34">
        <v>0</v>
      </c>
      <c r="H9965" s="49">
        <v>18</v>
      </c>
      <c r="I9965" s="48">
        <f t="shared" si="422"/>
        <v>0</v>
      </c>
    </row>
    <row r="9966" spans="1:9" x14ac:dyDescent="0.25">
      <c r="A9966" s="26">
        <v>43980</v>
      </c>
      <c r="B9966" s="27" t="s">
        <v>515</v>
      </c>
      <c r="C9966" s="27" t="s">
        <v>231</v>
      </c>
      <c r="D9966" s="50" t="s">
        <v>22</v>
      </c>
      <c r="E9966" s="50"/>
      <c r="F9966" s="51" t="s">
        <v>23</v>
      </c>
      <c r="G9966" s="34">
        <v>0</v>
      </c>
      <c r="H9966" s="52">
        <v>100</v>
      </c>
      <c r="I9966" s="51">
        <f t="shared" si="422"/>
        <v>0</v>
      </c>
    </row>
    <row r="9967" spans="1:9" x14ac:dyDescent="0.25">
      <c r="A9967" s="29">
        <v>43980</v>
      </c>
      <c r="B9967" s="27" t="s">
        <v>515</v>
      </c>
      <c r="C9967" s="27" t="s">
        <v>231</v>
      </c>
      <c r="D9967" s="50" t="s">
        <v>24</v>
      </c>
      <c r="E9967" s="50"/>
      <c r="F9967" s="51" t="s">
        <v>23</v>
      </c>
      <c r="G9967" s="34">
        <v>0</v>
      </c>
      <c r="H9967" s="52">
        <v>100</v>
      </c>
      <c r="I9967" s="51">
        <f t="shared" si="422"/>
        <v>0</v>
      </c>
    </row>
    <row r="9968" spans="1:9" x14ac:dyDescent="0.25">
      <c r="A9968" s="26">
        <v>43980</v>
      </c>
      <c r="B9968" s="27" t="s">
        <v>515</v>
      </c>
      <c r="C9968" s="27" t="s">
        <v>231</v>
      </c>
      <c r="D9968" s="50" t="s">
        <v>25</v>
      </c>
      <c r="E9968" s="50"/>
      <c r="F9968" s="51" t="s">
        <v>23</v>
      </c>
      <c r="G9968" s="34">
        <v>0</v>
      </c>
      <c r="H9968" s="52">
        <v>100</v>
      </c>
      <c r="I9968" s="51">
        <f t="shared" si="422"/>
        <v>0</v>
      </c>
    </row>
    <row r="9969" spans="1:9" x14ac:dyDescent="0.25">
      <c r="A9969" s="29">
        <v>43980</v>
      </c>
      <c r="B9969" s="27" t="s">
        <v>515</v>
      </c>
      <c r="C9969" s="27" t="s">
        <v>231</v>
      </c>
      <c r="D9969" s="50" t="s">
        <v>26</v>
      </c>
      <c r="E9969" s="50"/>
      <c r="F9969" s="51" t="s">
        <v>23</v>
      </c>
      <c r="G9969" s="34">
        <v>0</v>
      </c>
      <c r="H9969" s="52">
        <v>100</v>
      </c>
      <c r="I9969" s="51">
        <f t="shared" si="422"/>
        <v>0</v>
      </c>
    </row>
    <row r="9970" spans="1:9" x14ac:dyDescent="0.25">
      <c r="A9970" s="26">
        <v>43980</v>
      </c>
      <c r="B9970" s="27" t="s">
        <v>515</v>
      </c>
      <c r="C9970" s="27" t="s">
        <v>231</v>
      </c>
      <c r="D9970" s="50" t="s">
        <v>27</v>
      </c>
      <c r="E9970" s="50" t="s">
        <v>199</v>
      </c>
      <c r="F9970" s="51" t="s">
        <v>23</v>
      </c>
      <c r="G9970" s="34">
        <v>1</v>
      </c>
      <c r="H9970" s="52">
        <v>300</v>
      </c>
      <c r="I9970" s="51">
        <f t="shared" si="422"/>
        <v>300</v>
      </c>
    </row>
    <row r="9971" spans="1:9" x14ac:dyDescent="0.25">
      <c r="A9971" s="29">
        <v>43980</v>
      </c>
      <c r="B9971" s="27" t="s">
        <v>515</v>
      </c>
      <c r="C9971" s="27" t="s">
        <v>231</v>
      </c>
      <c r="D9971" s="50" t="s">
        <v>28</v>
      </c>
      <c r="E9971" s="50" t="s">
        <v>199</v>
      </c>
      <c r="F9971" s="51" t="s">
        <v>23</v>
      </c>
      <c r="G9971" s="34">
        <v>1</v>
      </c>
      <c r="H9971" s="52">
        <v>200</v>
      </c>
      <c r="I9971" s="51">
        <f t="shared" si="422"/>
        <v>200</v>
      </c>
    </row>
    <row r="9972" spans="1:9" x14ac:dyDescent="0.25">
      <c r="A9972" s="26">
        <v>43980</v>
      </c>
      <c r="B9972" s="27" t="s">
        <v>515</v>
      </c>
      <c r="C9972" s="27" t="s">
        <v>231</v>
      </c>
      <c r="D9972" s="50" t="s">
        <v>28</v>
      </c>
      <c r="E9972" s="50" t="s">
        <v>199</v>
      </c>
      <c r="F9972" s="51" t="s">
        <v>23</v>
      </c>
      <c r="G9972" s="34">
        <v>1</v>
      </c>
      <c r="H9972" s="52">
        <v>300</v>
      </c>
      <c r="I9972" s="51">
        <f t="shared" si="422"/>
        <v>300</v>
      </c>
    </row>
    <row r="9973" spans="1:9" x14ac:dyDescent="0.25">
      <c r="A9973" s="26">
        <v>43980</v>
      </c>
      <c r="B9973" s="27" t="s">
        <v>515</v>
      </c>
      <c r="C9973" s="27" t="s">
        <v>231</v>
      </c>
      <c r="D9973" s="50" t="s">
        <v>30</v>
      </c>
      <c r="E9973" s="50" t="s">
        <v>199</v>
      </c>
      <c r="F9973" s="51" t="s">
        <v>23</v>
      </c>
      <c r="G9973" s="34">
        <v>2</v>
      </c>
      <c r="H9973" s="52">
        <v>100</v>
      </c>
      <c r="I9973" s="51">
        <f t="shared" si="422"/>
        <v>200</v>
      </c>
    </row>
    <row r="9974" spans="1:9" x14ac:dyDescent="0.25">
      <c r="A9974" s="29">
        <v>43980</v>
      </c>
      <c r="B9974" s="27" t="s">
        <v>515</v>
      </c>
      <c r="C9974" s="27" t="s">
        <v>231</v>
      </c>
      <c r="D9974" s="53" t="s">
        <v>11</v>
      </c>
      <c r="E9974" s="53"/>
      <c r="F9974" s="54" t="s">
        <v>32</v>
      </c>
      <c r="G9974" s="34">
        <v>0</v>
      </c>
      <c r="H9974" s="55">
        <v>24</v>
      </c>
      <c r="I9974" s="54">
        <f t="shared" si="422"/>
        <v>0</v>
      </c>
    </row>
    <row r="9975" spans="1:9" x14ac:dyDescent="0.25">
      <c r="A9975" s="26">
        <v>43980</v>
      </c>
      <c r="B9975" s="27" t="s">
        <v>515</v>
      </c>
      <c r="C9975" s="27" t="s">
        <v>231</v>
      </c>
      <c r="D9975" s="127" t="s">
        <v>521</v>
      </c>
      <c r="E9975" s="127" t="s">
        <v>483</v>
      </c>
      <c r="F9975" s="128" t="s">
        <v>223</v>
      </c>
      <c r="G9975" s="34">
        <v>204</v>
      </c>
      <c r="H9975" s="129">
        <v>1</v>
      </c>
      <c r="I9975" s="128">
        <f t="shared" ref="I9975:I9976" si="423">G9975*H9975</f>
        <v>204</v>
      </c>
    </row>
    <row r="9976" spans="1:9" x14ac:dyDescent="0.25">
      <c r="A9976" s="29">
        <v>43980</v>
      </c>
      <c r="B9976" s="27" t="s">
        <v>515</v>
      </c>
      <c r="C9976" s="27" t="s">
        <v>231</v>
      </c>
      <c r="D9976" s="1" t="s">
        <v>522</v>
      </c>
      <c r="E9976" s="1" t="s">
        <v>483</v>
      </c>
      <c r="F9976" s="2" t="s">
        <v>35</v>
      </c>
      <c r="G9976" s="34">
        <v>5</v>
      </c>
      <c r="H9976" s="33">
        <v>1</v>
      </c>
      <c r="I9976" s="2">
        <f t="shared" si="423"/>
        <v>5</v>
      </c>
    </row>
    <row r="9978" spans="1:9" x14ac:dyDescent="0.25">
      <c r="A9978" s="26">
        <v>43980</v>
      </c>
      <c r="B9978" s="56" t="s">
        <v>523</v>
      </c>
      <c r="C9978" s="27" t="s">
        <v>231</v>
      </c>
      <c r="D9978" s="2" t="s">
        <v>4</v>
      </c>
      <c r="E9978" s="2"/>
      <c r="F9978" s="2" t="s">
        <v>242</v>
      </c>
      <c r="G9978" s="34">
        <v>0</v>
      </c>
      <c r="H9978" s="33">
        <v>50</v>
      </c>
      <c r="I9978" s="2">
        <f>G9978*H9978</f>
        <v>0</v>
      </c>
    </row>
    <row r="9979" spans="1:9" x14ac:dyDescent="0.25">
      <c r="A9979" s="29">
        <v>43980</v>
      </c>
      <c r="B9979" s="56" t="s">
        <v>523</v>
      </c>
      <c r="C9979" s="27" t="s">
        <v>231</v>
      </c>
      <c r="D9979" s="38" t="s">
        <v>6</v>
      </c>
      <c r="E9979" s="38"/>
      <c r="F9979" s="39" t="s">
        <v>5</v>
      </c>
      <c r="G9979" s="34">
        <v>0</v>
      </c>
      <c r="H9979" s="40">
        <v>30</v>
      </c>
      <c r="I9979" s="39">
        <f t="shared" ref="I9979:I9987" si="424">G9979*H9979</f>
        <v>0</v>
      </c>
    </row>
    <row r="9980" spans="1:9" x14ac:dyDescent="0.25">
      <c r="A9980" s="26">
        <v>43980</v>
      </c>
      <c r="B9980" s="56" t="s">
        <v>523</v>
      </c>
      <c r="C9980" s="27" t="s">
        <v>231</v>
      </c>
      <c r="D9980" s="38" t="s">
        <v>7</v>
      </c>
      <c r="E9980" s="38"/>
      <c r="F9980" s="39" t="s">
        <v>5</v>
      </c>
      <c r="G9980" s="34">
        <v>0</v>
      </c>
      <c r="H9980" s="40">
        <v>20</v>
      </c>
      <c r="I9980" s="39">
        <f t="shared" si="424"/>
        <v>0</v>
      </c>
    </row>
    <row r="9981" spans="1:9" x14ac:dyDescent="0.25">
      <c r="A9981" s="29">
        <v>43980</v>
      </c>
      <c r="B9981" s="56" t="s">
        <v>523</v>
      </c>
      <c r="C9981" s="27" t="s">
        <v>231</v>
      </c>
      <c r="D9981" s="38" t="s">
        <v>9</v>
      </c>
      <c r="E9981" s="38"/>
      <c r="F9981" s="39" t="s">
        <v>5</v>
      </c>
      <c r="G9981" s="34">
        <v>0</v>
      </c>
      <c r="H9981" s="40">
        <v>20</v>
      </c>
      <c r="I9981" s="39">
        <f t="shared" si="424"/>
        <v>0</v>
      </c>
    </row>
    <row r="9982" spans="1:9" x14ac:dyDescent="0.25">
      <c r="A9982" s="26">
        <v>43980</v>
      </c>
      <c r="B9982" s="56" t="s">
        <v>523</v>
      </c>
      <c r="C9982" s="27" t="s">
        <v>231</v>
      </c>
      <c r="D9982" s="38" t="s">
        <v>8</v>
      </c>
      <c r="E9982" s="38"/>
      <c r="F9982" s="39" t="s">
        <v>5</v>
      </c>
      <c r="G9982" s="34">
        <v>0</v>
      </c>
      <c r="H9982" s="40">
        <v>20</v>
      </c>
      <c r="I9982" s="39">
        <f t="shared" si="424"/>
        <v>0</v>
      </c>
    </row>
    <row r="9983" spans="1:9" x14ac:dyDescent="0.25">
      <c r="A9983" s="29">
        <v>43980</v>
      </c>
      <c r="B9983" s="56" t="s">
        <v>523</v>
      </c>
      <c r="C9983" s="27" t="s">
        <v>231</v>
      </c>
      <c r="D9983" s="38" t="s">
        <v>10</v>
      </c>
      <c r="E9983" s="38"/>
      <c r="F9983" s="39" t="s">
        <v>5</v>
      </c>
      <c r="G9983" s="34">
        <v>0</v>
      </c>
      <c r="H9983" s="40">
        <v>20</v>
      </c>
      <c r="I9983" s="39">
        <f t="shared" si="424"/>
        <v>0</v>
      </c>
    </row>
    <row r="9984" spans="1:9" x14ac:dyDescent="0.25">
      <c r="A9984" s="26">
        <v>43980</v>
      </c>
      <c r="B9984" s="56" t="s">
        <v>523</v>
      </c>
      <c r="C9984" s="27" t="s">
        <v>231</v>
      </c>
      <c r="D9984" s="47" t="s">
        <v>524</v>
      </c>
      <c r="E9984" s="47" t="s">
        <v>204</v>
      </c>
      <c r="F9984" s="48" t="s">
        <v>19</v>
      </c>
      <c r="G9984" s="34">
        <v>75</v>
      </c>
      <c r="H9984" s="49">
        <v>1</v>
      </c>
      <c r="I9984" s="48">
        <f t="shared" si="424"/>
        <v>75</v>
      </c>
    </row>
    <row r="9985" spans="1:9" x14ac:dyDescent="0.25">
      <c r="A9985" s="29">
        <v>43980</v>
      </c>
      <c r="B9985" s="56" t="s">
        <v>523</v>
      </c>
      <c r="C9985" s="27" t="s">
        <v>231</v>
      </c>
      <c r="D9985" s="47" t="s">
        <v>525</v>
      </c>
      <c r="E9985" s="47" t="s">
        <v>204</v>
      </c>
      <c r="F9985" s="48" t="s">
        <v>19</v>
      </c>
      <c r="G9985" s="34">
        <v>75</v>
      </c>
      <c r="H9985" s="49">
        <v>1</v>
      </c>
      <c r="I9985" s="48">
        <f t="shared" si="424"/>
        <v>75</v>
      </c>
    </row>
    <row r="9986" spans="1:9" x14ac:dyDescent="0.25">
      <c r="A9986" s="26">
        <v>43980</v>
      </c>
      <c r="B9986" s="56" t="s">
        <v>523</v>
      </c>
      <c r="C9986" s="27" t="s">
        <v>231</v>
      </c>
      <c r="D9986" s="47" t="s">
        <v>21</v>
      </c>
      <c r="E9986" s="47"/>
      <c r="F9986" s="48" t="s">
        <v>19</v>
      </c>
      <c r="G9986" s="34">
        <v>0</v>
      </c>
      <c r="H9986" s="49">
        <v>18</v>
      </c>
      <c r="I9986" s="48">
        <f t="shared" si="424"/>
        <v>0</v>
      </c>
    </row>
    <row r="9987" spans="1:9" x14ac:dyDescent="0.25">
      <c r="A9987" s="29">
        <v>43980</v>
      </c>
      <c r="B9987" s="56" t="s">
        <v>523</v>
      </c>
      <c r="C9987" s="27" t="s">
        <v>231</v>
      </c>
      <c r="D9987" s="53" t="s">
        <v>11</v>
      </c>
      <c r="E9987" s="53"/>
      <c r="F9987" s="54" t="s">
        <v>32</v>
      </c>
      <c r="G9987" s="34">
        <v>0</v>
      </c>
      <c r="H9987" s="55">
        <v>24</v>
      </c>
      <c r="I9987" s="54">
        <f t="shared" si="424"/>
        <v>0</v>
      </c>
    </row>
    <row r="9989" spans="1:9" x14ac:dyDescent="0.25">
      <c r="A9989" s="29">
        <v>43980</v>
      </c>
      <c r="B9989" s="27" t="s">
        <v>526</v>
      </c>
      <c r="C9989" s="27" t="s">
        <v>234</v>
      </c>
      <c r="D9989" s="2" t="s">
        <v>4</v>
      </c>
      <c r="E9989" s="2"/>
      <c r="F9989" s="2" t="s">
        <v>242</v>
      </c>
      <c r="G9989" s="34">
        <v>12</v>
      </c>
      <c r="H9989" s="33">
        <v>50</v>
      </c>
      <c r="I9989" s="2">
        <f>G9989*H9989</f>
        <v>600</v>
      </c>
    </row>
    <row r="9990" spans="1:9" x14ac:dyDescent="0.25">
      <c r="A9990" s="26">
        <v>43980</v>
      </c>
      <c r="B9990" s="27" t="s">
        <v>526</v>
      </c>
      <c r="C9990" s="27" t="s">
        <v>234</v>
      </c>
      <c r="D9990" s="38" t="s">
        <v>6</v>
      </c>
      <c r="E9990" s="38"/>
      <c r="F9990" s="39" t="s">
        <v>5</v>
      </c>
      <c r="G9990" s="34">
        <v>2</v>
      </c>
      <c r="H9990" s="40">
        <v>30</v>
      </c>
      <c r="I9990" s="39">
        <f t="shared" ref="I9990:I9998" si="425">G9990*H9990</f>
        <v>60</v>
      </c>
    </row>
    <row r="9991" spans="1:9" x14ac:dyDescent="0.25">
      <c r="A9991" s="29">
        <v>43980</v>
      </c>
      <c r="B9991" s="27" t="s">
        <v>526</v>
      </c>
      <c r="C9991" s="27" t="s">
        <v>234</v>
      </c>
      <c r="D9991" s="38" t="s">
        <v>7</v>
      </c>
      <c r="E9991" s="38"/>
      <c r="F9991" s="39" t="s">
        <v>5</v>
      </c>
      <c r="G9991" s="34">
        <v>0</v>
      </c>
      <c r="H9991" s="40">
        <v>20</v>
      </c>
      <c r="I9991" s="39">
        <f t="shared" si="425"/>
        <v>0</v>
      </c>
    </row>
    <row r="9992" spans="1:9" x14ac:dyDescent="0.25">
      <c r="A9992" s="26">
        <v>43980</v>
      </c>
      <c r="B9992" s="27" t="s">
        <v>526</v>
      </c>
      <c r="C9992" s="27" t="s">
        <v>234</v>
      </c>
      <c r="D9992" s="38" t="s">
        <v>9</v>
      </c>
      <c r="E9992" s="38"/>
      <c r="F9992" s="39" t="s">
        <v>5</v>
      </c>
      <c r="G9992" s="34">
        <v>0</v>
      </c>
      <c r="H9992" s="40">
        <v>20</v>
      </c>
      <c r="I9992" s="39">
        <f t="shared" si="425"/>
        <v>0</v>
      </c>
    </row>
    <row r="9993" spans="1:9" x14ac:dyDescent="0.25">
      <c r="A9993" s="29">
        <v>43980</v>
      </c>
      <c r="B9993" s="27" t="s">
        <v>526</v>
      </c>
      <c r="C9993" s="27" t="s">
        <v>234</v>
      </c>
      <c r="D9993" s="38" t="s">
        <v>8</v>
      </c>
      <c r="E9993" s="38"/>
      <c r="F9993" s="39" t="s">
        <v>5</v>
      </c>
      <c r="G9993" s="34">
        <v>0</v>
      </c>
      <c r="H9993" s="40">
        <v>20</v>
      </c>
      <c r="I9993" s="39">
        <f t="shared" si="425"/>
        <v>0</v>
      </c>
    </row>
    <row r="9994" spans="1:9" x14ac:dyDescent="0.25">
      <c r="A9994" s="26">
        <v>43980</v>
      </c>
      <c r="B9994" s="27" t="s">
        <v>526</v>
      </c>
      <c r="C9994" s="27" t="s">
        <v>234</v>
      </c>
      <c r="D9994" s="38" t="s">
        <v>10</v>
      </c>
      <c r="E9994" s="38"/>
      <c r="F9994" s="39" t="s">
        <v>5</v>
      </c>
      <c r="G9994" s="34">
        <v>2</v>
      </c>
      <c r="H9994" s="40">
        <v>20</v>
      </c>
      <c r="I9994" s="39">
        <f t="shared" si="425"/>
        <v>40</v>
      </c>
    </row>
    <row r="9995" spans="1:9" x14ac:dyDescent="0.25">
      <c r="A9995" s="26">
        <v>43980</v>
      </c>
      <c r="B9995" s="27" t="s">
        <v>526</v>
      </c>
      <c r="C9995" s="27" t="s">
        <v>234</v>
      </c>
      <c r="D9995" s="47" t="s">
        <v>391</v>
      </c>
      <c r="E9995" s="47" t="s">
        <v>204</v>
      </c>
      <c r="F9995" s="48" t="s">
        <v>19</v>
      </c>
      <c r="G9995" s="34">
        <v>10</v>
      </c>
      <c r="H9995" s="49">
        <v>50</v>
      </c>
      <c r="I9995" s="48">
        <f t="shared" si="425"/>
        <v>500</v>
      </c>
    </row>
    <row r="9996" spans="1:9" x14ac:dyDescent="0.25">
      <c r="A9996" s="29">
        <v>43980</v>
      </c>
      <c r="B9996" s="27" t="s">
        <v>526</v>
      </c>
      <c r="C9996" s="27" t="s">
        <v>234</v>
      </c>
      <c r="D9996" s="47" t="s">
        <v>20</v>
      </c>
      <c r="E9996" s="47"/>
      <c r="F9996" s="48" t="s">
        <v>19</v>
      </c>
      <c r="G9996" s="34">
        <v>0</v>
      </c>
      <c r="H9996" s="49">
        <v>30</v>
      </c>
      <c r="I9996" s="48">
        <f t="shared" si="425"/>
        <v>0</v>
      </c>
    </row>
    <row r="9997" spans="1:9" x14ac:dyDescent="0.25">
      <c r="A9997" s="26">
        <v>43980</v>
      </c>
      <c r="B9997" s="27" t="s">
        <v>526</v>
      </c>
      <c r="C9997" s="27" t="s">
        <v>234</v>
      </c>
      <c r="D9997" s="47" t="s">
        <v>21</v>
      </c>
      <c r="E9997" s="47"/>
      <c r="F9997" s="48" t="s">
        <v>19</v>
      </c>
      <c r="G9997" s="34">
        <v>0</v>
      </c>
      <c r="H9997" s="49">
        <v>18</v>
      </c>
      <c r="I9997" s="48">
        <f t="shared" si="425"/>
        <v>0</v>
      </c>
    </row>
    <row r="9998" spans="1:9" x14ac:dyDescent="0.25">
      <c r="A9998" s="26">
        <v>43980</v>
      </c>
      <c r="B9998" s="27" t="s">
        <v>526</v>
      </c>
      <c r="C9998" s="27" t="s">
        <v>234</v>
      </c>
      <c r="D9998" s="53" t="s">
        <v>11</v>
      </c>
      <c r="E9998" s="53"/>
      <c r="F9998" s="54" t="s">
        <v>32</v>
      </c>
      <c r="G9998" s="34">
        <v>4</v>
      </c>
      <c r="H9998" s="55">
        <v>24</v>
      </c>
      <c r="I9998" s="54">
        <f t="shared" si="425"/>
        <v>96</v>
      </c>
    </row>
    <row r="9999" spans="1:9" x14ac:dyDescent="0.25">
      <c r="A9999" s="29">
        <v>43980</v>
      </c>
      <c r="B9999" s="27" t="s">
        <v>526</v>
      </c>
      <c r="C9999" s="27" t="s">
        <v>234</v>
      </c>
      <c r="D9999" s="1" t="s">
        <v>527</v>
      </c>
      <c r="E9999" s="1" t="s">
        <v>199</v>
      </c>
      <c r="F9999" s="2" t="s">
        <v>35</v>
      </c>
      <c r="G9999" s="34">
        <v>4</v>
      </c>
      <c r="H9999" s="33">
        <v>5</v>
      </c>
      <c r="I9999" s="2">
        <f t="shared" ref="I9999" si="426">G9999*H9999</f>
        <v>20</v>
      </c>
    </row>
    <row r="10001" spans="1:9" x14ac:dyDescent="0.25">
      <c r="A10001" s="29">
        <v>43980</v>
      </c>
      <c r="B10001" s="27" t="s">
        <v>520</v>
      </c>
      <c r="C10001" s="27" t="s">
        <v>234</v>
      </c>
      <c r="D10001" s="53" t="s">
        <v>11</v>
      </c>
      <c r="E10001" s="53"/>
      <c r="F10001" s="54" t="s">
        <v>32</v>
      </c>
      <c r="G10001" s="34">
        <v>6</v>
      </c>
      <c r="H10001" s="55">
        <v>24</v>
      </c>
      <c r="I10001" s="54">
        <f t="shared" ref="I10001" si="427">G10001*H10001</f>
        <v>144</v>
      </c>
    </row>
    <row r="10002" spans="1:9" x14ac:dyDescent="0.25">
      <c r="A10002" s="26">
        <v>43980</v>
      </c>
      <c r="B10002" s="27" t="s">
        <v>520</v>
      </c>
      <c r="C10002" s="27" t="s">
        <v>234</v>
      </c>
      <c r="D10002" s="127" t="s">
        <v>521</v>
      </c>
      <c r="E10002" s="127" t="s">
        <v>483</v>
      </c>
      <c r="F10002" s="128" t="s">
        <v>223</v>
      </c>
      <c r="G10002" s="34">
        <v>144</v>
      </c>
      <c r="H10002" s="129">
        <v>1</v>
      </c>
      <c r="I10002" s="128">
        <f t="shared" ref="I10002" si="428">G10002*H10002</f>
        <v>144</v>
      </c>
    </row>
    <row r="10004" spans="1:9" x14ac:dyDescent="0.25">
      <c r="A10004" s="26">
        <v>43980</v>
      </c>
      <c r="B10004" s="56" t="s">
        <v>486</v>
      </c>
      <c r="C10004" s="27" t="s">
        <v>231</v>
      </c>
      <c r="D10004" s="47" t="s">
        <v>524</v>
      </c>
      <c r="E10004" s="47" t="s">
        <v>204</v>
      </c>
      <c r="F10004" s="48" t="s">
        <v>19</v>
      </c>
      <c r="G10004" s="34">
        <v>100</v>
      </c>
      <c r="H10004" s="49">
        <v>1</v>
      </c>
      <c r="I10004" s="48">
        <f t="shared" ref="I10004:I10006" si="429">G10004*H10004</f>
        <v>100</v>
      </c>
    </row>
    <row r="10005" spans="1:9" x14ac:dyDescent="0.25">
      <c r="A10005" s="29">
        <v>43980</v>
      </c>
      <c r="B10005" s="56" t="s">
        <v>486</v>
      </c>
      <c r="C10005" s="27" t="s">
        <v>231</v>
      </c>
      <c r="D10005" s="47" t="s">
        <v>525</v>
      </c>
      <c r="E10005" s="47" t="s">
        <v>204</v>
      </c>
      <c r="F10005" s="48" t="s">
        <v>19</v>
      </c>
      <c r="G10005" s="34">
        <v>100</v>
      </c>
      <c r="H10005" s="49">
        <v>1</v>
      </c>
      <c r="I10005" s="48">
        <f t="shared" si="429"/>
        <v>100</v>
      </c>
    </row>
    <row r="10006" spans="1:9" x14ac:dyDescent="0.25">
      <c r="A10006" s="26">
        <v>43980</v>
      </c>
      <c r="B10006" s="56" t="s">
        <v>486</v>
      </c>
      <c r="C10006" s="27" t="s">
        <v>231</v>
      </c>
      <c r="D10006" s="47" t="s">
        <v>528</v>
      </c>
      <c r="E10006" s="47" t="s">
        <v>204</v>
      </c>
      <c r="F10006" s="48" t="s">
        <v>19</v>
      </c>
      <c r="G10006" s="34">
        <v>100</v>
      </c>
      <c r="H10006" s="49">
        <v>1</v>
      </c>
      <c r="I10006" s="48">
        <f t="shared" si="429"/>
        <v>100</v>
      </c>
    </row>
    <row r="10007" spans="1:9" x14ac:dyDescent="0.25">
      <c r="A10007" s="29">
        <v>43980</v>
      </c>
      <c r="B10007" s="56" t="s">
        <v>486</v>
      </c>
      <c r="C10007" s="27" t="s">
        <v>231</v>
      </c>
      <c r="D10007" s="47" t="s">
        <v>529</v>
      </c>
      <c r="E10007" s="47" t="s">
        <v>204</v>
      </c>
      <c r="F10007" s="48" t="s">
        <v>19</v>
      </c>
      <c r="G10007" s="34">
        <v>100</v>
      </c>
      <c r="H10007" s="49">
        <v>1</v>
      </c>
      <c r="I10007" s="48">
        <f t="shared" ref="I10007" si="430">G10007*H10007</f>
        <v>100</v>
      </c>
    </row>
    <row r="10009" spans="1:9" x14ac:dyDescent="0.25">
      <c r="A10009" s="29">
        <v>43984</v>
      </c>
      <c r="B10009" s="27" t="s">
        <v>530</v>
      </c>
      <c r="C10009" s="27" t="s">
        <v>234</v>
      </c>
      <c r="D10009" s="2" t="s">
        <v>4</v>
      </c>
      <c r="E10009" s="2"/>
      <c r="F10009" s="2" t="s">
        <v>242</v>
      </c>
      <c r="G10009" s="34">
        <v>10</v>
      </c>
      <c r="H10009" s="33">
        <v>50</v>
      </c>
      <c r="I10009" s="2">
        <f>G10009*H10009</f>
        <v>500</v>
      </c>
    </row>
    <row r="10010" spans="1:9" x14ac:dyDescent="0.25">
      <c r="A10010" s="26">
        <v>43984</v>
      </c>
      <c r="B10010" s="27" t="s">
        <v>530</v>
      </c>
      <c r="C10010" s="27" t="s">
        <v>234</v>
      </c>
      <c r="D10010" s="38" t="s">
        <v>6</v>
      </c>
      <c r="E10010" s="38"/>
      <c r="F10010" s="39" t="s">
        <v>5</v>
      </c>
      <c r="G10010" s="34">
        <v>10</v>
      </c>
      <c r="H10010" s="40">
        <v>30</v>
      </c>
      <c r="I10010" s="39">
        <f t="shared" ref="I10010:I10027" si="431">G10010*H10010</f>
        <v>300</v>
      </c>
    </row>
    <row r="10011" spans="1:9" x14ac:dyDescent="0.25">
      <c r="A10011" s="29">
        <v>43984</v>
      </c>
      <c r="B10011" s="27" t="s">
        <v>530</v>
      </c>
      <c r="C10011" s="27" t="s">
        <v>234</v>
      </c>
      <c r="D10011" s="38" t="s">
        <v>7</v>
      </c>
      <c r="E10011" s="38"/>
      <c r="F10011" s="39" t="s">
        <v>5</v>
      </c>
      <c r="G10011" s="34">
        <v>0</v>
      </c>
      <c r="H10011" s="40">
        <v>20</v>
      </c>
      <c r="I10011" s="39">
        <f t="shared" si="431"/>
        <v>0</v>
      </c>
    </row>
    <row r="10012" spans="1:9" x14ac:dyDescent="0.25">
      <c r="A10012" s="26">
        <v>43984</v>
      </c>
      <c r="B10012" s="27" t="s">
        <v>530</v>
      </c>
      <c r="C10012" s="27" t="s">
        <v>234</v>
      </c>
      <c r="D10012" s="38" t="s">
        <v>9</v>
      </c>
      <c r="E10012" s="38"/>
      <c r="F10012" s="39" t="s">
        <v>5</v>
      </c>
      <c r="G10012" s="34">
        <v>0</v>
      </c>
      <c r="H10012" s="40">
        <v>20</v>
      </c>
      <c r="I10012" s="39">
        <f t="shared" si="431"/>
        <v>0</v>
      </c>
    </row>
    <row r="10013" spans="1:9" x14ac:dyDescent="0.25">
      <c r="A10013" s="29">
        <v>43984</v>
      </c>
      <c r="B10013" s="27" t="s">
        <v>530</v>
      </c>
      <c r="C10013" s="27" t="s">
        <v>234</v>
      </c>
      <c r="D10013" s="38" t="s">
        <v>8</v>
      </c>
      <c r="E10013" s="38"/>
      <c r="F10013" s="39" t="s">
        <v>5</v>
      </c>
      <c r="G10013" s="34">
        <v>0</v>
      </c>
      <c r="H10013" s="40">
        <v>20</v>
      </c>
      <c r="I10013" s="39">
        <f t="shared" si="431"/>
        <v>0</v>
      </c>
    </row>
    <row r="10014" spans="1:9" x14ac:dyDescent="0.25">
      <c r="A10014" s="26">
        <v>43984</v>
      </c>
      <c r="B10014" s="27" t="s">
        <v>530</v>
      </c>
      <c r="C10014" s="27" t="s">
        <v>234</v>
      </c>
      <c r="D10014" s="38" t="s">
        <v>10</v>
      </c>
      <c r="E10014" s="38"/>
      <c r="F10014" s="39" t="s">
        <v>5</v>
      </c>
      <c r="G10014" s="34">
        <v>0</v>
      </c>
      <c r="H10014" s="40">
        <v>20</v>
      </c>
      <c r="I10014" s="39">
        <f t="shared" si="431"/>
        <v>0</v>
      </c>
    </row>
    <row r="10015" spans="1:9" x14ac:dyDescent="0.25">
      <c r="A10015" s="26">
        <v>43984</v>
      </c>
      <c r="B10015" s="27" t="s">
        <v>530</v>
      </c>
      <c r="C10015" s="27" t="s">
        <v>234</v>
      </c>
      <c r="D10015" s="47" t="s">
        <v>533</v>
      </c>
      <c r="E10015" s="47" t="s">
        <v>204</v>
      </c>
      <c r="F10015" s="48" t="s">
        <v>19</v>
      </c>
      <c r="G10015" s="34">
        <v>10</v>
      </c>
      <c r="H10015" s="49">
        <v>30</v>
      </c>
      <c r="I10015" s="48">
        <f t="shared" si="431"/>
        <v>300</v>
      </c>
    </row>
    <row r="10016" spans="1:9" x14ac:dyDescent="0.25">
      <c r="A10016" s="29">
        <v>43984</v>
      </c>
      <c r="B10016" s="27" t="s">
        <v>530</v>
      </c>
      <c r="C10016" s="27" t="s">
        <v>234</v>
      </c>
      <c r="D10016" s="47" t="s">
        <v>20</v>
      </c>
      <c r="E10016" s="47"/>
      <c r="F10016" s="48" t="s">
        <v>19</v>
      </c>
      <c r="G10016" s="34">
        <v>0</v>
      </c>
      <c r="H10016" s="49">
        <v>30</v>
      </c>
      <c r="I10016" s="48">
        <f t="shared" si="431"/>
        <v>0</v>
      </c>
    </row>
    <row r="10017" spans="1:9" x14ac:dyDescent="0.25">
      <c r="A10017" s="26">
        <v>43984</v>
      </c>
      <c r="B10017" s="27" t="s">
        <v>530</v>
      </c>
      <c r="C10017" s="27" t="s">
        <v>234</v>
      </c>
      <c r="D10017" s="47" t="s">
        <v>21</v>
      </c>
      <c r="E10017" s="47"/>
      <c r="F10017" s="48" t="s">
        <v>19</v>
      </c>
      <c r="G10017" s="34">
        <v>0</v>
      </c>
      <c r="H10017" s="49">
        <v>18</v>
      </c>
      <c r="I10017" s="48">
        <f t="shared" si="431"/>
        <v>0</v>
      </c>
    </row>
    <row r="10018" spans="1:9" x14ac:dyDescent="0.25">
      <c r="A10018" s="29">
        <v>43984</v>
      </c>
      <c r="B10018" s="27" t="s">
        <v>530</v>
      </c>
      <c r="C10018" s="27" t="s">
        <v>234</v>
      </c>
      <c r="D10018" s="50" t="s">
        <v>24</v>
      </c>
      <c r="E10018" s="50"/>
      <c r="F10018" s="51" t="s">
        <v>23</v>
      </c>
      <c r="G10018" s="34">
        <v>0</v>
      </c>
      <c r="H10018" s="52">
        <v>100</v>
      </c>
      <c r="I10018" s="51">
        <f t="shared" si="431"/>
        <v>0</v>
      </c>
    </row>
    <row r="10019" spans="1:9" x14ac:dyDescent="0.25">
      <c r="A10019" s="26">
        <v>43984</v>
      </c>
      <c r="B10019" s="27" t="s">
        <v>530</v>
      </c>
      <c r="C10019" s="27" t="s">
        <v>234</v>
      </c>
      <c r="D10019" s="50" t="s">
        <v>25</v>
      </c>
      <c r="E10019" s="50"/>
      <c r="F10019" s="51" t="s">
        <v>23</v>
      </c>
      <c r="G10019" s="34">
        <v>0</v>
      </c>
      <c r="H10019" s="52">
        <v>100</v>
      </c>
      <c r="I10019" s="51">
        <f t="shared" si="431"/>
        <v>0</v>
      </c>
    </row>
    <row r="10020" spans="1:9" x14ac:dyDescent="0.25">
      <c r="A10020" s="29">
        <v>43984</v>
      </c>
      <c r="B10020" s="27" t="s">
        <v>530</v>
      </c>
      <c r="C10020" s="27" t="s">
        <v>234</v>
      </c>
      <c r="D10020" s="50" t="s">
        <v>384</v>
      </c>
      <c r="E10020" s="50" t="s">
        <v>199</v>
      </c>
      <c r="F10020" s="51" t="s">
        <v>23</v>
      </c>
      <c r="G10020" s="34">
        <v>3</v>
      </c>
      <c r="H10020" s="52">
        <v>300</v>
      </c>
      <c r="I10020" s="51">
        <f t="shared" si="431"/>
        <v>900</v>
      </c>
    </row>
    <row r="10021" spans="1:9" x14ac:dyDescent="0.25">
      <c r="A10021" s="26">
        <v>43984</v>
      </c>
      <c r="B10021" s="27" t="s">
        <v>530</v>
      </c>
      <c r="C10021" s="27" t="s">
        <v>234</v>
      </c>
      <c r="D10021" s="50" t="s">
        <v>26</v>
      </c>
      <c r="E10021" s="50" t="s">
        <v>199</v>
      </c>
      <c r="F10021" s="51" t="s">
        <v>23</v>
      </c>
      <c r="G10021" s="34">
        <v>4</v>
      </c>
      <c r="H10021" s="52">
        <v>300</v>
      </c>
      <c r="I10021" s="51">
        <f t="shared" si="431"/>
        <v>1200</v>
      </c>
    </row>
    <row r="10022" spans="1:9" x14ac:dyDescent="0.25">
      <c r="A10022" s="29">
        <v>43984</v>
      </c>
      <c r="B10022" s="27" t="s">
        <v>530</v>
      </c>
      <c r="C10022" s="27" t="s">
        <v>234</v>
      </c>
      <c r="D10022" s="50" t="s">
        <v>27</v>
      </c>
      <c r="E10022" s="50" t="s">
        <v>199</v>
      </c>
      <c r="F10022" s="51" t="s">
        <v>23</v>
      </c>
      <c r="G10022" s="34">
        <v>4</v>
      </c>
      <c r="H10022" s="52">
        <v>300</v>
      </c>
      <c r="I10022" s="51">
        <f t="shared" si="431"/>
        <v>1200</v>
      </c>
    </row>
    <row r="10023" spans="1:9" x14ac:dyDescent="0.25">
      <c r="A10023" s="26">
        <v>43984</v>
      </c>
      <c r="B10023" s="27" t="s">
        <v>530</v>
      </c>
      <c r="C10023" s="27" t="s">
        <v>234</v>
      </c>
      <c r="D10023" s="50" t="s">
        <v>28</v>
      </c>
      <c r="E10023" s="50" t="s">
        <v>199</v>
      </c>
      <c r="F10023" s="51" t="s">
        <v>23</v>
      </c>
      <c r="G10023" s="34">
        <v>4</v>
      </c>
      <c r="H10023" s="52">
        <v>300</v>
      </c>
      <c r="I10023" s="51">
        <f t="shared" si="431"/>
        <v>1200</v>
      </c>
    </row>
    <row r="10024" spans="1:9" x14ac:dyDescent="0.25">
      <c r="A10024" s="29">
        <v>43984</v>
      </c>
      <c r="B10024" s="27" t="s">
        <v>530</v>
      </c>
      <c r="C10024" s="27" t="s">
        <v>234</v>
      </c>
      <c r="D10024" s="50" t="s">
        <v>383</v>
      </c>
      <c r="E10024" s="50" t="s">
        <v>199</v>
      </c>
      <c r="F10024" s="51" t="s">
        <v>23</v>
      </c>
      <c r="G10024" s="34">
        <v>2</v>
      </c>
      <c r="H10024" s="52">
        <v>250</v>
      </c>
      <c r="I10024" s="51">
        <f t="shared" si="431"/>
        <v>500</v>
      </c>
    </row>
    <row r="10025" spans="1:9" x14ac:dyDescent="0.25">
      <c r="A10025" s="29">
        <v>43984</v>
      </c>
      <c r="B10025" s="27" t="s">
        <v>530</v>
      </c>
      <c r="C10025" s="27" t="s">
        <v>234</v>
      </c>
      <c r="D10025" s="50" t="s">
        <v>30</v>
      </c>
      <c r="E10025" s="50" t="s">
        <v>199</v>
      </c>
      <c r="F10025" s="51" t="s">
        <v>23</v>
      </c>
      <c r="G10025" s="34">
        <v>2</v>
      </c>
      <c r="H10025" s="52">
        <v>100</v>
      </c>
      <c r="I10025" s="51">
        <f t="shared" si="431"/>
        <v>200</v>
      </c>
    </row>
    <row r="10026" spans="1:9" x14ac:dyDescent="0.25">
      <c r="A10026" s="26">
        <v>43984</v>
      </c>
      <c r="B10026" s="27" t="s">
        <v>530</v>
      </c>
      <c r="C10026" s="27" t="s">
        <v>234</v>
      </c>
      <c r="D10026" s="50" t="s">
        <v>31</v>
      </c>
      <c r="E10026" s="50"/>
      <c r="F10026" s="51" t="s">
        <v>23</v>
      </c>
      <c r="G10026" s="34">
        <v>0</v>
      </c>
      <c r="H10026" s="52">
        <v>100</v>
      </c>
      <c r="I10026" s="51">
        <f t="shared" si="431"/>
        <v>0</v>
      </c>
    </row>
    <row r="10027" spans="1:9" x14ac:dyDescent="0.25">
      <c r="A10027" s="29">
        <v>43984</v>
      </c>
      <c r="B10027" s="27" t="s">
        <v>530</v>
      </c>
      <c r="C10027" s="27" t="s">
        <v>234</v>
      </c>
      <c r="D10027" s="53" t="s">
        <v>11</v>
      </c>
      <c r="E10027" s="53"/>
      <c r="F10027" s="54" t="s">
        <v>32</v>
      </c>
      <c r="G10027" s="34">
        <v>3</v>
      </c>
      <c r="H10027" s="55">
        <v>24</v>
      </c>
      <c r="I10027" s="54">
        <f t="shared" si="431"/>
        <v>72</v>
      </c>
    </row>
    <row r="10029" spans="1:9" x14ac:dyDescent="0.25">
      <c r="A10029" s="29">
        <v>43984</v>
      </c>
      <c r="B10029" s="56" t="s">
        <v>486</v>
      </c>
      <c r="C10029" s="27" t="s">
        <v>231</v>
      </c>
      <c r="D10029" s="2" t="s">
        <v>4</v>
      </c>
      <c r="E10029" s="2"/>
      <c r="F10029" s="2" t="s">
        <v>242</v>
      </c>
      <c r="G10029" s="34">
        <v>0</v>
      </c>
      <c r="H10029" s="33">
        <v>50</v>
      </c>
      <c r="I10029" s="2">
        <f>G10029*H10029</f>
        <v>0</v>
      </c>
    </row>
    <row r="10030" spans="1:9" x14ac:dyDescent="0.25">
      <c r="A10030" s="26">
        <v>43984</v>
      </c>
      <c r="B10030" s="56" t="s">
        <v>486</v>
      </c>
      <c r="C10030" s="27" t="s">
        <v>231</v>
      </c>
      <c r="D10030" s="38" t="s">
        <v>6</v>
      </c>
      <c r="E10030" s="38"/>
      <c r="F10030" s="39" t="s">
        <v>5</v>
      </c>
      <c r="G10030" s="34">
        <v>0</v>
      </c>
      <c r="H10030" s="40">
        <v>30</v>
      </c>
      <c r="I10030" s="39">
        <f t="shared" ref="I10030:I10037" si="432">G10030*H10030</f>
        <v>0</v>
      </c>
    </row>
    <row r="10031" spans="1:9" x14ac:dyDescent="0.25">
      <c r="A10031" s="29">
        <v>43984</v>
      </c>
      <c r="B10031" s="56" t="s">
        <v>486</v>
      </c>
      <c r="C10031" s="27" t="s">
        <v>231</v>
      </c>
      <c r="D10031" s="47" t="s">
        <v>18</v>
      </c>
      <c r="E10031" s="47"/>
      <c r="F10031" s="48" t="s">
        <v>19</v>
      </c>
      <c r="G10031" s="34">
        <v>0</v>
      </c>
      <c r="H10031" s="49">
        <v>30</v>
      </c>
      <c r="I10031" s="48">
        <f t="shared" si="432"/>
        <v>0</v>
      </c>
    </row>
    <row r="10032" spans="1:9" x14ac:dyDescent="0.25">
      <c r="A10032" s="26">
        <v>43984</v>
      </c>
      <c r="B10032" s="56" t="s">
        <v>486</v>
      </c>
      <c r="C10032" s="27" t="s">
        <v>231</v>
      </c>
      <c r="D10032" s="47" t="s">
        <v>20</v>
      </c>
      <c r="E10032" s="47"/>
      <c r="F10032" s="48" t="s">
        <v>19</v>
      </c>
      <c r="G10032" s="34">
        <v>0</v>
      </c>
      <c r="H10032" s="49">
        <v>30</v>
      </c>
      <c r="I10032" s="48">
        <f t="shared" si="432"/>
        <v>0</v>
      </c>
    </row>
    <row r="10033" spans="1:11" x14ac:dyDescent="0.25">
      <c r="A10033" s="29">
        <v>43984</v>
      </c>
      <c r="B10033" s="56" t="s">
        <v>486</v>
      </c>
      <c r="C10033" s="27" t="s">
        <v>231</v>
      </c>
      <c r="D10033" s="47" t="s">
        <v>403</v>
      </c>
      <c r="E10033" s="47" t="s">
        <v>204</v>
      </c>
      <c r="F10033" s="48" t="s">
        <v>19</v>
      </c>
      <c r="G10033" s="34">
        <v>8</v>
      </c>
      <c r="H10033" s="49">
        <v>50</v>
      </c>
      <c r="I10033" s="48">
        <f t="shared" si="432"/>
        <v>400</v>
      </c>
    </row>
    <row r="10034" spans="1:11" x14ac:dyDescent="0.25">
      <c r="A10034" s="26">
        <v>43984</v>
      </c>
      <c r="B10034" s="56" t="s">
        <v>486</v>
      </c>
      <c r="C10034" s="27" t="s">
        <v>231</v>
      </c>
      <c r="D10034" s="47" t="s">
        <v>524</v>
      </c>
      <c r="E10034" s="47" t="s">
        <v>204</v>
      </c>
      <c r="F10034" s="48" t="s">
        <v>19</v>
      </c>
      <c r="G10034" s="34">
        <v>-100</v>
      </c>
      <c r="H10034" s="49">
        <v>1</v>
      </c>
      <c r="I10034" s="48">
        <f t="shared" si="432"/>
        <v>-100</v>
      </c>
      <c r="J10034" s="57"/>
      <c r="K10034" t="s">
        <v>534</v>
      </c>
    </row>
    <row r="10035" spans="1:11" x14ac:dyDescent="0.25">
      <c r="A10035" s="29">
        <v>43984</v>
      </c>
      <c r="B10035" s="56" t="s">
        <v>486</v>
      </c>
      <c r="C10035" s="27" t="s">
        <v>231</v>
      </c>
      <c r="D10035" s="47" t="s">
        <v>525</v>
      </c>
      <c r="E10035" s="47" t="s">
        <v>204</v>
      </c>
      <c r="F10035" s="48" t="s">
        <v>19</v>
      </c>
      <c r="G10035" s="34">
        <v>-100</v>
      </c>
      <c r="H10035" s="49">
        <v>1</v>
      </c>
      <c r="I10035" s="48">
        <f t="shared" si="432"/>
        <v>-100</v>
      </c>
      <c r="J10035" s="57"/>
      <c r="K10035" t="s">
        <v>534</v>
      </c>
    </row>
    <row r="10036" spans="1:11" x14ac:dyDescent="0.25">
      <c r="A10036" s="26">
        <v>43984</v>
      </c>
      <c r="B10036" s="56" t="s">
        <v>486</v>
      </c>
      <c r="C10036" s="27" t="s">
        <v>231</v>
      </c>
      <c r="D10036" s="47" t="s">
        <v>528</v>
      </c>
      <c r="E10036" s="47" t="s">
        <v>204</v>
      </c>
      <c r="F10036" s="48" t="s">
        <v>19</v>
      </c>
      <c r="G10036" s="34">
        <v>-100</v>
      </c>
      <c r="H10036" s="49">
        <v>1</v>
      </c>
      <c r="I10036" s="48">
        <f t="shared" si="432"/>
        <v>-100</v>
      </c>
      <c r="J10036" s="57"/>
      <c r="K10036" t="s">
        <v>534</v>
      </c>
    </row>
    <row r="10037" spans="1:11" x14ac:dyDescent="0.25">
      <c r="A10037" s="29">
        <v>43984</v>
      </c>
      <c r="B10037" s="56" t="s">
        <v>486</v>
      </c>
      <c r="C10037" s="27" t="s">
        <v>231</v>
      </c>
      <c r="D10037" s="47" t="s">
        <v>529</v>
      </c>
      <c r="E10037" s="47" t="s">
        <v>204</v>
      </c>
      <c r="F10037" s="48" t="s">
        <v>19</v>
      </c>
      <c r="G10037" s="34">
        <v>-100</v>
      </c>
      <c r="H10037" s="49">
        <v>1</v>
      </c>
      <c r="I10037" s="48">
        <f t="shared" si="432"/>
        <v>-100</v>
      </c>
      <c r="J10037" s="57"/>
      <c r="K10037" t="s">
        <v>534</v>
      </c>
    </row>
    <row r="10039" spans="1:11" x14ac:dyDescent="0.25">
      <c r="A10039" s="29">
        <v>43984</v>
      </c>
      <c r="B10039" s="27" t="s">
        <v>520</v>
      </c>
      <c r="C10039" s="27" t="s">
        <v>234</v>
      </c>
      <c r="D10039" s="2" t="s">
        <v>4</v>
      </c>
      <c r="E10039" s="2"/>
      <c r="F10039" s="2" t="s">
        <v>242</v>
      </c>
      <c r="G10039" s="34">
        <v>0</v>
      </c>
      <c r="H10039" s="33">
        <v>50</v>
      </c>
      <c r="I10039" s="2">
        <f>G10039*H10039</f>
        <v>0</v>
      </c>
    </row>
    <row r="10040" spans="1:11" x14ac:dyDescent="0.25">
      <c r="A10040" s="26">
        <v>43984</v>
      </c>
      <c r="B10040" s="27" t="s">
        <v>520</v>
      </c>
      <c r="C10040" s="27" t="s">
        <v>234</v>
      </c>
      <c r="D10040" s="38" t="s">
        <v>6</v>
      </c>
      <c r="E10040" s="38"/>
      <c r="F10040" s="39" t="s">
        <v>5</v>
      </c>
      <c r="G10040" s="34">
        <v>0</v>
      </c>
      <c r="H10040" s="40">
        <v>30</v>
      </c>
      <c r="I10040" s="39">
        <f t="shared" ref="I10040:I10043" si="433">G10040*H10040</f>
        <v>0</v>
      </c>
    </row>
    <row r="10041" spans="1:11" x14ac:dyDescent="0.25">
      <c r="A10041" s="26">
        <v>43984</v>
      </c>
      <c r="B10041" s="27" t="s">
        <v>520</v>
      </c>
      <c r="C10041" s="27" t="s">
        <v>234</v>
      </c>
      <c r="D10041" s="47" t="s">
        <v>535</v>
      </c>
      <c r="E10041" s="47" t="s">
        <v>204</v>
      </c>
      <c r="F10041" s="48" t="s">
        <v>19</v>
      </c>
      <c r="G10041" s="34">
        <v>1000</v>
      </c>
      <c r="H10041" s="49">
        <v>1</v>
      </c>
      <c r="I10041" s="48">
        <f t="shared" si="433"/>
        <v>1000</v>
      </c>
    </row>
    <row r="10042" spans="1:11" x14ac:dyDescent="0.25">
      <c r="A10042" s="29">
        <v>43984</v>
      </c>
      <c r="B10042" s="27" t="s">
        <v>520</v>
      </c>
      <c r="C10042" s="27" t="s">
        <v>234</v>
      </c>
      <c r="D10042" s="47" t="s">
        <v>20</v>
      </c>
      <c r="E10042" s="47"/>
      <c r="F10042" s="48" t="s">
        <v>19</v>
      </c>
      <c r="G10042" s="34">
        <v>0</v>
      </c>
      <c r="H10042" s="49">
        <v>30</v>
      </c>
      <c r="I10042" s="48">
        <f t="shared" si="433"/>
        <v>0</v>
      </c>
    </row>
    <row r="10043" spans="1:11" x14ac:dyDescent="0.25">
      <c r="A10043" s="26">
        <v>43984</v>
      </c>
      <c r="B10043" s="27" t="s">
        <v>520</v>
      </c>
      <c r="C10043" s="27" t="s">
        <v>234</v>
      </c>
      <c r="D10043" s="47" t="s">
        <v>21</v>
      </c>
      <c r="E10043" s="47"/>
      <c r="F10043" s="48" t="s">
        <v>19</v>
      </c>
      <c r="G10043" s="34">
        <v>0</v>
      </c>
      <c r="H10043" s="49">
        <v>18</v>
      </c>
      <c r="I10043" s="48">
        <f t="shared" si="433"/>
        <v>0</v>
      </c>
    </row>
    <row r="10045" spans="1:11" x14ac:dyDescent="0.25">
      <c r="A10045" s="29">
        <v>43984</v>
      </c>
      <c r="B10045" s="27" t="s">
        <v>536</v>
      </c>
      <c r="C10045" s="27" t="s">
        <v>234</v>
      </c>
      <c r="D10045" s="2" t="s">
        <v>4</v>
      </c>
      <c r="E10045" s="2"/>
      <c r="F10045" s="2" t="s">
        <v>242</v>
      </c>
      <c r="G10045" s="34">
        <v>200</v>
      </c>
      <c r="H10045" s="33">
        <v>50</v>
      </c>
      <c r="I10045" s="2">
        <f>G10045*H10045</f>
        <v>10000</v>
      </c>
    </row>
    <row r="10046" spans="1:11" x14ac:dyDescent="0.25">
      <c r="A10046" s="26">
        <v>43984</v>
      </c>
      <c r="B10046" s="27" t="s">
        <v>536</v>
      </c>
      <c r="C10046" s="27" t="s">
        <v>234</v>
      </c>
      <c r="D10046" s="38" t="s">
        <v>6</v>
      </c>
      <c r="E10046" s="38"/>
      <c r="F10046" s="39" t="s">
        <v>5</v>
      </c>
      <c r="G10046" s="34">
        <v>0</v>
      </c>
      <c r="H10046" s="40">
        <v>30</v>
      </c>
      <c r="I10046" s="39">
        <f t="shared" ref="I10046:I10051" si="434">G10046*H10046</f>
        <v>0</v>
      </c>
    </row>
    <row r="10047" spans="1:11" x14ac:dyDescent="0.25">
      <c r="A10047" s="26">
        <v>43984</v>
      </c>
      <c r="B10047" s="27" t="s">
        <v>536</v>
      </c>
      <c r="C10047" s="27" t="s">
        <v>234</v>
      </c>
      <c r="D10047" s="38" t="s">
        <v>10</v>
      </c>
      <c r="E10047" s="38"/>
      <c r="F10047" s="39" t="s">
        <v>5</v>
      </c>
      <c r="G10047" s="34">
        <v>10</v>
      </c>
      <c r="H10047" s="40">
        <v>20</v>
      </c>
      <c r="I10047" s="39">
        <f t="shared" si="434"/>
        <v>200</v>
      </c>
    </row>
    <row r="10048" spans="1:11" x14ac:dyDescent="0.25">
      <c r="A10048" s="26">
        <v>43984</v>
      </c>
      <c r="B10048" s="27" t="s">
        <v>536</v>
      </c>
      <c r="C10048" s="27" t="s">
        <v>234</v>
      </c>
      <c r="D10048" s="47" t="s">
        <v>391</v>
      </c>
      <c r="E10048" s="47" t="s">
        <v>204</v>
      </c>
      <c r="F10048" s="48" t="s">
        <v>19</v>
      </c>
      <c r="G10048" s="34">
        <v>2</v>
      </c>
      <c r="H10048" s="49">
        <v>50</v>
      </c>
      <c r="I10048" s="48">
        <f t="shared" si="434"/>
        <v>100</v>
      </c>
    </row>
    <row r="10049" spans="1:9" x14ac:dyDescent="0.25">
      <c r="A10049" s="29">
        <v>43984</v>
      </c>
      <c r="B10049" s="27" t="s">
        <v>536</v>
      </c>
      <c r="C10049" s="27" t="s">
        <v>234</v>
      </c>
      <c r="D10049" s="47" t="s">
        <v>20</v>
      </c>
      <c r="E10049" s="47"/>
      <c r="F10049" s="48" t="s">
        <v>19</v>
      </c>
      <c r="G10049" s="34">
        <v>0</v>
      </c>
      <c r="H10049" s="49">
        <v>30</v>
      </c>
      <c r="I10049" s="48">
        <f t="shared" si="434"/>
        <v>0</v>
      </c>
    </row>
    <row r="10050" spans="1:9" x14ac:dyDescent="0.25">
      <c r="A10050" s="26">
        <v>43984</v>
      </c>
      <c r="B10050" s="27" t="s">
        <v>536</v>
      </c>
      <c r="C10050" s="27" t="s">
        <v>234</v>
      </c>
      <c r="D10050" s="47" t="s">
        <v>21</v>
      </c>
      <c r="E10050" s="47"/>
      <c r="F10050" s="48" t="s">
        <v>19</v>
      </c>
      <c r="G10050" s="34">
        <v>0</v>
      </c>
      <c r="H10050" s="49">
        <v>18</v>
      </c>
      <c r="I10050" s="48">
        <f t="shared" si="434"/>
        <v>0</v>
      </c>
    </row>
    <row r="10051" spans="1:9" x14ac:dyDescent="0.25">
      <c r="A10051" s="26">
        <v>43984</v>
      </c>
      <c r="B10051" s="27" t="s">
        <v>536</v>
      </c>
      <c r="C10051" s="27" t="s">
        <v>234</v>
      </c>
      <c r="D10051" s="53" t="s">
        <v>11</v>
      </c>
      <c r="E10051" s="53"/>
      <c r="F10051" s="54" t="s">
        <v>32</v>
      </c>
      <c r="G10051" s="34">
        <v>200</v>
      </c>
      <c r="H10051" s="55">
        <v>1</v>
      </c>
      <c r="I10051" s="54">
        <f t="shared" si="434"/>
        <v>200</v>
      </c>
    </row>
    <row r="10053" spans="1:9" x14ac:dyDescent="0.25">
      <c r="A10053" s="26">
        <v>43984</v>
      </c>
      <c r="B10053" s="27" t="s">
        <v>426</v>
      </c>
      <c r="C10053" s="27" t="s">
        <v>235</v>
      </c>
      <c r="D10053" s="2" t="s">
        <v>4</v>
      </c>
      <c r="E10053" s="2"/>
      <c r="F10053" s="2" t="s">
        <v>242</v>
      </c>
      <c r="G10053" s="34">
        <v>0</v>
      </c>
      <c r="H10053" s="33">
        <v>50</v>
      </c>
      <c r="I10053" s="2">
        <f>G10053*H10053</f>
        <v>0</v>
      </c>
    </row>
    <row r="10054" spans="1:9" x14ac:dyDescent="0.25">
      <c r="A10054" s="26">
        <v>43984</v>
      </c>
      <c r="B10054" s="27" t="s">
        <v>426</v>
      </c>
      <c r="C10054" s="27" t="s">
        <v>235</v>
      </c>
      <c r="D10054" s="38" t="s">
        <v>6</v>
      </c>
      <c r="E10054" s="38"/>
      <c r="F10054" s="39" t="s">
        <v>5</v>
      </c>
      <c r="G10054" s="34">
        <v>0</v>
      </c>
      <c r="H10054" s="40">
        <v>30</v>
      </c>
      <c r="I10054" s="39">
        <f t="shared" ref="I10054:I10059" si="435">G10054*H10054</f>
        <v>0</v>
      </c>
    </row>
    <row r="10055" spans="1:9" x14ac:dyDescent="0.25">
      <c r="A10055" s="26">
        <v>43984</v>
      </c>
      <c r="B10055" s="27" t="s">
        <v>426</v>
      </c>
      <c r="C10055" s="27" t="s">
        <v>235</v>
      </c>
      <c r="D10055" s="124" t="s">
        <v>431</v>
      </c>
      <c r="E10055" s="124" t="s">
        <v>483</v>
      </c>
      <c r="F10055" s="125" t="s">
        <v>465</v>
      </c>
      <c r="G10055" s="34">
        <v>50</v>
      </c>
      <c r="H10055" s="126">
        <v>20</v>
      </c>
      <c r="I10055" s="125">
        <f t="shared" si="435"/>
        <v>1000</v>
      </c>
    </row>
    <row r="10056" spans="1:9" x14ac:dyDescent="0.25">
      <c r="A10056" s="26">
        <v>43984</v>
      </c>
      <c r="B10056" s="27" t="s">
        <v>426</v>
      </c>
      <c r="C10056" s="27" t="s">
        <v>235</v>
      </c>
      <c r="D10056" s="47" t="s">
        <v>18</v>
      </c>
      <c r="E10056" s="47"/>
      <c r="F10056" s="48" t="s">
        <v>19</v>
      </c>
      <c r="G10056" s="34">
        <v>0</v>
      </c>
      <c r="H10056" s="49">
        <v>30</v>
      </c>
      <c r="I10056" s="48">
        <f t="shared" si="435"/>
        <v>0</v>
      </c>
    </row>
    <row r="10057" spans="1:9" x14ac:dyDescent="0.25">
      <c r="A10057" s="26">
        <v>43984</v>
      </c>
      <c r="B10057" s="27" t="s">
        <v>426</v>
      </c>
      <c r="C10057" s="27" t="s">
        <v>235</v>
      </c>
      <c r="D10057" s="47" t="s">
        <v>20</v>
      </c>
      <c r="E10057" s="47"/>
      <c r="F10057" s="48" t="s">
        <v>19</v>
      </c>
      <c r="G10057" s="34">
        <v>0</v>
      </c>
      <c r="H10057" s="49">
        <v>30</v>
      </c>
      <c r="I10057" s="48">
        <f t="shared" si="435"/>
        <v>0</v>
      </c>
    </row>
    <row r="10058" spans="1:9" x14ac:dyDescent="0.25">
      <c r="A10058" s="26">
        <v>43984</v>
      </c>
      <c r="B10058" s="27" t="s">
        <v>426</v>
      </c>
      <c r="C10058" s="27" t="s">
        <v>235</v>
      </c>
      <c r="D10058" s="47" t="s">
        <v>21</v>
      </c>
      <c r="E10058" s="47"/>
      <c r="F10058" s="48" t="s">
        <v>19</v>
      </c>
      <c r="G10058" s="34">
        <v>0</v>
      </c>
      <c r="H10058" s="49">
        <v>18</v>
      </c>
      <c r="I10058" s="48">
        <f t="shared" si="435"/>
        <v>0</v>
      </c>
    </row>
    <row r="10059" spans="1:9" x14ac:dyDescent="0.25">
      <c r="A10059" s="26">
        <v>43984</v>
      </c>
      <c r="B10059" s="27" t="s">
        <v>426</v>
      </c>
      <c r="C10059" s="27" t="s">
        <v>235</v>
      </c>
      <c r="D10059" s="53" t="s">
        <v>11</v>
      </c>
      <c r="E10059" s="53"/>
      <c r="F10059" s="54" t="s">
        <v>32</v>
      </c>
      <c r="G10059" s="34">
        <v>0</v>
      </c>
      <c r="H10059" s="55">
        <v>24</v>
      </c>
      <c r="I10059" s="54">
        <f t="shared" si="435"/>
        <v>0</v>
      </c>
    </row>
    <row r="10061" spans="1:9" x14ac:dyDescent="0.25">
      <c r="A10061" s="29">
        <v>43984</v>
      </c>
      <c r="B10061" s="27" t="s">
        <v>531</v>
      </c>
      <c r="C10061" s="27" t="s">
        <v>234</v>
      </c>
      <c r="D10061" s="2" t="s">
        <v>4</v>
      </c>
      <c r="E10061" s="2"/>
      <c r="F10061" s="2" t="s">
        <v>242</v>
      </c>
      <c r="G10061" s="34">
        <v>0</v>
      </c>
      <c r="H10061" s="33">
        <v>50</v>
      </c>
      <c r="I10061" s="2">
        <f>G10061*H10061</f>
        <v>0</v>
      </c>
    </row>
    <row r="10062" spans="1:9" x14ac:dyDescent="0.25">
      <c r="A10062" s="26">
        <v>43984</v>
      </c>
      <c r="B10062" s="27" t="s">
        <v>531</v>
      </c>
      <c r="C10062" s="27" t="s">
        <v>234</v>
      </c>
      <c r="D10062" s="38" t="s">
        <v>6</v>
      </c>
      <c r="E10062" s="38"/>
      <c r="F10062" s="39" t="s">
        <v>5</v>
      </c>
      <c r="G10062" s="34">
        <v>40</v>
      </c>
      <c r="H10062" s="40">
        <v>30</v>
      </c>
      <c r="I10062" s="39">
        <f t="shared" ref="I10062:I10063" si="436">G10062*H10062</f>
        <v>1200</v>
      </c>
    </row>
    <row r="10063" spans="1:9" x14ac:dyDescent="0.25">
      <c r="A10063" s="26">
        <v>43984</v>
      </c>
      <c r="B10063" s="27" t="s">
        <v>531</v>
      </c>
      <c r="C10063" s="27" t="s">
        <v>234</v>
      </c>
      <c r="D10063" s="53" t="s">
        <v>11</v>
      </c>
      <c r="E10063" s="53"/>
      <c r="F10063" s="54" t="s">
        <v>32</v>
      </c>
      <c r="G10063" s="34">
        <v>0</v>
      </c>
      <c r="H10063" s="55">
        <v>24</v>
      </c>
      <c r="I10063" s="54">
        <f t="shared" si="436"/>
        <v>0</v>
      </c>
    </row>
    <row r="10065" spans="1:9" x14ac:dyDescent="0.25">
      <c r="A10065" s="29">
        <v>43984</v>
      </c>
      <c r="B10065" s="27" t="s">
        <v>532</v>
      </c>
      <c r="C10065" s="27" t="s">
        <v>231</v>
      </c>
      <c r="D10065" s="2" t="s">
        <v>4</v>
      </c>
      <c r="E10065" s="2"/>
      <c r="F10065" s="2" t="s">
        <v>242</v>
      </c>
      <c r="G10065" s="34">
        <v>0</v>
      </c>
      <c r="H10065" s="33">
        <v>50</v>
      </c>
      <c r="I10065" s="2">
        <f>G10065*H10065</f>
        <v>0</v>
      </c>
    </row>
    <row r="10066" spans="1:9" x14ac:dyDescent="0.25">
      <c r="A10066" s="26">
        <v>43984</v>
      </c>
      <c r="B10066" s="27" t="s">
        <v>532</v>
      </c>
      <c r="C10066" s="27" t="s">
        <v>231</v>
      </c>
      <c r="D10066" s="38" t="s">
        <v>6</v>
      </c>
      <c r="E10066" s="38"/>
      <c r="F10066" s="39" t="s">
        <v>5</v>
      </c>
      <c r="G10066" s="34">
        <v>0</v>
      </c>
      <c r="H10066" s="40">
        <v>30</v>
      </c>
      <c r="I10066" s="39">
        <f t="shared" ref="I10066:I10071" si="437">G10066*H10066</f>
        <v>0</v>
      </c>
    </row>
    <row r="10067" spans="1:9" x14ac:dyDescent="0.25">
      <c r="A10067" s="29">
        <v>43984</v>
      </c>
      <c r="B10067" s="27" t="s">
        <v>532</v>
      </c>
      <c r="C10067" s="27" t="s">
        <v>231</v>
      </c>
      <c r="D10067" s="47" t="s">
        <v>524</v>
      </c>
      <c r="E10067" s="47" t="s">
        <v>204</v>
      </c>
      <c r="F10067" s="48" t="s">
        <v>19</v>
      </c>
      <c r="G10067" s="34">
        <v>25</v>
      </c>
      <c r="H10067" s="49">
        <v>1</v>
      </c>
      <c r="I10067" s="48">
        <f t="shared" si="437"/>
        <v>25</v>
      </c>
    </row>
    <row r="10068" spans="1:9" x14ac:dyDescent="0.25">
      <c r="A10068" s="26">
        <v>43984</v>
      </c>
      <c r="B10068" s="27" t="s">
        <v>532</v>
      </c>
      <c r="C10068" s="27" t="s">
        <v>231</v>
      </c>
      <c r="D10068" s="47" t="s">
        <v>525</v>
      </c>
      <c r="E10068" s="47" t="s">
        <v>204</v>
      </c>
      <c r="F10068" s="48" t="s">
        <v>19</v>
      </c>
      <c r="G10068" s="34">
        <v>25</v>
      </c>
      <c r="H10068" s="49">
        <v>1</v>
      </c>
      <c r="I10068" s="48">
        <f t="shared" si="437"/>
        <v>25</v>
      </c>
    </row>
    <row r="10069" spans="1:9" x14ac:dyDescent="0.25">
      <c r="A10069" s="29">
        <v>43984</v>
      </c>
      <c r="B10069" s="27" t="s">
        <v>532</v>
      </c>
      <c r="C10069" s="27" t="s">
        <v>231</v>
      </c>
      <c r="D10069" s="47" t="s">
        <v>528</v>
      </c>
      <c r="E10069" s="47" t="s">
        <v>204</v>
      </c>
      <c r="F10069" s="48" t="s">
        <v>19</v>
      </c>
      <c r="G10069" s="34">
        <v>25</v>
      </c>
      <c r="H10069" s="49">
        <v>1</v>
      </c>
      <c r="I10069" s="48">
        <f t="shared" si="437"/>
        <v>25</v>
      </c>
    </row>
    <row r="10070" spans="1:9" x14ac:dyDescent="0.25">
      <c r="A10070" s="26">
        <v>43984</v>
      </c>
      <c r="B10070" s="27" t="s">
        <v>532</v>
      </c>
      <c r="C10070" s="27" t="s">
        <v>231</v>
      </c>
      <c r="D10070" s="47" t="s">
        <v>529</v>
      </c>
      <c r="E10070" s="47" t="s">
        <v>204</v>
      </c>
      <c r="F10070" s="48" t="s">
        <v>19</v>
      </c>
      <c r="G10070" s="34">
        <v>25</v>
      </c>
      <c r="H10070" s="49">
        <v>1</v>
      </c>
      <c r="I10070" s="48">
        <f t="shared" si="437"/>
        <v>25</v>
      </c>
    </row>
    <row r="10071" spans="1:9" x14ac:dyDescent="0.25">
      <c r="A10071" s="26">
        <v>43984</v>
      </c>
      <c r="B10071" s="27" t="s">
        <v>532</v>
      </c>
      <c r="C10071" s="27" t="s">
        <v>231</v>
      </c>
      <c r="D10071" s="53" t="s">
        <v>11</v>
      </c>
      <c r="E10071" s="53"/>
      <c r="F10071" s="54" t="s">
        <v>32</v>
      </c>
      <c r="G10071" s="34">
        <v>0</v>
      </c>
      <c r="H10071" s="55">
        <v>24</v>
      </c>
      <c r="I10071" s="54">
        <f t="shared" si="437"/>
        <v>0</v>
      </c>
    </row>
    <row r="10073" spans="1:9" x14ac:dyDescent="0.25">
      <c r="A10073" s="29">
        <v>43983</v>
      </c>
      <c r="B10073" s="27" t="s">
        <v>540</v>
      </c>
      <c r="C10073" s="27" t="s">
        <v>234</v>
      </c>
      <c r="D10073" s="2" t="s">
        <v>4</v>
      </c>
      <c r="E10073" s="2"/>
      <c r="F10073" s="2" t="s">
        <v>242</v>
      </c>
      <c r="G10073" s="34">
        <v>0</v>
      </c>
      <c r="H10073" s="33">
        <v>50</v>
      </c>
      <c r="I10073" s="2">
        <f>G10073*H10073</f>
        <v>0</v>
      </c>
    </row>
    <row r="10074" spans="1:9" x14ac:dyDescent="0.25">
      <c r="A10074" s="26">
        <v>43983</v>
      </c>
      <c r="B10074" s="27" t="s">
        <v>540</v>
      </c>
      <c r="C10074" s="27" t="s">
        <v>234</v>
      </c>
      <c r="D10074" s="38" t="s">
        <v>6</v>
      </c>
      <c r="E10074" s="38"/>
      <c r="F10074" s="39" t="s">
        <v>5</v>
      </c>
      <c r="G10074" s="34">
        <v>0</v>
      </c>
      <c r="H10074" s="40">
        <v>30</v>
      </c>
      <c r="I10074" s="39">
        <f t="shared" ref="I10074:I10079" si="438">G10074*H10074</f>
        <v>0</v>
      </c>
    </row>
    <row r="10075" spans="1:9" x14ac:dyDescent="0.25">
      <c r="A10075" s="26">
        <v>43983</v>
      </c>
      <c r="B10075" s="27" t="s">
        <v>540</v>
      </c>
      <c r="C10075" s="27" t="s">
        <v>234</v>
      </c>
      <c r="D10075" s="38" t="s">
        <v>10</v>
      </c>
      <c r="E10075" s="38"/>
      <c r="F10075" s="39" t="s">
        <v>5</v>
      </c>
      <c r="G10075" s="34">
        <v>5</v>
      </c>
      <c r="H10075" s="40">
        <v>20</v>
      </c>
      <c r="I10075" s="39">
        <f t="shared" si="438"/>
        <v>100</v>
      </c>
    </row>
    <row r="10076" spans="1:9" x14ac:dyDescent="0.25">
      <c r="A10076" s="26">
        <v>43983</v>
      </c>
      <c r="B10076" s="27" t="s">
        <v>540</v>
      </c>
      <c r="C10076" s="27" t="s">
        <v>234</v>
      </c>
      <c r="D10076" s="47" t="s">
        <v>533</v>
      </c>
      <c r="E10076" s="47" t="s">
        <v>204</v>
      </c>
      <c r="F10076" s="48" t="s">
        <v>19</v>
      </c>
      <c r="G10076" s="34">
        <v>5</v>
      </c>
      <c r="H10076" s="49">
        <v>10</v>
      </c>
      <c r="I10076" s="48">
        <f t="shared" si="438"/>
        <v>50</v>
      </c>
    </row>
    <row r="10077" spans="1:9" x14ac:dyDescent="0.25">
      <c r="A10077" s="29">
        <v>43983</v>
      </c>
      <c r="B10077" s="27" t="s">
        <v>540</v>
      </c>
      <c r="C10077" s="27" t="s">
        <v>234</v>
      </c>
      <c r="D10077" s="47" t="s">
        <v>541</v>
      </c>
      <c r="E10077" s="47" t="s">
        <v>204</v>
      </c>
      <c r="F10077" s="48" t="s">
        <v>19</v>
      </c>
      <c r="G10077" s="34">
        <v>5</v>
      </c>
      <c r="H10077" s="49">
        <v>10</v>
      </c>
      <c r="I10077" s="48">
        <f t="shared" si="438"/>
        <v>50</v>
      </c>
    </row>
    <row r="10078" spans="1:9" x14ac:dyDescent="0.25">
      <c r="A10078" s="26">
        <v>43983</v>
      </c>
      <c r="B10078" s="27" t="s">
        <v>540</v>
      </c>
      <c r="C10078" s="27" t="s">
        <v>234</v>
      </c>
      <c r="D10078" s="47" t="s">
        <v>21</v>
      </c>
      <c r="E10078" s="47"/>
      <c r="F10078" s="48" t="s">
        <v>19</v>
      </c>
      <c r="G10078" s="34">
        <v>0</v>
      </c>
      <c r="H10078" s="49">
        <v>18</v>
      </c>
      <c r="I10078" s="48">
        <f t="shared" si="438"/>
        <v>0</v>
      </c>
    </row>
    <row r="10079" spans="1:9" x14ac:dyDescent="0.25">
      <c r="A10079" s="26">
        <v>43983</v>
      </c>
      <c r="B10079" s="27" t="s">
        <v>540</v>
      </c>
      <c r="C10079" s="27" t="s">
        <v>234</v>
      </c>
      <c r="D10079" s="53" t="s">
        <v>11</v>
      </c>
      <c r="E10079" s="53"/>
      <c r="F10079" s="54" t="s">
        <v>32</v>
      </c>
      <c r="G10079" s="34">
        <v>0</v>
      </c>
      <c r="H10079" s="55">
        <v>24</v>
      </c>
      <c r="I10079" s="54">
        <f t="shared" si="438"/>
        <v>0</v>
      </c>
    </row>
    <row r="10081" spans="1:9" x14ac:dyDescent="0.25">
      <c r="A10081" s="26">
        <v>43983</v>
      </c>
      <c r="B10081" s="56" t="s">
        <v>542</v>
      </c>
      <c r="C10081" s="27" t="s">
        <v>234</v>
      </c>
      <c r="D10081" s="2" t="s">
        <v>4</v>
      </c>
      <c r="E10081" s="2"/>
      <c r="F10081" s="2" t="s">
        <v>242</v>
      </c>
      <c r="G10081" s="34">
        <v>4</v>
      </c>
      <c r="H10081" s="33">
        <v>50</v>
      </c>
      <c r="I10081" s="2">
        <f>G10081*H10081</f>
        <v>200</v>
      </c>
    </row>
    <row r="10082" spans="1:9" x14ac:dyDescent="0.25">
      <c r="A10082" s="26">
        <v>43983</v>
      </c>
      <c r="B10082" s="56" t="s">
        <v>542</v>
      </c>
      <c r="C10082" s="27" t="s">
        <v>234</v>
      </c>
      <c r="D10082" s="38" t="s">
        <v>6</v>
      </c>
      <c r="E10082" s="38"/>
      <c r="F10082" s="39" t="s">
        <v>5</v>
      </c>
      <c r="G10082" s="34">
        <v>0</v>
      </c>
      <c r="H10082" s="40">
        <v>30</v>
      </c>
      <c r="I10082" s="39">
        <f t="shared" ref="I10082:I10084" si="439">G10082*H10082</f>
        <v>0</v>
      </c>
    </row>
    <row r="10083" spans="1:9" x14ac:dyDescent="0.25">
      <c r="A10083" s="26">
        <v>43983</v>
      </c>
      <c r="B10083" s="56" t="s">
        <v>542</v>
      </c>
      <c r="C10083" s="27" t="s">
        <v>234</v>
      </c>
      <c r="D10083" s="38" t="s">
        <v>10</v>
      </c>
      <c r="E10083" s="38"/>
      <c r="F10083" s="39" t="s">
        <v>5</v>
      </c>
      <c r="G10083" s="34">
        <v>5</v>
      </c>
      <c r="H10083" s="40">
        <v>20</v>
      </c>
      <c r="I10083" s="39">
        <f t="shared" si="439"/>
        <v>100</v>
      </c>
    </row>
    <row r="10084" spans="1:9" x14ac:dyDescent="0.25">
      <c r="A10084" s="26">
        <v>43983</v>
      </c>
      <c r="B10084" s="56" t="s">
        <v>542</v>
      </c>
      <c r="C10084" s="27" t="s">
        <v>234</v>
      </c>
      <c r="D10084" s="53" t="s">
        <v>11</v>
      </c>
      <c r="E10084" s="53" t="s">
        <v>199</v>
      </c>
      <c r="F10084" s="54" t="s">
        <v>32</v>
      </c>
      <c r="G10084" s="34">
        <v>1</v>
      </c>
      <c r="H10084" s="55">
        <v>10</v>
      </c>
      <c r="I10084" s="54">
        <f t="shared" si="439"/>
        <v>10</v>
      </c>
    </row>
    <row r="10086" spans="1:9" x14ac:dyDescent="0.25">
      <c r="A10086" s="26">
        <v>43983</v>
      </c>
      <c r="B10086" s="27" t="s">
        <v>531</v>
      </c>
      <c r="C10086" s="27" t="s">
        <v>234</v>
      </c>
      <c r="D10086" s="2" t="s">
        <v>4</v>
      </c>
      <c r="E10086" s="2"/>
      <c r="F10086" s="2" t="s">
        <v>242</v>
      </c>
      <c r="G10086" s="34">
        <v>100</v>
      </c>
      <c r="H10086" s="33">
        <v>50</v>
      </c>
      <c r="I10086" s="2">
        <f>G10086*H10086</f>
        <v>5000</v>
      </c>
    </row>
    <row r="10087" spans="1:9" x14ac:dyDescent="0.25">
      <c r="A10087" s="26">
        <v>43983</v>
      </c>
      <c r="B10087" s="27" t="s">
        <v>531</v>
      </c>
      <c r="C10087" s="27" t="s">
        <v>234</v>
      </c>
      <c r="D10087" s="38" t="s">
        <v>6</v>
      </c>
      <c r="E10087" s="38"/>
      <c r="F10087" s="39" t="s">
        <v>5</v>
      </c>
      <c r="G10087" s="34">
        <v>40</v>
      </c>
      <c r="H10087" s="40">
        <v>30</v>
      </c>
      <c r="I10087" s="39">
        <f t="shared" ref="I10087:I10102" si="440">G10087*H10087</f>
        <v>1200</v>
      </c>
    </row>
    <row r="10088" spans="1:9" x14ac:dyDescent="0.25">
      <c r="A10088" s="26">
        <v>43983</v>
      </c>
      <c r="B10088" s="27" t="s">
        <v>531</v>
      </c>
      <c r="C10088" s="27" t="s">
        <v>234</v>
      </c>
      <c r="D10088" s="38" t="s">
        <v>10</v>
      </c>
      <c r="E10088" s="38"/>
      <c r="F10088" s="39" t="s">
        <v>5</v>
      </c>
      <c r="G10088" s="34">
        <v>0</v>
      </c>
      <c r="H10088" s="40">
        <v>20</v>
      </c>
      <c r="I10088" s="39">
        <f t="shared" si="440"/>
        <v>0</v>
      </c>
    </row>
    <row r="10089" spans="1:9" x14ac:dyDescent="0.25">
      <c r="A10089" s="26">
        <v>43983</v>
      </c>
      <c r="B10089" s="27" t="s">
        <v>531</v>
      </c>
      <c r="C10089" s="27" t="s">
        <v>234</v>
      </c>
      <c r="D10089" s="47" t="s">
        <v>543</v>
      </c>
      <c r="E10089" s="47" t="s">
        <v>204</v>
      </c>
      <c r="F10089" s="48" t="s">
        <v>19</v>
      </c>
      <c r="G10089" s="34">
        <v>224</v>
      </c>
      <c r="H10089" s="49">
        <v>1</v>
      </c>
      <c r="I10089" s="48">
        <f t="shared" ref="I10089" si="441">G10089*H10089</f>
        <v>224</v>
      </c>
    </row>
    <row r="10090" spans="1:9" x14ac:dyDescent="0.25">
      <c r="A10090" s="26">
        <v>43983</v>
      </c>
      <c r="B10090" s="27" t="s">
        <v>531</v>
      </c>
      <c r="C10090" s="27" t="s">
        <v>234</v>
      </c>
      <c r="D10090" s="47" t="s">
        <v>524</v>
      </c>
      <c r="E10090" s="47" t="s">
        <v>204</v>
      </c>
      <c r="F10090" s="48" t="s">
        <v>19</v>
      </c>
      <c r="G10090" s="34">
        <v>224</v>
      </c>
      <c r="H10090" s="49">
        <v>1</v>
      </c>
      <c r="I10090" s="48">
        <f t="shared" si="440"/>
        <v>224</v>
      </c>
    </row>
    <row r="10091" spans="1:9" x14ac:dyDescent="0.25">
      <c r="A10091" s="26">
        <v>43983</v>
      </c>
      <c r="B10091" s="27" t="s">
        <v>531</v>
      </c>
      <c r="C10091" s="27" t="s">
        <v>234</v>
      </c>
      <c r="D10091" s="47" t="s">
        <v>525</v>
      </c>
      <c r="E10091" s="47" t="s">
        <v>204</v>
      </c>
      <c r="F10091" s="48" t="s">
        <v>19</v>
      </c>
      <c r="G10091" s="34">
        <v>224</v>
      </c>
      <c r="H10091" s="49">
        <v>1</v>
      </c>
      <c r="I10091" s="48">
        <f t="shared" si="440"/>
        <v>224</v>
      </c>
    </row>
    <row r="10092" spans="1:9" x14ac:dyDescent="0.25">
      <c r="A10092" s="26">
        <v>43983</v>
      </c>
      <c r="B10092" s="27" t="s">
        <v>531</v>
      </c>
      <c r="C10092" s="27" t="s">
        <v>234</v>
      </c>
      <c r="D10092" s="47" t="s">
        <v>528</v>
      </c>
      <c r="E10092" s="47" t="s">
        <v>204</v>
      </c>
      <c r="F10092" s="48" t="s">
        <v>19</v>
      </c>
      <c r="G10092" s="34">
        <v>224</v>
      </c>
      <c r="H10092" s="49">
        <v>1</v>
      </c>
      <c r="I10092" s="48">
        <f t="shared" si="440"/>
        <v>224</v>
      </c>
    </row>
    <row r="10093" spans="1:9" x14ac:dyDescent="0.25">
      <c r="A10093" s="26">
        <v>43983</v>
      </c>
      <c r="B10093" s="27" t="s">
        <v>531</v>
      </c>
      <c r="C10093" s="27" t="s">
        <v>234</v>
      </c>
      <c r="D10093" s="47" t="s">
        <v>544</v>
      </c>
      <c r="E10093" s="47" t="s">
        <v>204</v>
      </c>
      <c r="F10093" s="48" t="s">
        <v>19</v>
      </c>
      <c r="G10093" s="34">
        <v>230</v>
      </c>
      <c r="H10093" s="49">
        <v>1</v>
      </c>
      <c r="I10093" s="48">
        <f t="shared" si="440"/>
        <v>230</v>
      </c>
    </row>
    <row r="10094" spans="1:9" x14ac:dyDescent="0.25">
      <c r="A10094" s="26">
        <v>43984</v>
      </c>
      <c r="B10094" s="27" t="s">
        <v>531</v>
      </c>
      <c r="C10094" s="27" t="s">
        <v>234</v>
      </c>
      <c r="D10094" s="47" t="s">
        <v>545</v>
      </c>
      <c r="E10094" s="47" t="s">
        <v>204</v>
      </c>
      <c r="F10094" s="48" t="s">
        <v>19</v>
      </c>
      <c r="G10094" s="34">
        <v>40</v>
      </c>
      <c r="H10094" s="49">
        <v>1</v>
      </c>
      <c r="I10094" s="48">
        <f t="shared" ref="I10094" si="442">G10094*H10094</f>
        <v>40</v>
      </c>
    </row>
    <row r="10095" spans="1:9" x14ac:dyDescent="0.25">
      <c r="A10095" s="26">
        <v>43983</v>
      </c>
      <c r="B10095" s="27" t="s">
        <v>531</v>
      </c>
      <c r="C10095" s="27" t="s">
        <v>234</v>
      </c>
      <c r="D10095" s="50" t="s">
        <v>384</v>
      </c>
      <c r="E10095" s="50" t="s">
        <v>199</v>
      </c>
      <c r="F10095" s="51" t="s">
        <v>23</v>
      </c>
      <c r="G10095" s="34">
        <v>1</v>
      </c>
      <c r="H10095" s="52">
        <v>200</v>
      </c>
      <c r="I10095" s="51">
        <f t="shared" si="440"/>
        <v>200</v>
      </c>
    </row>
    <row r="10096" spans="1:9" x14ac:dyDescent="0.25">
      <c r="A10096" s="26">
        <v>43983</v>
      </c>
      <c r="B10096" s="27" t="s">
        <v>531</v>
      </c>
      <c r="C10096" s="27" t="s">
        <v>234</v>
      </c>
      <c r="D10096" s="50" t="s">
        <v>26</v>
      </c>
      <c r="E10096" s="50" t="s">
        <v>199</v>
      </c>
      <c r="F10096" s="51" t="s">
        <v>23</v>
      </c>
      <c r="G10096" s="34">
        <v>1</v>
      </c>
      <c r="H10096" s="52">
        <v>300</v>
      </c>
      <c r="I10096" s="51">
        <f t="shared" si="440"/>
        <v>300</v>
      </c>
    </row>
    <row r="10097" spans="1:9" x14ac:dyDescent="0.25">
      <c r="A10097" s="26">
        <v>43983</v>
      </c>
      <c r="B10097" s="27" t="s">
        <v>531</v>
      </c>
      <c r="C10097" s="27" t="s">
        <v>234</v>
      </c>
      <c r="D10097" s="50" t="s">
        <v>27</v>
      </c>
      <c r="E10097" s="50" t="s">
        <v>199</v>
      </c>
      <c r="F10097" s="51" t="s">
        <v>23</v>
      </c>
      <c r="G10097" s="34">
        <v>1</v>
      </c>
      <c r="H10097" s="52">
        <v>300</v>
      </c>
      <c r="I10097" s="51">
        <f t="shared" si="440"/>
        <v>300</v>
      </c>
    </row>
    <row r="10098" spans="1:9" x14ac:dyDescent="0.25">
      <c r="A10098" s="26">
        <v>43983</v>
      </c>
      <c r="B10098" s="27" t="s">
        <v>531</v>
      </c>
      <c r="C10098" s="27" t="s">
        <v>234</v>
      </c>
      <c r="D10098" s="50" t="s">
        <v>28</v>
      </c>
      <c r="E10098" s="50" t="s">
        <v>199</v>
      </c>
      <c r="F10098" s="51" t="s">
        <v>23</v>
      </c>
      <c r="G10098" s="34">
        <v>1</v>
      </c>
      <c r="H10098" s="52">
        <v>300</v>
      </c>
      <c r="I10098" s="51">
        <f t="shared" si="440"/>
        <v>300</v>
      </c>
    </row>
    <row r="10099" spans="1:9" x14ac:dyDescent="0.25">
      <c r="A10099" s="26">
        <v>43983</v>
      </c>
      <c r="B10099" s="27" t="s">
        <v>531</v>
      </c>
      <c r="C10099" s="27" t="s">
        <v>234</v>
      </c>
      <c r="D10099" s="50" t="s">
        <v>383</v>
      </c>
      <c r="E10099" s="50" t="s">
        <v>199</v>
      </c>
      <c r="F10099" s="51" t="s">
        <v>23</v>
      </c>
      <c r="G10099" s="34">
        <v>1</v>
      </c>
      <c r="H10099" s="52">
        <v>250</v>
      </c>
      <c r="I10099" s="51">
        <f t="shared" si="440"/>
        <v>250</v>
      </c>
    </row>
    <row r="10100" spans="1:9" x14ac:dyDescent="0.25">
      <c r="A10100" s="26">
        <v>43983</v>
      </c>
      <c r="B10100" s="27" t="s">
        <v>531</v>
      </c>
      <c r="C10100" s="27" t="s">
        <v>234</v>
      </c>
      <c r="D10100" s="50" t="s">
        <v>30</v>
      </c>
      <c r="E10100" s="50"/>
      <c r="F10100" s="51" t="s">
        <v>23</v>
      </c>
      <c r="G10100" s="34">
        <v>0</v>
      </c>
      <c r="H10100" s="52">
        <v>100</v>
      </c>
      <c r="I10100" s="51">
        <f t="shared" si="440"/>
        <v>0</v>
      </c>
    </row>
    <row r="10101" spans="1:9" x14ac:dyDescent="0.25">
      <c r="A10101" s="26">
        <v>43983</v>
      </c>
      <c r="B10101" s="27" t="s">
        <v>531</v>
      </c>
      <c r="C10101" s="27" t="s">
        <v>234</v>
      </c>
      <c r="D10101" s="50" t="s">
        <v>31</v>
      </c>
      <c r="E10101" s="50"/>
      <c r="F10101" s="51" t="s">
        <v>23</v>
      </c>
      <c r="G10101" s="34">
        <v>0</v>
      </c>
      <c r="H10101" s="52">
        <v>100</v>
      </c>
      <c r="I10101" s="51">
        <f t="shared" si="440"/>
        <v>0</v>
      </c>
    </row>
    <row r="10102" spans="1:9" x14ac:dyDescent="0.25">
      <c r="A10102" s="26">
        <v>43983</v>
      </c>
      <c r="B10102" s="27" t="s">
        <v>531</v>
      </c>
      <c r="C10102" s="27" t="s">
        <v>234</v>
      </c>
      <c r="D10102" s="53" t="s">
        <v>11</v>
      </c>
      <c r="E10102" s="53"/>
      <c r="F10102" s="54" t="s">
        <v>32</v>
      </c>
      <c r="G10102" s="34">
        <v>8</v>
      </c>
      <c r="H10102" s="55">
        <v>24</v>
      </c>
      <c r="I10102" s="54">
        <f t="shared" si="440"/>
        <v>192</v>
      </c>
    </row>
    <row r="10104" spans="1:9" x14ac:dyDescent="0.25">
      <c r="A10104" s="26">
        <v>43983</v>
      </c>
      <c r="B10104" s="27" t="s">
        <v>539</v>
      </c>
      <c r="C10104" s="27" t="s">
        <v>234</v>
      </c>
      <c r="D10104" s="2" t="s">
        <v>4</v>
      </c>
      <c r="E10104" s="2"/>
      <c r="F10104" s="2" t="s">
        <v>242</v>
      </c>
      <c r="G10104" s="34">
        <v>0</v>
      </c>
      <c r="H10104" s="33">
        <v>50</v>
      </c>
      <c r="I10104" s="2">
        <f>G10104*H10104</f>
        <v>0</v>
      </c>
    </row>
    <row r="10105" spans="1:9" x14ac:dyDescent="0.25">
      <c r="A10105" s="26">
        <v>43983</v>
      </c>
      <c r="B10105" s="27" t="s">
        <v>539</v>
      </c>
      <c r="C10105" s="27" t="s">
        <v>234</v>
      </c>
      <c r="D10105" s="38" t="s">
        <v>6</v>
      </c>
      <c r="E10105" s="38"/>
      <c r="F10105" s="39" t="s">
        <v>5</v>
      </c>
      <c r="G10105" s="34">
        <v>7</v>
      </c>
      <c r="H10105" s="40">
        <v>30</v>
      </c>
      <c r="I10105" s="39">
        <f t="shared" ref="I10105:I10110" si="443">G10105*H10105</f>
        <v>210</v>
      </c>
    </row>
    <row r="10106" spans="1:9" x14ac:dyDescent="0.25">
      <c r="A10106" s="26">
        <v>43983</v>
      </c>
      <c r="B10106" s="27" t="s">
        <v>539</v>
      </c>
      <c r="C10106" s="27" t="s">
        <v>234</v>
      </c>
      <c r="D10106" s="38" t="s">
        <v>10</v>
      </c>
      <c r="E10106" s="38"/>
      <c r="F10106" s="39" t="s">
        <v>5</v>
      </c>
      <c r="G10106" s="34">
        <v>4</v>
      </c>
      <c r="H10106" s="40">
        <v>20</v>
      </c>
      <c r="I10106" s="39">
        <f t="shared" si="443"/>
        <v>80</v>
      </c>
    </row>
    <row r="10107" spans="1:9" x14ac:dyDescent="0.25">
      <c r="A10107" s="26">
        <v>43983</v>
      </c>
      <c r="B10107" s="27" t="s">
        <v>539</v>
      </c>
      <c r="C10107" s="27" t="s">
        <v>234</v>
      </c>
      <c r="D10107" s="47" t="s">
        <v>18</v>
      </c>
      <c r="E10107" s="47"/>
      <c r="F10107" s="48" t="s">
        <v>19</v>
      </c>
      <c r="G10107" s="34">
        <v>0</v>
      </c>
      <c r="H10107" s="49">
        <v>30</v>
      </c>
      <c r="I10107" s="48">
        <f t="shared" si="443"/>
        <v>0</v>
      </c>
    </row>
    <row r="10108" spans="1:9" x14ac:dyDescent="0.25">
      <c r="A10108" s="26">
        <v>43983</v>
      </c>
      <c r="B10108" s="27" t="s">
        <v>539</v>
      </c>
      <c r="C10108" s="27" t="s">
        <v>234</v>
      </c>
      <c r="D10108" s="47" t="s">
        <v>20</v>
      </c>
      <c r="E10108" s="47"/>
      <c r="F10108" s="48" t="s">
        <v>19</v>
      </c>
      <c r="G10108" s="34">
        <v>0</v>
      </c>
      <c r="H10108" s="49">
        <v>30</v>
      </c>
      <c r="I10108" s="48">
        <f t="shared" si="443"/>
        <v>0</v>
      </c>
    </row>
    <row r="10109" spans="1:9" x14ac:dyDescent="0.25">
      <c r="A10109" s="26">
        <v>43983</v>
      </c>
      <c r="B10109" s="27" t="s">
        <v>539</v>
      </c>
      <c r="C10109" s="27" t="s">
        <v>234</v>
      </c>
      <c r="D10109" s="47" t="s">
        <v>403</v>
      </c>
      <c r="E10109" s="47" t="s">
        <v>204</v>
      </c>
      <c r="F10109" s="48" t="s">
        <v>19</v>
      </c>
      <c r="G10109" s="34">
        <v>4</v>
      </c>
      <c r="H10109" s="49">
        <v>50</v>
      </c>
      <c r="I10109" s="48">
        <f t="shared" si="443"/>
        <v>200</v>
      </c>
    </row>
    <row r="10110" spans="1:9" x14ac:dyDescent="0.25">
      <c r="A10110" s="26">
        <v>43983</v>
      </c>
      <c r="B10110" s="27" t="s">
        <v>539</v>
      </c>
      <c r="C10110" s="27" t="s">
        <v>234</v>
      </c>
      <c r="D10110" s="53" t="s">
        <v>11</v>
      </c>
      <c r="E10110" s="53"/>
      <c r="F10110" s="54" t="s">
        <v>32</v>
      </c>
      <c r="G10110" s="34">
        <v>0</v>
      </c>
      <c r="H10110" s="55">
        <v>24</v>
      </c>
      <c r="I10110" s="54">
        <f t="shared" si="443"/>
        <v>0</v>
      </c>
    </row>
    <row r="10112" spans="1:9" x14ac:dyDescent="0.25">
      <c r="A10112" s="29">
        <v>43938</v>
      </c>
      <c r="B10112" s="27" t="s">
        <v>546</v>
      </c>
      <c r="C10112" s="27" t="s">
        <v>234</v>
      </c>
      <c r="D10112" s="2" t="s">
        <v>4</v>
      </c>
      <c r="E10112" s="2"/>
      <c r="F10112" s="2" t="s">
        <v>242</v>
      </c>
      <c r="G10112" s="34">
        <v>10</v>
      </c>
      <c r="H10112" s="33">
        <v>50</v>
      </c>
      <c r="I10112" s="2">
        <f>G10112*H10112</f>
        <v>500</v>
      </c>
    </row>
    <row r="10113" spans="1:9" x14ac:dyDescent="0.25">
      <c r="A10113" s="26">
        <v>43938</v>
      </c>
      <c r="B10113" s="27" t="s">
        <v>546</v>
      </c>
      <c r="C10113" s="27" t="s">
        <v>234</v>
      </c>
      <c r="D10113" s="38" t="s">
        <v>6</v>
      </c>
      <c r="E10113" s="38"/>
      <c r="F10113" s="39" t="s">
        <v>5</v>
      </c>
      <c r="G10113" s="34">
        <v>6</v>
      </c>
      <c r="H10113" s="40">
        <v>30</v>
      </c>
      <c r="I10113" s="39">
        <f t="shared" ref="I10113:I10135" si="444">G10113*H10113</f>
        <v>180</v>
      </c>
    </row>
    <row r="10114" spans="1:9" x14ac:dyDescent="0.25">
      <c r="A10114" s="29">
        <v>43938</v>
      </c>
      <c r="B10114" s="27" t="s">
        <v>546</v>
      </c>
      <c r="C10114" s="27" t="s">
        <v>234</v>
      </c>
      <c r="D10114" s="38" t="s">
        <v>7</v>
      </c>
      <c r="E10114" s="38"/>
      <c r="F10114" s="39" t="s">
        <v>5</v>
      </c>
      <c r="G10114" s="34">
        <v>0</v>
      </c>
      <c r="H10114" s="40">
        <v>20</v>
      </c>
      <c r="I10114" s="39">
        <f t="shared" si="444"/>
        <v>0</v>
      </c>
    </row>
    <row r="10115" spans="1:9" x14ac:dyDescent="0.25">
      <c r="A10115" s="26">
        <v>43938</v>
      </c>
      <c r="B10115" s="27" t="s">
        <v>546</v>
      </c>
      <c r="C10115" s="27" t="s">
        <v>234</v>
      </c>
      <c r="D10115" s="38" t="s">
        <v>9</v>
      </c>
      <c r="E10115" s="38"/>
      <c r="F10115" s="39" t="s">
        <v>5</v>
      </c>
      <c r="G10115" s="34">
        <v>0</v>
      </c>
      <c r="H10115" s="40">
        <v>20</v>
      </c>
      <c r="I10115" s="39">
        <f t="shared" si="444"/>
        <v>0</v>
      </c>
    </row>
    <row r="10116" spans="1:9" x14ac:dyDescent="0.25">
      <c r="A10116" s="29">
        <v>43938</v>
      </c>
      <c r="B10116" s="27" t="s">
        <v>546</v>
      </c>
      <c r="C10116" s="27" t="s">
        <v>234</v>
      </c>
      <c r="D10116" s="38" t="s">
        <v>8</v>
      </c>
      <c r="E10116" s="38"/>
      <c r="F10116" s="39" t="s">
        <v>5</v>
      </c>
      <c r="G10116" s="34">
        <v>0</v>
      </c>
      <c r="H10116" s="40">
        <v>20</v>
      </c>
      <c r="I10116" s="39">
        <f t="shared" si="444"/>
        <v>0</v>
      </c>
    </row>
    <row r="10117" spans="1:9" x14ac:dyDescent="0.25">
      <c r="A10117" s="26">
        <v>43938</v>
      </c>
      <c r="B10117" s="27" t="s">
        <v>546</v>
      </c>
      <c r="C10117" s="27" t="s">
        <v>234</v>
      </c>
      <c r="D10117" s="38" t="s">
        <v>10</v>
      </c>
      <c r="E10117" s="38"/>
      <c r="F10117" s="39" t="s">
        <v>5</v>
      </c>
      <c r="G10117" s="34">
        <v>0</v>
      </c>
      <c r="H10117" s="40">
        <v>20</v>
      </c>
      <c r="I10117" s="39">
        <f t="shared" si="444"/>
        <v>0</v>
      </c>
    </row>
    <row r="10118" spans="1:9" x14ac:dyDescent="0.25">
      <c r="A10118" s="29">
        <v>43938</v>
      </c>
      <c r="B10118" s="27" t="s">
        <v>546</v>
      </c>
      <c r="C10118" s="27" t="s">
        <v>234</v>
      </c>
      <c r="D10118" s="41" t="s">
        <v>12</v>
      </c>
      <c r="E10118" s="41"/>
      <c r="F10118" s="42" t="s">
        <v>13</v>
      </c>
      <c r="G10118" s="34">
        <v>0</v>
      </c>
      <c r="H10118" s="43">
        <v>1</v>
      </c>
      <c r="I10118" s="44">
        <f t="shared" si="444"/>
        <v>0</v>
      </c>
    </row>
    <row r="10119" spans="1:9" x14ac:dyDescent="0.25">
      <c r="A10119" s="26">
        <v>43938</v>
      </c>
      <c r="B10119" s="27" t="s">
        <v>546</v>
      </c>
      <c r="C10119" s="27" t="s">
        <v>234</v>
      </c>
      <c r="D10119" s="45" t="s">
        <v>14</v>
      </c>
      <c r="E10119" s="45"/>
      <c r="F10119" s="44" t="s">
        <v>13</v>
      </c>
      <c r="G10119" s="34">
        <v>0</v>
      </c>
      <c r="H10119" s="46">
        <v>1</v>
      </c>
      <c r="I10119" s="44">
        <f t="shared" si="444"/>
        <v>0</v>
      </c>
    </row>
    <row r="10120" spans="1:9" x14ac:dyDescent="0.25">
      <c r="A10120" s="29">
        <v>43938</v>
      </c>
      <c r="B10120" s="27" t="s">
        <v>546</v>
      </c>
      <c r="C10120" s="27" t="s">
        <v>234</v>
      </c>
      <c r="D10120" s="45" t="s">
        <v>15</v>
      </c>
      <c r="E10120" s="45"/>
      <c r="F10120" s="44" t="s">
        <v>13</v>
      </c>
      <c r="G10120" s="34">
        <v>0</v>
      </c>
      <c r="H10120" s="46">
        <v>1</v>
      </c>
      <c r="I10120" s="44">
        <f t="shared" si="444"/>
        <v>0</v>
      </c>
    </row>
    <row r="10121" spans="1:9" x14ac:dyDescent="0.25">
      <c r="A10121" s="26">
        <v>43938</v>
      </c>
      <c r="B10121" s="27" t="s">
        <v>546</v>
      </c>
      <c r="C10121" s="27" t="s">
        <v>234</v>
      </c>
      <c r="D10121" s="45" t="s">
        <v>16</v>
      </c>
      <c r="E10121" s="45"/>
      <c r="F10121" s="44" t="s">
        <v>13</v>
      </c>
      <c r="G10121" s="34">
        <v>0</v>
      </c>
      <c r="H10121" s="46">
        <v>1</v>
      </c>
      <c r="I10121" s="44">
        <f t="shared" si="444"/>
        <v>0</v>
      </c>
    </row>
    <row r="10122" spans="1:9" x14ac:dyDescent="0.25">
      <c r="A10122" s="29">
        <v>43938</v>
      </c>
      <c r="B10122" s="27" t="s">
        <v>546</v>
      </c>
      <c r="C10122" s="27" t="s">
        <v>234</v>
      </c>
      <c r="D10122" s="45" t="s">
        <v>17</v>
      </c>
      <c r="E10122" s="45"/>
      <c r="F10122" s="44" t="s">
        <v>13</v>
      </c>
      <c r="G10122" s="34">
        <v>0</v>
      </c>
      <c r="H10122" s="46">
        <v>1</v>
      </c>
      <c r="I10122" s="44">
        <f t="shared" si="444"/>
        <v>0</v>
      </c>
    </row>
    <row r="10123" spans="1:9" x14ac:dyDescent="0.25">
      <c r="A10123" s="26">
        <v>43938</v>
      </c>
      <c r="B10123" s="27" t="s">
        <v>546</v>
      </c>
      <c r="C10123" s="27" t="s">
        <v>234</v>
      </c>
      <c r="D10123" s="47" t="s">
        <v>18</v>
      </c>
      <c r="E10123" s="47"/>
      <c r="F10123" s="48" t="s">
        <v>19</v>
      </c>
      <c r="G10123" s="34">
        <v>8</v>
      </c>
      <c r="H10123" s="49">
        <v>30</v>
      </c>
      <c r="I10123" s="48">
        <f t="shared" si="444"/>
        <v>240</v>
      </c>
    </row>
    <row r="10124" spans="1:9" x14ac:dyDescent="0.25">
      <c r="A10124" s="29">
        <v>43938</v>
      </c>
      <c r="B10124" s="27" t="s">
        <v>546</v>
      </c>
      <c r="C10124" s="27" t="s">
        <v>234</v>
      </c>
      <c r="D10124" s="47" t="s">
        <v>20</v>
      </c>
      <c r="E10124" s="47"/>
      <c r="F10124" s="48" t="s">
        <v>19</v>
      </c>
      <c r="G10124" s="34">
        <v>8</v>
      </c>
      <c r="H10124" s="49">
        <v>30</v>
      </c>
      <c r="I10124" s="48">
        <f t="shared" si="444"/>
        <v>240</v>
      </c>
    </row>
    <row r="10125" spans="1:9" x14ac:dyDescent="0.25">
      <c r="A10125" s="26">
        <v>43938</v>
      </c>
      <c r="B10125" s="27" t="s">
        <v>546</v>
      </c>
      <c r="C10125" s="27" t="s">
        <v>234</v>
      </c>
      <c r="D10125" s="47" t="s">
        <v>21</v>
      </c>
      <c r="E10125" s="47"/>
      <c r="F10125" s="48" t="s">
        <v>19</v>
      </c>
      <c r="G10125" s="34">
        <v>0</v>
      </c>
      <c r="H10125" s="49">
        <v>18</v>
      </c>
      <c r="I10125" s="48">
        <f t="shared" si="444"/>
        <v>0</v>
      </c>
    </row>
    <row r="10126" spans="1:9" x14ac:dyDescent="0.25">
      <c r="A10126" s="29">
        <v>43938</v>
      </c>
      <c r="B10126" s="27" t="s">
        <v>546</v>
      </c>
      <c r="C10126" s="27" t="s">
        <v>234</v>
      </c>
      <c r="D10126" s="50" t="s">
        <v>22</v>
      </c>
      <c r="E10126" s="50"/>
      <c r="F10126" s="51" t="s">
        <v>23</v>
      </c>
      <c r="G10126" s="34">
        <v>1</v>
      </c>
      <c r="H10126" s="52">
        <v>100</v>
      </c>
      <c r="I10126" s="51">
        <f t="shared" si="444"/>
        <v>100</v>
      </c>
    </row>
    <row r="10127" spans="1:9" x14ac:dyDescent="0.25">
      <c r="A10127" s="26">
        <v>43938</v>
      </c>
      <c r="B10127" s="27" t="s">
        <v>546</v>
      </c>
      <c r="C10127" s="27" t="s">
        <v>234</v>
      </c>
      <c r="D10127" s="50" t="s">
        <v>24</v>
      </c>
      <c r="E10127" s="50"/>
      <c r="F10127" s="51" t="s">
        <v>23</v>
      </c>
      <c r="G10127" s="34">
        <v>1</v>
      </c>
      <c r="H10127" s="52">
        <v>100</v>
      </c>
      <c r="I10127" s="51">
        <f t="shared" si="444"/>
        <v>100</v>
      </c>
    </row>
    <row r="10128" spans="1:9" x14ac:dyDescent="0.25">
      <c r="A10128" s="29">
        <v>43938</v>
      </c>
      <c r="B10128" s="27" t="s">
        <v>546</v>
      </c>
      <c r="C10128" s="27" t="s">
        <v>234</v>
      </c>
      <c r="D10128" s="50" t="s">
        <v>25</v>
      </c>
      <c r="E10128" s="50"/>
      <c r="F10128" s="51" t="s">
        <v>23</v>
      </c>
      <c r="G10128" s="34">
        <v>1</v>
      </c>
      <c r="H10128" s="52">
        <v>100</v>
      </c>
      <c r="I10128" s="51">
        <f t="shared" si="444"/>
        <v>100</v>
      </c>
    </row>
    <row r="10129" spans="1:9" x14ac:dyDescent="0.25">
      <c r="A10129" s="26">
        <v>43938</v>
      </c>
      <c r="B10129" s="27" t="s">
        <v>546</v>
      </c>
      <c r="C10129" s="27" t="s">
        <v>234</v>
      </c>
      <c r="D10129" s="50" t="s">
        <v>26</v>
      </c>
      <c r="E10129" s="50"/>
      <c r="F10129" s="51" t="s">
        <v>23</v>
      </c>
      <c r="G10129" s="34">
        <v>1</v>
      </c>
      <c r="H10129" s="52">
        <v>100</v>
      </c>
      <c r="I10129" s="51">
        <f t="shared" si="444"/>
        <v>100</v>
      </c>
    </row>
    <row r="10130" spans="1:9" x14ac:dyDescent="0.25">
      <c r="A10130" s="29">
        <v>43938</v>
      </c>
      <c r="B10130" s="27" t="s">
        <v>546</v>
      </c>
      <c r="C10130" s="27" t="s">
        <v>234</v>
      </c>
      <c r="D10130" s="50" t="s">
        <v>27</v>
      </c>
      <c r="E10130" s="50"/>
      <c r="F10130" s="51" t="s">
        <v>23</v>
      </c>
      <c r="G10130" s="34">
        <v>0</v>
      </c>
      <c r="H10130" s="52">
        <v>100</v>
      </c>
      <c r="I10130" s="51">
        <f t="shared" si="444"/>
        <v>0</v>
      </c>
    </row>
    <row r="10131" spans="1:9" x14ac:dyDescent="0.25">
      <c r="A10131" s="26">
        <v>43938</v>
      </c>
      <c r="B10131" s="27" t="s">
        <v>546</v>
      </c>
      <c r="C10131" s="27" t="s">
        <v>234</v>
      </c>
      <c r="D10131" s="50" t="s">
        <v>28</v>
      </c>
      <c r="E10131" s="50"/>
      <c r="F10131" s="51" t="s">
        <v>23</v>
      </c>
      <c r="G10131" s="34">
        <v>0</v>
      </c>
      <c r="H10131" s="52">
        <v>100</v>
      </c>
      <c r="I10131" s="51">
        <f t="shared" si="444"/>
        <v>0</v>
      </c>
    </row>
    <row r="10132" spans="1:9" x14ac:dyDescent="0.25">
      <c r="A10132" s="29">
        <v>43938</v>
      </c>
      <c r="B10132" s="27" t="s">
        <v>546</v>
      </c>
      <c r="C10132" s="27" t="s">
        <v>234</v>
      </c>
      <c r="D10132" s="50" t="s">
        <v>29</v>
      </c>
      <c r="E10132" s="50"/>
      <c r="F10132" s="51" t="s">
        <v>23</v>
      </c>
      <c r="G10132" s="34">
        <v>0</v>
      </c>
      <c r="H10132" s="52">
        <v>100</v>
      </c>
      <c r="I10132" s="51">
        <f t="shared" si="444"/>
        <v>0</v>
      </c>
    </row>
    <row r="10133" spans="1:9" x14ac:dyDescent="0.25">
      <c r="A10133" s="26">
        <v>43938</v>
      </c>
      <c r="B10133" s="27" t="s">
        <v>546</v>
      </c>
      <c r="C10133" s="27" t="s">
        <v>234</v>
      </c>
      <c r="D10133" s="50" t="s">
        <v>30</v>
      </c>
      <c r="E10133" s="50"/>
      <c r="F10133" s="51" t="s">
        <v>23</v>
      </c>
      <c r="G10133" s="34">
        <v>0</v>
      </c>
      <c r="H10133" s="52">
        <v>100</v>
      </c>
      <c r="I10133" s="51">
        <f t="shared" si="444"/>
        <v>0</v>
      </c>
    </row>
    <row r="10134" spans="1:9" x14ac:dyDescent="0.25">
      <c r="A10134" s="29">
        <v>43938</v>
      </c>
      <c r="B10134" s="27" t="s">
        <v>546</v>
      </c>
      <c r="C10134" s="27" t="s">
        <v>234</v>
      </c>
      <c r="D10134" s="50" t="s">
        <v>31</v>
      </c>
      <c r="E10134" s="50"/>
      <c r="F10134" s="51" t="s">
        <v>23</v>
      </c>
      <c r="G10134" s="34">
        <v>1</v>
      </c>
      <c r="H10134" s="52">
        <v>100</v>
      </c>
      <c r="I10134" s="51">
        <f t="shared" si="444"/>
        <v>100</v>
      </c>
    </row>
    <row r="10135" spans="1:9" x14ac:dyDescent="0.25">
      <c r="A10135" s="26">
        <v>43938</v>
      </c>
      <c r="B10135" s="27" t="s">
        <v>546</v>
      </c>
      <c r="C10135" s="27" t="s">
        <v>234</v>
      </c>
      <c r="D10135" s="53" t="s">
        <v>11</v>
      </c>
      <c r="E10135" s="53"/>
      <c r="F10135" s="54" t="s">
        <v>32</v>
      </c>
      <c r="G10135" s="34">
        <v>20</v>
      </c>
      <c r="H10135" s="55">
        <v>24</v>
      </c>
      <c r="I10135" s="54">
        <f t="shared" si="444"/>
        <v>480</v>
      </c>
    </row>
    <row r="10137" spans="1:9" x14ac:dyDescent="0.25">
      <c r="A10137" s="29">
        <v>43985</v>
      </c>
      <c r="B10137" s="56" t="s">
        <v>547</v>
      </c>
      <c r="C10137" s="27" t="s">
        <v>234</v>
      </c>
      <c r="D10137" s="2" t="s">
        <v>4</v>
      </c>
      <c r="E10137" s="2"/>
      <c r="F10137" s="2" t="s">
        <v>242</v>
      </c>
      <c r="G10137" s="34">
        <v>200</v>
      </c>
      <c r="H10137" s="33">
        <v>50</v>
      </c>
      <c r="I10137" s="2">
        <f>G10137*H10137</f>
        <v>10000</v>
      </c>
    </row>
    <row r="10138" spans="1:9" x14ac:dyDescent="0.25">
      <c r="A10138" s="26">
        <v>43985</v>
      </c>
      <c r="B10138" s="56" t="s">
        <v>547</v>
      </c>
      <c r="C10138" s="27" t="s">
        <v>234</v>
      </c>
      <c r="D10138" s="38" t="s">
        <v>6</v>
      </c>
      <c r="E10138" s="38"/>
      <c r="F10138" s="39" t="s">
        <v>5</v>
      </c>
      <c r="G10138" s="34">
        <v>2</v>
      </c>
      <c r="H10138" s="40">
        <v>30</v>
      </c>
      <c r="I10138" s="39">
        <f t="shared" ref="I10138:I10157" si="445">G10138*H10138</f>
        <v>60</v>
      </c>
    </row>
    <row r="10139" spans="1:9" x14ac:dyDescent="0.25">
      <c r="A10139" s="26">
        <v>43985</v>
      </c>
      <c r="B10139" s="56" t="s">
        <v>547</v>
      </c>
      <c r="C10139" s="27" t="s">
        <v>234</v>
      </c>
      <c r="D10139" s="38" t="s">
        <v>10</v>
      </c>
      <c r="E10139" s="38"/>
      <c r="F10139" s="39" t="s">
        <v>5</v>
      </c>
      <c r="G10139" s="34">
        <v>2</v>
      </c>
      <c r="H10139" s="40">
        <v>20</v>
      </c>
      <c r="I10139" s="39">
        <f t="shared" si="445"/>
        <v>40</v>
      </c>
    </row>
    <row r="10140" spans="1:9" x14ac:dyDescent="0.25">
      <c r="A10140" s="29">
        <v>43985</v>
      </c>
      <c r="B10140" s="56" t="s">
        <v>547</v>
      </c>
      <c r="C10140" s="27" t="s">
        <v>234</v>
      </c>
      <c r="D10140" s="41" t="s">
        <v>12</v>
      </c>
      <c r="E10140" s="41"/>
      <c r="F10140" s="42" t="s">
        <v>13</v>
      </c>
      <c r="G10140" s="34">
        <v>0</v>
      </c>
      <c r="H10140" s="43">
        <v>1</v>
      </c>
      <c r="I10140" s="44">
        <f t="shared" si="445"/>
        <v>0</v>
      </c>
    </row>
    <row r="10141" spans="1:9" x14ac:dyDescent="0.25">
      <c r="A10141" s="26">
        <v>43985</v>
      </c>
      <c r="B10141" s="56" t="s">
        <v>547</v>
      </c>
      <c r="C10141" s="27" t="s">
        <v>234</v>
      </c>
      <c r="D10141" s="45" t="s">
        <v>14</v>
      </c>
      <c r="E10141" s="45"/>
      <c r="F10141" s="44" t="s">
        <v>13</v>
      </c>
      <c r="G10141" s="34">
        <v>0</v>
      </c>
      <c r="H10141" s="46">
        <v>1</v>
      </c>
      <c r="I10141" s="44">
        <f t="shared" si="445"/>
        <v>0</v>
      </c>
    </row>
    <row r="10142" spans="1:9" x14ac:dyDescent="0.25">
      <c r="A10142" s="29">
        <v>43985</v>
      </c>
      <c r="B10142" s="56" t="s">
        <v>547</v>
      </c>
      <c r="C10142" s="27" t="s">
        <v>234</v>
      </c>
      <c r="D10142" s="45" t="s">
        <v>15</v>
      </c>
      <c r="E10142" s="45"/>
      <c r="F10142" s="44" t="s">
        <v>13</v>
      </c>
      <c r="G10142" s="34">
        <v>0</v>
      </c>
      <c r="H10142" s="46">
        <v>1</v>
      </c>
      <c r="I10142" s="44">
        <f t="shared" si="445"/>
        <v>0</v>
      </c>
    </row>
    <row r="10143" spans="1:9" x14ac:dyDescent="0.25">
      <c r="A10143" s="26">
        <v>43985</v>
      </c>
      <c r="B10143" s="56" t="s">
        <v>547</v>
      </c>
      <c r="C10143" s="27" t="s">
        <v>234</v>
      </c>
      <c r="D10143" s="45" t="s">
        <v>16</v>
      </c>
      <c r="E10143" s="45"/>
      <c r="F10143" s="44" t="s">
        <v>13</v>
      </c>
      <c r="G10143" s="34">
        <v>0</v>
      </c>
      <c r="H10143" s="46">
        <v>1</v>
      </c>
      <c r="I10143" s="44">
        <f t="shared" si="445"/>
        <v>0</v>
      </c>
    </row>
    <row r="10144" spans="1:9" x14ac:dyDescent="0.25">
      <c r="A10144" s="29">
        <v>43985</v>
      </c>
      <c r="B10144" s="56" t="s">
        <v>547</v>
      </c>
      <c r="C10144" s="27" t="s">
        <v>234</v>
      </c>
      <c r="D10144" s="45" t="s">
        <v>17</v>
      </c>
      <c r="E10144" s="45"/>
      <c r="F10144" s="44" t="s">
        <v>13</v>
      </c>
      <c r="G10144" s="34">
        <v>0</v>
      </c>
      <c r="H10144" s="46">
        <v>1</v>
      </c>
      <c r="I10144" s="44">
        <f t="shared" si="445"/>
        <v>0</v>
      </c>
    </row>
    <row r="10145" spans="1:9" x14ac:dyDescent="0.25">
      <c r="A10145" s="26">
        <v>43985</v>
      </c>
      <c r="B10145" s="56" t="s">
        <v>547</v>
      </c>
      <c r="C10145" s="27" t="s">
        <v>234</v>
      </c>
      <c r="D10145" s="47" t="s">
        <v>553</v>
      </c>
      <c r="E10145" s="47" t="s">
        <v>204</v>
      </c>
      <c r="F10145" s="48" t="s">
        <v>19</v>
      </c>
      <c r="G10145" s="34">
        <v>350</v>
      </c>
      <c r="H10145" s="49">
        <v>1</v>
      </c>
      <c r="I10145" s="48">
        <f t="shared" si="445"/>
        <v>350</v>
      </c>
    </row>
    <row r="10146" spans="1:9" x14ac:dyDescent="0.25">
      <c r="A10146" s="29">
        <v>43985</v>
      </c>
      <c r="B10146" s="56" t="s">
        <v>547</v>
      </c>
      <c r="C10146" s="27" t="s">
        <v>234</v>
      </c>
      <c r="D10146" s="47" t="s">
        <v>20</v>
      </c>
      <c r="E10146" s="47"/>
      <c r="F10146" s="48" t="s">
        <v>19</v>
      </c>
      <c r="G10146" s="34">
        <v>0</v>
      </c>
      <c r="H10146" s="49">
        <v>30</v>
      </c>
      <c r="I10146" s="48">
        <f t="shared" si="445"/>
        <v>0</v>
      </c>
    </row>
    <row r="10147" spans="1:9" x14ac:dyDescent="0.25">
      <c r="A10147" s="29">
        <v>43985</v>
      </c>
      <c r="B10147" s="56" t="s">
        <v>547</v>
      </c>
      <c r="C10147" s="27" t="s">
        <v>234</v>
      </c>
      <c r="D10147" s="47" t="s">
        <v>21</v>
      </c>
      <c r="E10147" s="47"/>
      <c r="F10147" s="48" t="s">
        <v>19</v>
      </c>
      <c r="G10147" s="34">
        <v>0</v>
      </c>
      <c r="H10147" s="49">
        <v>18</v>
      </c>
      <c r="I10147" s="48">
        <f t="shared" si="445"/>
        <v>0</v>
      </c>
    </row>
    <row r="10148" spans="1:9" x14ac:dyDescent="0.25">
      <c r="A10148" s="26">
        <v>43985</v>
      </c>
      <c r="B10148" s="56" t="s">
        <v>547</v>
      </c>
      <c r="C10148" s="27" t="s">
        <v>234</v>
      </c>
      <c r="D10148" s="50" t="s">
        <v>22</v>
      </c>
      <c r="E10148" s="50"/>
      <c r="F10148" s="51" t="s">
        <v>23</v>
      </c>
      <c r="G10148" s="34">
        <v>0</v>
      </c>
      <c r="H10148" s="52">
        <v>100</v>
      </c>
      <c r="I10148" s="51">
        <f t="shared" si="445"/>
        <v>0</v>
      </c>
    </row>
    <row r="10149" spans="1:9" x14ac:dyDescent="0.25">
      <c r="A10149" s="29">
        <v>43985</v>
      </c>
      <c r="B10149" s="56" t="s">
        <v>547</v>
      </c>
      <c r="C10149" s="27" t="s">
        <v>234</v>
      </c>
      <c r="D10149" s="50" t="s">
        <v>24</v>
      </c>
      <c r="E10149" s="50"/>
      <c r="F10149" s="51" t="s">
        <v>23</v>
      </c>
      <c r="G10149" s="34">
        <v>0</v>
      </c>
      <c r="H10149" s="52">
        <v>100</v>
      </c>
      <c r="I10149" s="51">
        <f t="shared" si="445"/>
        <v>0</v>
      </c>
    </row>
    <row r="10150" spans="1:9" x14ac:dyDescent="0.25">
      <c r="A10150" s="26">
        <v>43985</v>
      </c>
      <c r="B10150" s="56" t="s">
        <v>547</v>
      </c>
      <c r="C10150" s="27" t="s">
        <v>234</v>
      </c>
      <c r="D10150" s="50" t="s">
        <v>384</v>
      </c>
      <c r="E10150" s="50" t="s">
        <v>199</v>
      </c>
      <c r="F10150" s="51" t="s">
        <v>23</v>
      </c>
      <c r="G10150" s="34">
        <v>1</v>
      </c>
      <c r="H10150" s="52">
        <v>300</v>
      </c>
      <c r="I10150" s="51">
        <f t="shared" si="445"/>
        <v>300</v>
      </c>
    </row>
    <row r="10151" spans="1:9" x14ac:dyDescent="0.25">
      <c r="A10151" s="29">
        <v>43985</v>
      </c>
      <c r="B10151" s="56" t="s">
        <v>547</v>
      </c>
      <c r="C10151" s="27" t="s">
        <v>234</v>
      </c>
      <c r="D10151" s="50" t="s">
        <v>26</v>
      </c>
      <c r="E10151" s="50" t="s">
        <v>199</v>
      </c>
      <c r="F10151" s="51" t="s">
        <v>23</v>
      </c>
      <c r="G10151" s="34">
        <v>1</v>
      </c>
      <c r="H10151" s="52">
        <v>300</v>
      </c>
      <c r="I10151" s="51">
        <f t="shared" si="445"/>
        <v>300</v>
      </c>
    </row>
    <row r="10152" spans="1:9" x14ac:dyDescent="0.25">
      <c r="A10152" s="26">
        <v>43985</v>
      </c>
      <c r="B10152" s="56" t="s">
        <v>547</v>
      </c>
      <c r="C10152" s="27" t="s">
        <v>234</v>
      </c>
      <c r="D10152" s="50" t="s">
        <v>27</v>
      </c>
      <c r="E10152" s="50"/>
      <c r="F10152" s="51" t="s">
        <v>23</v>
      </c>
      <c r="G10152" s="34">
        <v>0</v>
      </c>
      <c r="H10152" s="52">
        <v>200</v>
      </c>
      <c r="I10152" s="51">
        <f t="shared" si="445"/>
        <v>0</v>
      </c>
    </row>
    <row r="10153" spans="1:9" x14ac:dyDescent="0.25">
      <c r="A10153" s="29">
        <v>43985</v>
      </c>
      <c r="B10153" s="56" t="s">
        <v>547</v>
      </c>
      <c r="C10153" s="27" t="s">
        <v>234</v>
      </c>
      <c r="D10153" s="50" t="s">
        <v>28</v>
      </c>
      <c r="E10153" s="50" t="s">
        <v>199</v>
      </c>
      <c r="F10153" s="51" t="s">
        <v>23</v>
      </c>
      <c r="G10153" s="34">
        <v>2</v>
      </c>
      <c r="H10153" s="52">
        <v>200</v>
      </c>
      <c r="I10153" s="51">
        <f t="shared" si="445"/>
        <v>400</v>
      </c>
    </row>
    <row r="10154" spans="1:9" x14ac:dyDescent="0.25">
      <c r="A10154" s="26">
        <v>43985</v>
      </c>
      <c r="B10154" s="56" t="s">
        <v>547</v>
      </c>
      <c r="C10154" s="27" t="s">
        <v>234</v>
      </c>
      <c r="D10154" s="50" t="s">
        <v>383</v>
      </c>
      <c r="E10154" s="50" t="s">
        <v>199</v>
      </c>
      <c r="F10154" s="51" t="s">
        <v>23</v>
      </c>
      <c r="G10154" s="34">
        <v>2</v>
      </c>
      <c r="H10154" s="52">
        <v>200</v>
      </c>
      <c r="I10154" s="51">
        <f t="shared" si="445"/>
        <v>400</v>
      </c>
    </row>
    <row r="10155" spans="1:9" x14ac:dyDescent="0.25">
      <c r="A10155" s="29">
        <v>43985</v>
      </c>
      <c r="B10155" s="56" t="s">
        <v>547</v>
      </c>
      <c r="C10155" s="27" t="s">
        <v>234</v>
      </c>
      <c r="D10155" s="50" t="s">
        <v>30</v>
      </c>
      <c r="E10155" s="50"/>
      <c r="F10155" s="51" t="s">
        <v>23</v>
      </c>
      <c r="G10155" s="34">
        <v>0</v>
      </c>
      <c r="H10155" s="52">
        <v>100</v>
      </c>
      <c r="I10155" s="51">
        <f t="shared" si="445"/>
        <v>0</v>
      </c>
    </row>
    <row r="10156" spans="1:9" x14ac:dyDescent="0.25">
      <c r="A10156" s="26">
        <v>43985</v>
      </c>
      <c r="B10156" s="56" t="s">
        <v>547</v>
      </c>
      <c r="C10156" s="27" t="s">
        <v>234</v>
      </c>
      <c r="D10156" s="50" t="s">
        <v>31</v>
      </c>
      <c r="E10156" s="50"/>
      <c r="F10156" s="51" t="s">
        <v>23</v>
      </c>
      <c r="G10156" s="34">
        <v>0</v>
      </c>
      <c r="H10156" s="52">
        <v>100</v>
      </c>
      <c r="I10156" s="51">
        <f t="shared" si="445"/>
        <v>0</v>
      </c>
    </row>
    <row r="10157" spans="1:9" x14ac:dyDescent="0.25">
      <c r="A10157" s="29">
        <v>43985</v>
      </c>
      <c r="B10157" s="56" t="s">
        <v>547</v>
      </c>
      <c r="C10157" s="27" t="s">
        <v>234</v>
      </c>
      <c r="D10157" s="53" t="s">
        <v>11</v>
      </c>
      <c r="E10157" s="53"/>
      <c r="F10157" s="54" t="s">
        <v>32</v>
      </c>
      <c r="G10157" s="34">
        <v>4</v>
      </c>
      <c r="H10157" s="55">
        <v>24</v>
      </c>
      <c r="I10157" s="54">
        <f t="shared" si="445"/>
        <v>96</v>
      </c>
    </row>
    <row r="10159" spans="1:9" x14ac:dyDescent="0.25">
      <c r="A10159" s="26">
        <v>43985</v>
      </c>
      <c r="B10159" s="27" t="s">
        <v>554</v>
      </c>
      <c r="C10159" s="27" t="s">
        <v>234</v>
      </c>
      <c r="D10159" s="2" t="s">
        <v>4</v>
      </c>
      <c r="E10159" s="2"/>
      <c r="F10159" s="2" t="s">
        <v>242</v>
      </c>
      <c r="G10159" s="34">
        <v>20</v>
      </c>
      <c r="H10159" s="33">
        <v>50</v>
      </c>
      <c r="I10159" s="2">
        <f>G10159*H10159</f>
        <v>1000</v>
      </c>
    </row>
    <row r="10160" spans="1:9" x14ac:dyDescent="0.25">
      <c r="A10160" s="29">
        <v>43985</v>
      </c>
      <c r="B10160" s="27" t="s">
        <v>554</v>
      </c>
      <c r="C10160" s="27" t="s">
        <v>234</v>
      </c>
      <c r="D10160" s="38" t="s">
        <v>6</v>
      </c>
      <c r="E10160" s="38"/>
      <c r="F10160" s="39" t="s">
        <v>5</v>
      </c>
      <c r="G10160" s="34">
        <v>0</v>
      </c>
      <c r="H10160" s="40">
        <v>30</v>
      </c>
      <c r="I10160" s="39">
        <f t="shared" ref="I10160:I10177" si="446">G10160*H10160</f>
        <v>0</v>
      </c>
    </row>
    <row r="10161" spans="1:9" x14ac:dyDescent="0.25">
      <c r="A10161" s="26">
        <v>43985</v>
      </c>
      <c r="B10161" s="27" t="s">
        <v>554</v>
      </c>
      <c r="C10161" s="27" t="s">
        <v>234</v>
      </c>
      <c r="D10161" s="38" t="s">
        <v>7</v>
      </c>
      <c r="E10161" s="38"/>
      <c r="F10161" s="39" t="s">
        <v>5</v>
      </c>
      <c r="G10161" s="34">
        <v>0</v>
      </c>
      <c r="H10161" s="40">
        <v>20</v>
      </c>
      <c r="I10161" s="39">
        <f t="shared" si="446"/>
        <v>0</v>
      </c>
    </row>
    <row r="10162" spans="1:9" x14ac:dyDescent="0.25">
      <c r="A10162" s="29">
        <v>43985</v>
      </c>
      <c r="B10162" s="27" t="s">
        <v>554</v>
      </c>
      <c r="C10162" s="27" t="s">
        <v>234</v>
      </c>
      <c r="D10162" s="38" t="s">
        <v>9</v>
      </c>
      <c r="E10162" s="38"/>
      <c r="F10162" s="39" t="s">
        <v>5</v>
      </c>
      <c r="G10162" s="34">
        <v>0</v>
      </c>
      <c r="H10162" s="40">
        <v>20</v>
      </c>
      <c r="I10162" s="39">
        <f t="shared" si="446"/>
        <v>0</v>
      </c>
    </row>
    <row r="10163" spans="1:9" x14ac:dyDescent="0.25">
      <c r="A10163" s="26">
        <v>43985</v>
      </c>
      <c r="B10163" s="27" t="s">
        <v>554</v>
      </c>
      <c r="C10163" s="27" t="s">
        <v>234</v>
      </c>
      <c r="D10163" s="38" t="s">
        <v>8</v>
      </c>
      <c r="E10163" s="38"/>
      <c r="F10163" s="39" t="s">
        <v>5</v>
      </c>
      <c r="G10163" s="34">
        <v>0</v>
      </c>
      <c r="H10163" s="40">
        <v>20</v>
      </c>
      <c r="I10163" s="39">
        <f t="shared" si="446"/>
        <v>0</v>
      </c>
    </row>
    <row r="10164" spans="1:9" x14ac:dyDescent="0.25">
      <c r="A10164" s="29">
        <v>43985</v>
      </c>
      <c r="B10164" s="27" t="s">
        <v>554</v>
      </c>
      <c r="C10164" s="27" t="s">
        <v>234</v>
      </c>
      <c r="D10164" s="38" t="s">
        <v>10</v>
      </c>
      <c r="E10164" s="38"/>
      <c r="F10164" s="39" t="s">
        <v>5</v>
      </c>
      <c r="G10164" s="34">
        <v>0</v>
      </c>
      <c r="H10164" s="40">
        <v>20</v>
      </c>
      <c r="I10164" s="39">
        <f t="shared" si="446"/>
        <v>0</v>
      </c>
    </row>
    <row r="10165" spans="1:9" x14ac:dyDescent="0.25">
      <c r="A10165" s="29">
        <v>43985</v>
      </c>
      <c r="B10165" s="27" t="s">
        <v>554</v>
      </c>
      <c r="C10165" s="27" t="s">
        <v>234</v>
      </c>
      <c r="D10165" s="47" t="s">
        <v>18</v>
      </c>
      <c r="E10165" s="47"/>
      <c r="F10165" s="48" t="s">
        <v>19</v>
      </c>
      <c r="G10165" s="34">
        <v>0</v>
      </c>
      <c r="H10165" s="49">
        <v>30</v>
      </c>
      <c r="I10165" s="48">
        <f t="shared" si="446"/>
        <v>0</v>
      </c>
    </row>
    <row r="10166" spans="1:9" x14ac:dyDescent="0.25">
      <c r="A10166" s="26">
        <v>43985</v>
      </c>
      <c r="B10166" s="27" t="s">
        <v>554</v>
      </c>
      <c r="C10166" s="27" t="s">
        <v>234</v>
      </c>
      <c r="D10166" s="47" t="s">
        <v>20</v>
      </c>
      <c r="E10166" s="47"/>
      <c r="F10166" s="48" t="s">
        <v>19</v>
      </c>
      <c r="G10166" s="34">
        <v>0</v>
      </c>
      <c r="H10166" s="49">
        <v>30</v>
      </c>
      <c r="I10166" s="48">
        <f t="shared" si="446"/>
        <v>0</v>
      </c>
    </row>
    <row r="10167" spans="1:9" x14ac:dyDescent="0.25">
      <c r="A10167" s="29">
        <v>43985</v>
      </c>
      <c r="B10167" s="27" t="s">
        <v>554</v>
      </c>
      <c r="C10167" s="27" t="s">
        <v>234</v>
      </c>
      <c r="D10167" s="47" t="s">
        <v>21</v>
      </c>
      <c r="E10167" s="47"/>
      <c r="F10167" s="48" t="s">
        <v>19</v>
      </c>
      <c r="G10167" s="34">
        <v>0</v>
      </c>
      <c r="H10167" s="49">
        <v>18</v>
      </c>
      <c r="I10167" s="48">
        <f t="shared" si="446"/>
        <v>0</v>
      </c>
    </row>
    <row r="10168" spans="1:9" x14ac:dyDescent="0.25">
      <c r="A10168" s="26">
        <v>43985</v>
      </c>
      <c r="B10168" s="27" t="s">
        <v>554</v>
      </c>
      <c r="C10168" s="27" t="s">
        <v>234</v>
      </c>
      <c r="D10168" s="50" t="s">
        <v>22</v>
      </c>
      <c r="E10168" s="50"/>
      <c r="F10168" s="51" t="s">
        <v>23</v>
      </c>
      <c r="G10168" s="34">
        <v>0</v>
      </c>
      <c r="H10168" s="52">
        <v>100</v>
      </c>
      <c r="I10168" s="51">
        <f t="shared" si="446"/>
        <v>0</v>
      </c>
    </row>
    <row r="10169" spans="1:9" x14ac:dyDescent="0.25">
      <c r="A10169" s="29">
        <v>43985</v>
      </c>
      <c r="B10169" s="27" t="s">
        <v>554</v>
      </c>
      <c r="C10169" s="27" t="s">
        <v>234</v>
      </c>
      <c r="D10169" s="50" t="s">
        <v>24</v>
      </c>
      <c r="E10169" s="50"/>
      <c r="F10169" s="51" t="s">
        <v>23</v>
      </c>
      <c r="G10169" s="34">
        <v>0</v>
      </c>
      <c r="H10169" s="52">
        <v>100</v>
      </c>
      <c r="I10169" s="51">
        <f t="shared" si="446"/>
        <v>0</v>
      </c>
    </row>
    <row r="10170" spans="1:9" x14ac:dyDescent="0.25">
      <c r="A10170" s="26">
        <v>43985</v>
      </c>
      <c r="B10170" s="27" t="s">
        <v>554</v>
      </c>
      <c r="C10170" s="27" t="s">
        <v>234</v>
      </c>
      <c r="D10170" s="50" t="s">
        <v>25</v>
      </c>
      <c r="E10170" s="50"/>
      <c r="F10170" s="51" t="s">
        <v>23</v>
      </c>
      <c r="G10170" s="34">
        <v>0</v>
      </c>
      <c r="H10170" s="52">
        <v>100</v>
      </c>
      <c r="I10170" s="51">
        <f t="shared" si="446"/>
        <v>0</v>
      </c>
    </row>
    <row r="10171" spans="1:9" x14ac:dyDescent="0.25">
      <c r="A10171" s="29">
        <v>43985</v>
      </c>
      <c r="B10171" s="27" t="s">
        <v>554</v>
      </c>
      <c r="C10171" s="27" t="s">
        <v>234</v>
      </c>
      <c r="D10171" s="50" t="s">
        <v>26</v>
      </c>
      <c r="E10171" s="50"/>
      <c r="F10171" s="51" t="s">
        <v>23</v>
      </c>
      <c r="G10171" s="34">
        <v>0</v>
      </c>
      <c r="H10171" s="52">
        <v>100</v>
      </c>
      <c r="I10171" s="51">
        <f t="shared" si="446"/>
        <v>0</v>
      </c>
    </row>
    <row r="10172" spans="1:9" x14ac:dyDescent="0.25">
      <c r="A10172" s="26">
        <v>43985</v>
      </c>
      <c r="B10172" s="27" t="s">
        <v>554</v>
      </c>
      <c r="C10172" s="27" t="s">
        <v>234</v>
      </c>
      <c r="D10172" s="50" t="s">
        <v>27</v>
      </c>
      <c r="E10172" s="50" t="s">
        <v>199</v>
      </c>
      <c r="F10172" s="51" t="s">
        <v>23</v>
      </c>
      <c r="G10172" s="34">
        <v>5</v>
      </c>
      <c r="H10172" s="52">
        <v>100</v>
      </c>
      <c r="I10172" s="51">
        <f t="shared" si="446"/>
        <v>500</v>
      </c>
    </row>
    <row r="10173" spans="1:9" x14ac:dyDescent="0.25">
      <c r="A10173" s="29">
        <v>43985</v>
      </c>
      <c r="B10173" s="27" t="s">
        <v>554</v>
      </c>
      <c r="C10173" s="27" t="s">
        <v>234</v>
      </c>
      <c r="D10173" s="50" t="s">
        <v>28</v>
      </c>
      <c r="E10173" s="50" t="s">
        <v>199</v>
      </c>
      <c r="F10173" s="51" t="s">
        <v>23</v>
      </c>
      <c r="G10173" s="34">
        <v>1</v>
      </c>
      <c r="H10173" s="52">
        <v>200</v>
      </c>
      <c r="I10173" s="51">
        <f t="shared" si="446"/>
        <v>200</v>
      </c>
    </row>
    <row r="10174" spans="1:9" x14ac:dyDescent="0.25">
      <c r="A10174" s="26">
        <v>43985</v>
      </c>
      <c r="B10174" s="27" t="s">
        <v>554</v>
      </c>
      <c r="C10174" s="27" t="s">
        <v>234</v>
      </c>
      <c r="D10174" s="50" t="s">
        <v>28</v>
      </c>
      <c r="E10174" s="50" t="s">
        <v>199</v>
      </c>
      <c r="F10174" s="51" t="s">
        <v>23</v>
      </c>
      <c r="G10174" s="34">
        <v>1</v>
      </c>
      <c r="H10174" s="52">
        <v>300</v>
      </c>
      <c r="I10174" s="51">
        <f t="shared" si="446"/>
        <v>300</v>
      </c>
    </row>
    <row r="10175" spans="1:9" x14ac:dyDescent="0.25">
      <c r="A10175" s="29">
        <v>43985</v>
      </c>
      <c r="B10175" s="27" t="s">
        <v>554</v>
      </c>
      <c r="C10175" s="27" t="s">
        <v>234</v>
      </c>
      <c r="D10175" s="50" t="s">
        <v>383</v>
      </c>
      <c r="E10175" s="50" t="s">
        <v>199</v>
      </c>
      <c r="F10175" s="51" t="s">
        <v>23</v>
      </c>
      <c r="G10175" s="34">
        <v>2</v>
      </c>
      <c r="H10175" s="52">
        <v>250</v>
      </c>
      <c r="I10175" s="51">
        <f t="shared" si="446"/>
        <v>500</v>
      </c>
    </row>
    <row r="10176" spans="1:9" x14ac:dyDescent="0.25">
      <c r="A10176" s="26">
        <v>43985</v>
      </c>
      <c r="B10176" s="27" t="s">
        <v>554</v>
      </c>
      <c r="C10176" s="27" t="s">
        <v>234</v>
      </c>
      <c r="D10176" s="50" t="s">
        <v>31</v>
      </c>
      <c r="E10176" s="50"/>
      <c r="F10176" s="51" t="s">
        <v>23</v>
      </c>
      <c r="G10176" s="34">
        <v>0</v>
      </c>
      <c r="H10176" s="52">
        <v>100</v>
      </c>
      <c r="I10176" s="51">
        <f t="shared" si="446"/>
        <v>0</v>
      </c>
    </row>
    <row r="10177" spans="1:9" x14ac:dyDescent="0.25">
      <c r="A10177" s="29">
        <v>43985</v>
      </c>
      <c r="B10177" s="27" t="s">
        <v>554</v>
      </c>
      <c r="C10177" s="27" t="s">
        <v>234</v>
      </c>
      <c r="D10177" s="53" t="s">
        <v>11</v>
      </c>
      <c r="E10177" s="53"/>
      <c r="F10177" s="54" t="s">
        <v>32</v>
      </c>
      <c r="G10177" s="34">
        <v>0</v>
      </c>
      <c r="H10177" s="55">
        <v>24</v>
      </c>
      <c r="I10177" s="54">
        <f t="shared" si="446"/>
        <v>0</v>
      </c>
    </row>
    <row r="10179" spans="1:9" x14ac:dyDescent="0.25">
      <c r="A10179" s="26">
        <v>43985</v>
      </c>
      <c r="B10179" s="56" t="s">
        <v>555</v>
      </c>
      <c r="C10179" s="27" t="s">
        <v>234</v>
      </c>
      <c r="D10179" s="2" t="s">
        <v>4</v>
      </c>
      <c r="E10179" s="2"/>
      <c r="F10179" s="2" t="s">
        <v>242</v>
      </c>
      <c r="G10179" s="34">
        <v>6</v>
      </c>
      <c r="H10179" s="33">
        <v>50</v>
      </c>
      <c r="I10179" s="2">
        <f>G10179*H10179</f>
        <v>300</v>
      </c>
    </row>
    <row r="10180" spans="1:9" x14ac:dyDescent="0.25">
      <c r="A10180" s="29">
        <v>43985</v>
      </c>
      <c r="B10180" s="56" t="s">
        <v>555</v>
      </c>
      <c r="C10180" s="27" t="s">
        <v>234</v>
      </c>
      <c r="D10180" s="38" t="s">
        <v>6</v>
      </c>
      <c r="E10180" s="38"/>
      <c r="F10180" s="39" t="s">
        <v>5</v>
      </c>
      <c r="G10180" s="34">
        <v>2</v>
      </c>
      <c r="H10180" s="40">
        <v>30</v>
      </c>
      <c r="I10180" s="39">
        <f t="shared" ref="I10180:I10197" si="447">G10180*H10180</f>
        <v>60</v>
      </c>
    </row>
    <row r="10181" spans="1:9" x14ac:dyDescent="0.25">
      <c r="A10181" s="26">
        <v>43985</v>
      </c>
      <c r="B10181" s="56" t="s">
        <v>555</v>
      </c>
      <c r="C10181" s="27" t="s">
        <v>234</v>
      </c>
      <c r="D10181" s="38" t="s">
        <v>7</v>
      </c>
      <c r="E10181" s="38"/>
      <c r="F10181" s="39" t="s">
        <v>5</v>
      </c>
      <c r="G10181" s="34">
        <v>0</v>
      </c>
      <c r="H10181" s="40">
        <v>20</v>
      </c>
      <c r="I10181" s="39">
        <f t="shared" si="447"/>
        <v>0</v>
      </c>
    </row>
    <row r="10182" spans="1:9" x14ac:dyDescent="0.25">
      <c r="A10182" s="29">
        <v>43985</v>
      </c>
      <c r="B10182" s="56" t="s">
        <v>555</v>
      </c>
      <c r="C10182" s="27" t="s">
        <v>234</v>
      </c>
      <c r="D10182" s="38" t="s">
        <v>9</v>
      </c>
      <c r="E10182" s="38"/>
      <c r="F10182" s="39" t="s">
        <v>5</v>
      </c>
      <c r="G10182" s="34">
        <v>0</v>
      </c>
      <c r="H10182" s="40">
        <v>20</v>
      </c>
      <c r="I10182" s="39">
        <f t="shared" si="447"/>
        <v>0</v>
      </c>
    </row>
    <row r="10183" spans="1:9" x14ac:dyDescent="0.25">
      <c r="A10183" s="26">
        <v>43985</v>
      </c>
      <c r="B10183" s="56" t="s">
        <v>555</v>
      </c>
      <c r="C10183" s="27" t="s">
        <v>234</v>
      </c>
      <c r="D10183" s="38" t="s">
        <v>8</v>
      </c>
      <c r="E10183" s="38"/>
      <c r="F10183" s="39" t="s">
        <v>5</v>
      </c>
      <c r="G10183" s="34">
        <v>0</v>
      </c>
      <c r="H10183" s="40">
        <v>20</v>
      </c>
      <c r="I10183" s="39">
        <f t="shared" si="447"/>
        <v>0</v>
      </c>
    </row>
    <row r="10184" spans="1:9" x14ac:dyDescent="0.25">
      <c r="A10184" s="29">
        <v>43985</v>
      </c>
      <c r="B10184" s="56" t="s">
        <v>555</v>
      </c>
      <c r="C10184" s="27" t="s">
        <v>234</v>
      </c>
      <c r="D10184" s="38" t="s">
        <v>10</v>
      </c>
      <c r="E10184" s="38"/>
      <c r="F10184" s="39" t="s">
        <v>5</v>
      </c>
      <c r="G10184" s="34">
        <v>0</v>
      </c>
      <c r="H10184" s="40">
        <v>20</v>
      </c>
      <c r="I10184" s="39">
        <f t="shared" si="447"/>
        <v>0</v>
      </c>
    </row>
    <row r="10185" spans="1:9" x14ac:dyDescent="0.25">
      <c r="A10185" s="29">
        <v>43985</v>
      </c>
      <c r="B10185" s="56" t="s">
        <v>555</v>
      </c>
      <c r="C10185" s="27" t="s">
        <v>234</v>
      </c>
      <c r="D10185" s="47" t="s">
        <v>535</v>
      </c>
      <c r="E10185" s="47" t="s">
        <v>204</v>
      </c>
      <c r="F10185" s="48" t="s">
        <v>19</v>
      </c>
      <c r="G10185" s="34">
        <v>5</v>
      </c>
      <c r="H10185" s="49">
        <v>30</v>
      </c>
      <c r="I10185" s="48">
        <f t="shared" si="447"/>
        <v>150</v>
      </c>
    </row>
    <row r="10186" spans="1:9" x14ac:dyDescent="0.25">
      <c r="A10186" s="26">
        <v>43985</v>
      </c>
      <c r="B10186" s="56" t="s">
        <v>555</v>
      </c>
      <c r="C10186" s="27" t="s">
        <v>234</v>
      </c>
      <c r="D10186" s="47" t="s">
        <v>544</v>
      </c>
      <c r="E10186" s="47" t="s">
        <v>204</v>
      </c>
      <c r="F10186" s="48" t="s">
        <v>19</v>
      </c>
      <c r="G10186" s="34">
        <v>5</v>
      </c>
      <c r="H10186" s="49">
        <v>30</v>
      </c>
      <c r="I10186" s="48">
        <f t="shared" si="447"/>
        <v>150</v>
      </c>
    </row>
    <row r="10187" spans="1:9" x14ac:dyDescent="0.25">
      <c r="A10187" s="29">
        <v>43985</v>
      </c>
      <c r="B10187" s="56" t="s">
        <v>555</v>
      </c>
      <c r="C10187" s="27" t="s">
        <v>234</v>
      </c>
      <c r="D10187" s="47" t="s">
        <v>21</v>
      </c>
      <c r="E10187" s="47"/>
      <c r="F10187" s="48" t="s">
        <v>19</v>
      </c>
      <c r="G10187" s="34">
        <v>0</v>
      </c>
      <c r="H10187" s="49">
        <v>18</v>
      </c>
      <c r="I10187" s="48">
        <f t="shared" si="447"/>
        <v>0</v>
      </c>
    </row>
    <row r="10188" spans="1:9" x14ac:dyDescent="0.25">
      <c r="A10188" s="26">
        <v>43985</v>
      </c>
      <c r="B10188" s="56" t="s">
        <v>555</v>
      </c>
      <c r="C10188" s="27" t="s">
        <v>234</v>
      </c>
      <c r="D10188" s="50" t="s">
        <v>401</v>
      </c>
      <c r="E10188" s="50" t="s">
        <v>199</v>
      </c>
      <c r="F10188" s="51" t="s">
        <v>23</v>
      </c>
      <c r="G10188" s="34">
        <v>8</v>
      </c>
      <c r="H10188" s="52">
        <v>100</v>
      </c>
      <c r="I10188" s="51">
        <f t="shared" si="447"/>
        <v>800</v>
      </c>
    </row>
    <row r="10189" spans="1:9" x14ac:dyDescent="0.25">
      <c r="A10189" s="29">
        <v>43985</v>
      </c>
      <c r="B10189" s="56" t="s">
        <v>555</v>
      </c>
      <c r="C10189" s="27" t="s">
        <v>234</v>
      </c>
      <c r="D10189" s="50" t="s">
        <v>211</v>
      </c>
      <c r="E10189" s="50" t="s">
        <v>199</v>
      </c>
      <c r="F10189" s="51" t="s">
        <v>23</v>
      </c>
      <c r="G10189" s="34">
        <v>5</v>
      </c>
      <c r="H10189" s="52">
        <v>100</v>
      </c>
      <c r="I10189" s="51">
        <f t="shared" si="447"/>
        <v>500</v>
      </c>
    </row>
    <row r="10190" spans="1:9" x14ac:dyDescent="0.25">
      <c r="A10190" s="26">
        <v>43985</v>
      </c>
      <c r="B10190" s="56" t="s">
        <v>555</v>
      </c>
      <c r="C10190" s="27" t="s">
        <v>234</v>
      </c>
      <c r="D10190" s="50" t="s">
        <v>384</v>
      </c>
      <c r="E10190" s="50" t="s">
        <v>199</v>
      </c>
      <c r="F10190" s="51" t="s">
        <v>23</v>
      </c>
      <c r="G10190" s="34">
        <v>10</v>
      </c>
      <c r="H10190" s="52">
        <v>200</v>
      </c>
      <c r="I10190" s="51">
        <f t="shared" si="447"/>
        <v>2000</v>
      </c>
    </row>
    <row r="10191" spans="1:9" x14ac:dyDescent="0.25">
      <c r="A10191" s="29">
        <v>43985</v>
      </c>
      <c r="B10191" s="56" t="s">
        <v>555</v>
      </c>
      <c r="C10191" s="27" t="s">
        <v>234</v>
      </c>
      <c r="D10191" s="50" t="s">
        <v>26</v>
      </c>
      <c r="E10191" s="50" t="s">
        <v>199</v>
      </c>
      <c r="F10191" s="51" t="s">
        <v>23</v>
      </c>
      <c r="G10191" s="34">
        <v>5</v>
      </c>
      <c r="H10191" s="52">
        <v>100</v>
      </c>
      <c r="I10191" s="51">
        <f t="shared" si="447"/>
        <v>500</v>
      </c>
    </row>
    <row r="10192" spans="1:9" x14ac:dyDescent="0.25">
      <c r="A10192" s="26">
        <v>43985</v>
      </c>
      <c r="B10192" s="56" t="s">
        <v>555</v>
      </c>
      <c r="C10192" s="27" t="s">
        <v>234</v>
      </c>
      <c r="D10192" s="50" t="s">
        <v>27</v>
      </c>
      <c r="E10192" s="50" t="s">
        <v>199</v>
      </c>
      <c r="F10192" s="51" t="s">
        <v>23</v>
      </c>
      <c r="G10192" s="34">
        <v>5</v>
      </c>
      <c r="H10192" s="52">
        <v>100</v>
      </c>
      <c r="I10192" s="51">
        <f t="shared" si="447"/>
        <v>500</v>
      </c>
    </row>
    <row r="10193" spans="1:9" x14ac:dyDescent="0.25">
      <c r="A10193" s="29">
        <v>43985</v>
      </c>
      <c r="B10193" s="56" t="s">
        <v>555</v>
      </c>
      <c r="C10193" s="27" t="s">
        <v>234</v>
      </c>
      <c r="D10193" s="50" t="s">
        <v>556</v>
      </c>
      <c r="E10193" s="50" t="s">
        <v>199</v>
      </c>
      <c r="F10193" s="51" t="s">
        <v>23</v>
      </c>
      <c r="G10193" s="34">
        <v>5</v>
      </c>
      <c r="H10193" s="52">
        <v>100</v>
      </c>
      <c r="I10193" s="51">
        <f t="shared" si="447"/>
        <v>500</v>
      </c>
    </row>
    <row r="10194" spans="1:9" x14ac:dyDescent="0.25">
      <c r="A10194" s="26">
        <v>43985</v>
      </c>
      <c r="B10194" s="56" t="s">
        <v>555</v>
      </c>
      <c r="C10194" s="27" t="s">
        <v>234</v>
      </c>
      <c r="D10194" s="50" t="s">
        <v>29</v>
      </c>
      <c r="E10194" s="50" t="s">
        <v>199</v>
      </c>
      <c r="F10194" s="51" t="s">
        <v>23</v>
      </c>
      <c r="G10194" s="34">
        <v>7</v>
      </c>
      <c r="H10194" s="52">
        <v>100</v>
      </c>
      <c r="I10194" s="51">
        <f t="shared" si="447"/>
        <v>700</v>
      </c>
    </row>
    <row r="10195" spans="1:9" x14ac:dyDescent="0.25">
      <c r="A10195" s="29">
        <v>43985</v>
      </c>
      <c r="B10195" s="56" t="s">
        <v>555</v>
      </c>
      <c r="C10195" s="27" t="s">
        <v>234</v>
      </c>
      <c r="D10195" s="50" t="s">
        <v>30</v>
      </c>
      <c r="E10195" s="50" t="s">
        <v>199</v>
      </c>
      <c r="F10195" s="51" t="s">
        <v>23</v>
      </c>
      <c r="G10195" s="34">
        <v>5</v>
      </c>
      <c r="H10195" s="52">
        <v>100</v>
      </c>
      <c r="I10195" s="51">
        <f t="shared" si="447"/>
        <v>500</v>
      </c>
    </row>
    <row r="10196" spans="1:9" x14ac:dyDescent="0.25">
      <c r="A10196" s="26">
        <v>43985</v>
      </c>
      <c r="B10196" s="56" t="s">
        <v>555</v>
      </c>
      <c r="C10196" s="27" t="s">
        <v>234</v>
      </c>
      <c r="D10196" s="50" t="s">
        <v>31</v>
      </c>
      <c r="E10196" s="50"/>
      <c r="F10196" s="51" t="s">
        <v>23</v>
      </c>
      <c r="G10196" s="34">
        <v>0</v>
      </c>
      <c r="H10196" s="52">
        <v>100</v>
      </c>
      <c r="I10196" s="51">
        <f t="shared" si="447"/>
        <v>0</v>
      </c>
    </row>
    <row r="10197" spans="1:9" x14ac:dyDescent="0.25">
      <c r="A10197" s="29">
        <v>43985</v>
      </c>
      <c r="B10197" s="56" t="s">
        <v>555</v>
      </c>
      <c r="C10197" s="27" t="s">
        <v>234</v>
      </c>
      <c r="D10197" s="53" t="s">
        <v>11</v>
      </c>
      <c r="E10197" s="53"/>
      <c r="F10197" s="54" t="s">
        <v>32</v>
      </c>
      <c r="G10197" s="34">
        <v>0</v>
      </c>
      <c r="H10197" s="55">
        <v>24</v>
      </c>
      <c r="I10197" s="54">
        <f t="shared" si="447"/>
        <v>0</v>
      </c>
    </row>
    <row r="10199" spans="1:9" x14ac:dyDescent="0.25">
      <c r="A10199" s="29">
        <v>43985</v>
      </c>
      <c r="B10199" s="56" t="s">
        <v>548</v>
      </c>
      <c r="C10199" s="27" t="s">
        <v>234</v>
      </c>
      <c r="D10199" s="2" t="s">
        <v>4</v>
      </c>
      <c r="E10199" s="2"/>
      <c r="F10199" s="2" t="s">
        <v>242</v>
      </c>
      <c r="G10199" s="34">
        <v>6</v>
      </c>
      <c r="H10199" s="33">
        <v>50</v>
      </c>
      <c r="I10199" s="2">
        <f>G10199*H10199</f>
        <v>300</v>
      </c>
    </row>
    <row r="10200" spans="1:9" x14ac:dyDescent="0.25">
      <c r="A10200" s="26">
        <v>43985</v>
      </c>
      <c r="B10200" s="56" t="s">
        <v>548</v>
      </c>
      <c r="C10200" s="27" t="s">
        <v>234</v>
      </c>
      <c r="D10200" s="38" t="s">
        <v>6</v>
      </c>
      <c r="E10200" s="38"/>
      <c r="F10200" s="39" t="s">
        <v>5</v>
      </c>
      <c r="G10200" s="34">
        <v>0</v>
      </c>
      <c r="H10200" s="40">
        <v>30</v>
      </c>
      <c r="I10200" s="39">
        <f t="shared" ref="I10200:I10208" si="448">G10200*H10200</f>
        <v>0</v>
      </c>
    </row>
    <row r="10201" spans="1:9" x14ac:dyDescent="0.25">
      <c r="A10201" s="26">
        <v>43985</v>
      </c>
      <c r="B10201" s="56" t="s">
        <v>548</v>
      </c>
      <c r="C10201" s="27" t="s">
        <v>234</v>
      </c>
      <c r="D10201" s="38" t="s">
        <v>10</v>
      </c>
      <c r="E10201" s="38"/>
      <c r="F10201" s="39" t="s">
        <v>5</v>
      </c>
      <c r="G10201" s="34">
        <v>10</v>
      </c>
      <c r="H10201" s="40">
        <v>20</v>
      </c>
      <c r="I10201" s="39">
        <f t="shared" si="448"/>
        <v>200</v>
      </c>
    </row>
    <row r="10202" spans="1:9" x14ac:dyDescent="0.25">
      <c r="A10202" s="26">
        <v>43985</v>
      </c>
      <c r="B10202" s="56" t="s">
        <v>548</v>
      </c>
      <c r="C10202" s="27" t="s">
        <v>234</v>
      </c>
      <c r="D10202" s="47" t="s">
        <v>18</v>
      </c>
      <c r="E10202" s="47"/>
      <c r="F10202" s="48" t="s">
        <v>19</v>
      </c>
      <c r="G10202" s="34">
        <v>0</v>
      </c>
      <c r="H10202" s="49">
        <v>30</v>
      </c>
      <c r="I10202" s="48">
        <f t="shared" si="448"/>
        <v>0</v>
      </c>
    </row>
    <row r="10203" spans="1:9" x14ac:dyDescent="0.25">
      <c r="A10203" s="29">
        <v>43985</v>
      </c>
      <c r="B10203" s="56" t="s">
        <v>548</v>
      </c>
      <c r="C10203" s="27" t="s">
        <v>234</v>
      </c>
      <c r="D10203" s="47" t="s">
        <v>20</v>
      </c>
      <c r="E10203" s="47"/>
      <c r="F10203" s="48" t="s">
        <v>19</v>
      </c>
      <c r="G10203" s="34">
        <v>0</v>
      </c>
      <c r="H10203" s="49">
        <v>30</v>
      </c>
      <c r="I10203" s="48">
        <f t="shared" si="448"/>
        <v>0</v>
      </c>
    </row>
    <row r="10204" spans="1:9" x14ac:dyDescent="0.25">
      <c r="A10204" s="26">
        <v>43985</v>
      </c>
      <c r="B10204" s="56" t="s">
        <v>548</v>
      </c>
      <c r="C10204" s="27" t="s">
        <v>234</v>
      </c>
      <c r="D10204" s="47" t="s">
        <v>403</v>
      </c>
      <c r="E10204" s="47" t="s">
        <v>204</v>
      </c>
      <c r="F10204" s="48" t="s">
        <v>19</v>
      </c>
      <c r="G10204" s="34">
        <v>1</v>
      </c>
      <c r="H10204" s="49">
        <v>50</v>
      </c>
      <c r="I10204" s="48">
        <f t="shared" si="448"/>
        <v>50</v>
      </c>
    </row>
    <row r="10205" spans="1:9" x14ac:dyDescent="0.25">
      <c r="A10205" s="29">
        <v>43985</v>
      </c>
      <c r="B10205" s="56" t="s">
        <v>548</v>
      </c>
      <c r="C10205" s="27" t="s">
        <v>234</v>
      </c>
      <c r="D10205" s="50" t="s">
        <v>29</v>
      </c>
      <c r="E10205" s="50" t="s">
        <v>199</v>
      </c>
      <c r="F10205" s="51" t="s">
        <v>23</v>
      </c>
      <c r="G10205" s="34">
        <v>1</v>
      </c>
      <c r="H10205" s="52">
        <v>200</v>
      </c>
      <c r="I10205" s="51">
        <f t="shared" si="448"/>
        <v>200</v>
      </c>
    </row>
    <row r="10206" spans="1:9" x14ac:dyDescent="0.25">
      <c r="A10206" s="26">
        <v>43985</v>
      </c>
      <c r="B10206" s="56" t="s">
        <v>548</v>
      </c>
      <c r="C10206" s="27" t="s">
        <v>234</v>
      </c>
      <c r="D10206" s="50" t="s">
        <v>30</v>
      </c>
      <c r="E10206" s="50" t="s">
        <v>199</v>
      </c>
      <c r="F10206" s="51" t="s">
        <v>23</v>
      </c>
      <c r="G10206" s="34">
        <v>2</v>
      </c>
      <c r="H10206" s="52">
        <v>100</v>
      </c>
      <c r="I10206" s="51">
        <f t="shared" si="448"/>
        <v>200</v>
      </c>
    </row>
    <row r="10207" spans="1:9" x14ac:dyDescent="0.25">
      <c r="A10207" s="29">
        <v>43985</v>
      </c>
      <c r="B10207" s="56" t="s">
        <v>548</v>
      </c>
      <c r="C10207" s="27" t="s">
        <v>234</v>
      </c>
      <c r="D10207" s="50" t="s">
        <v>31</v>
      </c>
      <c r="E10207" s="50" t="s">
        <v>199</v>
      </c>
      <c r="F10207" s="51" t="s">
        <v>23</v>
      </c>
      <c r="G10207" s="34">
        <v>1</v>
      </c>
      <c r="H10207" s="52">
        <v>100</v>
      </c>
      <c r="I10207" s="51">
        <f t="shared" si="448"/>
        <v>100</v>
      </c>
    </row>
    <row r="10208" spans="1:9" x14ac:dyDescent="0.25">
      <c r="A10208" s="26">
        <v>43985</v>
      </c>
      <c r="B10208" s="56" t="s">
        <v>548</v>
      </c>
      <c r="C10208" s="27" t="s">
        <v>234</v>
      </c>
      <c r="D10208" s="53" t="s">
        <v>11</v>
      </c>
      <c r="E10208" s="53"/>
      <c r="F10208" s="54" t="s">
        <v>32</v>
      </c>
      <c r="G10208" s="34">
        <v>2</v>
      </c>
      <c r="H10208" s="55">
        <v>24</v>
      </c>
      <c r="I10208" s="54">
        <f t="shared" si="448"/>
        <v>48</v>
      </c>
    </row>
    <row r="10210" spans="1:9" x14ac:dyDescent="0.25">
      <c r="A10210" s="26">
        <v>43985</v>
      </c>
      <c r="B10210" s="56" t="s">
        <v>309</v>
      </c>
      <c r="C10210" s="27" t="s">
        <v>234</v>
      </c>
      <c r="D10210" s="2" t="s">
        <v>4</v>
      </c>
      <c r="E10210" s="2"/>
      <c r="F10210" s="2" t="s">
        <v>242</v>
      </c>
      <c r="G10210" s="34">
        <v>200</v>
      </c>
      <c r="H10210" s="33">
        <v>50</v>
      </c>
      <c r="I10210" s="2">
        <f>G10210*H10210</f>
        <v>10000</v>
      </c>
    </row>
    <row r="10211" spans="1:9" x14ac:dyDescent="0.25">
      <c r="A10211" s="29">
        <v>43985</v>
      </c>
      <c r="B10211" s="56" t="s">
        <v>309</v>
      </c>
      <c r="C10211" s="27" t="s">
        <v>234</v>
      </c>
      <c r="D10211" s="38" t="s">
        <v>6</v>
      </c>
      <c r="E10211" s="38"/>
      <c r="F10211" s="39" t="s">
        <v>5</v>
      </c>
      <c r="G10211" s="34">
        <v>0</v>
      </c>
      <c r="H10211" s="40">
        <v>30</v>
      </c>
      <c r="I10211" s="39">
        <f t="shared" ref="I10211:I10228" si="449">G10211*H10211</f>
        <v>0</v>
      </c>
    </row>
    <row r="10212" spans="1:9" x14ac:dyDescent="0.25">
      <c r="A10212" s="26">
        <v>43985</v>
      </c>
      <c r="B10212" s="56" t="s">
        <v>309</v>
      </c>
      <c r="C10212" s="27" t="s">
        <v>234</v>
      </c>
      <c r="D10212" s="38" t="s">
        <v>7</v>
      </c>
      <c r="E10212" s="38"/>
      <c r="F10212" s="39" t="s">
        <v>5</v>
      </c>
      <c r="G10212" s="34">
        <v>0</v>
      </c>
      <c r="H10212" s="40">
        <v>20</v>
      </c>
      <c r="I10212" s="39">
        <f t="shared" si="449"/>
        <v>0</v>
      </c>
    </row>
    <row r="10213" spans="1:9" x14ac:dyDescent="0.25">
      <c r="A10213" s="29">
        <v>43985</v>
      </c>
      <c r="B10213" s="56" t="s">
        <v>309</v>
      </c>
      <c r="C10213" s="27" t="s">
        <v>234</v>
      </c>
      <c r="D10213" s="38" t="s">
        <v>9</v>
      </c>
      <c r="E10213" s="38"/>
      <c r="F10213" s="39" t="s">
        <v>5</v>
      </c>
      <c r="G10213" s="34">
        <v>0</v>
      </c>
      <c r="H10213" s="40">
        <v>20</v>
      </c>
      <c r="I10213" s="39">
        <f t="shared" si="449"/>
        <v>0</v>
      </c>
    </row>
    <row r="10214" spans="1:9" x14ac:dyDescent="0.25">
      <c r="A10214" s="26">
        <v>43985</v>
      </c>
      <c r="B10214" s="56" t="s">
        <v>309</v>
      </c>
      <c r="C10214" s="27" t="s">
        <v>234</v>
      </c>
      <c r="D10214" s="38" t="s">
        <v>8</v>
      </c>
      <c r="E10214" s="38"/>
      <c r="F10214" s="39" t="s">
        <v>5</v>
      </c>
      <c r="G10214" s="34">
        <v>0</v>
      </c>
      <c r="H10214" s="40">
        <v>20</v>
      </c>
      <c r="I10214" s="39">
        <f t="shared" si="449"/>
        <v>0</v>
      </c>
    </row>
    <row r="10215" spans="1:9" x14ac:dyDescent="0.25">
      <c r="A10215" s="29">
        <v>43985</v>
      </c>
      <c r="B10215" s="56" t="s">
        <v>309</v>
      </c>
      <c r="C10215" s="27" t="s">
        <v>234</v>
      </c>
      <c r="D10215" s="38" t="s">
        <v>10</v>
      </c>
      <c r="E10215" s="38"/>
      <c r="F10215" s="39" t="s">
        <v>5</v>
      </c>
      <c r="G10215" s="34">
        <v>10</v>
      </c>
      <c r="H10215" s="40">
        <v>20</v>
      </c>
      <c r="I10215" s="39">
        <f t="shared" si="449"/>
        <v>200</v>
      </c>
    </row>
    <row r="10216" spans="1:9" x14ac:dyDescent="0.25">
      <c r="A10216" s="29">
        <v>43985</v>
      </c>
      <c r="B10216" s="56" t="s">
        <v>309</v>
      </c>
      <c r="C10216" s="27" t="s">
        <v>234</v>
      </c>
      <c r="D10216" s="47" t="s">
        <v>533</v>
      </c>
      <c r="E10216" s="47" t="s">
        <v>204</v>
      </c>
      <c r="F10216" s="48" t="s">
        <v>19</v>
      </c>
      <c r="G10216" s="34">
        <v>400</v>
      </c>
      <c r="H10216" s="49">
        <v>1</v>
      </c>
      <c r="I10216" s="48">
        <f t="shared" si="449"/>
        <v>400</v>
      </c>
    </row>
    <row r="10217" spans="1:9" x14ac:dyDescent="0.25">
      <c r="A10217" s="26">
        <v>43985</v>
      </c>
      <c r="B10217" s="56" t="s">
        <v>309</v>
      </c>
      <c r="C10217" s="27" t="s">
        <v>234</v>
      </c>
      <c r="D10217" s="47" t="s">
        <v>544</v>
      </c>
      <c r="E10217" s="47" t="s">
        <v>204</v>
      </c>
      <c r="F10217" s="48" t="s">
        <v>19</v>
      </c>
      <c r="G10217" s="34">
        <v>400</v>
      </c>
      <c r="H10217" s="49">
        <v>1</v>
      </c>
      <c r="I10217" s="48">
        <f t="shared" si="449"/>
        <v>400</v>
      </c>
    </row>
    <row r="10218" spans="1:9" x14ac:dyDescent="0.25">
      <c r="A10218" s="29">
        <v>43985</v>
      </c>
      <c r="B10218" s="56" t="s">
        <v>309</v>
      </c>
      <c r="C10218" s="27" t="s">
        <v>234</v>
      </c>
      <c r="D10218" s="47" t="s">
        <v>21</v>
      </c>
      <c r="E10218" s="47"/>
      <c r="F10218" s="48" t="s">
        <v>19</v>
      </c>
      <c r="G10218" s="34">
        <v>0</v>
      </c>
      <c r="H10218" s="49">
        <v>18</v>
      </c>
      <c r="I10218" s="48">
        <f t="shared" si="449"/>
        <v>0</v>
      </c>
    </row>
    <row r="10219" spans="1:9" x14ac:dyDescent="0.25">
      <c r="A10219" s="26">
        <v>43985</v>
      </c>
      <c r="B10219" s="56" t="s">
        <v>309</v>
      </c>
      <c r="C10219" s="27" t="s">
        <v>234</v>
      </c>
      <c r="D10219" s="50" t="s">
        <v>22</v>
      </c>
      <c r="E10219" s="50"/>
      <c r="F10219" s="51" t="s">
        <v>23</v>
      </c>
      <c r="G10219" s="34">
        <v>0</v>
      </c>
      <c r="H10219" s="52">
        <v>100</v>
      </c>
      <c r="I10219" s="51">
        <f t="shared" si="449"/>
        <v>0</v>
      </c>
    </row>
    <row r="10220" spans="1:9" x14ac:dyDescent="0.25">
      <c r="A10220" s="26">
        <v>43985</v>
      </c>
      <c r="B10220" s="56" t="s">
        <v>309</v>
      </c>
      <c r="C10220" s="27" t="s">
        <v>234</v>
      </c>
      <c r="D10220" s="50" t="s">
        <v>24</v>
      </c>
      <c r="E10220" s="50"/>
      <c r="F10220" s="51" t="s">
        <v>23</v>
      </c>
      <c r="G10220" s="34">
        <v>0</v>
      </c>
      <c r="H10220" s="52">
        <v>100</v>
      </c>
      <c r="I10220" s="51">
        <f t="shared" si="449"/>
        <v>0</v>
      </c>
    </row>
    <row r="10221" spans="1:9" x14ac:dyDescent="0.25">
      <c r="A10221" s="29">
        <v>43985</v>
      </c>
      <c r="B10221" s="56" t="s">
        <v>309</v>
      </c>
      <c r="C10221" s="27" t="s">
        <v>234</v>
      </c>
      <c r="D10221" s="50" t="s">
        <v>384</v>
      </c>
      <c r="E10221" s="50" t="s">
        <v>199</v>
      </c>
      <c r="F10221" s="51" t="s">
        <v>23</v>
      </c>
      <c r="G10221" s="34">
        <v>1</v>
      </c>
      <c r="H10221" s="52">
        <v>300</v>
      </c>
      <c r="I10221" s="51">
        <f t="shared" si="449"/>
        <v>300</v>
      </c>
    </row>
    <row r="10222" spans="1:9" x14ac:dyDescent="0.25">
      <c r="A10222" s="26">
        <v>43985</v>
      </c>
      <c r="B10222" s="56" t="s">
        <v>309</v>
      </c>
      <c r="C10222" s="27" t="s">
        <v>234</v>
      </c>
      <c r="D10222" s="50" t="s">
        <v>26</v>
      </c>
      <c r="E10222" s="50" t="s">
        <v>199</v>
      </c>
      <c r="F10222" s="51" t="s">
        <v>23</v>
      </c>
      <c r="G10222" s="34">
        <v>2</v>
      </c>
      <c r="H10222" s="52">
        <v>300</v>
      </c>
      <c r="I10222" s="51">
        <f t="shared" si="449"/>
        <v>600</v>
      </c>
    </row>
    <row r="10223" spans="1:9" x14ac:dyDescent="0.25">
      <c r="A10223" s="29">
        <v>43985</v>
      </c>
      <c r="B10223" s="56" t="s">
        <v>309</v>
      </c>
      <c r="C10223" s="27" t="s">
        <v>234</v>
      </c>
      <c r="D10223" s="50" t="s">
        <v>27</v>
      </c>
      <c r="E10223" s="50" t="s">
        <v>199</v>
      </c>
      <c r="F10223" s="51" t="s">
        <v>23</v>
      </c>
      <c r="G10223" s="34">
        <v>3</v>
      </c>
      <c r="H10223" s="52">
        <v>300</v>
      </c>
      <c r="I10223" s="51">
        <f t="shared" si="449"/>
        <v>900</v>
      </c>
    </row>
    <row r="10224" spans="1:9" x14ac:dyDescent="0.25">
      <c r="A10224" s="26">
        <v>43985</v>
      </c>
      <c r="B10224" s="56" t="s">
        <v>309</v>
      </c>
      <c r="C10224" s="27" t="s">
        <v>234</v>
      </c>
      <c r="D10224" s="50" t="s">
        <v>28</v>
      </c>
      <c r="E10224" s="50" t="s">
        <v>199</v>
      </c>
      <c r="F10224" s="51" t="s">
        <v>23</v>
      </c>
      <c r="G10224" s="34">
        <v>2</v>
      </c>
      <c r="H10224" s="52">
        <v>300</v>
      </c>
      <c r="I10224" s="51">
        <f t="shared" si="449"/>
        <v>600</v>
      </c>
    </row>
    <row r="10225" spans="1:9" x14ac:dyDescent="0.25">
      <c r="A10225" s="29">
        <v>43985</v>
      </c>
      <c r="B10225" s="56" t="s">
        <v>309</v>
      </c>
      <c r="C10225" s="27" t="s">
        <v>234</v>
      </c>
      <c r="D10225" s="50" t="s">
        <v>383</v>
      </c>
      <c r="E10225" s="50" t="s">
        <v>199</v>
      </c>
      <c r="F10225" s="51" t="s">
        <v>23</v>
      </c>
      <c r="G10225" s="34">
        <v>1</v>
      </c>
      <c r="H10225" s="52">
        <v>250</v>
      </c>
      <c r="I10225" s="51">
        <f t="shared" si="449"/>
        <v>250</v>
      </c>
    </row>
    <row r="10226" spans="1:9" x14ac:dyDescent="0.25">
      <c r="A10226" s="26">
        <v>43985</v>
      </c>
      <c r="B10226" s="56" t="s">
        <v>309</v>
      </c>
      <c r="C10226" s="27" t="s">
        <v>234</v>
      </c>
      <c r="D10226" s="50" t="s">
        <v>30</v>
      </c>
      <c r="E10226" s="50"/>
      <c r="F10226" s="51" t="s">
        <v>23</v>
      </c>
      <c r="G10226" s="34">
        <v>0</v>
      </c>
      <c r="H10226" s="52">
        <v>100</v>
      </c>
      <c r="I10226" s="51">
        <f t="shared" si="449"/>
        <v>0</v>
      </c>
    </row>
    <row r="10227" spans="1:9" x14ac:dyDescent="0.25">
      <c r="A10227" s="29">
        <v>43985</v>
      </c>
      <c r="B10227" s="56" t="s">
        <v>309</v>
      </c>
      <c r="C10227" s="27" t="s">
        <v>234</v>
      </c>
      <c r="D10227" s="50" t="s">
        <v>31</v>
      </c>
      <c r="E10227" s="50"/>
      <c r="F10227" s="51" t="s">
        <v>23</v>
      </c>
      <c r="G10227" s="34">
        <v>0</v>
      </c>
      <c r="H10227" s="52">
        <v>100</v>
      </c>
      <c r="I10227" s="51">
        <f t="shared" si="449"/>
        <v>0</v>
      </c>
    </row>
    <row r="10228" spans="1:9" x14ac:dyDescent="0.25">
      <c r="A10228" s="26">
        <v>43985</v>
      </c>
      <c r="B10228" s="56" t="s">
        <v>309</v>
      </c>
      <c r="C10228" s="27" t="s">
        <v>234</v>
      </c>
      <c r="D10228" s="53" t="s">
        <v>11</v>
      </c>
      <c r="E10228" s="53"/>
      <c r="F10228" s="54" t="s">
        <v>32</v>
      </c>
      <c r="G10228" s="34">
        <v>0</v>
      </c>
      <c r="H10228" s="55">
        <v>24</v>
      </c>
      <c r="I10228" s="54">
        <f t="shared" si="449"/>
        <v>0</v>
      </c>
    </row>
    <row r="10230" spans="1:9" x14ac:dyDescent="0.25">
      <c r="A10230" s="26">
        <v>43985</v>
      </c>
      <c r="B10230" s="27" t="s">
        <v>549</v>
      </c>
      <c r="C10230" s="27" t="s">
        <v>202</v>
      </c>
      <c r="D10230" s="2" t="s">
        <v>4</v>
      </c>
      <c r="E10230" s="2"/>
      <c r="F10230" s="2" t="s">
        <v>242</v>
      </c>
      <c r="G10230" s="34">
        <v>6</v>
      </c>
      <c r="H10230" s="33">
        <v>50</v>
      </c>
      <c r="I10230" s="2">
        <f>G10230*H10230</f>
        <v>300</v>
      </c>
    </row>
    <row r="10231" spans="1:9" x14ac:dyDescent="0.25">
      <c r="A10231" s="29">
        <v>43985</v>
      </c>
      <c r="B10231" s="27" t="s">
        <v>549</v>
      </c>
      <c r="C10231" s="27" t="s">
        <v>202</v>
      </c>
      <c r="D10231" s="38" t="s">
        <v>6</v>
      </c>
      <c r="E10231" s="38"/>
      <c r="F10231" s="39" t="s">
        <v>5</v>
      </c>
      <c r="G10231" s="34">
        <v>1</v>
      </c>
      <c r="H10231" s="40">
        <v>30</v>
      </c>
      <c r="I10231" s="39">
        <f t="shared" ref="I10231:I10245" si="450">G10231*H10231</f>
        <v>30</v>
      </c>
    </row>
    <row r="10232" spans="1:9" x14ac:dyDescent="0.25">
      <c r="A10232" s="29">
        <v>43985</v>
      </c>
      <c r="B10232" s="27" t="s">
        <v>549</v>
      </c>
      <c r="C10232" s="27" t="s">
        <v>202</v>
      </c>
      <c r="D10232" s="38" t="s">
        <v>10</v>
      </c>
      <c r="E10232" s="38"/>
      <c r="F10232" s="39" t="s">
        <v>5</v>
      </c>
      <c r="G10232" s="34">
        <v>0</v>
      </c>
      <c r="H10232" s="40">
        <v>20</v>
      </c>
      <c r="I10232" s="39">
        <f t="shared" si="450"/>
        <v>0</v>
      </c>
    </row>
    <row r="10233" spans="1:9" x14ac:dyDescent="0.25">
      <c r="A10233" s="29">
        <v>43985</v>
      </c>
      <c r="B10233" s="27" t="s">
        <v>549</v>
      </c>
      <c r="C10233" s="27" t="s">
        <v>202</v>
      </c>
      <c r="D10233" s="47" t="s">
        <v>18</v>
      </c>
      <c r="E10233" s="47"/>
      <c r="F10233" s="48" t="s">
        <v>19</v>
      </c>
      <c r="G10233" s="34">
        <v>0</v>
      </c>
      <c r="H10233" s="49">
        <v>30</v>
      </c>
      <c r="I10233" s="48">
        <f t="shared" si="450"/>
        <v>0</v>
      </c>
    </row>
    <row r="10234" spans="1:9" x14ac:dyDescent="0.25">
      <c r="A10234" s="26">
        <v>43985</v>
      </c>
      <c r="B10234" s="27" t="s">
        <v>549</v>
      </c>
      <c r="C10234" s="27" t="s">
        <v>202</v>
      </c>
      <c r="D10234" s="47" t="s">
        <v>20</v>
      </c>
      <c r="E10234" s="47"/>
      <c r="F10234" s="48" t="s">
        <v>19</v>
      </c>
      <c r="G10234" s="34">
        <v>0</v>
      </c>
      <c r="H10234" s="49">
        <v>30</v>
      </c>
      <c r="I10234" s="48">
        <f t="shared" si="450"/>
        <v>0</v>
      </c>
    </row>
    <row r="10235" spans="1:9" x14ac:dyDescent="0.25">
      <c r="A10235" s="29">
        <v>43985</v>
      </c>
      <c r="B10235" s="27" t="s">
        <v>549</v>
      </c>
      <c r="C10235" s="27" t="s">
        <v>202</v>
      </c>
      <c r="D10235" s="47" t="s">
        <v>21</v>
      </c>
      <c r="E10235" s="47"/>
      <c r="F10235" s="48" t="s">
        <v>19</v>
      </c>
      <c r="G10235" s="34">
        <v>0</v>
      </c>
      <c r="H10235" s="49">
        <v>18</v>
      </c>
      <c r="I10235" s="48">
        <f t="shared" si="450"/>
        <v>0</v>
      </c>
    </row>
    <row r="10236" spans="1:9" x14ac:dyDescent="0.25">
      <c r="A10236" s="26">
        <v>43985</v>
      </c>
      <c r="B10236" s="27" t="s">
        <v>549</v>
      </c>
      <c r="C10236" s="27" t="s">
        <v>202</v>
      </c>
      <c r="D10236" s="50" t="s">
        <v>22</v>
      </c>
      <c r="E10236" s="50"/>
      <c r="F10236" s="51" t="s">
        <v>23</v>
      </c>
      <c r="G10236" s="34">
        <v>0</v>
      </c>
      <c r="H10236" s="52">
        <v>100</v>
      </c>
      <c r="I10236" s="51">
        <f t="shared" si="450"/>
        <v>0</v>
      </c>
    </row>
    <row r="10237" spans="1:9" x14ac:dyDescent="0.25">
      <c r="A10237" s="29">
        <v>43985</v>
      </c>
      <c r="B10237" s="27" t="s">
        <v>549</v>
      </c>
      <c r="C10237" s="27" t="s">
        <v>202</v>
      </c>
      <c r="D10237" s="50" t="s">
        <v>24</v>
      </c>
      <c r="E10237" s="50"/>
      <c r="F10237" s="51" t="s">
        <v>23</v>
      </c>
      <c r="G10237" s="34">
        <v>0</v>
      </c>
      <c r="H10237" s="52">
        <v>100</v>
      </c>
      <c r="I10237" s="51">
        <f t="shared" si="450"/>
        <v>0</v>
      </c>
    </row>
    <row r="10238" spans="1:9" x14ac:dyDescent="0.25">
      <c r="A10238" s="26">
        <v>43985</v>
      </c>
      <c r="B10238" s="27" t="s">
        <v>549</v>
      </c>
      <c r="C10238" s="27" t="s">
        <v>202</v>
      </c>
      <c r="D10238" s="50" t="s">
        <v>25</v>
      </c>
      <c r="E10238" s="50"/>
      <c r="F10238" s="51" t="s">
        <v>23</v>
      </c>
      <c r="G10238" s="34">
        <v>0</v>
      </c>
      <c r="H10238" s="52">
        <v>100</v>
      </c>
      <c r="I10238" s="51">
        <f t="shared" si="450"/>
        <v>0</v>
      </c>
    </row>
    <row r="10239" spans="1:9" x14ac:dyDescent="0.25">
      <c r="A10239" s="29">
        <v>43985</v>
      </c>
      <c r="B10239" s="27" t="s">
        <v>549</v>
      </c>
      <c r="C10239" s="27" t="s">
        <v>202</v>
      </c>
      <c r="D10239" s="50" t="s">
        <v>26</v>
      </c>
      <c r="E10239" s="50"/>
      <c r="F10239" s="51" t="s">
        <v>23</v>
      </c>
      <c r="G10239" s="34">
        <v>0</v>
      </c>
      <c r="H10239" s="52">
        <v>100</v>
      </c>
      <c r="I10239" s="51">
        <f t="shared" si="450"/>
        <v>0</v>
      </c>
    </row>
    <row r="10240" spans="1:9" x14ac:dyDescent="0.25">
      <c r="A10240" s="26">
        <v>43985</v>
      </c>
      <c r="B10240" s="27" t="s">
        <v>549</v>
      </c>
      <c r="C10240" s="27" t="s">
        <v>202</v>
      </c>
      <c r="D10240" s="50" t="s">
        <v>27</v>
      </c>
      <c r="E10240" s="50" t="s">
        <v>199</v>
      </c>
      <c r="F10240" s="51" t="s">
        <v>23</v>
      </c>
      <c r="G10240" s="34">
        <v>5</v>
      </c>
      <c r="H10240" s="52">
        <v>100</v>
      </c>
      <c r="I10240" s="51">
        <f t="shared" si="450"/>
        <v>500</v>
      </c>
    </row>
    <row r="10241" spans="1:9" x14ac:dyDescent="0.25">
      <c r="A10241" s="29">
        <v>43985</v>
      </c>
      <c r="B10241" s="27" t="s">
        <v>549</v>
      </c>
      <c r="C10241" s="27" t="s">
        <v>202</v>
      </c>
      <c r="D10241" s="50" t="s">
        <v>28</v>
      </c>
      <c r="E10241" s="50" t="s">
        <v>199</v>
      </c>
      <c r="F10241" s="51" t="s">
        <v>23</v>
      </c>
      <c r="G10241" s="34">
        <v>2</v>
      </c>
      <c r="H10241" s="52">
        <v>300</v>
      </c>
      <c r="I10241" s="51">
        <f t="shared" si="450"/>
        <v>600</v>
      </c>
    </row>
    <row r="10242" spans="1:9" x14ac:dyDescent="0.25">
      <c r="A10242" s="26">
        <v>43985</v>
      </c>
      <c r="B10242" s="27" t="s">
        <v>549</v>
      </c>
      <c r="C10242" s="27" t="s">
        <v>202</v>
      </c>
      <c r="D10242" s="50" t="s">
        <v>383</v>
      </c>
      <c r="E10242" s="50" t="s">
        <v>199</v>
      </c>
      <c r="F10242" s="51" t="s">
        <v>23</v>
      </c>
      <c r="G10242" s="34">
        <v>2</v>
      </c>
      <c r="H10242" s="52">
        <v>250</v>
      </c>
      <c r="I10242" s="51">
        <f t="shared" si="450"/>
        <v>500</v>
      </c>
    </row>
    <row r="10243" spans="1:9" x14ac:dyDescent="0.25">
      <c r="A10243" s="29">
        <v>43985</v>
      </c>
      <c r="B10243" s="27" t="s">
        <v>549</v>
      </c>
      <c r="C10243" s="27" t="s">
        <v>202</v>
      </c>
      <c r="D10243" s="50" t="s">
        <v>30</v>
      </c>
      <c r="E10243" s="50" t="s">
        <v>199</v>
      </c>
      <c r="F10243" s="51" t="s">
        <v>23</v>
      </c>
      <c r="G10243" s="34">
        <v>1</v>
      </c>
      <c r="H10243" s="52">
        <v>100</v>
      </c>
      <c r="I10243" s="51">
        <f t="shared" si="450"/>
        <v>100</v>
      </c>
    </row>
    <row r="10244" spans="1:9" x14ac:dyDescent="0.25">
      <c r="A10244" s="26">
        <v>43985</v>
      </c>
      <c r="B10244" s="27" t="s">
        <v>549</v>
      </c>
      <c r="C10244" s="27" t="s">
        <v>202</v>
      </c>
      <c r="D10244" s="50" t="s">
        <v>31</v>
      </c>
      <c r="E10244" s="50" t="s">
        <v>199</v>
      </c>
      <c r="F10244" s="51" t="s">
        <v>23</v>
      </c>
      <c r="G10244" s="34">
        <v>3</v>
      </c>
      <c r="H10244" s="52">
        <v>100</v>
      </c>
      <c r="I10244" s="51">
        <f t="shared" si="450"/>
        <v>300</v>
      </c>
    </row>
    <row r="10245" spans="1:9" x14ac:dyDescent="0.25">
      <c r="A10245" s="29">
        <v>43985</v>
      </c>
      <c r="B10245" s="27" t="s">
        <v>549</v>
      </c>
      <c r="C10245" s="27" t="s">
        <v>202</v>
      </c>
      <c r="D10245" s="53" t="s">
        <v>557</v>
      </c>
      <c r="E10245" s="53" t="s">
        <v>204</v>
      </c>
      <c r="F10245" s="54" t="s">
        <v>32</v>
      </c>
      <c r="G10245" s="34">
        <v>12</v>
      </c>
      <c r="H10245" s="55">
        <v>1</v>
      </c>
      <c r="I10245" s="54">
        <f t="shared" si="450"/>
        <v>12</v>
      </c>
    </row>
    <row r="10247" spans="1:9" x14ac:dyDescent="0.25">
      <c r="A10247" s="26">
        <v>43985</v>
      </c>
      <c r="B10247" s="56" t="s">
        <v>550</v>
      </c>
      <c r="C10247" s="27" t="s">
        <v>234</v>
      </c>
      <c r="D10247" s="2" t="s">
        <v>4</v>
      </c>
      <c r="E10247" s="2"/>
      <c r="F10247" s="2" t="s">
        <v>242</v>
      </c>
      <c r="G10247" s="34">
        <v>0</v>
      </c>
      <c r="H10247" s="33">
        <v>50</v>
      </c>
      <c r="I10247" s="2">
        <f>G10247*H10247</f>
        <v>0</v>
      </c>
    </row>
    <row r="10248" spans="1:9" x14ac:dyDescent="0.25">
      <c r="A10248" s="29">
        <v>43985</v>
      </c>
      <c r="B10248" s="56" t="s">
        <v>550</v>
      </c>
      <c r="C10248" s="27" t="s">
        <v>234</v>
      </c>
      <c r="D10248" s="38" t="s">
        <v>6</v>
      </c>
      <c r="E10248" s="38"/>
      <c r="F10248" s="39" t="s">
        <v>5</v>
      </c>
      <c r="G10248" s="34">
        <v>0</v>
      </c>
      <c r="H10248" s="40">
        <v>30</v>
      </c>
      <c r="I10248" s="39">
        <f t="shared" ref="I10248:I10259" si="451">G10248*H10248</f>
        <v>0</v>
      </c>
    </row>
    <row r="10249" spans="1:9" x14ac:dyDescent="0.25">
      <c r="A10249" s="29">
        <v>43985</v>
      </c>
      <c r="B10249" s="56" t="s">
        <v>550</v>
      </c>
      <c r="C10249" s="27" t="s">
        <v>234</v>
      </c>
      <c r="D10249" s="38" t="s">
        <v>10</v>
      </c>
      <c r="E10249" s="38"/>
      <c r="F10249" s="39" t="s">
        <v>5</v>
      </c>
      <c r="G10249" s="34">
        <v>5</v>
      </c>
      <c r="H10249" s="40">
        <v>20</v>
      </c>
      <c r="I10249" s="39">
        <f t="shared" si="451"/>
        <v>100</v>
      </c>
    </row>
    <row r="10250" spans="1:9" x14ac:dyDescent="0.25">
      <c r="A10250" s="29">
        <v>43985</v>
      </c>
      <c r="B10250" s="56" t="s">
        <v>550</v>
      </c>
      <c r="C10250" s="27" t="s">
        <v>234</v>
      </c>
      <c r="D10250" s="47" t="s">
        <v>553</v>
      </c>
      <c r="E10250" s="47" t="s">
        <v>204</v>
      </c>
      <c r="F10250" s="48" t="s">
        <v>19</v>
      </c>
      <c r="G10250" s="34">
        <v>10</v>
      </c>
      <c r="H10250" s="49">
        <v>30</v>
      </c>
      <c r="I10250" s="48">
        <f t="shared" si="451"/>
        <v>300</v>
      </c>
    </row>
    <row r="10251" spans="1:9" x14ac:dyDescent="0.25">
      <c r="A10251" s="26">
        <v>43985</v>
      </c>
      <c r="B10251" s="56" t="s">
        <v>550</v>
      </c>
      <c r="C10251" s="27" t="s">
        <v>234</v>
      </c>
      <c r="D10251" s="47" t="s">
        <v>20</v>
      </c>
      <c r="E10251" s="47"/>
      <c r="F10251" s="48" t="s">
        <v>19</v>
      </c>
      <c r="G10251" s="34">
        <v>0</v>
      </c>
      <c r="H10251" s="49">
        <v>30</v>
      </c>
      <c r="I10251" s="48">
        <f t="shared" si="451"/>
        <v>0</v>
      </c>
    </row>
    <row r="10252" spans="1:9" x14ac:dyDescent="0.25">
      <c r="A10252" s="29">
        <v>43985</v>
      </c>
      <c r="B10252" s="56" t="s">
        <v>550</v>
      </c>
      <c r="C10252" s="27" t="s">
        <v>234</v>
      </c>
      <c r="D10252" s="47" t="s">
        <v>21</v>
      </c>
      <c r="E10252" s="47"/>
      <c r="F10252" s="48" t="s">
        <v>19</v>
      </c>
      <c r="G10252" s="34">
        <v>0</v>
      </c>
      <c r="H10252" s="49">
        <v>18</v>
      </c>
      <c r="I10252" s="48">
        <f t="shared" si="451"/>
        <v>0</v>
      </c>
    </row>
    <row r="10253" spans="1:9" x14ac:dyDescent="0.25">
      <c r="A10253" s="29">
        <v>43985</v>
      </c>
      <c r="B10253" s="56" t="s">
        <v>550</v>
      </c>
      <c r="C10253" s="27" t="s">
        <v>234</v>
      </c>
      <c r="D10253" s="50" t="s">
        <v>26</v>
      </c>
      <c r="E10253" s="50"/>
      <c r="F10253" s="51" t="s">
        <v>23</v>
      </c>
      <c r="G10253" s="34">
        <v>0</v>
      </c>
      <c r="H10253" s="52">
        <v>100</v>
      </c>
      <c r="I10253" s="51">
        <f t="shared" si="451"/>
        <v>0</v>
      </c>
    </row>
    <row r="10254" spans="1:9" x14ac:dyDescent="0.25">
      <c r="A10254" s="26">
        <v>43985</v>
      </c>
      <c r="B10254" s="56" t="s">
        <v>550</v>
      </c>
      <c r="C10254" s="27" t="s">
        <v>234</v>
      </c>
      <c r="D10254" s="50" t="s">
        <v>27</v>
      </c>
      <c r="E10254" s="50" t="s">
        <v>199</v>
      </c>
      <c r="F10254" s="51" t="s">
        <v>23</v>
      </c>
      <c r="G10254" s="34">
        <v>5</v>
      </c>
      <c r="H10254" s="52">
        <v>100</v>
      </c>
      <c r="I10254" s="51">
        <f t="shared" si="451"/>
        <v>500</v>
      </c>
    </row>
    <row r="10255" spans="1:9" x14ac:dyDescent="0.25">
      <c r="A10255" s="29">
        <v>43985</v>
      </c>
      <c r="B10255" s="56" t="s">
        <v>550</v>
      </c>
      <c r="C10255" s="27" t="s">
        <v>234</v>
      </c>
      <c r="D10255" s="50" t="s">
        <v>28</v>
      </c>
      <c r="E10255" s="50"/>
      <c r="F10255" s="51" t="s">
        <v>23</v>
      </c>
      <c r="G10255" s="34">
        <v>0</v>
      </c>
      <c r="H10255" s="52">
        <v>100</v>
      </c>
      <c r="I10255" s="51">
        <f t="shared" si="451"/>
        <v>0</v>
      </c>
    </row>
    <row r="10256" spans="1:9" x14ac:dyDescent="0.25">
      <c r="A10256" s="26">
        <v>43985</v>
      </c>
      <c r="B10256" s="56" t="s">
        <v>550</v>
      </c>
      <c r="C10256" s="27" t="s">
        <v>234</v>
      </c>
      <c r="D10256" s="50" t="s">
        <v>29</v>
      </c>
      <c r="E10256" s="50"/>
      <c r="F10256" s="51" t="s">
        <v>23</v>
      </c>
      <c r="G10256" s="34">
        <v>0</v>
      </c>
      <c r="H10256" s="52">
        <v>100</v>
      </c>
      <c r="I10256" s="51">
        <f t="shared" si="451"/>
        <v>0</v>
      </c>
    </row>
    <row r="10257" spans="1:9" x14ac:dyDescent="0.25">
      <c r="A10257" s="29">
        <v>43985</v>
      </c>
      <c r="B10257" s="56" t="s">
        <v>550</v>
      </c>
      <c r="C10257" s="27" t="s">
        <v>234</v>
      </c>
      <c r="D10257" s="50" t="s">
        <v>30</v>
      </c>
      <c r="E10257" s="50" t="s">
        <v>199</v>
      </c>
      <c r="F10257" s="51" t="s">
        <v>23</v>
      </c>
      <c r="G10257" s="34">
        <v>5</v>
      </c>
      <c r="H10257" s="52">
        <v>100</v>
      </c>
      <c r="I10257" s="51">
        <f t="shared" si="451"/>
        <v>500</v>
      </c>
    </row>
    <row r="10258" spans="1:9" x14ac:dyDescent="0.25">
      <c r="A10258" s="26">
        <v>43985</v>
      </c>
      <c r="B10258" s="56" t="s">
        <v>550</v>
      </c>
      <c r="C10258" s="27" t="s">
        <v>234</v>
      </c>
      <c r="D10258" s="50" t="s">
        <v>31</v>
      </c>
      <c r="E10258" s="50"/>
      <c r="F10258" s="51" t="s">
        <v>23</v>
      </c>
      <c r="G10258" s="34">
        <v>0</v>
      </c>
      <c r="H10258" s="52">
        <v>100</v>
      </c>
      <c r="I10258" s="51">
        <f t="shared" si="451"/>
        <v>0</v>
      </c>
    </row>
    <row r="10259" spans="1:9" x14ac:dyDescent="0.25">
      <c r="A10259" s="29">
        <v>43985</v>
      </c>
      <c r="B10259" s="56" t="s">
        <v>550</v>
      </c>
      <c r="C10259" s="27" t="s">
        <v>234</v>
      </c>
      <c r="D10259" s="53" t="s">
        <v>11</v>
      </c>
      <c r="E10259" s="53"/>
      <c r="F10259" s="54" t="s">
        <v>32</v>
      </c>
      <c r="G10259" s="34">
        <v>0</v>
      </c>
      <c r="H10259" s="55">
        <v>24</v>
      </c>
      <c r="I10259" s="54">
        <f t="shared" si="451"/>
        <v>0</v>
      </c>
    </row>
    <row r="10261" spans="1:9" x14ac:dyDescent="0.25">
      <c r="A10261" s="29">
        <v>43985</v>
      </c>
      <c r="B10261" s="56" t="s">
        <v>558</v>
      </c>
      <c r="C10261" s="27" t="s">
        <v>234</v>
      </c>
      <c r="D10261" s="2" t="s">
        <v>4</v>
      </c>
      <c r="E10261" s="2"/>
      <c r="F10261" s="2" t="s">
        <v>242</v>
      </c>
      <c r="G10261" s="34">
        <v>20</v>
      </c>
      <c r="H10261" s="33">
        <v>50</v>
      </c>
      <c r="I10261" s="2">
        <f>G10261*H10261</f>
        <v>1000</v>
      </c>
    </row>
    <row r="10262" spans="1:9" x14ac:dyDescent="0.25">
      <c r="A10262" s="26">
        <v>43985</v>
      </c>
      <c r="B10262" s="56" t="s">
        <v>558</v>
      </c>
      <c r="C10262" s="27" t="s">
        <v>234</v>
      </c>
      <c r="D10262" s="38" t="s">
        <v>6</v>
      </c>
      <c r="E10262" s="38"/>
      <c r="F10262" s="39" t="s">
        <v>5</v>
      </c>
      <c r="G10262" s="34">
        <v>1</v>
      </c>
      <c r="H10262" s="40">
        <v>30</v>
      </c>
      <c r="I10262" s="39">
        <f t="shared" ref="I10262:I10276" si="452">G10262*H10262</f>
        <v>30</v>
      </c>
    </row>
    <row r="10263" spans="1:9" x14ac:dyDescent="0.25">
      <c r="A10263" s="29">
        <v>43985</v>
      </c>
      <c r="B10263" s="56" t="s">
        <v>558</v>
      </c>
      <c r="C10263" s="27" t="s">
        <v>234</v>
      </c>
      <c r="D10263" s="38" t="s">
        <v>7</v>
      </c>
      <c r="E10263" s="38"/>
      <c r="F10263" s="39" t="s">
        <v>5</v>
      </c>
      <c r="G10263" s="34">
        <v>0</v>
      </c>
      <c r="H10263" s="40">
        <v>20</v>
      </c>
      <c r="I10263" s="39">
        <f t="shared" si="452"/>
        <v>0</v>
      </c>
    </row>
    <row r="10264" spans="1:9" x14ac:dyDescent="0.25">
      <c r="A10264" s="26">
        <v>43985</v>
      </c>
      <c r="B10264" s="56" t="s">
        <v>558</v>
      </c>
      <c r="C10264" s="27" t="s">
        <v>234</v>
      </c>
      <c r="D10264" s="38" t="s">
        <v>9</v>
      </c>
      <c r="E10264" s="38"/>
      <c r="F10264" s="39" t="s">
        <v>5</v>
      </c>
      <c r="G10264" s="34">
        <v>0</v>
      </c>
      <c r="H10264" s="40">
        <v>20</v>
      </c>
      <c r="I10264" s="39">
        <f t="shared" si="452"/>
        <v>0</v>
      </c>
    </row>
    <row r="10265" spans="1:9" x14ac:dyDescent="0.25">
      <c r="A10265" s="29">
        <v>43985</v>
      </c>
      <c r="B10265" s="56" t="s">
        <v>558</v>
      </c>
      <c r="C10265" s="27" t="s">
        <v>234</v>
      </c>
      <c r="D10265" s="38" t="s">
        <v>8</v>
      </c>
      <c r="E10265" s="38"/>
      <c r="F10265" s="39" t="s">
        <v>5</v>
      </c>
      <c r="G10265" s="34">
        <v>0</v>
      </c>
      <c r="H10265" s="40">
        <v>20</v>
      </c>
      <c r="I10265" s="39">
        <f t="shared" si="452"/>
        <v>0</v>
      </c>
    </row>
    <row r="10266" spans="1:9" x14ac:dyDescent="0.25">
      <c r="A10266" s="26">
        <v>43985</v>
      </c>
      <c r="B10266" s="56" t="s">
        <v>558</v>
      </c>
      <c r="C10266" s="27" t="s">
        <v>234</v>
      </c>
      <c r="D10266" s="38" t="s">
        <v>10</v>
      </c>
      <c r="E10266" s="38"/>
      <c r="F10266" s="39" t="s">
        <v>5</v>
      </c>
      <c r="G10266" s="34">
        <v>11</v>
      </c>
      <c r="H10266" s="40">
        <v>20</v>
      </c>
      <c r="I10266" s="39">
        <f t="shared" si="452"/>
        <v>220</v>
      </c>
    </row>
    <row r="10267" spans="1:9" x14ac:dyDescent="0.25">
      <c r="A10267" s="26">
        <v>43985</v>
      </c>
      <c r="B10267" s="56" t="s">
        <v>558</v>
      </c>
      <c r="C10267" s="27" t="s">
        <v>234</v>
      </c>
      <c r="D10267" s="47" t="s">
        <v>553</v>
      </c>
      <c r="E10267" s="47" t="s">
        <v>204</v>
      </c>
      <c r="F10267" s="48" t="s">
        <v>19</v>
      </c>
      <c r="G10267" s="34">
        <v>400</v>
      </c>
      <c r="H10267" s="49">
        <v>1</v>
      </c>
      <c r="I10267" s="48">
        <f t="shared" si="452"/>
        <v>400</v>
      </c>
    </row>
    <row r="10268" spans="1:9" x14ac:dyDescent="0.25">
      <c r="A10268" s="29">
        <v>43985</v>
      </c>
      <c r="B10268" s="56" t="s">
        <v>558</v>
      </c>
      <c r="C10268" s="27" t="s">
        <v>234</v>
      </c>
      <c r="D10268" s="47" t="s">
        <v>20</v>
      </c>
      <c r="E10268" s="47"/>
      <c r="F10268" s="48" t="s">
        <v>19</v>
      </c>
      <c r="G10268" s="34">
        <v>0</v>
      </c>
      <c r="H10268" s="49">
        <v>30</v>
      </c>
      <c r="I10268" s="48">
        <f t="shared" si="452"/>
        <v>0</v>
      </c>
    </row>
    <row r="10269" spans="1:9" x14ac:dyDescent="0.25">
      <c r="A10269" s="26">
        <v>43985</v>
      </c>
      <c r="B10269" s="56" t="s">
        <v>558</v>
      </c>
      <c r="C10269" s="27" t="s">
        <v>234</v>
      </c>
      <c r="D10269" s="47" t="s">
        <v>21</v>
      </c>
      <c r="E10269" s="47"/>
      <c r="F10269" s="48" t="s">
        <v>19</v>
      </c>
      <c r="G10269" s="34">
        <v>0</v>
      </c>
      <c r="H10269" s="49">
        <v>18</v>
      </c>
      <c r="I10269" s="48">
        <f t="shared" si="452"/>
        <v>0</v>
      </c>
    </row>
    <row r="10270" spans="1:9" x14ac:dyDescent="0.25">
      <c r="A10270" s="26">
        <v>43985</v>
      </c>
      <c r="B10270" s="56" t="s">
        <v>558</v>
      </c>
      <c r="C10270" s="27" t="s">
        <v>234</v>
      </c>
      <c r="D10270" s="50" t="s">
        <v>26</v>
      </c>
      <c r="E10270" s="50" t="s">
        <v>199</v>
      </c>
      <c r="F10270" s="51" t="s">
        <v>23</v>
      </c>
      <c r="G10270" s="34">
        <v>1</v>
      </c>
      <c r="H10270" s="52">
        <v>100</v>
      </c>
      <c r="I10270" s="51">
        <f t="shared" si="452"/>
        <v>100</v>
      </c>
    </row>
    <row r="10271" spans="1:9" x14ac:dyDescent="0.25">
      <c r="A10271" s="29">
        <v>43985</v>
      </c>
      <c r="B10271" s="56" t="s">
        <v>558</v>
      </c>
      <c r="C10271" s="27" t="s">
        <v>234</v>
      </c>
      <c r="D10271" s="50" t="s">
        <v>27</v>
      </c>
      <c r="E10271" s="50" t="s">
        <v>199</v>
      </c>
      <c r="F10271" s="51" t="s">
        <v>23</v>
      </c>
      <c r="G10271" s="34">
        <v>2</v>
      </c>
      <c r="H10271" s="52">
        <v>100</v>
      </c>
      <c r="I10271" s="51">
        <f t="shared" si="452"/>
        <v>200</v>
      </c>
    </row>
    <row r="10272" spans="1:9" x14ac:dyDescent="0.25">
      <c r="A10272" s="26">
        <v>43985</v>
      </c>
      <c r="B10272" s="56" t="s">
        <v>558</v>
      </c>
      <c r="C10272" s="27" t="s">
        <v>234</v>
      </c>
      <c r="D10272" s="50" t="s">
        <v>28</v>
      </c>
      <c r="E10272" s="50" t="s">
        <v>199</v>
      </c>
      <c r="F10272" s="51" t="s">
        <v>23</v>
      </c>
      <c r="G10272" s="34">
        <v>1</v>
      </c>
      <c r="H10272" s="52">
        <v>100</v>
      </c>
      <c r="I10272" s="51">
        <f t="shared" si="452"/>
        <v>100</v>
      </c>
    </row>
    <row r="10273" spans="1:9" x14ac:dyDescent="0.25">
      <c r="A10273" s="29">
        <v>43985</v>
      </c>
      <c r="B10273" s="56" t="s">
        <v>558</v>
      </c>
      <c r="C10273" s="27" t="s">
        <v>234</v>
      </c>
      <c r="D10273" s="50" t="s">
        <v>29</v>
      </c>
      <c r="E10273" s="50"/>
      <c r="F10273" s="51" t="s">
        <v>23</v>
      </c>
      <c r="G10273" s="34">
        <v>0</v>
      </c>
      <c r="H10273" s="52">
        <v>100</v>
      </c>
      <c r="I10273" s="51">
        <f t="shared" si="452"/>
        <v>0</v>
      </c>
    </row>
    <row r="10274" spans="1:9" x14ac:dyDescent="0.25">
      <c r="A10274" s="26">
        <v>43985</v>
      </c>
      <c r="B10274" s="56" t="s">
        <v>558</v>
      </c>
      <c r="C10274" s="27" t="s">
        <v>234</v>
      </c>
      <c r="D10274" s="50" t="s">
        <v>30</v>
      </c>
      <c r="E10274" s="50"/>
      <c r="F10274" s="51" t="s">
        <v>23</v>
      </c>
      <c r="G10274" s="34">
        <v>0</v>
      </c>
      <c r="H10274" s="52">
        <v>100</v>
      </c>
      <c r="I10274" s="51">
        <f t="shared" si="452"/>
        <v>0</v>
      </c>
    </row>
    <row r="10275" spans="1:9" x14ac:dyDescent="0.25">
      <c r="A10275" s="29">
        <v>43985</v>
      </c>
      <c r="B10275" s="56" t="s">
        <v>558</v>
      </c>
      <c r="C10275" s="27" t="s">
        <v>234</v>
      </c>
      <c r="D10275" s="50" t="s">
        <v>31</v>
      </c>
      <c r="E10275" s="50"/>
      <c r="F10275" s="51" t="s">
        <v>23</v>
      </c>
      <c r="G10275" s="34">
        <v>0</v>
      </c>
      <c r="H10275" s="52">
        <v>100</v>
      </c>
      <c r="I10275" s="51">
        <f t="shared" si="452"/>
        <v>0</v>
      </c>
    </row>
    <row r="10276" spans="1:9" x14ac:dyDescent="0.25">
      <c r="A10276" s="26">
        <v>43985</v>
      </c>
      <c r="B10276" s="56" t="s">
        <v>558</v>
      </c>
      <c r="C10276" s="27" t="s">
        <v>234</v>
      </c>
      <c r="D10276" s="53" t="s">
        <v>11</v>
      </c>
      <c r="E10276" s="53"/>
      <c r="F10276" s="54" t="s">
        <v>32</v>
      </c>
      <c r="G10276" s="34">
        <v>4</v>
      </c>
      <c r="H10276" s="55">
        <v>24</v>
      </c>
      <c r="I10276" s="54">
        <f t="shared" si="452"/>
        <v>96</v>
      </c>
    </row>
    <row r="10278" spans="1:9" x14ac:dyDescent="0.25">
      <c r="A10278" s="29">
        <v>43985</v>
      </c>
      <c r="B10278" s="27" t="s">
        <v>552</v>
      </c>
      <c r="C10278" s="27" t="s">
        <v>234</v>
      </c>
      <c r="D10278" s="2" t="s">
        <v>4</v>
      </c>
      <c r="E10278" s="2"/>
      <c r="F10278" s="2" t="s">
        <v>242</v>
      </c>
      <c r="G10278" s="34">
        <v>4</v>
      </c>
      <c r="H10278" s="33">
        <v>50</v>
      </c>
      <c r="I10278" s="2">
        <f>G10278*H10278</f>
        <v>200</v>
      </c>
    </row>
    <row r="10279" spans="1:9" x14ac:dyDescent="0.25">
      <c r="A10279" s="26">
        <v>43985</v>
      </c>
      <c r="B10279" s="27" t="s">
        <v>552</v>
      </c>
      <c r="C10279" s="27" t="s">
        <v>234</v>
      </c>
      <c r="D10279" s="38" t="s">
        <v>6</v>
      </c>
      <c r="E10279" s="38"/>
      <c r="F10279" s="39" t="s">
        <v>5</v>
      </c>
      <c r="G10279" s="34">
        <v>4</v>
      </c>
      <c r="H10279" s="40">
        <v>30</v>
      </c>
      <c r="I10279" s="39">
        <f t="shared" ref="I10279:I10284" si="453">G10279*H10279</f>
        <v>120</v>
      </c>
    </row>
    <row r="10280" spans="1:9" x14ac:dyDescent="0.25">
      <c r="A10280" s="26">
        <v>43985</v>
      </c>
      <c r="B10280" s="27" t="s">
        <v>552</v>
      </c>
      <c r="C10280" s="27" t="s">
        <v>234</v>
      </c>
      <c r="D10280" s="38" t="s">
        <v>10</v>
      </c>
      <c r="E10280" s="38"/>
      <c r="F10280" s="39" t="s">
        <v>5</v>
      </c>
      <c r="G10280" s="34">
        <v>5</v>
      </c>
      <c r="H10280" s="40">
        <v>20</v>
      </c>
      <c r="I10280" s="39">
        <f t="shared" si="453"/>
        <v>100</v>
      </c>
    </row>
    <row r="10281" spans="1:9" x14ac:dyDescent="0.25">
      <c r="A10281" s="29">
        <v>43985</v>
      </c>
      <c r="B10281" s="27" t="s">
        <v>552</v>
      </c>
      <c r="C10281" s="27" t="s">
        <v>234</v>
      </c>
      <c r="D10281" s="47" t="s">
        <v>553</v>
      </c>
      <c r="E10281" s="47"/>
      <c r="F10281" s="48" t="s">
        <v>19</v>
      </c>
      <c r="G10281" s="34">
        <v>10</v>
      </c>
      <c r="H10281" s="49">
        <v>30</v>
      </c>
      <c r="I10281" s="48">
        <f t="shared" si="453"/>
        <v>300</v>
      </c>
    </row>
    <row r="10282" spans="1:9" x14ac:dyDescent="0.25">
      <c r="A10282" s="26">
        <v>43985</v>
      </c>
      <c r="B10282" s="27" t="s">
        <v>552</v>
      </c>
      <c r="C10282" s="27" t="s">
        <v>234</v>
      </c>
      <c r="D10282" s="47" t="s">
        <v>20</v>
      </c>
      <c r="E10282" s="47"/>
      <c r="F10282" s="48" t="s">
        <v>19</v>
      </c>
      <c r="G10282" s="34">
        <v>0</v>
      </c>
      <c r="H10282" s="49">
        <v>30</v>
      </c>
      <c r="I10282" s="48">
        <f t="shared" si="453"/>
        <v>0</v>
      </c>
    </row>
    <row r="10283" spans="1:9" x14ac:dyDescent="0.25">
      <c r="A10283" s="29">
        <v>43985</v>
      </c>
      <c r="B10283" s="27" t="s">
        <v>552</v>
      </c>
      <c r="C10283" s="27" t="s">
        <v>234</v>
      </c>
      <c r="D10283" s="47" t="s">
        <v>21</v>
      </c>
      <c r="E10283" s="47"/>
      <c r="F10283" s="48" t="s">
        <v>19</v>
      </c>
      <c r="G10283" s="34">
        <v>0</v>
      </c>
      <c r="H10283" s="49">
        <v>18</v>
      </c>
      <c r="I10283" s="48">
        <f t="shared" si="453"/>
        <v>0</v>
      </c>
    </row>
    <row r="10284" spans="1:9" x14ac:dyDescent="0.25">
      <c r="A10284" s="26">
        <v>43985</v>
      </c>
      <c r="B10284" s="27" t="s">
        <v>552</v>
      </c>
      <c r="C10284" s="27" t="s">
        <v>234</v>
      </c>
      <c r="D10284" s="53" t="s">
        <v>11</v>
      </c>
      <c r="E10284" s="53"/>
      <c r="F10284" s="54" t="s">
        <v>32</v>
      </c>
      <c r="G10284" s="34">
        <v>0</v>
      </c>
      <c r="H10284" s="55">
        <v>24</v>
      </c>
      <c r="I10284" s="54">
        <f t="shared" si="453"/>
        <v>0</v>
      </c>
    </row>
    <row r="10286" spans="1:9" x14ac:dyDescent="0.25">
      <c r="A10286" s="29">
        <v>43985</v>
      </c>
      <c r="B10286" s="27" t="s">
        <v>559</v>
      </c>
      <c r="C10286" s="27" t="s">
        <v>234</v>
      </c>
      <c r="D10286" s="2" t="s">
        <v>4</v>
      </c>
      <c r="E10286" s="2"/>
      <c r="F10286" s="2" t="s">
        <v>242</v>
      </c>
      <c r="G10286" s="34">
        <v>4</v>
      </c>
      <c r="H10286" s="33">
        <v>50</v>
      </c>
      <c r="I10286" s="2">
        <f>G10286*H10286</f>
        <v>200</v>
      </c>
    </row>
    <row r="10287" spans="1:9" x14ac:dyDescent="0.25">
      <c r="A10287" s="26">
        <v>43985</v>
      </c>
      <c r="B10287" s="27" t="s">
        <v>559</v>
      </c>
      <c r="C10287" s="27" t="s">
        <v>234</v>
      </c>
      <c r="D10287" s="38" t="s">
        <v>6</v>
      </c>
      <c r="E10287" s="38"/>
      <c r="F10287" s="39" t="s">
        <v>5</v>
      </c>
      <c r="G10287" s="34">
        <v>0</v>
      </c>
      <c r="H10287" s="40">
        <v>30</v>
      </c>
      <c r="I10287" s="39">
        <f t="shared" ref="I10287:I10292" si="454">G10287*H10287</f>
        <v>0</v>
      </c>
    </row>
    <row r="10288" spans="1:9" x14ac:dyDescent="0.25">
      <c r="A10288" s="26">
        <v>43985</v>
      </c>
      <c r="B10288" s="27" t="s">
        <v>559</v>
      </c>
      <c r="C10288" s="27" t="s">
        <v>234</v>
      </c>
      <c r="D10288" s="38" t="s">
        <v>10</v>
      </c>
      <c r="E10288" s="38"/>
      <c r="F10288" s="39" t="s">
        <v>5</v>
      </c>
      <c r="G10288" s="34">
        <v>0</v>
      </c>
      <c r="H10288" s="40">
        <v>20</v>
      </c>
      <c r="I10288" s="39">
        <f t="shared" si="454"/>
        <v>0</v>
      </c>
    </row>
    <row r="10289" spans="1:9" x14ac:dyDescent="0.25">
      <c r="A10289" s="26">
        <v>43985</v>
      </c>
      <c r="B10289" s="27" t="s">
        <v>559</v>
      </c>
      <c r="C10289" s="27" t="s">
        <v>234</v>
      </c>
      <c r="D10289" s="47" t="s">
        <v>18</v>
      </c>
      <c r="E10289" s="47"/>
      <c r="F10289" s="48" t="s">
        <v>19</v>
      </c>
      <c r="G10289" s="34">
        <v>0</v>
      </c>
      <c r="H10289" s="49">
        <v>30</v>
      </c>
      <c r="I10289" s="48">
        <f t="shared" si="454"/>
        <v>0</v>
      </c>
    </row>
    <row r="10290" spans="1:9" x14ac:dyDescent="0.25">
      <c r="A10290" s="29">
        <v>43985</v>
      </c>
      <c r="B10290" s="27" t="s">
        <v>559</v>
      </c>
      <c r="C10290" s="27" t="s">
        <v>234</v>
      </c>
      <c r="D10290" s="47" t="s">
        <v>20</v>
      </c>
      <c r="E10290" s="47"/>
      <c r="F10290" s="48" t="s">
        <v>19</v>
      </c>
      <c r="G10290" s="34">
        <v>0</v>
      </c>
      <c r="H10290" s="49">
        <v>30</v>
      </c>
      <c r="I10290" s="48">
        <f t="shared" si="454"/>
        <v>0</v>
      </c>
    </row>
    <row r="10291" spans="1:9" x14ac:dyDescent="0.25">
      <c r="A10291" s="26">
        <v>43985</v>
      </c>
      <c r="B10291" s="27" t="s">
        <v>559</v>
      </c>
      <c r="C10291" s="27" t="s">
        <v>234</v>
      </c>
      <c r="D10291" s="47" t="s">
        <v>21</v>
      </c>
      <c r="E10291" s="47"/>
      <c r="F10291" s="48" t="s">
        <v>19</v>
      </c>
      <c r="G10291" s="34">
        <v>0</v>
      </c>
      <c r="H10291" s="49">
        <v>18</v>
      </c>
      <c r="I10291" s="48">
        <f t="shared" si="454"/>
        <v>0</v>
      </c>
    </row>
    <row r="10292" spans="1:9" x14ac:dyDescent="0.25">
      <c r="A10292" s="26">
        <v>43985</v>
      </c>
      <c r="B10292" s="27" t="s">
        <v>559</v>
      </c>
      <c r="C10292" s="27" t="s">
        <v>234</v>
      </c>
      <c r="D10292" s="53" t="s">
        <v>11</v>
      </c>
      <c r="E10292" s="53"/>
      <c r="F10292" s="54" t="s">
        <v>32</v>
      </c>
      <c r="G10292" s="34">
        <v>0</v>
      </c>
      <c r="H10292" s="55">
        <v>24</v>
      </c>
      <c r="I10292" s="54">
        <f t="shared" si="454"/>
        <v>0</v>
      </c>
    </row>
    <row r="10294" spans="1:9" x14ac:dyDescent="0.25">
      <c r="A10294" s="29">
        <v>43986</v>
      </c>
      <c r="B10294" s="27" t="s">
        <v>283</v>
      </c>
      <c r="C10294" s="27" t="s">
        <v>234</v>
      </c>
      <c r="D10294" s="2" t="s">
        <v>4</v>
      </c>
      <c r="E10294" s="2"/>
      <c r="F10294" s="2" t="s">
        <v>242</v>
      </c>
      <c r="G10294" s="34">
        <v>0</v>
      </c>
      <c r="H10294" s="33">
        <v>50</v>
      </c>
      <c r="I10294" s="2">
        <f>G10294*H10294</f>
        <v>0</v>
      </c>
    </row>
    <row r="10295" spans="1:9" x14ac:dyDescent="0.25">
      <c r="A10295" s="26">
        <v>43986</v>
      </c>
      <c r="B10295" s="27" t="s">
        <v>283</v>
      </c>
      <c r="C10295" s="27" t="s">
        <v>234</v>
      </c>
      <c r="D10295" s="38" t="s">
        <v>6</v>
      </c>
      <c r="E10295" s="38"/>
      <c r="F10295" s="39" t="s">
        <v>5</v>
      </c>
      <c r="G10295" s="34">
        <v>0</v>
      </c>
      <c r="H10295" s="40">
        <v>30</v>
      </c>
      <c r="I10295" s="39">
        <f t="shared" ref="I10295:I10300" si="455">G10295*H10295</f>
        <v>0</v>
      </c>
    </row>
    <row r="10296" spans="1:9" x14ac:dyDescent="0.25">
      <c r="A10296" s="26">
        <v>43986</v>
      </c>
      <c r="B10296" s="27" t="s">
        <v>283</v>
      </c>
      <c r="C10296" s="27" t="s">
        <v>234</v>
      </c>
      <c r="D10296" s="38" t="s">
        <v>10</v>
      </c>
      <c r="E10296" s="38"/>
      <c r="F10296" s="39" t="s">
        <v>5</v>
      </c>
      <c r="G10296" s="34">
        <v>0</v>
      </c>
      <c r="H10296" s="40">
        <v>20</v>
      </c>
      <c r="I10296" s="39">
        <f t="shared" si="455"/>
        <v>0</v>
      </c>
    </row>
    <row r="10297" spans="1:9" x14ac:dyDescent="0.25">
      <c r="A10297" s="26">
        <v>43986</v>
      </c>
      <c r="B10297" s="27" t="s">
        <v>283</v>
      </c>
      <c r="C10297" s="27" t="s">
        <v>234</v>
      </c>
      <c r="D10297" s="47" t="s">
        <v>564</v>
      </c>
      <c r="E10297" s="47" t="s">
        <v>204</v>
      </c>
      <c r="F10297" s="48" t="s">
        <v>19</v>
      </c>
      <c r="G10297" s="34">
        <v>100</v>
      </c>
      <c r="H10297" s="49">
        <v>1</v>
      </c>
      <c r="I10297" s="48">
        <f t="shared" si="455"/>
        <v>100</v>
      </c>
    </row>
    <row r="10298" spans="1:9" x14ac:dyDescent="0.25">
      <c r="A10298" s="29">
        <v>43986</v>
      </c>
      <c r="B10298" s="27" t="s">
        <v>283</v>
      </c>
      <c r="C10298" s="27" t="s">
        <v>234</v>
      </c>
      <c r="D10298" s="47" t="s">
        <v>20</v>
      </c>
      <c r="E10298" s="47"/>
      <c r="F10298" s="48" t="s">
        <v>19</v>
      </c>
      <c r="G10298" s="34">
        <v>0</v>
      </c>
      <c r="H10298" s="49">
        <v>30</v>
      </c>
      <c r="I10298" s="48">
        <f t="shared" si="455"/>
        <v>0</v>
      </c>
    </row>
    <row r="10299" spans="1:9" x14ac:dyDescent="0.25">
      <c r="A10299" s="26">
        <v>43986</v>
      </c>
      <c r="B10299" s="27" t="s">
        <v>283</v>
      </c>
      <c r="C10299" s="27" t="s">
        <v>234</v>
      </c>
      <c r="D10299" s="47" t="s">
        <v>21</v>
      </c>
      <c r="E10299" s="47"/>
      <c r="F10299" s="48" t="s">
        <v>19</v>
      </c>
      <c r="G10299" s="34">
        <v>0</v>
      </c>
      <c r="H10299" s="49">
        <v>18</v>
      </c>
      <c r="I10299" s="48">
        <f t="shared" si="455"/>
        <v>0</v>
      </c>
    </row>
    <row r="10300" spans="1:9" x14ac:dyDescent="0.25">
      <c r="A10300" s="26">
        <v>43986</v>
      </c>
      <c r="B10300" s="27" t="s">
        <v>283</v>
      </c>
      <c r="C10300" s="27" t="s">
        <v>234</v>
      </c>
      <c r="D10300" s="53" t="s">
        <v>11</v>
      </c>
      <c r="E10300" s="53"/>
      <c r="F10300" s="54" t="s">
        <v>32</v>
      </c>
      <c r="G10300" s="34">
        <v>0</v>
      </c>
      <c r="H10300" s="55">
        <v>24</v>
      </c>
      <c r="I10300" s="54">
        <f t="shared" si="455"/>
        <v>0</v>
      </c>
    </row>
    <row r="10302" spans="1:9" x14ac:dyDescent="0.25">
      <c r="A10302" s="29">
        <v>43986</v>
      </c>
      <c r="B10302" s="27" t="s">
        <v>560</v>
      </c>
      <c r="C10302" s="27" t="s">
        <v>234</v>
      </c>
      <c r="D10302" s="2" t="s">
        <v>4</v>
      </c>
      <c r="E10302" s="2"/>
      <c r="F10302" s="2" t="s">
        <v>242</v>
      </c>
      <c r="G10302" s="34">
        <v>0</v>
      </c>
      <c r="H10302" s="33">
        <v>50</v>
      </c>
      <c r="I10302" s="2">
        <f>G10302*H10302</f>
        <v>0</v>
      </c>
    </row>
    <row r="10303" spans="1:9" x14ac:dyDescent="0.25">
      <c r="A10303" s="26">
        <v>43986</v>
      </c>
      <c r="B10303" s="27" t="s">
        <v>560</v>
      </c>
      <c r="C10303" s="27" t="s">
        <v>234</v>
      </c>
      <c r="D10303" s="38" t="s">
        <v>6</v>
      </c>
      <c r="E10303" s="38"/>
      <c r="F10303" s="39" t="s">
        <v>5</v>
      </c>
      <c r="G10303" s="34">
        <v>0</v>
      </c>
      <c r="H10303" s="40">
        <v>30</v>
      </c>
      <c r="I10303" s="39">
        <f t="shared" ref="I10303:I10308" si="456">G10303*H10303</f>
        <v>0</v>
      </c>
    </row>
    <row r="10304" spans="1:9" x14ac:dyDescent="0.25">
      <c r="A10304" s="26">
        <v>43986</v>
      </c>
      <c r="B10304" s="27" t="s">
        <v>560</v>
      </c>
      <c r="C10304" s="27" t="s">
        <v>234</v>
      </c>
      <c r="D10304" s="38" t="s">
        <v>10</v>
      </c>
      <c r="E10304" s="38"/>
      <c r="F10304" s="39" t="s">
        <v>5</v>
      </c>
      <c r="G10304" s="34">
        <v>0</v>
      </c>
      <c r="H10304" s="40">
        <v>20</v>
      </c>
      <c r="I10304" s="39">
        <f t="shared" si="456"/>
        <v>0</v>
      </c>
    </row>
    <row r="10305" spans="1:9" x14ac:dyDescent="0.25">
      <c r="A10305" s="26">
        <v>43986</v>
      </c>
      <c r="B10305" s="27" t="s">
        <v>560</v>
      </c>
      <c r="C10305" s="27" t="s">
        <v>234</v>
      </c>
      <c r="D10305" s="47" t="s">
        <v>533</v>
      </c>
      <c r="E10305" s="47" t="s">
        <v>204</v>
      </c>
      <c r="F10305" s="48" t="s">
        <v>19</v>
      </c>
      <c r="G10305" s="34">
        <v>110</v>
      </c>
      <c r="H10305" s="49">
        <v>1</v>
      </c>
      <c r="I10305" s="48">
        <f t="shared" si="456"/>
        <v>110</v>
      </c>
    </row>
    <row r="10306" spans="1:9" x14ac:dyDescent="0.25">
      <c r="A10306" s="29">
        <v>43986</v>
      </c>
      <c r="B10306" s="27" t="s">
        <v>560</v>
      </c>
      <c r="C10306" s="27" t="s">
        <v>234</v>
      </c>
      <c r="D10306" s="47" t="s">
        <v>544</v>
      </c>
      <c r="E10306" s="47" t="s">
        <v>204</v>
      </c>
      <c r="F10306" s="48" t="s">
        <v>19</v>
      </c>
      <c r="G10306" s="34">
        <v>110</v>
      </c>
      <c r="H10306" s="49">
        <v>1</v>
      </c>
      <c r="I10306" s="48">
        <f t="shared" si="456"/>
        <v>110</v>
      </c>
    </row>
    <row r="10307" spans="1:9" x14ac:dyDescent="0.25">
      <c r="A10307" s="26">
        <v>43986</v>
      </c>
      <c r="B10307" s="27" t="s">
        <v>560</v>
      </c>
      <c r="C10307" s="27" t="s">
        <v>234</v>
      </c>
      <c r="D10307" s="47" t="s">
        <v>21</v>
      </c>
      <c r="E10307" s="47"/>
      <c r="F10307" s="48" t="s">
        <v>19</v>
      </c>
      <c r="G10307" s="34">
        <v>0</v>
      </c>
      <c r="H10307" s="49">
        <v>18</v>
      </c>
      <c r="I10307" s="48">
        <f t="shared" si="456"/>
        <v>0</v>
      </c>
    </row>
    <row r="10308" spans="1:9" x14ac:dyDescent="0.25">
      <c r="A10308" s="26">
        <v>43986</v>
      </c>
      <c r="B10308" s="27" t="s">
        <v>560</v>
      </c>
      <c r="C10308" s="27" t="s">
        <v>234</v>
      </c>
      <c r="D10308" s="53" t="s">
        <v>11</v>
      </c>
      <c r="E10308" s="53"/>
      <c r="F10308" s="54" t="s">
        <v>32</v>
      </c>
      <c r="G10308" s="34">
        <v>9</v>
      </c>
      <c r="H10308" s="55">
        <v>24</v>
      </c>
      <c r="I10308" s="54">
        <f t="shared" si="456"/>
        <v>216</v>
      </c>
    </row>
    <row r="10310" spans="1:9" x14ac:dyDescent="0.25">
      <c r="A10310" s="29">
        <v>43986</v>
      </c>
      <c r="B10310" s="27" t="s">
        <v>224</v>
      </c>
      <c r="C10310" s="27" t="s">
        <v>234</v>
      </c>
      <c r="D10310" s="2" t="s">
        <v>4</v>
      </c>
      <c r="E10310" s="2"/>
      <c r="F10310" s="2" t="s">
        <v>242</v>
      </c>
      <c r="G10310" s="34">
        <v>0</v>
      </c>
      <c r="H10310" s="33">
        <v>50</v>
      </c>
      <c r="I10310" s="2">
        <f>G10310*H10310</f>
        <v>0</v>
      </c>
    </row>
    <row r="10311" spans="1:9" x14ac:dyDescent="0.25">
      <c r="A10311" s="26">
        <v>43986</v>
      </c>
      <c r="B10311" s="27" t="s">
        <v>224</v>
      </c>
      <c r="C10311" s="27" t="s">
        <v>234</v>
      </c>
      <c r="D10311" s="38" t="s">
        <v>6</v>
      </c>
      <c r="E10311" s="38"/>
      <c r="F10311" s="39" t="s">
        <v>5</v>
      </c>
      <c r="G10311" s="34">
        <v>0</v>
      </c>
      <c r="H10311" s="40">
        <v>30</v>
      </c>
      <c r="I10311" s="39">
        <f t="shared" ref="I10311:I10316" si="457">G10311*H10311</f>
        <v>0</v>
      </c>
    </row>
    <row r="10312" spans="1:9" x14ac:dyDescent="0.25">
      <c r="A10312" s="26">
        <v>43986</v>
      </c>
      <c r="B10312" s="27" t="s">
        <v>224</v>
      </c>
      <c r="C10312" s="27" t="s">
        <v>234</v>
      </c>
      <c r="D10312" s="38" t="s">
        <v>10</v>
      </c>
      <c r="E10312" s="38"/>
      <c r="F10312" s="39" t="s">
        <v>5</v>
      </c>
      <c r="G10312" s="34">
        <v>0</v>
      </c>
      <c r="H10312" s="40">
        <v>20</v>
      </c>
      <c r="I10312" s="39">
        <f t="shared" si="457"/>
        <v>0</v>
      </c>
    </row>
    <row r="10313" spans="1:9" x14ac:dyDescent="0.25">
      <c r="A10313" s="26">
        <v>43986</v>
      </c>
      <c r="B10313" s="27" t="s">
        <v>224</v>
      </c>
      <c r="C10313" s="27" t="s">
        <v>234</v>
      </c>
      <c r="D10313" s="47" t="s">
        <v>218</v>
      </c>
      <c r="E10313" s="47" t="s">
        <v>204</v>
      </c>
      <c r="F10313" s="48" t="s">
        <v>19</v>
      </c>
      <c r="G10313" s="34">
        <v>50</v>
      </c>
      <c r="H10313" s="49">
        <v>1</v>
      </c>
      <c r="I10313" s="48">
        <f t="shared" si="457"/>
        <v>50</v>
      </c>
    </row>
    <row r="10314" spans="1:9" x14ac:dyDescent="0.25">
      <c r="A10314" s="29">
        <v>43986</v>
      </c>
      <c r="B10314" s="27" t="s">
        <v>224</v>
      </c>
      <c r="C10314" s="27" t="s">
        <v>234</v>
      </c>
      <c r="D10314" s="47" t="s">
        <v>544</v>
      </c>
      <c r="E10314" s="47"/>
      <c r="F10314" s="48" t="s">
        <v>19</v>
      </c>
      <c r="G10314" s="34">
        <v>0</v>
      </c>
      <c r="H10314" s="49">
        <v>1</v>
      </c>
      <c r="I10314" s="48">
        <f t="shared" si="457"/>
        <v>0</v>
      </c>
    </row>
    <row r="10315" spans="1:9" x14ac:dyDescent="0.25">
      <c r="A10315" s="26">
        <v>43986</v>
      </c>
      <c r="B10315" s="27" t="s">
        <v>224</v>
      </c>
      <c r="C10315" s="27" t="s">
        <v>234</v>
      </c>
      <c r="D10315" s="47" t="s">
        <v>21</v>
      </c>
      <c r="E10315" s="47"/>
      <c r="F10315" s="48" t="s">
        <v>19</v>
      </c>
      <c r="G10315" s="34">
        <v>0</v>
      </c>
      <c r="H10315" s="49">
        <v>18</v>
      </c>
      <c r="I10315" s="48">
        <f t="shared" si="457"/>
        <v>0</v>
      </c>
    </row>
    <row r="10316" spans="1:9" x14ac:dyDescent="0.25">
      <c r="A10316" s="26">
        <v>43986</v>
      </c>
      <c r="B10316" s="27" t="s">
        <v>224</v>
      </c>
      <c r="C10316" s="27" t="s">
        <v>234</v>
      </c>
      <c r="D10316" s="53" t="s">
        <v>11</v>
      </c>
      <c r="E10316" s="53"/>
      <c r="F10316" s="54" t="s">
        <v>32</v>
      </c>
      <c r="G10316" s="34">
        <v>0</v>
      </c>
      <c r="H10316" s="55">
        <v>24</v>
      </c>
      <c r="I10316" s="54">
        <f t="shared" si="457"/>
        <v>0</v>
      </c>
    </row>
    <row r="10318" spans="1:9" x14ac:dyDescent="0.25">
      <c r="A10318" s="29">
        <v>43986</v>
      </c>
      <c r="B10318" s="27" t="s">
        <v>462</v>
      </c>
      <c r="C10318" s="27" t="s">
        <v>202</v>
      </c>
      <c r="D10318" s="2" t="s">
        <v>4</v>
      </c>
      <c r="E10318" s="2"/>
      <c r="F10318" s="2" t="s">
        <v>242</v>
      </c>
      <c r="G10318" s="34">
        <v>200</v>
      </c>
      <c r="H10318" s="33">
        <v>50</v>
      </c>
      <c r="I10318" s="2">
        <f>G10318*H10318</f>
        <v>10000</v>
      </c>
    </row>
    <row r="10319" spans="1:9" x14ac:dyDescent="0.25">
      <c r="A10319" s="26">
        <v>43986</v>
      </c>
      <c r="B10319" s="27" t="s">
        <v>462</v>
      </c>
      <c r="C10319" s="27" t="s">
        <v>202</v>
      </c>
      <c r="D10319" s="38" t="s">
        <v>6</v>
      </c>
      <c r="E10319" s="38"/>
      <c r="F10319" s="39" t="s">
        <v>5</v>
      </c>
      <c r="G10319" s="34">
        <v>0</v>
      </c>
      <c r="H10319" s="40">
        <v>30</v>
      </c>
      <c r="I10319" s="39">
        <f t="shared" ref="I10319:I10324" si="458">G10319*H10319</f>
        <v>0</v>
      </c>
    </row>
    <row r="10320" spans="1:9" x14ac:dyDescent="0.25">
      <c r="A10320" s="26">
        <v>43986</v>
      </c>
      <c r="B10320" s="27" t="s">
        <v>462</v>
      </c>
      <c r="C10320" s="27" t="s">
        <v>202</v>
      </c>
      <c r="D10320" s="38" t="s">
        <v>10</v>
      </c>
      <c r="E10320" s="38"/>
      <c r="F10320" s="39" t="s">
        <v>5</v>
      </c>
      <c r="G10320" s="34">
        <v>0</v>
      </c>
      <c r="H10320" s="40">
        <v>20</v>
      </c>
      <c r="I10320" s="39">
        <f t="shared" si="458"/>
        <v>0</v>
      </c>
    </row>
    <row r="10321" spans="1:9" x14ac:dyDescent="0.25">
      <c r="A10321" s="26">
        <v>43986</v>
      </c>
      <c r="B10321" s="27" t="s">
        <v>462</v>
      </c>
      <c r="C10321" s="27" t="s">
        <v>202</v>
      </c>
      <c r="D10321" s="47" t="s">
        <v>218</v>
      </c>
      <c r="E10321" s="47"/>
      <c r="F10321" s="48" t="s">
        <v>19</v>
      </c>
      <c r="G10321" s="34">
        <v>0</v>
      </c>
      <c r="H10321" s="49">
        <v>1</v>
      </c>
      <c r="I10321" s="48">
        <f t="shared" si="458"/>
        <v>0</v>
      </c>
    </row>
    <row r="10322" spans="1:9" x14ac:dyDescent="0.25">
      <c r="A10322" s="29">
        <v>43986</v>
      </c>
      <c r="B10322" s="27" t="s">
        <v>462</v>
      </c>
      <c r="C10322" s="27" t="s">
        <v>202</v>
      </c>
      <c r="D10322" s="47" t="s">
        <v>544</v>
      </c>
      <c r="E10322" s="47"/>
      <c r="F10322" s="48" t="s">
        <v>19</v>
      </c>
      <c r="G10322" s="34">
        <v>0</v>
      </c>
      <c r="H10322" s="49">
        <v>1</v>
      </c>
      <c r="I10322" s="48">
        <f t="shared" si="458"/>
        <v>0</v>
      </c>
    </row>
    <row r="10323" spans="1:9" x14ac:dyDescent="0.25">
      <c r="A10323" s="26">
        <v>43986</v>
      </c>
      <c r="B10323" s="27" t="s">
        <v>462</v>
      </c>
      <c r="C10323" s="27" t="s">
        <v>202</v>
      </c>
      <c r="D10323" s="47" t="s">
        <v>21</v>
      </c>
      <c r="E10323" s="47"/>
      <c r="F10323" s="48" t="s">
        <v>19</v>
      </c>
      <c r="G10323" s="34">
        <v>0</v>
      </c>
      <c r="H10323" s="49">
        <v>18</v>
      </c>
      <c r="I10323" s="48">
        <f t="shared" si="458"/>
        <v>0</v>
      </c>
    </row>
    <row r="10324" spans="1:9" x14ac:dyDescent="0.25">
      <c r="A10324" s="29">
        <v>43986</v>
      </c>
      <c r="B10324" s="27" t="s">
        <v>462</v>
      </c>
      <c r="C10324" s="27" t="s">
        <v>202</v>
      </c>
      <c r="D10324" s="53" t="s">
        <v>565</v>
      </c>
      <c r="E10324" s="53" t="s">
        <v>199</v>
      </c>
      <c r="F10324" s="54" t="s">
        <v>32</v>
      </c>
      <c r="G10324" s="34">
        <v>16</v>
      </c>
      <c r="H10324" s="55">
        <v>1</v>
      </c>
      <c r="I10324" s="54">
        <f t="shared" si="458"/>
        <v>16</v>
      </c>
    </row>
    <row r="10325" spans="1:9" x14ac:dyDescent="0.25">
      <c r="A10325" s="26">
        <v>43986</v>
      </c>
      <c r="B10325" s="27" t="s">
        <v>462</v>
      </c>
      <c r="C10325" s="27" t="s">
        <v>202</v>
      </c>
      <c r="D10325" s="53" t="s">
        <v>566</v>
      </c>
      <c r="E10325" s="53" t="s">
        <v>199</v>
      </c>
      <c r="F10325" s="54" t="s">
        <v>32</v>
      </c>
      <c r="G10325" s="34">
        <v>387</v>
      </c>
      <c r="H10325" s="55">
        <v>1</v>
      </c>
      <c r="I10325" s="54">
        <f t="shared" ref="I10325" si="459">G10325*H10325</f>
        <v>387</v>
      </c>
    </row>
    <row r="10326" spans="1:9" x14ac:dyDescent="0.25">
      <c r="A10326" s="29">
        <v>43986</v>
      </c>
      <c r="B10326" s="27" t="s">
        <v>462</v>
      </c>
      <c r="C10326" s="27" t="s">
        <v>202</v>
      </c>
      <c r="D10326" s="53" t="s">
        <v>11</v>
      </c>
      <c r="E10326" s="53"/>
      <c r="F10326" s="54" t="s">
        <v>32</v>
      </c>
      <c r="G10326" s="34">
        <v>4</v>
      </c>
      <c r="H10326" s="55">
        <v>24</v>
      </c>
      <c r="I10326" s="54">
        <f t="shared" ref="I10326" si="460">G10326*H10326</f>
        <v>96</v>
      </c>
    </row>
    <row r="10328" spans="1:9" x14ac:dyDescent="0.25">
      <c r="A10328" s="29">
        <v>43986</v>
      </c>
      <c r="B10328" s="56" t="s">
        <v>435</v>
      </c>
      <c r="C10328" s="27" t="s">
        <v>234</v>
      </c>
      <c r="D10328" s="2" t="s">
        <v>4</v>
      </c>
      <c r="E10328" s="2"/>
      <c r="F10328" s="2" t="s">
        <v>242</v>
      </c>
      <c r="G10328" s="34">
        <v>40</v>
      </c>
      <c r="H10328" s="33">
        <v>50</v>
      </c>
      <c r="I10328" s="2">
        <f>G10328*H10328</f>
        <v>2000</v>
      </c>
    </row>
    <row r="10329" spans="1:9" x14ac:dyDescent="0.25">
      <c r="A10329" s="26">
        <v>43986</v>
      </c>
      <c r="B10329" s="56" t="s">
        <v>435</v>
      </c>
      <c r="C10329" s="27" t="s">
        <v>234</v>
      </c>
      <c r="D10329" s="38" t="s">
        <v>6</v>
      </c>
      <c r="E10329" s="38"/>
      <c r="F10329" s="39" t="s">
        <v>5</v>
      </c>
      <c r="G10329" s="34">
        <v>16</v>
      </c>
      <c r="H10329" s="40">
        <v>30</v>
      </c>
      <c r="I10329" s="39">
        <f t="shared" ref="I10329:I10343" si="461">G10329*H10329</f>
        <v>480</v>
      </c>
    </row>
    <row r="10330" spans="1:9" x14ac:dyDescent="0.25">
      <c r="A10330" s="26">
        <v>43986</v>
      </c>
      <c r="B10330" s="56" t="s">
        <v>435</v>
      </c>
      <c r="C10330" s="27" t="s">
        <v>234</v>
      </c>
      <c r="D10330" s="38" t="s">
        <v>10</v>
      </c>
      <c r="E10330" s="38"/>
      <c r="F10330" s="39" t="s">
        <v>5</v>
      </c>
      <c r="G10330" s="34">
        <v>1</v>
      </c>
      <c r="H10330" s="40">
        <v>20</v>
      </c>
      <c r="I10330" s="39">
        <f t="shared" si="461"/>
        <v>20</v>
      </c>
    </row>
    <row r="10331" spans="1:9" x14ac:dyDescent="0.25">
      <c r="A10331" s="26">
        <v>43986</v>
      </c>
      <c r="B10331" s="56" t="s">
        <v>435</v>
      </c>
      <c r="C10331" s="27" t="s">
        <v>234</v>
      </c>
      <c r="D10331" s="47" t="s">
        <v>533</v>
      </c>
      <c r="E10331" s="47" t="s">
        <v>204</v>
      </c>
      <c r="F10331" s="48" t="s">
        <v>19</v>
      </c>
      <c r="G10331" s="34">
        <v>500</v>
      </c>
      <c r="H10331" s="49">
        <v>1</v>
      </c>
      <c r="I10331" s="48">
        <f t="shared" si="461"/>
        <v>500</v>
      </c>
    </row>
    <row r="10332" spans="1:9" x14ac:dyDescent="0.25">
      <c r="A10332" s="29">
        <v>43986</v>
      </c>
      <c r="B10332" s="56" t="s">
        <v>435</v>
      </c>
      <c r="C10332" s="27" t="s">
        <v>234</v>
      </c>
      <c r="D10332" s="47" t="s">
        <v>544</v>
      </c>
      <c r="E10332" s="47" t="s">
        <v>204</v>
      </c>
      <c r="F10332" s="48" t="s">
        <v>19</v>
      </c>
      <c r="G10332" s="34">
        <v>500</v>
      </c>
      <c r="H10332" s="49">
        <v>1</v>
      </c>
      <c r="I10332" s="48">
        <f t="shared" si="461"/>
        <v>500</v>
      </c>
    </row>
    <row r="10333" spans="1:9" x14ac:dyDescent="0.25">
      <c r="A10333" s="26">
        <v>43986</v>
      </c>
      <c r="B10333" s="56" t="s">
        <v>435</v>
      </c>
      <c r="C10333" s="27" t="s">
        <v>234</v>
      </c>
      <c r="D10333" s="47" t="s">
        <v>535</v>
      </c>
      <c r="E10333" s="47" t="s">
        <v>204</v>
      </c>
      <c r="F10333" s="48" t="s">
        <v>19</v>
      </c>
      <c r="G10333" s="34">
        <v>500</v>
      </c>
      <c r="H10333" s="49">
        <v>1</v>
      </c>
      <c r="I10333" s="48">
        <f t="shared" si="461"/>
        <v>500</v>
      </c>
    </row>
    <row r="10334" spans="1:9" x14ac:dyDescent="0.25">
      <c r="A10334" s="29">
        <v>43986</v>
      </c>
      <c r="B10334" s="56" t="s">
        <v>435</v>
      </c>
      <c r="C10334" s="27" t="s">
        <v>234</v>
      </c>
      <c r="D10334" s="47" t="s">
        <v>553</v>
      </c>
      <c r="E10334" s="47" t="s">
        <v>204</v>
      </c>
      <c r="F10334" s="48" t="s">
        <v>19</v>
      </c>
      <c r="G10334" s="34">
        <v>500</v>
      </c>
      <c r="H10334" s="49">
        <v>1</v>
      </c>
      <c r="I10334" s="48">
        <f t="shared" ref="I10334" si="462">G10334*H10334</f>
        <v>500</v>
      </c>
    </row>
    <row r="10335" spans="1:9" x14ac:dyDescent="0.25">
      <c r="A10335" s="26">
        <v>43986</v>
      </c>
      <c r="B10335" s="56" t="s">
        <v>435</v>
      </c>
      <c r="C10335" s="27" t="s">
        <v>234</v>
      </c>
      <c r="D10335" s="50" t="s">
        <v>24</v>
      </c>
      <c r="E10335" s="50"/>
      <c r="F10335" s="51" t="s">
        <v>23</v>
      </c>
      <c r="G10335" s="34">
        <v>0</v>
      </c>
      <c r="H10335" s="52">
        <v>100</v>
      </c>
      <c r="I10335" s="51">
        <f t="shared" si="461"/>
        <v>0</v>
      </c>
    </row>
    <row r="10336" spans="1:9" x14ac:dyDescent="0.25">
      <c r="A10336" s="29">
        <v>43986</v>
      </c>
      <c r="B10336" s="56" t="s">
        <v>435</v>
      </c>
      <c r="C10336" s="27" t="s">
        <v>234</v>
      </c>
      <c r="D10336" s="50" t="s">
        <v>384</v>
      </c>
      <c r="E10336" s="50" t="s">
        <v>199</v>
      </c>
      <c r="F10336" s="51" t="s">
        <v>23</v>
      </c>
      <c r="G10336" s="34">
        <v>1</v>
      </c>
      <c r="H10336" s="52">
        <v>200</v>
      </c>
      <c r="I10336" s="51">
        <f t="shared" si="461"/>
        <v>200</v>
      </c>
    </row>
    <row r="10337" spans="1:9" x14ac:dyDescent="0.25">
      <c r="A10337" s="26">
        <v>43986</v>
      </c>
      <c r="B10337" s="56" t="s">
        <v>435</v>
      </c>
      <c r="C10337" s="27" t="s">
        <v>234</v>
      </c>
      <c r="D10337" s="50" t="s">
        <v>26</v>
      </c>
      <c r="E10337" s="50" t="s">
        <v>199</v>
      </c>
      <c r="F10337" s="51" t="s">
        <v>23</v>
      </c>
      <c r="G10337" s="34">
        <v>1</v>
      </c>
      <c r="H10337" s="52">
        <v>200</v>
      </c>
      <c r="I10337" s="51">
        <f t="shared" si="461"/>
        <v>200</v>
      </c>
    </row>
    <row r="10338" spans="1:9" x14ac:dyDescent="0.25">
      <c r="A10338" s="29">
        <v>43986</v>
      </c>
      <c r="B10338" s="56" t="s">
        <v>435</v>
      </c>
      <c r="C10338" s="27" t="s">
        <v>234</v>
      </c>
      <c r="D10338" s="50" t="s">
        <v>26</v>
      </c>
      <c r="E10338" s="50" t="s">
        <v>199</v>
      </c>
      <c r="F10338" s="51" t="s">
        <v>23</v>
      </c>
      <c r="G10338" s="34">
        <v>2</v>
      </c>
      <c r="H10338" s="52">
        <v>300</v>
      </c>
      <c r="I10338" s="51">
        <f t="shared" si="461"/>
        <v>600</v>
      </c>
    </row>
    <row r="10339" spans="1:9" x14ac:dyDescent="0.25">
      <c r="A10339" s="26">
        <v>43986</v>
      </c>
      <c r="B10339" s="56" t="s">
        <v>435</v>
      </c>
      <c r="C10339" s="27" t="s">
        <v>234</v>
      </c>
      <c r="D10339" s="50" t="s">
        <v>567</v>
      </c>
      <c r="E10339" s="50" t="s">
        <v>199</v>
      </c>
      <c r="F10339" s="51" t="s">
        <v>23</v>
      </c>
      <c r="G10339" s="34">
        <v>8</v>
      </c>
      <c r="H10339" s="52">
        <v>100</v>
      </c>
      <c r="I10339" s="51">
        <f t="shared" si="461"/>
        <v>800</v>
      </c>
    </row>
    <row r="10340" spans="1:9" x14ac:dyDescent="0.25">
      <c r="A10340" s="29">
        <v>43986</v>
      </c>
      <c r="B10340" s="56" t="s">
        <v>435</v>
      </c>
      <c r="C10340" s="27" t="s">
        <v>234</v>
      </c>
      <c r="D10340" s="50" t="s">
        <v>28</v>
      </c>
      <c r="E10340" s="50" t="s">
        <v>199</v>
      </c>
      <c r="F10340" s="51" t="s">
        <v>23</v>
      </c>
      <c r="G10340" s="34">
        <v>2</v>
      </c>
      <c r="H10340" s="52">
        <v>200</v>
      </c>
      <c r="I10340" s="51">
        <f t="shared" si="461"/>
        <v>400</v>
      </c>
    </row>
    <row r="10341" spans="1:9" x14ac:dyDescent="0.25">
      <c r="A10341" s="26">
        <v>43986</v>
      </c>
      <c r="B10341" s="56" t="s">
        <v>435</v>
      </c>
      <c r="C10341" s="27" t="s">
        <v>234</v>
      </c>
      <c r="D10341" s="50" t="s">
        <v>28</v>
      </c>
      <c r="E10341" s="50" t="s">
        <v>199</v>
      </c>
      <c r="F10341" s="51" t="s">
        <v>23</v>
      </c>
      <c r="G10341" s="34">
        <v>2</v>
      </c>
      <c r="H10341" s="52">
        <v>300</v>
      </c>
      <c r="I10341" s="51">
        <f t="shared" ref="I10341" si="463">G10341*H10341</f>
        <v>600</v>
      </c>
    </row>
    <row r="10342" spans="1:9" x14ac:dyDescent="0.25">
      <c r="A10342" s="29">
        <v>43986</v>
      </c>
      <c r="B10342" s="56" t="s">
        <v>435</v>
      </c>
      <c r="C10342" s="27" t="s">
        <v>234</v>
      </c>
      <c r="D10342" s="50" t="s">
        <v>383</v>
      </c>
      <c r="E10342" s="50" t="s">
        <v>199</v>
      </c>
      <c r="F10342" s="51" t="s">
        <v>23</v>
      </c>
      <c r="G10342" s="34">
        <v>1</v>
      </c>
      <c r="H10342" s="52">
        <v>250</v>
      </c>
      <c r="I10342" s="51">
        <f t="shared" ref="I10342" si="464">G10342*H10342</f>
        <v>250</v>
      </c>
    </row>
    <row r="10343" spans="1:9" x14ac:dyDescent="0.25">
      <c r="A10343" s="26">
        <v>43986</v>
      </c>
      <c r="B10343" s="56" t="s">
        <v>435</v>
      </c>
      <c r="C10343" s="27" t="s">
        <v>234</v>
      </c>
      <c r="D10343" s="53" t="s">
        <v>11</v>
      </c>
      <c r="E10343" s="53"/>
      <c r="F10343" s="54" t="s">
        <v>32</v>
      </c>
      <c r="G10343" s="34">
        <v>12</v>
      </c>
      <c r="H10343" s="55">
        <v>24</v>
      </c>
      <c r="I10343" s="54">
        <f t="shared" si="461"/>
        <v>288</v>
      </c>
    </row>
    <row r="10345" spans="1:9" x14ac:dyDescent="0.25">
      <c r="A10345" s="29">
        <v>43986</v>
      </c>
      <c r="B10345" s="56" t="s">
        <v>568</v>
      </c>
      <c r="C10345" s="27" t="s">
        <v>234</v>
      </c>
      <c r="D10345" s="2" t="s">
        <v>4</v>
      </c>
      <c r="E10345" s="2"/>
      <c r="F10345" s="2" t="s">
        <v>242</v>
      </c>
      <c r="G10345" s="34">
        <v>0</v>
      </c>
      <c r="H10345" s="33">
        <v>50</v>
      </c>
      <c r="I10345" s="2">
        <f>G10345*H10345</f>
        <v>0</v>
      </c>
    </row>
    <row r="10346" spans="1:9" x14ac:dyDescent="0.25">
      <c r="A10346" s="26">
        <v>43986</v>
      </c>
      <c r="B10346" s="56" t="s">
        <v>568</v>
      </c>
      <c r="C10346" s="27" t="s">
        <v>234</v>
      </c>
      <c r="D10346" s="38" t="s">
        <v>6</v>
      </c>
      <c r="E10346" s="38"/>
      <c r="F10346" s="39" t="s">
        <v>5</v>
      </c>
      <c r="G10346" s="34">
        <v>0</v>
      </c>
      <c r="H10346" s="40">
        <v>30</v>
      </c>
      <c r="I10346" s="39">
        <f t="shared" ref="I10346:I10357" si="465">G10346*H10346</f>
        <v>0</v>
      </c>
    </row>
    <row r="10347" spans="1:9" x14ac:dyDescent="0.25">
      <c r="A10347" s="26">
        <v>43986</v>
      </c>
      <c r="B10347" s="56" t="s">
        <v>568</v>
      </c>
      <c r="C10347" s="27" t="s">
        <v>234</v>
      </c>
      <c r="D10347" s="38" t="s">
        <v>10</v>
      </c>
      <c r="E10347" s="38"/>
      <c r="F10347" s="39" t="s">
        <v>5</v>
      </c>
      <c r="G10347" s="34">
        <v>0</v>
      </c>
      <c r="H10347" s="40">
        <v>20</v>
      </c>
      <c r="I10347" s="39">
        <f t="shared" si="465"/>
        <v>0</v>
      </c>
    </row>
    <row r="10348" spans="1:9" x14ac:dyDescent="0.25">
      <c r="A10348" s="26">
        <v>43986</v>
      </c>
      <c r="B10348" s="56" t="s">
        <v>568</v>
      </c>
      <c r="C10348" s="27" t="s">
        <v>234</v>
      </c>
      <c r="D10348" s="47" t="s">
        <v>18</v>
      </c>
      <c r="E10348" s="47"/>
      <c r="F10348" s="48" t="s">
        <v>19</v>
      </c>
      <c r="G10348" s="34">
        <v>0</v>
      </c>
      <c r="H10348" s="49">
        <v>30</v>
      </c>
      <c r="I10348" s="48">
        <f t="shared" si="465"/>
        <v>0</v>
      </c>
    </row>
    <row r="10349" spans="1:9" x14ac:dyDescent="0.25">
      <c r="A10349" s="29">
        <v>43986</v>
      </c>
      <c r="B10349" s="56" t="s">
        <v>568</v>
      </c>
      <c r="C10349" s="27" t="s">
        <v>234</v>
      </c>
      <c r="D10349" s="47" t="s">
        <v>20</v>
      </c>
      <c r="E10349" s="47"/>
      <c r="F10349" s="48" t="s">
        <v>19</v>
      </c>
      <c r="G10349" s="34">
        <v>0</v>
      </c>
      <c r="H10349" s="49">
        <v>30</v>
      </c>
      <c r="I10349" s="48">
        <f t="shared" si="465"/>
        <v>0</v>
      </c>
    </row>
    <row r="10350" spans="1:9" x14ac:dyDescent="0.25">
      <c r="A10350" s="26">
        <v>43986</v>
      </c>
      <c r="B10350" s="56" t="s">
        <v>568</v>
      </c>
      <c r="C10350" s="27" t="s">
        <v>234</v>
      </c>
      <c r="D10350" s="47" t="s">
        <v>21</v>
      </c>
      <c r="E10350" s="47"/>
      <c r="F10350" s="48" t="s">
        <v>19</v>
      </c>
      <c r="G10350" s="34">
        <v>0</v>
      </c>
      <c r="H10350" s="49">
        <v>18</v>
      </c>
      <c r="I10350" s="48">
        <f t="shared" si="465"/>
        <v>0</v>
      </c>
    </row>
    <row r="10351" spans="1:9" x14ac:dyDescent="0.25">
      <c r="A10351" s="26">
        <v>43986</v>
      </c>
      <c r="B10351" s="56" t="s">
        <v>568</v>
      </c>
      <c r="C10351" s="27" t="s">
        <v>234</v>
      </c>
      <c r="D10351" s="50" t="s">
        <v>26</v>
      </c>
      <c r="E10351" s="50"/>
      <c r="F10351" s="51" t="s">
        <v>23</v>
      </c>
      <c r="G10351" s="34">
        <v>0</v>
      </c>
      <c r="H10351" s="52">
        <v>100</v>
      </c>
      <c r="I10351" s="51">
        <f t="shared" si="465"/>
        <v>0</v>
      </c>
    </row>
    <row r="10352" spans="1:9" x14ac:dyDescent="0.25">
      <c r="A10352" s="29">
        <v>43986</v>
      </c>
      <c r="B10352" s="56" t="s">
        <v>568</v>
      </c>
      <c r="C10352" s="27" t="s">
        <v>234</v>
      </c>
      <c r="D10352" s="50" t="s">
        <v>27</v>
      </c>
      <c r="E10352" s="50" t="s">
        <v>199</v>
      </c>
      <c r="F10352" s="51" t="s">
        <v>23</v>
      </c>
      <c r="G10352" s="34">
        <v>7</v>
      </c>
      <c r="H10352" s="52">
        <v>100</v>
      </c>
      <c r="I10352" s="51">
        <f t="shared" si="465"/>
        <v>700</v>
      </c>
    </row>
    <row r="10353" spans="1:9" x14ac:dyDescent="0.25">
      <c r="A10353" s="26">
        <v>43986</v>
      </c>
      <c r="B10353" s="56" t="s">
        <v>568</v>
      </c>
      <c r="C10353" s="27" t="s">
        <v>234</v>
      </c>
      <c r="D10353" s="50" t="s">
        <v>28</v>
      </c>
      <c r="E10353" s="50" t="s">
        <v>199</v>
      </c>
      <c r="F10353" s="51" t="s">
        <v>23</v>
      </c>
      <c r="G10353" s="34">
        <v>1</v>
      </c>
      <c r="H10353" s="52">
        <v>100</v>
      </c>
      <c r="I10353" s="51">
        <f t="shared" si="465"/>
        <v>100</v>
      </c>
    </row>
    <row r="10354" spans="1:9" x14ac:dyDescent="0.25">
      <c r="A10354" s="29">
        <v>43986</v>
      </c>
      <c r="B10354" s="56" t="s">
        <v>568</v>
      </c>
      <c r="C10354" s="27" t="s">
        <v>234</v>
      </c>
      <c r="D10354" s="50" t="s">
        <v>28</v>
      </c>
      <c r="E10354" s="50" t="s">
        <v>199</v>
      </c>
      <c r="F10354" s="51" t="s">
        <v>23</v>
      </c>
      <c r="G10354" s="34">
        <v>3</v>
      </c>
      <c r="H10354" s="52">
        <v>300</v>
      </c>
      <c r="I10354" s="51">
        <f t="shared" si="465"/>
        <v>900</v>
      </c>
    </row>
    <row r="10355" spans="1:9" x14ac:dyDescent="0.25">
      <c r="A10355" s="26">
        <v>43986</v>
      </c>
      <c r="B10355" s="56" t="s">
        <v>568</v>
      </c>
      <c r="C10355" s="27" t="s">
        <v>234</v>
      </c>
      <c r="D10355" s="50" t="s">
        <v>30</v>
      </c>
      <c r="E10355" s="50"/>
      <c r="F10355" s="51" t="s">
        <v>23</v>
      </c>
      <c r="G10355" s="34">
        <v>0</v>
      </c>
      <c r="H10355" s="52">
        <v>100</v>
      </c>
      <c r="I10355" s="51">
        <f t="shared" si="465"/>
        <v>0</v>
      </c>
    </row>
    <row r="10356" spans="1:9" x14ac:dyDescent="0.25">
      <c r="A10356" s="29">
        <v>43986</v>
      </c>
      <c r="B10356" s="56" t="s">
        <v>568</v>
      </c>
      <c r="C10356" s="27" t="s">
        <v>234</v>
      </c>
      <c r="D10356" s="50" t="s">
        <v>31</v>
      </c>
      <c r="E10356" s="50"/>
      <c r="F10356" s="51" t="s">
        <v>23</v>
      </c>
      <c r="G10356" s="34">
        <v>0</v>
      </c>
      <c r="H10356" s="52">
        <v>100</v>
      </c>
      <c r="I10356" s="51">
        <f t="shared" si="465"/>
        <v>0</v>
      </c>
    </row>
    <row r="10357" spans="1:9" x14ac:dyDescent="0.25">
      <c r="A10357" s="26">
        <v>43986</v>
      </c>
      <c r="B10357" s="56" t="s">
        <v>568</v>
      </c>
      <c r="C10357" s="27" t="s">
        <v>234</v>
      </c>
      <c r="D10357" s="53" t="s">
        <v>11</v>
      </c>
      <c r="E10357" s="53"/>
      <c r="F10357" s="54" t="s">
        <v>32</v>
      </c>
      <c r="G10357" s="34">
        <v>0</v>
      </c>
      <c r="H10357" s="55">
        <v>24</v>
      </c>
      <c r="I10357" s="54">
        <f t="shared" si="465"/>
        <v>0</v>
      </c>
    </row>
    <row r="10359" spans="1:9" x14ac:dyDescent="0.25">
      <c r="A10359" s="29">
        <v>43986</v>
      </c>
      <c r="B10359" s="27" t="s">
        <v>561</v>
      </c>
      <c r="C10359" s="27" t="s">
        <v>234</v>
      </c>
      <c r="D10359" s="2" t="s">
        <v>4</v>
      </c>
      <c r="E10359" s="2"/>
      <c r="F10359" s="2" t="s">
        <v>242</v>
      </c>
      <c r="G10359" s="34">
        <v>0</v>
      </c>
      <c r="H10359" s="33">
        <v>50</v>
      </c>
      <c r="I10359" s="2">
        <f>G10359*H10359</f>
        <v>0</v>
      </c>
    </row>
    <row r="10360" spans="1:9" x14ac:dyDescent="0.25">
      <c r="A10360" s="26">
        <v>43986</v>
      </c>
      <c r="B10360" s="27" t="s">
        <v>561</v>
      </c>
      <c r="C10360" s="27" t="s">
        <v>234</v>
      </c>
      <c r="D10360" s="38" t="s">
        <v>6</v>
      </c>
      <c r="E10360" s="38"/>
      <c r="F10360" s="39" t="s">
        <v>5</v>
      </c>
      <c r="G10360" s="34">
        <v>0</v>
      </c>
      <c r="H10360" s="40">
        <v>30</v>
      </c>
      <c r="I10360" s="39">
        <f t="shared" ref="I10360:I10368" si="466">G10360*H10360</f>
        <v>0</v>
      </c>
    </row>
    <row r="10361" spans="1:9" x14ac:dyDescent="0.25">
      <c r="A10361" s="26">
        <v>43986</v>
      </c>
      <c r="B10361" s="27" t="s">
        <v>561</v>
      </c>
      <c r="C10361" s="27" t="s">
        <v>234</v>
      </c>
      <c r="D10361" s="38" t="s">
        <v>10</v>
      </c>
      <c r="E10361" s="38"/>
      <c r="F10361" s="39" t="s">
        <v>5</v>
      </c>
      <c r="G10361" s="34">
        <v>10</v>
      </c>
      <c r="H10361" s="40">
        <v>20</v>
      </c>
      <c r="I10361" s="39">
        <f t="shared" si="466"/>
        <v>200</v>
      </c>
    </row>
    <row r="10362" spans="1:9" x14ac:dyDescent="0.25">
      <c r="A10362" s="26">
        <v>43986</v>
      </c>
      <c r="B10362" s="27" t="s">
        <v>561</v>
      </c>
      <c r="C10362" s="27" t="s">
        <v>234</v>
      </c>
      <c r="D10362" s="47" t="s">
        <v>553</v>
      </c>
      <c r="E10362" s="47"/>
      <c r="F10362" s="48" t="s">
        <v>19</v>
      </c>
      <c r="G10362" s="34">
        <v>400</v>
      </c>
      <c r="H10362" s="49">
        <v>1</v>
      </c>
      <c r="I10362" s="48">
        <f t="shared" si="466"/>
        <v>400</v>
      </c>
    </row>
    <row r="10363" spans="1:9" x14ac:dyDescent="0.25">
      <c r="A10363" s="29">
        <v>43986</v>
      </c>
      <c r="B10363" s="27" t="s">
        <v>561</v>
      </c>
      <c r="C10363" s="27" t="s">
        <v>234</v>
      </c>
      <c r="D10363" s="47" t="s">
        <v>20</v>
      </c>
      <c r="E10363" s="47"/>
      <c r="F10363" s="48" t="s">
        <v>19</v>
      </c>
      <c r="G10363" s="34">
        <v>0</v>
      </c>
      <c r="H10363" s="49">
        <v>30</v>
      </c>
      <c r="I10363" s="48">
        <f t="shared" si="466"/>
        <v>0</v>
      </c>
    </row>
    <row r="10364" spans="1:9" x14ac:dyDescent="0.25">
      <c r="A10364" s="26">
        <v>43986</v>
      </c>
      <c r="B10364" s="27" t="s">
        <v>561</v>
      </c>
      <c r="C10364" s="27" t="s">
        <v>234</v>
      </c>
      <c r="D10364" s="47" t="s">
        <v>21</v>
      </c>
      <c r="E10364" s="47"/>
      <c r="F10364" s="48" t="s">
        <v>19</v>
      </c>
      <c r="G10364" s="34">
        <v>0</v>
      </c>
      <c r="H10364" s="49">
        <v>18</v>
      </c>
      <c r="I10364" s="48">
        <f t="shared" si="466"/>
        <v>0</v>
      </c>
    </row>
    <row r="10365" spans="1:9" x14ac:dyDescent="0.25">
      <c r="A10365" s="26">
        <v>43986</v>
      </c>
      <c r="B10365" s="27" t="s">
        <v>561</v>
      </c>
      <c r="C10365" s="27" t="s">
        <v>234</v>
      </c>
      <c r="D10365" s="50" t="s">
        <v>26</v>
      </c>
      <c r="E10365" s="50" t="s">
        <v>199</v>
      </c>
      <c r="F10365" s="51" t="s">
        <v>23</v>
      </c>
      <c r="G10365" s="34">
        <v>1</v>
      </c>
      <c r="H10365" s="52">
        <v>100</v>
      </c>
      <c r="I10365" s="51">
        <f t="shared" si="466"/>
        <v>100</v>
      </c>
    </row>
    <row r="10366" spans="1:9" x14ac:dyDescent="0.25">
      <c r="A10366" s="29">
        <v>43986</v>
      </c>
      <c r="B10366" s="27" t="s">
        <v>561</v>
      </c>
      <c r="C10366" s="27" t="s">
        <v>234</v>
      </c>
      <c r="D10366" s="50" t="s">
        <v>27</v>
      </c>
      <c r="E10366" s="50" t="s">
        <v>199</v>
      </c>
      <c r="F10366" s="51" t="s">
        <v>23</v>
      </c>
      <c r="G10366" s="34">
        <v>2</v>
      </c>
      <c r="H10366" s="52">
        <v>100</v>
      </c>
      <c r="I10366" s="51">
        <f t="shared" si="466"/>
        <v>200</v>
      </c>
    </row>
    <row r="10367" spans="1:9" x14ac:dyDescent="0.25">
      <c r="A10367" s="26">
        <v>43986</v>
      </c>
      <c r="B10367" s="27" t="s">
        <v>561</v>
      </c>
      <c r="C10367" s="27" t="s">
        <v>234</v>
      </c>
      <c r="D10367" s="50" t="s">
        <v>28</v>
      </c>
      <c r="E10367" s="50" t="s">
        <v>199</v>
      </c>
      <c r="F10367" s="51" t="s">
        <v>23</v>
      </c>
      <c r="G10367" s="34">
        <v>1</v>
      </c>
      <c r="H10367" s="52">
        <v>100</v>
      </c>
      <c r="I10367" s="51">
        <f t="shared" si="466"/>
        <v>100</v>
      </c>
    </row>
    <row r="10368" spans="1:9" x14ac:dyDescent="0.25">
      <c r="A10368" s="26">
        <v>43986</v>
      </c>
      <c r="B10368" s="27" t="s">
        <v>561</v>
      </c>
      <c r="C10368" s="27" t="s">
        <v>234</v>
      </c>
      <c r="D10368" s="53" t="s">
        <v>11</v>
      </c>
      <c r="E10368" s="53"/>
      <c r="F10368" s="54" t="s">
        <v>32</v>
      </c>
      <c r="G10368" s="34">
        <v>0</v>
      </c>
      <c r="H10368" s="55">
        <v>24</v>
      </c>
      <c r="I10368" s="54">
        <f t="shared" si="466"/>
        <v>0</v>
      </c>
    </row>
    <row r="10370" spans="1:9" x14ac:dyDescent="0.25">
      <c r="A10370" s="29">
        <v>43986</v>
      </c>
      <c r="B10370" s="27" t="s">
        <v>562</v>
      </c>
      <c r="C10370" s="27" t="s">
        <v>202</v>
      </c>
      <c r="D10370" s="2" t="s">
        <v>4</v>
      </c>
      <c r="E10370" s="2"/>
      <c r="F10370" s="2" t="s">
        <v>242</v>
      </c>
      <c r="G10370" s="34">
        <v>200</v>
      </c>
      <c r="H10370" s="33">
        <v>50</v>
      </c>
      <c r="I10370" s="2">
        <f>G10370*H10370</f>
        <v>10000</v>
      </c>
    </row>
    <row r="10371" spans="1:9" x14ac:dyDescent="0.25">
      <c r="A10371" s="26">
        <v>43986</v>
      </c>
      <c r="B10371" s="27" t="s">
        <v>562</v>
      </c>
      <c r="C10371" s="27" t="s">
        <v>202</v>
      </c>
      <c r="D10371" s="38" t="s">
        <v>6</v>
      </c>
      <c r="E10371" s="38"/>
      <c r="F10371" s="39" t="s">
        <v>5</v>
      </c>
      <c r="G10371" s="34">
        <v>0</v>
      </c>
      <c r="H10371" s="40">
        <v>30</v>
      </c>
      <c r="I10371" s="39">
        <f t="shared" ref="I10371:I10373" si="467">G10371*H10371</f>
        <v>0</v>
      </c>
    </row>
    <row r="10372" spans="1:9" x14ac:dyDescent="0.25">
      <c r="A10372" s="26">
        <v>43986</v>
      </c>
      <c r="B10372" s="27" t="s">
        <v>562</v>
      </c>
      <c r="C10372" s="27" t="s">
        <v>202</v>
      </c>
      <c r="D10372" s="38" t="s">
        <v>10</v>
      </c>
      <c r="E10372" s="38"/>
      <c r="F10372" s="39" t="s">
        <v>5</v>
      </c>
      <c r="G10372" s="34">
        <v>0</v>
      </c>
      <c r="H10372" s="40">
        <v>20</v>
      </c>
      <c r="I10372" s="39">
        <f t="shared" si="467"/>
        <v>0</v>
      </c>
    </row>
    <row r="10373" spans="1:9" x14ac:dyDescent="0.25">
      <c r="A10373" s="29">
        <v>43986</v>
      </c>
      <c r="B10373" s="27" t="s">
        <v>562</v>
      </c>
      <c r="C10373" s="27" t="s">
        <v>202</v>
      </c>
      <c r="D10373" s="53" t="s">
        <v>11</v>
      </c>
      <c r="E10373" s="53" t="s">
        <v>204</v>
      </c>
      <c r="F10373" s="54" t="s">
        <v>32</v>
      </c>
      <c r="G10373" s="34">
        <v>500</v>
      </c>
      <c r="H10373" s="55">
        <v>1</v>
      </c>
      <c r="I10373" s="54">
        <f t="shared" si="467"/>
        <v>500</v>
      </c>
    </row>
    <row r="10375" spans="1:9" x14ac:dyDescent="0.25">
      <c r="A10375" s="26">
        <v>43986</v>
      </c>
      <c r="B10375" s="27" t="s">
        <v>563</v>
      </c>
      <c r="C10375" s="27" t="s">
        <v>234</v>
      </c>
      <c r="D10375" s="2" t="s">
        <v>4</v>
      </c>
      <c r="E10375" s="2"/>
      <c r="F10375" s="2" t="s">
        <v>242</v>
      </c>
      <c r="G10375" s="34">
        <v>10</v>
      </c>
      <c r="H10375" s="33">
        <v>50</v>
      </c>
      <c r="I10375" s="2">
        <f>G10375*H10375</f>
        <v>500</v>
      </c>
    </row>
    <row r="10376" spans="1:9" x14ac:dyDescent="0.25">
      <c r="A10376" s="29">
        <v>43986</v>
      </c>
      <c r="B10376" s="27" t="s">
        <v>563</v>
      </c>
      <c r="C10376" s="27" t="s">
        <v>234</v>
      </c>
      <c r="D10376" s="38" t="s">
        <v>6</v>
      </c>
      <c r="E10376" s="38"/>
      <c r="F10376" s="39" t="s">
        <v>5</v>
      </c>
      <c r="G10376" s="34">
        <v>1</v>
      </c>
      <c r="H10376" s="40">
        <v>30</v>
      </c>
      <c r="I10376" s="39">
        <f t="shared" ref="I10376:I10390" si="468">G10376*H10376</f>
        <v>30</v>
      </c>
    </row>
    <row r="10377" spans="1:9" x14ac:dyDescent="0.25">
      <c r="A10377" s="29">
        <v>43986</v>
      </c>
      <c r="B10377" s="27" t="s">
        <v>563</v>
      </c>
      <c r="C10377" s="27" t="s">
        <v>234</v>
      </c>
      <c r="D10377" s="38" t="s">
        <v>10</v>
      </c>
      <c r="E10377" s="38"/>
      <c r="F10377" s="39" t="s">
        <v>5</v>
      </c>
      <c r="G10377" s="34">
        <v>1</v>
      </c>
      <c r="H10377" s="40">
        <v>20</v>
      </c>
      <c r="I10377" s="39">
        <f t="shared" si="468"/>
        <v>20</v>
      </c>
    </row>
    <row r="10378" spans="1:9" x14ac:dyDescent="0.25">
      <c r="A10378" s="29">
        <v>43986</v>
      </c>
      <c r="B10378" s="27" t="s">
        <v>563</v>
      </c>
      <c r="C10378" s="27" t="s">
        <v>234</v>
      </c>
      <c r="D10378" s="47" t="s">
        <v>553</v>
      </c>
      <c r="E10378" s="47" t="s">
        <v>204</v>
      </c>
      <c r="F10378" s="48" t="s">
        <v>19</v>
      </c>
      <c r="G10378" s="34">
        <v>500</v>
      </c>
      <c r="H10378" s="49">
        <v>1</v>
      </c>
      <c r="I10378" s="48">
        <f t="shared" si="468"/>
        <v>500</v>
      </c>
    </row>
    <row r="10379" spans="1:9" x14ac:dyDescent="0.25">
      <c r="A10379" s="26">
        <v>43986</v>
      </c>
      <c r="B10379" s="27" t="s">
        <v>563</v>
      </c>
      <c r="C10379" s="27" t="s">
        <v>234</v>
      </c>
      <c r="D10379" s="47" t="s">
        <v>20</v>
      </c>
      <c r="E10379" s="47"/>
      <c r="F10379" s="48" t="s">
        <v>19</v>
      </c>
      <c r="G10379" s="34">
        <v>0</v>
      </c>
      <c r="H10379" s="49">
        <v>30</v>
      </c>
      <c r="I10379" s="48">
        <f t="shared" si="468"/>
        <v>0</v>
      </c>
    </row>
    <row r="10380" spans="1:9" x14ac:dyDescent="0.25">
      <c r="A10380" s="29">
        <v>43986</v>
      </c>
      <c r="B10380" s="27" t="s">
        <v>563</v>
      </c>
      <c r="C10380" s="27" t="s">
        <v>234</v>
      </c>
      <c r="D10380" s="47" t="s">
        <v>21</v>
      </c>
      <c r="E10380" s="47"/>
      <c r="F10380" s="48" t="s">
        <v>19</v>
      </c>
      <c r="G10380" s="34">
        <v>0</v>
      </c>
      <c r="H10380" s="49">
        <v>18</v>
      </c>
      <c r="I10380" s="48">
        <f t="shared" si="468"/>
        <v>0</v>
      </c>
    </row>
    <row r="10381" spans="1:9" x14ac:dyDescent="0.25">
      <c r="A10381" s="26">
        <v>43986</v>
      </c>
      <c r="B10381" s="27" t="s">
        <v>563</v>
      </c>
      <c r="C10381" s="27" t="s">
        <v>234</v>
      </c>
      <c r="D10381" s="50" t="s">
        <v>22</v>
      </c>
      <c r="E10381" s="50"/>
      <c r="F10381" s="51" t="s">
        <v>23</v>
      </c>
      <c r="G10381" s="34">
        <v>0</v>
      </c>
      <c r="H10381" s="52">
        <v>100</v>
      </c>
      <c r="I10381" s="51">
        <f t="shared" si="468"/>
        <v>0</v>
      </c>
    </row>
    <row r="10382" spans="1:9" x14ac:dyDescent="0.25">
      <c r="A10382" s="29">
        <v>43986</v>
      </c>
      <c r="B10382" s="27" t="s">
        <v>563</v>
      </c>
      <c r="C10382" s="27" t="s">
        <v>234</v>
      </c>
      <c r="D10382" s="50" t="s">
        <v>24</v>
      </c>
      <c r="E10382" s="50"/>
      <c r="F10382" s="51" t="s">
        <v>23</v>
      </c>
      <c r="G10382" s="34">
        <v>0</v>
      </c>
      <c r="H10382" s="52">
        <v>100</v>
      </c>
      <c r="I10382" s="51">
        <f t="shared" si="468"/>
        <v>0</v>
      </c>
    </row>
    <row r="10383" spans="1:9" x14ac:dyDescent="0.25">
      <c r="A10383" s="26">
        <v>43986</v>
      </c>
      <c r="B10383" s="27" t="s">
        <v>563</v>
      </c>
      <c r="C10383" s="27" t="s">
        <v>234</v>
      </c>
      <c r="D10383" s="50" t="s">
        <v>25</v>
      </c>
      <c r="E10383" s="50"/>
      <c r="F10383" s="51" t="s">
        <v>23</v>
      </c>
      <c r="G10383" s="34">
        <v>0</v>
      </c>
      <c r="H10383" s="52">
        <v>100</v>
      </c>
      <c r="I10383" s="51">
        <f t="shared" si="468"/>
        <v>0</v>
      </c>
    </row>
    <row r="10384" spans="1:9" x14ac:dyDescent="0.25">
      <c r="A10384" s="29">
        <v>43986</v>
      </c>
      <c r="B10384" s="27" t="s">
        <v>563</v>
      </c>
      <c r="C10384" s="27" t="s">
        <v>234</v>
      </c>
      <c r="D10384" s="50" t="s">
        <v>26</v>
      </c>
      <c r="E10384" s="50"/>
      <c r="F10384" s="51" t="s">
        <v>23</v>
      </c>
      <c r="G10384" s="34">
        <v>0</v>
      </c>
      <c r="H10384" s="52">
        <v>100</v>
      </c>
      <c r="I10384" s="51">
        <f t="shared" si="468"/>
        <v>0</v>
      </c>
    </row>
    <row r="10385" spans="1:9" x14ac:dyDescent="0.25">
      <c r="A10385" s="26">
        <v>43986</v>
      </c>
      <c r="B10385" s="27" t="s">
        <v>563</v>
      </c>
      <c r="C10385" s="27" t="s">
        <v>234</v>
      </c>
      <c r="D10385" s="50" t="s">
        <v>27</v>
      </c>
      <c r="E10385" s="50" t="s">
        <v>199</v>
      </c>
      <c r="F10385" s="51" t="s">
        <v>23</v>
      </c>
      <c r="G10385" s="34">
        <v>2</v>
      </c>
      <c r="H10385" s="52">
        <v>100</v>
      </c>
      <c r="I10385" s="51">
        <f t="shared" si="468"/>
        <v>200</v>
      </c>
    </row>
    <row r="10386" spans="1:9" x14ac:dyDescent="0.25">
      <c r="A10386" s="29">
        <v>43986</v>
      </c>
      <c r="B10386" s="27" t="s">
        <v>563</v>
      </c>
      <c r="C10386" s="27" t="s">
        <v>234</v>
      </c>
      <c r="D10386" s="50" t="s">
        <v>28</v>
      </c>
      <c r="E10386" s="50" t="s">
        <v>199</v>
      </c>
      <c r="F10386" s="51" t="s">
        <v>23</v>
      </c>
      <c r="G10386" s="34">
        <v>1</v>
      </c>
      <c r="H10386" s="52">
        <v>300</v>
      </c>
      <c r="I10386" s="51">
        <f t="shared" si="468"/>
        <v>300</v>
      </c>
    </row>
    <row r="10387" spans="1:9" x14ac:dyDescent="0.25">
      <c r="A10387" s="26">
        <v>43986</v>
      </c>
      <c r="B10387" s="27" t="s">
        <v>563</v>
      </c>
      <c r="C10387" s="27" t="s">
        <v>234</v>
      </c>
      <c r="D10387" s="50" t="s">
        <v>29</v>
      </c>
      <c r="E10387" s="50"/>
      <c r="F10387" s="51" t="s">
        <v>23</v>
      </c>
      <c r="G10387" s="34">
        <v>0</v>
      </c>
      <c r="H10387" s="52">
        <v>100</v>
      </c>
      <c r="I10387" s="51">
        <f t="shared" si="468"/>
        <v>0</v>
      </c>
    </row>
    <row r="10388" spans="1:9" x14ac:dyDescent="0.25">
      <c r="A10388" s="29">
        <v>43986</v>
      </c>
      <c r="B10388" s="27" t="s">
        <v>563</v>
      </c>
      <c r="C10388" s="27" t="s">
        <v>234</v>
      </c>
      <c r="D10388" s="50" t="s">
        <v>30</v>
      </c>
      <c r="E10388" s="50"/>
      <c r="F10388" s="51" t="s">
        <v>23</v>
      </c>
      <c r="G10388" s="34">
        <v>0</v>
      </c>
      <c r="H10388" s="52">
        <v>100</v>
      </c>
      <c r="I10388" s="51">
        <f t="shared" si="468"/>
        <v>0</v>
      </c>
    </row>
    <row r="10389" spans="1:9" x14ac:dyDescent="0.25">
      <c r="A10389" s="26">
        <v>43986</v>
      </c>
      <c r="B10389" s="27" t="s">
        <v>563</v>
      </c>
      <c r="C10389" s="27" t="s">
        <v>234</v>
      </c>
      <c r="D10389" s="50" t="s">
        <v>31</v>
      </c>
      <c r="E10389" s="50"/>
      <c r="F10389" s="51" t="s">
        <v>23</v>
      </c>
      <c r="G10389" s="34">
        <v>0</v>
      </c>
      <c r="H10389" s="52">
        <v>100</v>
      </c>
      <c r="I10389" s="51">
        <f t="shared" si="468"/>
        <v>0</v>
      </c>
    </row>
    <row r="10390" spans="1:9" x14ac:dyDescent="0.25">
      <c r="A10390" s="29">
        <v>43986</v>
      </c>
      <c r="B10390" s="27" t="s">
        <v>563</v>
      </c>
      <c r="C10390" s="27" t="s">
        <v>234</v>
      </c>
      <c r="D10390" s="53" t="s">
        <v>11</v>
      </c>
      <c r="E10390" s="53"/>
      <c r="F10390" s="54" t="s">
        <v>32</v>
      </c>
      <c r="G10390" s="34">
        <v>0</v>
      </c>
      <c r="H10390" s="55">
        <v>24</v>
      </c>
      <c r="I10390" s="54">
        <f t="shared" si="468"/>
        <v>0</v>
      </c>
    </row>
    <row r="10392" spans="1:9" x14ac:dyDescent="0.25">
      <c r="A10392" s="29">
        <v>43987</v>
      </c>
      <c r="B10392" s="27" t="s">
        <v>569</v>
      </c>
      <c r="C10392" s="27" t="s">
        <v>202</v>
      </c>
      <c r="D10392" s="2" t="s">
        <v>4</v>
      </c>
      <c r="E10392" s="2"/>
      <c r="F10392" s="2" t="s">
        <v>242</v>
      </c>
      <c r="G10392" s="34">
        <v>40</v>
      </c>
      <c r="H10392" s="33">
        <v>50</v>
      </c>
      <c r="I10392" s="2">
        <f>G10392*H10392</f>
        <v>2000</v>
      </c>
    </row>
    <row r="10393" spans="1:9" x14ac:dyDescent="0.25">
      <c r="A10393" s="26">
        <v>43987</v>
      </c>
      <c r="B10393" s="27" t="s">
        <v>569</v>
      </c>
      <c r="C10393" s="27" t="s">
        <v>202</v>
      </c>
      <c r="D10393" s="38" t="s">
        <v>6</v>
      </c>
      <c r="E10393" s="38"/>
      <c r="F10393" s="39" t="s">
        <v>5</v>
      </c>
      <c r="G10393" s="34">
        <v>0</v>
      </c>
      <c r="H10393" s="40">
        <v>30</v>
      </c>
      <c r="I10393" s="39">
        <f t="shared" ref="I10393:I10398" si="469">G10393*H10393</f>
        <v>0</v>
      </c>
    </row>
    <row r="10394" spans="1:9" x14ac:dyDescent="0.25">
      <c r="A10394" s="26">
        <v>43987</v>
      </c>
      <c r="B10394" s="27" t="s">
        <v>569</v>
      </c>
      <c r="C10394" s="27" t="s">
        <v>202</v>
      </c>
      <c r="D10394" s="38" t="s">
        <v>10</v>
      </c>
      <c r="E10394" s="38"/>
      <c r="F10394" s="39" t="s">
        <v>5</v>
      </c>
      <c r="G10394" s="34">
        <v>0</v>
      </c>
      <c r="H10394" s="40">
        <v>20</v>
      </c>
      <c r="I10394" s="39">
        <f t="shared" si="469"/>
        <v>0</v>
      </c>
    </row>
    <row r="10395" spans="1:9" x14ac:dyDescent="0.25">
      <c r="A10395" s="26">
        <v>43987</v>
      </c>
      <c r="B10395" s="27" t="s">
        <v>569</v>
      </c>
      <c r="C10395" s="27" t="s">
        <v>202</v>
      </c>
      <c r="D10395" s="50" t="s">
        <v>26</v>
      </c>
      <c r="E10395" s="50"/>
      <c r="F10395" s="51" t="s">
        <v>23</v>
      </c>
      <c r="G10395" s="34">
        <v>0</v>
      </c>
      <c r="H10395" s="52">
        <v>100</v>
      </c>
      <c r="I10395" s="51">
        <f t="shared" si="469"/>
        <v>0</v>
      </c>
    </row>
    <row r="10396" spans="1:9" x14ac:dyDescent="0.25">
      <c r="A10396" s="29">
        <v>43987</v>
      </c>
      <c r="B10396" s="27" t="s">
        <v>569</v>
      </c>
      <c r="C10396" s="27" t="s">
        <v>202</v>
      </c>
      <c r="D10396" s="50" t="s">
        <v>27</v>
      </c>
      <c r="E10396" s="50"/>
      <c r="F10396" s="51" t="s">
        <v>23</v>
      </c>
      <c r="G10396" s="34">
        <v>0</v>
      </c>
      <c r="H10396" s="52">
        <v>100</v>
      </c>
      <c r="I10396" s="51">
        <f t="shared" si="469"/>
        <v>0</v>
      </c>
    </row>
    <row r="10397" spans="1:9" x14ac:dyDescent="0.25">
      <c r="A10397" s="26">
        <v>43987</v>
      </c>
      <c r="B10397" s="27" t="s">
        <v>569</v>
      </c>
      <c r="C10397" s="27" t="s">
        <v>202</v>
      </c>
      <c r="D10397" s="50" t="s">
        <v>576</v>
      </c>
      <c r="E10397" s="50" t="s">
        <v>199</v>
      </c>
      <c r="F10397" s="51" t="s">
        <v>23</v>
      </c>
      <c r="G10397" s="34">
        <v>2</v>
      </c>
      <c r="H10397" s="52">
        <v>250</v>
      </c>
      <c r="I10397" s="51">
        <f t="shared" si="469"/>
        <v>500</v>
      </c>
    </row>
    <row r="10398" spans="1:9" x14ac:dyDescent="0.25">
      <c r="A10398" s="26">
        <v>43987</v>
      </c>
      <c r="B10398" s="27" t="s">
        <v>569</v>
      </c>
      <c r="C10398" s="27" t="s">
        <v>202</v>
      </c>
      <c r="D10398" s="53" t="s">
        <v>11</v>
      </c>
      <c r="E10398" s="53"/>
      <c r="F10398" s="54" t="s">
        <v>32</v>
      </c>
      <c r="G10398" s="34">
        <v>0</v>
      </c>
      <c r="H10398" s="55">
        <v>24</v>
      </c>
      <c r="I10398" s="54">
        <f t="shared" si="469"/>
        <v>0</v>
      </c>
    </row>
    <row r="10400" spans="1:9" x14ac:dyDescent="0.25">
      <c r="A10400" s="26">
        <v>43987</v>
      </c>
      <c r="B10400" s="27" t="s">
        <v>570</v>
      </c>
      <c r="C10400" s="27" t="s">
        <v>202</v>
      </c>
      <c r="D10400" s="2" t="s">
        <v>4</v>
      </c>
      <c r="E10400" s="2"/>
      <c r="F10400" s="2" t="s">
        <v>242</v>
      </c>
      <c r="G10400" s="34">
        <v>0</v>
      </c>
      <c r="H10400" s="33">
        <v>50</v>
      </c>
      <c r="I10400" s="2">
        <f>G10400*H10400</f>
        <v>0</v>
      </c>
    </row>
    <row r="10401" spans="1:9" x14ac:dyDescent="0.25">
      <c r="A10401" s="26">
        <v>43987</v>
      </c>
      <c r="B10401" s="27" t="s">
        <v>570</v>
      </c>
      <c r="C10401" s="27" t="s">
        <v>202</v>
      </c>
      <c r="D10401" s="38" t="s">
        <v>6</v>
      </c>
      <c r="E10401" s="38"/>
      <c r="F10401" s="39" t="s">
        <v>5</v>
      </c>
      <c r="G10401" s="34">
        <v>0</v>
      </c>
      <c r="H10401" s="40">
        <v>30</v>
      </c>
      <c r="I10401" s="39">
        <f t="shared" ref="I10401:I10407" si="470">G10401*H10401</f>
        <v>0</v>
      </c>
    </row>
    <row r="10402" spans="1:9" x14ac:dyDescent="0.25">
      <c r="A10402" s="26">
        <v>43987</v>
      </c>
      <c r="B10402" s="27" t="s">
        <v>570</v>
      </c>
      <c r="C10402" s="27" t="s">
        <v>202</v>
      </c>
      <c r="D10402" s="38" t="s">
        <v>10</v>
      </c>
      <c r="E10402" s="38"/>
      <c r="F10402" s="39" t="s">
        <v>5</v>
      </c>
      <c r="G10402" s="34">
        <v>3</v>
      </c>
      <c r="H10402" s="40">
        <v>20</v>
      </c>
      <c r="I10402" s="39">
        <f t="shared" si="470"/>
        <v>60</v>
      </c>
    </row>
    <row r="10403" spans="1:9" x14ac:dyDescent="0.25">
      <c r="A10403" s="26">
        <v>43987</v>
      </c>
      <c r="B10403" s="27" t="s">
        <v>570</v>
      </c>
      <c r="C10403" s="27" t="s">
        <v>202</v>
      </c>
      <c r="D10403" s="47" t="s">
        <v>553</v>
      </c>
      <c r="E10403" s="47" t="s">
        <v>204</v>
      </c>
      <c r="F10403" s="48" t="s">
        <v>19</v>
      </c>
      <c r="G10403" s="34">
        <v>100</v>
      </c>
      <c r="H10403" s="49">
        <v>1</v>
      </c>
      <c r="I10403" s="48">
        <f t="shared" si="470"/>
        <v>100</v>
      </c>
    </row>
    <row r="10404" spans="1:9" x14ac:dyDescent="0.25">
      <c r="A10404" s="26">
        <v>43987</v>
      </c>
      <c r="B10404" s="27" t="s">
        <v>570</v>
      </c>
      <c r="C10404" s="27" t="s">
        <v>202</v>
      </c>
      <c r="D10404" s="47" t="s">
        <v>20</v>
      </c>
      <c r="E10404" s="47"/>
      <c r="F10404" s="48" t="s">
        <v>19</v>
      </c>
      <c r="G10404" s="34">
        <v>0</v>
      </c>
      <c r="H10404" s="49">
        <v>30</v>
      </c>
      <c r="I10404" s="48">
        <f t="shared" si="470"/>
        <v>0</v>
      </c>
    </row>
    <row r="10405" spans="1:9" x14ac:dyDescent="0.25">
      <c r="A10405" s="26">
        <v>43987</v>
      </c>
      <c r="B10405" s="27" t="s">
        <v>570</v>
      </c>
      <c r="C10405" s="27" t="s">
        <v>202</v>
      </c>
      <c r="D10405" s="47" t="s">
        <v>21</v>
      </c>
      <c r="E10405" s="47"/>
      <c r="F10405" s="48" t="s">
        <v>19</v>
      </c>
      <c r="G10405" s="34">
        <v>0</v>
      </c>
      <c r="H10405" s="49">
        <v>18</v>
      </c>
      <c r="I10405" s="48">
        <f t="shared" si="470"/>
        <v>0</v>
      </c>
    </row>
    <row r="10406" spans="1:9" x14ac:dyDescent="0.25">
      <c r="A10406" s="26">
        <v>43987</v>
      </c>
      <c r="B10406" s="27" t="s">
        <v>570</v>
      </c>
      <c r="C10406" s="27" t="s">
        <v>202</v>
      </c>
      <c r="D10406" s="50" t="s">
        <v>383</v>
      </c>
      <c r="E10406" s="50" t="s">
        <v>199</v>
      </c>
      <c r="F10406" s="51" t="s">
        <v>23</v>
      </c>
      <c r="G10406" s="34">
        <v>3</v>
      </c>
      <c r="H10406" s="52">
        <v>200</v>
      </c>
      <c r="I10406" s="51">
        <f t="shared" si="470"/>
        <v>600</v>
      </c>
    </row>
    <row r="10407" spans="1:9" x14ac:dyDescent="0.25">
      <c r="A10407" s="26">
        <v>43987</v>
      </c>
      <c r="B10407" s="27" t="s">
        <v>570</v>
      </c>
      <c r="C10407" s="27" t="s">
        <v>202</v>
      </c>
      <c r="D10407" s="53" t="s">
        <v>11</v>
      </c>
      <c r="E10407" s="53" t="s">
        <v>204</v>
      </c>
      <c r="F10407" s="54" t="s">
        <v>32</v>
      </c>
      <c r="G10407" s="34">
        <v>100</v>
      </c>
      <c r="H10407" s="55">
        <v>1</v>
      </c>
      <c r="I10407" s="54">
        <f t="shared" si="470"/>
        <v>100</v>
      </c>
    </row>
    <row r="10409" spans="1:9" x14ac:dyDescent="0.25">
      <c r="A10409" s="26">
        <v>43987</v>
      </c>
      <c r="B10409" s="56" t="s">
        <v>571</v>
      </c>
      <c r="C10409" s="27" t="s">
        <v>234</v>
      </c>
      <c r="D10409" s="2" t="s">
        <v>4</v>
      </c>
      <c r="E10409" s="2"/>
      <c r="F10409" s="2" t="s">
        <v>242</v>
      </c>
      <c r="G10409" s="34">
        <v>0</v>
      </c>
      <c r="H10409" s="33">
        <v>50</v>
      </c>
      <c r="I10409" s="2">
        <f>G10409*H10409</f>
        <v>0</v>
      </c>
    </row>
    <row r="10410" spans="1:9" x14ac:dyDescent="0.25">
      <c r="A10410" s="26">
        <v>43987</v>
      </c>
      <c r="B10410" s="56" t="s">
        <v>571</v>
      </c>
      <c r="C10410" s="27" t="s">
        <v>234</v>
      </c>
      <c r="D10410" s="38" t="s">
        <v>6</v>
      </c>
      <c r="E10410" s="38"/>
      <c r="F10410" s="39" t="s">
        <v>5</v>
      </c>
      <c r="G10410" s="34">
        <v>8</v>
      </c>
      <c r="H10410" s="40">
        <v>30</v>
      </c>
      <c r="I10410" s="39">
        <f t="shared" ref="I10410:I10415" si="471">G10410*H10410</f>
        <v>240</v>
      </c>
    </row>
    <row r="10411" spans="1:9" x14ac:dyDescent="0.25">
      <c r="A10411" s="26">
        <v>43987</v>
      </c>
      <c r="B10411" s="56" t="s">
        <v>571</v>
      </c>
      <c r="C10411" s="27" t="s">
        <v>234</v>
      </c>
      <c r="D10411" s="38" t="s">
        <v>10</v>
      </c>
      <c r="E10411" s="38"/>
      <c r="F10411" s="39" t="s">
        <v>5</v>
      </c>
      <c r="G10411" s="34">
        <v>0</v>
      </c>
      <c r="H10411" s="40">
        <v>20</v>
      </c>
      <c r="I10411" s="39">
        <f t="shared" si="471"/>
        <v>0</v>
      </c>
    </row>
    <row r="10412" spans="1:9" x14ac:dyDescent="0.25">
      <c r="A10412" s="26">
        <v>43987</v>
      </c>
      <c r="B10412" s="56" t="s">
        <v>571</v>
      </c>
      <c r="C10412" s="27" t="s">
        <v>234</v>
      </c>
      <c r="D10412" s="47" t="s">
        <v>218</v>
      </c>
      <c r="E10412" s="47" t="s">
        <v>204</v>
      </c>
      <c r="F10412" s="48" t="s">
        <v>19</v>
      </c>
      <c r="G10412" s="34">
        <v>100</v>
      </c>
      <c r="H10412" s="49">
        <v>1</v>
      </c>
      <c r="I10412" s="48">
        <f t="shared" si="471"/>
        <v>100</v>
      </c>
    </row>
    <row r="10413" spans="1:9" x14ac:dyDescent="0.25">
      <c r="A10413" s="26">
        <v>43987</v>
      </c>
      <c r="B10413" s="56" t="s">
        <v>571</v>
      </c>
      <c r="C10413" s="27" t="s">
        <v>234</v>
      </c>
      <c r="D10413" s="47" t="s">
        <v>20</v>
      </c>
      <c r="E10413" s="47"/>
      <c r="F10413" s="48" t="s">
        <v>19</v>
      </c>
      <c r="G10413" s="34">
        <v>0</v>
      </c>
      <c r="H10413" s="49">
        <v>30</v>
      </c>
      <c r="I10413" s="48">
        <f t="shared" si="471"/>
        <v>0</v>
      </c>
    </row>
    <row r="10414" spans="1:9" x14ac:dyDescent="0.25">
      <c r="A10414" s="26">
        <v>43987</v>
      </c>
      <c r="B10414" s="56" t="s">
        <v>571</v>
      </c>
      <c r="C10414" s="27" t="s">
        <v>234</v>
      </c>
      <c r="D10414" s="47" t="s">
        <v>21</v>
      </c>
      <c r="E10414" s="47"/>
      <c r="F10414" s="48" t="s">
        <v>19</v>
      </c>
      <c r="G10414" s="34">
        <v>0</v>
      </c>
      <c r="H10414" s="49">
        <v>18</v>
      </c>
      <c r="I10414" s="48">
        <f t="shared" si="471"/>
        <v>0</v>
      </c>
    </row>
    <row r="10415" spans="1:9" x14ac:dyDescent="0.25">
      <c r="A10415" s="26">
        <v>43987</v>
      </c>
      <c r="B10415" s="56" t="s">
        <v>571</v>
      </c>
      <c r="C10415" s="27" t="s">
        <v>234</v>
      </c>
      <c r="D10415" s="53" t="s">
        <v>11</v>
      </c>
      <c r="E10415" s="53" t="s">
        <v>204</v>
      </c>
      <c r="F10415" s="54" t="s">
        <v>32</v>
      </c>
      <c r="G10415" s="34">
        <v>50</v>
      </c>
      <c r="H10415" s="55">
        <v>1</v>
      </c>
      <c r="I10415" s="54">
        <f t="shared" si="471"/>
        <v>50</v>
      </c>
    </row>
    <row r="10417" spans="1:9" x14ac:dyDescent="0.25">
      <c r="A10417" s="26">
        <v>43987</v>
      </c>
      <c r="B10417" s="56" t="s">
        <v>572</v>
      </c>
      <c r="C10417" s="27" t="s">
        <v>234</v>
      </c>
      <c r="D10417" s="2" t="s">
        <v>4</v>
      </c>
      <c r="E10417" s="2"/>
      <c r="F10417" s="2" t="s">
        <v>242</v>
      </c>
      <c r="G10417" s="34">
        <v>20</v>
      </c>
      <c r="H10417" s="33">
        <v>50</v>
      </c>
      <c r="I10417" s="2">
        <f>G10417*H10417</f>
        <v>1000</v>
      </c>
    </row>
    <row r="10418" spans="1:9" x14ac:dyDescent="0.25">
      <c r="A10418" s="26">
        <v>43987</v>
      </c>
      <c r="B10418" s="56" t="s">
        <v>572</v>
      </c>
      <c r="C10418" s="27" t="s">
        <v>234</v>
      </c>
      <c r="D10418" s="38" t="s">
        <v>6</v>
      </c>
      <c r="E10418" s="38"/>
      <c r="F10418" s="39" t="s">
        <v>5</v>
      </c>
      <c r="G10418" s="34">
        <v>8</v>
      </c>
      <c r="H10418" s="40">
        <v>30</v>
      </c>
      <c r="I10418" s="39">
        <f t="shared" ref="I10418:I10420" si="472">G10418*H10418</f>
        <v>240</v>
      </c>
    </row>
    <row r="10419" spans="1:9" x14ac:dyDescent="0.25">
      <c r="A10419" s="26">
        <v>43987</v>
      </c>
      <c r="B10419" s="56" t="s">
        <v>572</v>
      </c>
      <c r="C10419" s="27" t="s">
        <v>234</v>
      </c>
      <c r="D10419" s="38" t="s">
        <v>10</v>
      </c>
      <c r="E10419" s="38"/>
      <c r="F10419" s="39" t="s">
        <v>5</v>
      </c>
      <c r="G10419" s="34">
        <v>13</v>
      </c>
      <c r="H10419" s="40">
        <v>20</v>
      </c>
      <c r="I10419" s="39">
        <f t="shared" si="472"/>
        <v>260</v>
      </c>
    </row>
    <row r="10420" spans="1:9" x14ac:dyDescent="0.25">
      <c r="A10420" s="26">
        <v>43987</v>
      </c>
      <c r="B10420" s="56" t="s">
        <v>572</v>
      </c>
      <c r="C10420" s="27" t="s">
        <v>234</v>
      </c>
      <c r="D10420" s="53" t="s">
        <v>11</v>
      </c>
      <c r="E10420" s="53"/>
      <c r="F10420" s="54" t="s">
        <v>32</v>
      </c>
      <c r="G10420" s="34">
        <v>152</v>
      </c>
      <c r="H10420" s="55">
        <v>1</v>
      </c>
      <c r="I10420" s="54">
        <f t="shared" si="472"/>
        <v>152</v>
      </c>
    </row>
    <row r="10422" spans="1:9" x14ac:dyDescent="0.25">
      <c r="A10422" s="26">
        <v>43987</v>
      </c>
      <c r="B10422" s="56" t="s">
        <v>577</v>
      </c>
      <c r="C10422" s="27" t="s">
        <v>234</v>
      </c>
      <c r="D10422" s="2" t="s">
        <v>4</v>
      </c>
      <c r="E10422" s="2"/>
      <c r="F10422" s="2" t="s">
        <v>242</v>
      </c>
      <c r="G10422" s="34">
        <v>2</v>
      </c>
      <c r="H10422" s="33">
        <v>50</v>
      </c>
      <c r="I10422" s="2">
        <f>G10422*H10422</f>
        <v>100</v>
      </c>
    </row>
    <row r="10423" spans="1:9" x14ac:dyDescent="0.25">
      <c r="A10423" s="26">
        <v>43987</v>
      </c>
      <c r="B10423" s="56" t="s">
        <v>577</v>
      </c>
      <c r="C10423" s="27" t="s">
        <v>234</v>
      </c>
      <c r="D10423" s="38" t="s">
        <v>6</v>
      </c>
      <c r="E10423" s="38"/>
      <c r="F10423" s="39" t="s">
        <v>5</v>
      </c>
      <c r="G10423" s="34">
        <v>1</v>
      </c>
      <c r="H10423" s="40">
        <v>30</v>
      </c>
      <c r="I10423" s="39">
        <f t="shared" ref="I10423:I10427" si="473">G10423*H10423</f>
        <v>30</v>
      </c>
    </row>
    <row r="10424" spans="1:9" x14ac:dyDescent="0.25">
      <c r="A10424" s="26">
        <v>43987</v>
      </c>
      <c r="B10424" s="56" t="s">
        <v>577</v>
      </c>
      <c r="C10424" s="27" t="s">
        <v>234</v>
      </c>
      <c r="D10424" s="38" t="s">
        <v>10</v>
      </c>
      <c r="E10424" s="38"/>
      <c r="F10424" s="39" t="s">
        <v>5</v>
      </c>
      <c r="G10424" s="34">
        <v>1</v>
      </c>
      <c r="H10424" s="40">
        <v>20</v>
      </c>
      <c r="I10424" s="39">
        <f t="shared" si="473"/>
        <v>20</v>
      </c>
    </row>
    <row r="10425" spans="1:9" x14ac:dyDescent="0.25">
      <c r="A10425" s="26">
        <v>43987</v>
      </c>
      <c r="B10425" s="56" t="s">
        <v>577</v>
      </c>
      <c r="C10425" s="27" t="s">
        <v>234</v>
      </c>
      <c r="D10425" s="47" t="s">
        <v>391</v>
      </c>
      <c r="E10425" s="47" t="s">
        <v>204</v>
      </c>
      <c r="F10425" s="48" t="s">
        <v>19</v>
      </c>
      <c r="G10425" s="34">
        <v>2</v>
      </c>
      <c r="H10425" s="49">
        <v>30</v>
      </c>
      <c r="I10425" s="48">
        <f t="shared" si="473"/>
        <v>60</v>
      </c>
    </row>
    <row r="10426" spans="1:9" x14ac:dyDescent="0.25">
      <c r="A10426" s="26">
        <v>43987</v>
      </c>
      <c r="B10426" s="56" t="s">
        <v>577</v>
      </c>
      <c r="C10426" s="27" t="s">
        <v>234</v>
      </c>
      <c r="D10426" s="53" t="s">
        <v>11</v>
      </c>
      <c r="E10426" s="53"/>
      <c r="F10426" s="54" t="s">
        <v>32</v>
      </c>
      <c r="G10426" s="34">
        <v>0</v>
      </c>
      <c r="H10426" s="55">
        <v>24</v>
      </c>
      <c r="I10426" s="54">
        <f t="shared" si="473"/>
        <v>0</v>
      </c>
    </row>
    <row r="10427" spans="1:9" x14ac:dyDescent="0.25">
      <c r="A10427" s="26">
        <v>43987</v>
      </c>
      <c r="B10427" s="56" t="s">
        <v>577</v>
      </c>
      <c r="C10427" s="27" t="s">
        <v>234</v>
      </c>
      <c r="D10427" s="1" t="s">
        <v>368</v>
      </c>
      <c r="E10427" s="1" t="s">
        <v>483</v>
      </c>
      <c r="F10427" s="2" t="s">
        <v>35</v>
      </c>
      <c r="G10427" s="34">
        <v>4</v>
      </c>
      <c r="H10427" s="33">
        <v>1</v>
      </c>
      <c r="I10427" s="2">
        <f t="shared" si="473"/>
        <v>4</v>
      </c>
    </row>
    <row r="10428" spans="1:9" x14ac:dyDescent="0.25">
      <c r="A10428" s="26">
        <v>43987</v>
      </c>
      <c r="B10428" s="56" t="s">
        <v>577</v>
      </c>
      <c r="C10428" s="27" t="s">
        <v>234</v>
      </c>
      <c r="D10428" s="1" t="s">
        <v>578</v>
      </c>
      <c r="E10428" s="1" t="s">
        <v>483</v>
      </c>
      <c r="F10428" s="2" t="s">
        <v>367</v>
      </c>
      <c r="G10428" s="34">
        <v>3</v>
      </c>
      <c r="H10428" s="33">
        <v>1</v>
      </c>
      <c r="I10428" s="2">
        <f t="shared" ref="I10428" si="474">G10428*H10428</f>
        <v>3</v>
      </c>
    </row>
    <row r="10430" spans="1:9" x14ac:dyDescent="0.25">
      <c r="A10430" s="26">
        <v>43987</v>
      </c>
      <c r="B10430" s="56" t="s">
        <v>356</v>
      </c>
      <c r="C10430" s="27" t="s">
        <v>234</v>
      </c>
      <c r="D10430" s="2" t="s">
        <v>4</v>
      </c>
      <c r="E10430" s="2"/>
      <c r="F10430" s="2" t="s">
        <v>242</v>
      </c>
      <c r="G10430" s="34">
        <v>4</v>
      </c>
      <c r="H10430" s="33">
        <v>50</v>
      </c>
      <c r="I10430" s="2">
        <f>G10430*H10430</f>
        <v>200</v>
      </c>
    </row>
    <row r="10431" spans="1:9" x14ac:dyDescent="0.25">
      <c r="A10431" s="26">
        <v>43987</v>
      </c>
      <c r="B10431" s="56" t="s">
        <v>356</v>
      </c>
      <c r="C10431" s="27" t="s">
        <v>234</v>
      </c>
      <c r="D10431" s="38" t="s">
        <v>6</v>
      </c>
      <c r="E10431" s="38"/>
      <c r="F10431" s="39" t="s">
        <v>5</v>
      </c>
      <c r="G10431" s="34">
        <v>1</v>
      </c>
      <c r="H10431" s="40">
        <v>30</v>
      </c>
      <c r="I10431" s="39">
        <f t="shared" ref="I10431:I10438" si="475">G10431*H10431</f>
        <v>30</v>
      </c>
    </row>
    <row r="10432" spans="1:9" x14ac:dyDescent="0.25">
      <c r="A10432" s="26">
        <v>43987</v>
      </c>
      <c r="B10432" s="56" t="s">
        <v>356</v>
      </c>
      <c r="C10432" s="27" t="s">
        <v>234</v>
      </c>
      <c r="D10432" s="38" t="s">
        <v>10</v>
      </c>
      <c r="E10432" s="38"/>
      <c r="F10432" s="39" t="s">
        <v>5</v>
      </c>
      <c r="G10432" s="34">
        <v>9</v>
      </c>
      <c r="H10432" s="40">
        <v>20</v>
      </c>
      <c r="I10432" s="39">
        <f t="shared" si="475"/>
        <v>180</v>
      </c>
    </row>
    <row r="10433" spans="1:9" x14ac:dyDescent="0.25">
      <c r="A10433" s="26">
        <v>43987</v>
      </c>
      <c r="B10433" s="56" t="s">
        <v>356</v>
      </c>
      <c r="C10433" s="27" t="s">
        <v>234</v>
      </c>
      <c r="D10433" s="47" t="s">
        <v>533</v>
      </c>
      <c r="E10433" s="47" t="s">
        <v>204</v>
      </c>
      <c r="F10433" s="48" t="s">
        <v>19</v>
      </c>
      <c r="G10433" s="34">
        <v>1</v>
      </c>
      <c r="H10433" s="49">
        <v>30</v>
      </c>
      <c r="I10433" s="48">
        <f t="shared" si="475"/>
        <v>30</v>
      </c>
    </row>
    <row r="10434" spans="1:9" x14ac:dyDescent="0.25">
      <c r="A10434" s="26">
        <v>43987</v>
      </c>
      <c r="B10434" s="56" t="s">
        <v>356</v>
      </c>
      <c r="C10434" s="27" t="s">
        <v>234</v>
      </c>
      <c r="D10434" s="47" t="s">
        <v>544</v>
      </c>
      <c r="E10434" s="47" t="s">
        <v>204</v>
      </c>
      <c r="F10434" s="48" t="s">
        <v>19</v>
      </c>
      <c r="G10434" s="34">
        <v>1</v>
      </c>
      <c r="H10434" s="49">
        <v>18</v>
      </c>
      <c r="I10434" s="48">
        <f t="shared" si="475"/>
        <v>18</v>
      </c>
    </row>
    <row r="10435" spans="1:9" x14ac:dyDescent="0.25">
      <c r="A10435" s="26">
        <v>43987</v>
      </c>
      <c r="B10435" s="56" t="s">
        <v>356</v>
      </c>
      <c r="C10435" s="27" t="s">
        <v>234</v>
      </c>
      <c r="D10435" s="50" t="s">
        <v>27</v>
      </c>
      <c r="E10435" s="50" t="s">
        <v>199</v>
      </c>
      <c r="F10435" s="51" t="s">
        <v>23</v>
      </c>
      <c r="G10435" s="34">
        <v>10</v>
      </c>
      <c r="H10435" s="52">
        <v>100</v>
      </c>
      <c r="I10435" s="51">
        <f t="shared" si="475"/>
        <v>1000</v>
      </c>
    </row>
    <row r="10436" spans="1:9" x14ac:dyDescent="0.25">
      <c r="A10436" s="26">
        <v>43987</v>
      </c>
      <c r="B10436" s="56" t="s">
        <v>356</v>
      </c>
      <c r="C10436" s="27" t="s">
        <v>234</v>
      </c>
      <c r="D10436" s="50" t="s">
        <v>28</v>
      </c>
      <c r="E10436" s="50" t="s">
        <v>199</v>
      </c>
      <c r="F10436" s="51" t="s">
        <v>23</v>
      </c>
      <c r="G10436" s="34">
        <v>1</v>
      </c>
      <c r="H10436" s="52">
        <v>100</v>
      </c>
      <c r="I10436" s="51">
        <f t="shared" si="475"/>
        <v>100</v>
      </c>
    </row>
    <row r="10437" spans="1:9" x14ac:dyDescent="0.25">
      <c r="A10437" s="26">
        <v>43987</v>
      </c>
      <c r="B10437" s="56" t="s">
        <v>356</v>
      </c>
      <c r="C10437" s="27" t="s">
        <v>234</v>
      </c>
      <c r="D10437" s="50" t="s">
        <v>28</v>
      </c>
      <c r="E10437" s="50" t="s">
        <v>199</v>
      </c>
      <c r="F10437" s="51" t="s">
        <v>23</v>
      </c>
      <c r="G10437" s="34">
        <v>3</v>
      </c>
      <c r="H10437" s="52">
        <v>300</v>
      </c>
      <c r="I10437" s="51">
        <f t="shared" si="475"/>
        <v>900</v>
      </c>
    </row>
    <row r="10438" spans="1:9" x14ac:dyDescent="0.25">
      <c r="A10438" s="26">
        <v>43987</v>
      </c>
      <c r="B10438" s="56" t="s">
        <v>356</v>
      </c>
      <c r="C10438" s="27" t="s">
        <v>234</v>
      </c>
      <c r="D10438" s="53" t="s">
        <v>11</v>
      </c>
      <c r="E10438" s="53"/>
      <c r="F10438" s="54" t="s">
        <v>32</v>
      </c>
      <c r="G10438" s="34">
        <v>3</v>
      </c>
      <c r="H10438" s="55">
        <v>24</v>
      </c>
      <c r="I10438" s="54">
        <f t="shared" si="475"/>
        <v>72</v>
      </c>
    </row>
    <row r="10440" spans="1:9" x14ac:dyDescent="0.25">
      <c r="A10440" s="26">
        <v>43987</v>
      </c>
      <c r="B10440" s="56" t="s">
        <v>573</v>
      </c>
      <c r="C10440" s="27" t="s">
        <v>202</v>
      </c>
      <c r="D10440" s="2" t="s">
        <v>4</v>
      </c>
      <c r="E10440" s="2"/>
      <c r="F10440" s="2" t="s">
        <v>242</v>
      </c>
      <c r="G10440" s="34">
        <v>0</v>
      </c>
      <c r="H10440" s="33">
        <v>50</v>
      </c>
      <c r="I10440" s="2">
        <f>G10440*H10440</f>
        <v>0</v>
      </c>
    </row>
    <row r="10441" spans="1:9" x14ac:dyDescent="0.25">
      <c r="A10441" s="26">
        <v>43987</v>
      </c>
      <c r="B10441" s="56" t="s">
        <v>573</v>
      </c>
      <c r="C10441" s="27" t="s">
        <v>202</v>
      </c>
      <c r="D10441" s="38" t="s">
        <v>6</v>
      </c>
      <c r="E10441" s="38"/>
      <c r="F10441" s="39" t="s">
        <v>5</v>
      </c>
      <c r="G10441" s="34">
        <v>2</v>
      </c>
      <c r="H10441" s="40">
        <v>30</v>
      </c>
      <c r="I10441" s="39">
        <f t="shared" ref="I10441:I10448" si="476">G10441*H10441</f>
        <v>60</v>
      </c>
    </row>
    <row r="10442" spans="1:9" x14ac:dyDescent="0.25">
      <c r="A10442" s="26">
        <v>43987</v>
      </c>
      <c r="B10442" s="56" t="s">
        <v>573</v>
      </c>
      <c r="C10442" s="27" t="s">
        <v>202</v>
      </c>
      <c r="D10442" s="38" t="s">
        <v>10</v>
      </c>
      <c r="E10442" s="38"/>
      <c r="F10442" s="39" t="s">
        <v>5</v>
      </c>
      <c r="G10442" s="34">
        <v>0</v>
      </c>
      <c r="H10442" s="40">
        <v>20</v>
      </c>
      <c r="I10442" s="39">
        <f t="shared" si="476"/>
        <v>0</v>
      </c>
    </row>
    <row r="10443" spans="1:9" x14ac:dyDescent="0.25">
      <c r="A10443" s="26">
        <v>43987</v>
      </c>
      <c r="B10443" s="56" t="s">
        <v>573</v>
      </c>
      <c r="C10443" s="27" t="s">
        <v>202</v>
      </c>
      <c r="D10443" s="41" t="s">
        <v>12</v>
      </c>
      <c r="E10443" s="41"/>
      <c r="F10443" s="42" t="s">
        <v>13</v>
      </c>
      <c r="G10443" s="34">
        <v>0</v>
      </c>
      <c r="H10443" s="43">
        <v>1</v>
      </c>
      <c r="I10443" s="44">
        <f t="shared" si="476"/>
        <v>0</v>
      </c>
    </row>
    <row r="10444" spans="1:9" x14ac:dyDescent="0.25">
      <c r="A10444" s="26">
        <v>43987</v>
      </c>
      <c r="B10444" s="56" t="s">
        <v>573</v>
      </c>
      <c r="C10444" s="27" t="s">
        <v>202</v>
      </c>
      <c r="D10444" s="47" t="s">
        <v>391</v>
      </c>
      <c r="E10444" s="47" t="s">
        <v>204</v>
      </c>
      <c r="F10444" s="48" t="s">
        <v>19</v>
      </c>
      <c r="G10444" s="34">
        <v>50</v>
      </c>
      <c r="H10444" s="49">
        <v>1</v>
      </c>
      <c r="I10444" s="48">
        <f t="shared" si="476"/>
        <v>50</v>
      </c>
    </row>
    <row r="10445" spans="1:9" x14ac:dyDescent="0.25">
      <c r="A10445" s="26">
        <v>43987</v>
      </c>
      <c r="B10445" s="56" t="s">
        <v>573</v>
      </c>
      <c r="C10445" s="27" t="s">
        <v>202</v>
      </c>
      <c r="D10445" s="50" t="s">
        <v>28</v>
      </c>
      <c r="E10445" s="50" t="s">
        <v>199</v>
      </c>
      <c r="F10445" s="51" t="s">
        <v>23</v>
      </c>
      <c r="G10445" s="34">
        <v>2</v>
      </c>
      <c r="H10445" s="52">
        <v>100</v>
      </c>
      <c r="I10445" s="51">
        <f t="shared" si="476"/>
        <v>200</v>
      </c>
    </row>
    <row r="10446" spans="1:9" x14ac:dyDescent="0.25">
      <c r="A10446" s="26">
        <v>43987</v>
      </c>
      <c r="B10446" s="56" t="s">
        <v>573</v>
      </c>
      <c r="C10446" s="27" t="s">
        <v>202</v>
      </c>
      <c r="D10446" s="1" t="s">
        <v>368</v>
      </c>
      <c r="E10446" s="1" t="s">
        <v>483</v>
      </c>
      <c r="F10446" s="2" t="s">
        <v>35</v>
      </c>
      <c r="G10446" s="34">
        <v>4</v>
      </c>
      <c r="H10446" s="33">
        <v>1</v>
      </c>
      <c r="I10446" s="2">
        <f t="shared" si="476"/>
        <v>4</v>
      </c>
    </row>
    <row r="10447" spans="1:9" x14ac:dyDescent="0.25">
      <c r="A10447" s="26">
        <v>43987</v>
      </c>
      <c r="B10447" s="56" t="s">
        <v>573</v>
      </c>
      <c r="C10447" s="27" t="s">
        <v>202</v>
      </c>
      <c r="D10447" s="1" t="s">
        <v>578</v>
      </c>
      <c r="E10447" s="1" t="s">
        <v>483</v>
      </c>
      <c r="F10447" s="2" t="s">
        <v>367</v>
      </c>
      <c r="G10447" s="34">
        <v>3</v>
      </c>
      <c r="H10447" s="33">
        <v>1</v>
      </c>
      <c r="I10447" s="2">
        <f t="shared" si="476"/>
        <v>3</v>
      </c>
    </row>
    <row r="10448" spans="1:9" x14ac:dyDescent="0.25">
      <c r="A10448" s="26">
        <v>43987</v>
      </c>
      <c r="B10448" s="56" t="s">
        <v>573</v>
      </c>
      <c r="C10448" s="27" t="s">
        <v>202</v>
      </c>
      <c r="D10448" s="53" t="s">
        <v>11</v>
      </c>
      <c r="E10448" s="53" t="s">
        <v>204</v>
      </c>
      <c r="F10448" s="54" t="s">
        <v>32</v>
      </c>
      <c r="G10448" s="34">
        <v>30</v>
      </c>
      <c r="H10448" s="55">
        <v>1</v>
      </c>
      <c r="I10448" s="54">
        <f t="shared" si="476"/>
        <v>30</v>
      </c>
    </row>
    <row r="10450" spans="1:9" x14ac:dyDescent="0.25">
      <c r="A10450" s="26">
        <v>43987</v>
      </c>
      <c r="B10450" s="56" t="s">
        <v>380</v>
      </c>
      <c r="C10450" s="27" t="s">
        <v>235</v>
      </c>
      <c r="D10450" s="2" t="s">
        <v>4</v>
      </c>
      <c r="E10450" s="2"/>
      <c r="F10450" s="2" t="s">
        <v>242</v>
      </c>
      <c r="G10450" s="34">
        <v>40</v>
      </c>
      <c r="H10450" s="33">
        <v>50</v>
      </c>
      <c r="I10450" s="2">
        <f>G10450*H10450</f>
        <v>2000</v>
      </c>
    </row>
    <row r="10451" spans="1:9" x14ac:dyDescent="0.25">
      <c r="A10451" s="26">
        <v>43987</v>
      </c>
      <c r="B10451" s="56" t="s">
        <v>380</v>
      </c>
      <c r="C10451" s="27" t="s">
        <v>235</v>
      </c>
      <c r="D10451" s="38" t="s">
        <v>6</v>
      </c>
      <c r="E10451" s="38"/>
      <c r="F10451" s="39" t="s">
        <v>5</v>
      </c>
      <c r="G10451" s="34">
        <v>0</v>
      </c>
      <c r="H10451" s="40">
        <v>30</v>
      </c>
      <c r="I10451" s="39">
        <f t="shared" ref="I10451:I10455" si="477">G10451*H10451</f>
        <v>0</v>
      </c>
    </row>
    <row r="10452" spans="1:9" x14ac:dyDescent="0.25">
      <c r="A10452" s="26">
        <v>43987</v>
      </c>
      <c r="B10452" s="56" t="s">
        <v>380</v>
      </c>
      <c r="C10452" s="27" t="s">
        <v>235</v>
      </c>
      <c r="D10452" s="38" t="s">
        <v>10</v>
      </c>
      <c r="E10452" s="38"/>
      <c r="F10452" s="39" t="s">
        <v>5</v>
      </c>
      <c r="G10452" s="34">
        <v>0</v>
      </c>
      <c r="H10452" s="40">
        <v>20</v>
      </c>
      <c r="I10452" s="39">
        <f t="shared" si="477"/>
        <v>0</v>
      </c>
    </row>
    <row r="10453" spans="1:9" x14ac:dyDescent="0.25">
      <c r="A10453" s="26">
        <v>43987</v>
      </c>
      <c r="B10453" s="56" t="s">
        <v>380</v>
      </c>
      <c r="C10453" s="27" t="s">
        <v>235</v>
      </c>
      <c r="D10453" s="50" t="s">
        <v>383</v>
      </c>
      <c r="E10453" s="50" t="s">
        <v>199</v>
      </c>
      <c r="F10453" s="51" t="s">
        <v>23</v>
      </c>
      <c r="G10453" s="34">
        <v>2</v>
      </c>
      <c r="H10453" s="52">
        <v>250</v>
      </c>
      <c r="I10453" s="51">
        <f t="shared" si="477"/>
        <v>500</v>
      </c>
    </row>
    <row r="10454" spans="1:9" x14ac:dyDescent="0.25">
      <c r="A10454" s="26">
        <v>43987</v>
      </c>
      <c r="B10454" s="56" t="s">
        <v>380</v>
      </c>
      <c r="C10454" s="27" t="s">
        <v>235</v>
      </c>
      <c r="D10454" s="1" t="s">
        <v>368</v>
      </c>
      <c r="E10454" s="1" t="s">
        <v>483</v>
      </c>
      <c r="F10454" s="2" t="s">
        <v>35</v>
      </c>
      <c r="G10454" s="34">
        <v>10</v>
      </c>
      <c r="H10454" s="33">
        <v>1</v>
      </c>
      <c r="I10454" s="2">
        <f t="shared" si="477"/>
        <v>10</v>
      </c>
    </row>
    <row r="10455" spans="1:9" x14ac:dyDescent="0.25">
      <c r="A10455" s="26">
        <v>43987</v>
      </c>
      <c r="B10455" s="56" t="s">
        <v>380</v>
      </c>
      <c r="C10455" s="27" t="s">
        <v>235</v>
      </c>
      <c r="D10455" s="53" t="s">
        <v>11</v>
      </c>
      <c r="E10455" s="53"/>
      <c r="F10455" s="54" t="s">
        <v>32</v>
      </c>
      <c r="G10455" s="34">
        <v>0</v>
      </c>
      <c r="H10455" s="55">
        <v>24</v>
      </c>
      <c r="I10455" s="54">
        <f t="shared" si="477"/>
        <v>0</v>
      </c>
    </row>
    <row r="10457" spans="1:9" x14ac:dyDescent="0.25">
      <c r="A10457" s="26">
        <v>43987</v>
      </c>
      <c r="B10457" s="56" t="s">
        <v>579</v>
      </c>
      <c r="C10457" s="27" t="s">
        <v>234</v>
      </c>
      <c r="D10457" s="2" t="s">
        <v>4</v>
      </c>
      <c r="E10457" s="2"/>
      <c r="F10457" s="2" t="s">
        <v>242</v>
      </c>
      <c r="G10457" s="34">
        <v>0</v>
      </c>
      <c r="H10457" s="33">
        <v>50</v>
      </c>
      <c r="I10457" s="2">
        <f>G10457*H10457</f>
        <v>0</v>
      </c>
    </row>
    <row r="10458" spans="1:9" x14ac:dyDescent="0.25">
      <c r="A10458" s="26">
        <v>43987</v>
      </c>
      <c r="B10458" s="56" t="s">
        <v>579</v>
      </c>
      <c r="C10458" s="27" t="s">
        <v>234</v>
      </c>
      <c r="D10458" s="38" t="s">
        <v>6</v>
      </c>
      <c r="E10458" s="38"/>
      <c r="F10458" s="39" t="s">
        <v>5</v>
      </c>
      <c r="G10458" s="34">
        <v>0</v>
      </c>
      <c r="H10458" s="40">
        <v>30</v>
      </c>
      <c r="I10458" s="39">
        <f t="shared" ref="I10458:I10462" si="478">G10458*H10458</f>
        <v>0</v>
      </c>
    </row>
    <row r="10459" spans="1:9" x14ac:dyDescent="0.25">
      <c r="A10459" s="26">
        <v>43987</v>
      </c>
      <c r="B10459" s="56" t="s">
        <v>579</v>
      </c>
      <c r="C10459" s="27" t="s">
        <v>234</v>
      </c>
      <c r="D10459" s="38" t="s">
        <v>10</v>
      </c>
      <c r="E10459" s="38"/>
      <c r="F10459" s="39" t="s">
        <v>5</v>
      </c>
      <c r="G10459" s="34">
        <v>0</v>
      </c>
      <c r="H10459" s="40">
        <v>20</v>
      </c>
      <c r="I10459" s="39">
        <f t="shared" si="478"/>
        <v>0</v>
      </c>
    </row>
    <row r="10460" spans="1:9" x14ac:dyDescent="0.25">
      <c r="A10460" s="26">
        <v>43987</v>
      </c>
      <c r="B10460" s="56" t="s">
        <v>579</v>
      </c>
      <c r="C10460" s="27" t="s">
        <v>234</v>
      </c>
      <c r="D10460" s="1" t="s">
        <v>578</v>
      </c>
      <c r="E10460" s="1" t="s">
        <v>483</v>
      </c>
      <c r="F10460" s="2" t="s">
        <v>367</v>
      </c>
      <c r="G10460" s="34">
        <v>5</v>
      </c>
      <c r="H10460" s="33">
        <v>1</v>
      </c>
      <c r="I10460" s="2">
        <f t="shared" si="478"/>
        <v>5</v>
      </c>
    </row>
    <row r="10461" spans="1:9" x14ac:dyDescent="0.25">
      <c r="A10461" s="26">
        <v>43987</v>
      </c>
      <c r="B10461" s="56" t="s">
        <v>579</v>
      </c>
      <c r="C10461" s="27" t="s">
        <v>234</v>
      </c>
      <c r="D10461" s="1" t="s">
        <v>368</v>
      </c>
      <c r="E10461" s="1" t="s">
        <v>483</v>
      </c>
      <c r="F10461" s="2" t="s">
        <v>35</v>
      </c>
      <c r="G10461" s="34">
        <v>12</v>
      </c>
      <c r="H10461" s="33">
        <v>1</v>
      </c>
      <c r="I10461" s="2">
        <f t="shared" si="478"/>
        <v>12</v>
      </c>
    </row>
    <row r="10462" spans="1:9" x14ac:dyDescent="0.25">
      <c r="A10462" s="26">
        <v>43987</v>
      </c>
      <c r="B10462" s="56" t="s">
        <v>579</v>
      </c>
      <c r="C10462" s="27" t="s">
        <v>234</v>
      </c>
      <c r="D10462" s="53" t="s">
        <v>11</v>
      </c>
      <c r="E10462" s="53"/>
      <c r="F10462" s="54" t="s">
        <v>32</v>
      </c>
      <c r="G10462" s="34">
        <v>0</v>
      </c>
      <c r="H10462" s="55">
        <v>24</v>
      </c>
      <c r="I10462" s="54">
        <f t="shared" si="478"/>
        <v>0</v>
      </c>
    </row>
    <row r="10464" spans="1:9" x14ac:dyDescent="0.25">
      <c r="A10464" s="26">
        <v>43987</v>
      </c>
      <c r="B10464" s="27" t="s">
        <v>574</v>
      </c>
      <c r="C10464" s="27" t="s">
        <v>234</v>
      </c>
      <c r="D10464" s="2" t="s">
        <v>4</v>
      </c>
      <c r="E10464" s="2"/>
      <c r="F10464" s="2" t="s">
        <v>242</v>
      </c>
      <c r="G10464" s="34">
        <v>28</v>
      </c>
      <c r="H10464" s="33">
        <v>50</v>
      </c>
      <c r="I10464" s="2">
        <f>G10464*H10464</f>
        <v>1400</v>
      </c>
    </row>
    <row r="10465" spans="1:9" x14ac:dyDescent="0.25">
      <c r="A10465" s="26">
        <v>43987</v>
      </c>
      <c r="B10465" s="27" t="s">
        <v>574</v>
      </c>
      <c r="C10465" s="27" t="s">
        <v>234</v>
      </c>
      <c r="D10465" s="38" t="s">
        <v>6</v>
      </c>
      <c r="E10465" s="38"/>
      <c r="F10465" s="39" t="s">
        <v>5</v>
      </c>
      <c r="G10465" s="34">
        <v>0</v>
      </c>
      <c r="H10465" s="40">
        <v>30</v>
      </c>
      <c r="I10465" s="39">
        <f t="shared" ref="I10465:I10467" si="479">G10465*H10465</f>
        <v>0</v>
      </c>
    </row>
    <row r="10466" spans="1:9" x14ac:dyDescent="0.25">
      <c r="A10466" s="26">
        <v>43987</v>
      </c>
      <c r="B10466" s="27" t="s">
        <v>574</v>
      </c>
      <c r="C10466" s="27" t="s">
        <v>234</v>
      </c>
      <c r="D10466" s="38" t="s">
        <v>10</v>
      </c>
      <c r="E10466" s="38"/>
      <c r="F10466" s="39" t="s">
        <v>5</v>
      </c>
      <c r="G10466" s="34">
        <v>0</v>
      </c>
      <c r="H10466" s="40">
        <v>20</v>
      </c>
      <c r="I10466" s="39">
        <f t="shared" si="479"/>
        <v>0</v>
      </c>
    </row>
    <row r="10467" spans="1:9" x14ac:dyDescent="0.25">
      <c r="A10467" s="26">
        <v>43987</v>
      </c>
      <c r="B10467" s="27" t="s">
        <v>574</v>
      </c>
      <c r="C10467" s="27" t="s">
        <v>234</v>
      </c>
      <c r="D10467" s="53" t="s">
        <v>11</v>
      </c>
      <c r="E10467" s="53"/>
      <c r="F10467" s="54" t="s">
        <v>32</v>
      </c>
      <c r="G10467" s="34">
        <v>0</v>
      </c>
      <c r="H10467" s="55">
        <v>24</v>
      </c>
      <c r="I10467" s="54">
        <f t="shared" si="479"/>
        <v>0</v>
      </c>
    </row>
    <row r="10469" spans="1:9" x14ac:dyDescent="0.25">
      <c r="A10469" s="26">
        <v>43987</v>
      </c>
      <c r="B10469" s="27" t="s">
        <v>580</v>
      </c>
      <c r="C10469" s="27" t="s">
        <v>234</v>
      </c>
      <c r="D10469" s="2" t="s">
        <v>4</v>
      </c>
      <c r="E10469" s="2"/>
      <c r="F10469" s="2" t="s">
        <v>242</v>
      </c>
      <c r="G10469" s="34">
        <v>0</v>
      </c>
      <c r="H10469" s="33">
        <v>50</v>
      </c>
      <c r="I10469" s="2">
        <f>G10469*H10469</f>
        <v>0</v>
      </c>
    </row>
    <row r="10470" spans="1:9" x14ac:dyDescent="0.25">
      <c r="A10470" s="26">
        <v>43987</v>
      </c>
      <c r="B10470" s="27" t="s">
        <v>580</v>
      </c>
      <c r="C10470" s="27" t="s">
        <v>234</v>
      </c>
      <c r="D10470" s="38" t="s">
        <v>6</v>
      </c>
      <c r="E10470" s="38"/>
      <c r="F10470" s="39" t="s">
        <v>5</v>
      </c>
      <c r="G10470" s="34">
        <v>0</v>
      </c>
      <c r="H10470" s="40">
        <v>30</v>
      </c>
      <c r="I10470" s="39">
        <f t="shared" ref="I10470:I10475" si="480">G10470*H10470</f>
        <v>0</v>
      </c>
    </row>
    <row r="10471" spans="1:9" x14ac:dyDescent="0.25">
      <c r="A10471" s="26">
        <v>43987</v>
      </c>
      <c r="B10471" s="27" t="s">
        <v>580</v>
      </c>
      <c r="C10471" s="27" t="s">
        <v>234</v>
      </c>
      <c r="D10471" s="38" t="s">
        <v>10</v>
      </c>
      <c r="E10471" s="38"/>
      <c r="F10471" s="39" t="s">
        <v>5</v>
      </c>
      <c r="G10471" s="34">
        <v>0</v>
      </c>
      <c r="H10471" s="40">
        <v>20</v>
      </c>
      <c r="I10471" s="39">
        <f t="shared" si="480"/>
        <v>0</v>
      </c>
    </row>
    <row r="10472" spans="1:9" x14ac:dyDescent="0.25">
      <c r="A10472" s="26">
        <v>43987</v>
      </c>
      <c r="B10472" s="27" t="s">
        <v>580</v>
      </c>
      <c r="C10472" s="27" t="s">
        <v>234</v>
      </c>
      <c r="D10472" s="47" t="s">
        <v>533</v>
      </c>
      <c r="E10472" s="47" t="s">
        <v>204</v>
      </c>
      <c r="F10472" s="48" t="s">
        <v>19</v>
      </c>
      <c r="G10472" s="34">
        <v>200</v>
      </c>
      <c r="H10472" s="49">
        <v>1</v>
      </c>
      <c r="I10472" s="48">
        <f t="shared" si="480"/>
        <v>200</v>
      </c>
    </row>
    <row r="10473" spans="1:9" x14ac:dyDescent="0.25">
      <c r="A10473" s="26">
        <v>43987</v>
      </c>
      <c r="B10473" s="27" t="s">
        <v>580</v>
      </c>
      <c r="C10473" s="27" t="s">
        <v>234</v>
      </c>
      <c r="D10473" s="47" t="s">
        <v>544</v>
      </c>
      <c r="E10473" s="47" t="s">
        <v>204</v>
      </c>
      <c r="F10473" s="48" t="s">
        <v>19</v>
      </c>
      <c r="G10473" s="34">
        <v>200</v>
      </c>
      <c r="H10473" s="49">
        <v>1</v>
      </c>
      <c r="I10473" s="48">
        <f t="shared" si="480"/>
        <v>200</v>
      </c>
    </row>
    <row r="10474" spans="1:9" x14ac:dyDescent="0.25">
      <c r="A10474" s="26">
        <v>43987</v>
      </c>
      <c r="B10474" s="27" t="s">
        <v>580</v>
      </c>
      <c r="C10474" s="27" t="s">
        <v>234</v>
      </c>
      <c r="D10474" s="47" t="s">
        <v>21</v>
      </c>
      <c r="E10474" s="47"/>
      <c r="F10474" s="48" t="s">
        <v>19</v>
      </c>
      <c r="G10474" s="34">
        <v>0</v>
      </c>
      <c r="H10474" s="49">
        <v>18</v>
      </c>
      <c r="I10474" s="48">
        <f t="shared" si="480"/>
        <v>0</v>
      </c>
    </row>
    <row r="10475" spans="1:9" x14ac:dyDescent="0.25">
      <c r="A10475" s="26">
        <v>43987</v>
      </c>
      <c r="B10475" s="27" t="s">
        <v>580</v>
      </c>
      <c r="C10475" s="27" t="s">
        <v>234</v>
      </c>
      <c r="D10475" s="53" t="s">
        <v>11</v>
      </c>
      <c r="E10475" s="53"/>
      <c r="F10475" s="54" t="s">
        <v>32</v>
      </c>
      <c r="G10475" s="34">
        <v>0</v>
      </c>
      <c r="H10475" s="55">
        <v>24</v>
      </c>
      <c r="I10475" s="54">
        <f t="shared" si="480"/>
        <v>0</v>
      </c>
    </row>
    <row r="10477" spans="1:9" x14ac:dyDescent="0.25">
      <c r="A10477" s="26">
        <v>43987</v>
      </c>
      <c r="B10477" s="27" t="s">
        <v>575</v>
      </c>
      <c r="C10477" s="27" t="s">
        <v>234</v>
      </c>
      <c r="D10477" s="2" t="s">
        <v>4</v>
      </c>
      <c r="E10477" s="2"/>
      <c r="F10477" s="2" t="s">
        <v>242</v>
      </c>
      <c r="G10477" s="34">
        <v>10</v>
      </c>
      <c r="H10477" s="33">
        <v>50</v>
      </c>
      <c r="I10477" s="2">
        <f>G10477*H10477</f>
        <v>500</v>
      </c>
    </row>
    <row r="10478" spans="1:9" x14ac:dyDescent="0.25">
      <c r="A10478" s="26">
        <v>43987</v>
      </c>
      <c r="B10478" s="27" t="s">
        <v>575</v>
      </c>
      <c r="C10478" s="27" t="s">
        <v>234</v>
      </c>
      <c r="D10478" s="38" t="s">
        <v>6</v>
      </c>
      <c r="E10478" s="38"/>
      <c r="F10478" s="39" t="s">
        <v>5</v>
      </c>
      <c r="G10478" s="34">
        <v>0</v>
      </c>
      <c r="H10478" s="40">
        <v>30</v>
      </c>
      <c r="I10478" s="39">
        <f t="shared" ref="I10478:I10483" si="481">G10478*H10478</f>
        <v>0</v>
      </c>
    </row>
    <row r="10479" spans="1:9" x14ac:dyDescent="0.25">
      <c r="A10479" s="26">
        <v>43987</v>
      </c>
      <c r="B10479" s="27" t="s">
        <v>575</v>
      </c>
      <c r="C10479" s="27" t="s">
        <v>234</v>
      </c>
      <c r="D10479" s="38" t="s">
        <v>10</v>
      </c>
      <c r="E10479" s="38"/>
      <c r="F10479" s="39" t="s">
        <v>5</v>
      </c>
      <c r="G10479" s="34">
        <v>0</v>
      </c>
      <c r="H10479" s="40">
        <v>20</v>
      </c>
      <c r="I10479" s="39">
        <f t="shared" si="481"/>
        <v>0</v>
      </c>
    </row>
    <row r="10480" spans="1:9" x14ac:dyDescent="0.25">
      <c r="A10480" s="26">
        <v>43987</v>
      </c>
      <c r="B10480" s="27" t="s">
        <v>575</v>
      </c>
      <c r="C10480" s="27" t="s">
        <v>234</v>
      </c>
      <c r="D10480" s="50" t="s">
        <v>26</v>
      </c>
      <c r="E10480" s="50" t="s">
        <v>199</v>
      </c>
      <c r="F10480" s="51" t="s">
        <v>23</v>
      </c>
      <c r="G10480" s="34">
        <v>1</v>
      </c>
      <c r="H10480" s="52">
        <v>300</v>
      </c>
      <c r="I10480" s="51">
        <f t="shared" si="481"/>
        <v>300</v>
      </c>
    </row>
    <row r="10481" spans="1:11" x14ac:dyDescent="0.25">
      <c r="A10481" s="26">
        <v>43987</v>
      </c>
      <c r="B10481" s="27" t="s">
        <v>575</v>
      </c>
      <c r="C10481" s="27" t="s">
        <v>234</v>
      </c>
      <c r="D10481" s="50" t="s">
        <v>581</v>
      </c>
      <c r="E10481" s="50" t="s">
        <v>483</v>
      </c>
      <c r="F10481" s="51" t="s">
        <v>23</v>
      </c>
      <c r="G10481" s="34">
        <v>4</v>
      </c>
      <c r="H10481" s="52">
        <v>100</v>
      </c>
      <c r="I10481" s="51">
        <f t="shared" si="481"/>
        <v>400</v>
      </c>
    </row>
    <row r="10482" spans="1:11" x14ac:dyDescent="0.25">
      <c r="A10482" s="26">
        <v>43987</v>
      </c>
      <c r="B10482" s="27" t="s">
        <v>575</v>
      </c>
      <c r="C10482" s="27" t="s">
        <v>234</v>
      </c>
      <c r="D10482" s="50" t="s">
        <v>28</v>
      </c>
      <c r="E10482" s="50" t="s">
        <v>199</v>
      </c>
      <c r="F10482" s="51" t="s">
        <v>23</v>
      </c>
      <c r="G10482" s="34">
        <v>1</v>
      </c>
      <c r="H10482" s="52">
        <v>300</v>
      </c>
      <c r="I10482" s="51">
        <f t="shared" si="481"/>
        <v>300</v>
      </c>
      <c r="K10482" s="92"/>
    </row>
    <row r="10483" spans="1:11" x14ac:dyDescent="0.25">
      <c r="A10483" s="26">
        <v>43987</v>
      </c>
      <c r="B10483" s="27" t="s">
        <v>575</v>
      </c>
      <c r="C10483" s="27" t="s">
        <v>234</v>
      </c>
      <c r="D10483" s="53" t="s">
        <v>11</v>
      </c>
      <c r="E10483" s="53"/>
      <c r="F10483" s="54" t="s">
        <v>32</v>
      </c>
      <c r="G10483" s="34">
        <v>0</v>
      </c>
      <c r="H10483" s="55">
        <v>24</v>
      </c>
      <c r="I10483" s="54">
        <f t="shared" si="481"/>
        <v>0</v>
      </c>
      <c r="K10483" s="92"/>
    </row>
    <row r="10485" spans="1:11" x14ac:dyDescent="0.25">
      <c r="A10485" s="29">
        <v>43993</v>
      </c>
      <c r="B10485" s="27" t="s">
        <v>582</v>
      </c>
      <c r="C10485" s="27" t="s">
        <v>202</v>
      </c>
      <c r="D10485" s="2" t="s">
        <v>4</v>
      </c>
      <c r="E10485" s="2"/>
      <c r="F10485" s="2" t="s">
        <v>242</v>
      </c>
      <c r="G10485" s="34">
        <v>0</v>
      </c>
      <c r="H10485" s="33">
        <v>50</v>
      </c>
      <c r="I10485" s="2">
        <f>G10485*H10485</f>
        <v>0</v>
      </c>
    </row>
    <row r="10486" spans="1:11" x14ac:dyDescent="0.25">
      <c r="A10486" s="26">
        <v>43993</v>
      </c>
      <c r="B10486" s="27" t="s">
        <v>582</v>
      </c>
      <c r="C10486" s="27" t="s">
        <v>202</v>
      </c>
      <c r="D10486" s="38" t="s">
        <v>6</v>
      </c>
      <c r="E10486" s="38"/>
      <c r="F10486" s="39" t="s">
        <v>5</v>
      </c>
      <c r="G10486" s="34">
        <v>0</v>
      </c>
      <c r="H10486" s="40">
        <v>30</v>
      </c>
      <c r="I10486" s="39">
        <f t="shared" ref="I10486:I10489" si="482">G10486*H10486</f>
        <v>0</v>
      </c>
    </row>
    <row r="10487" spans="1:11" x14ac:dyDescent="0.25">
      <c r="A10487" s="26">
        <v>43993</v>
      </c>
      <c r="B10487" s="27" t="s">
        <v>582</v>
      </c>
      <c r="C10487" s="27" t="s">
        <v>202</v>
      </c>
      <c r="D10487" s="38" t="s">
        <v>10</v>
      </c>
      <c r="E10487" s="38"/>
      <c r="F10487" s="39" t="s">
        <v>5</v>
      </c>
      <c r="G10487" s="34">
        <v>0</v>
      </c>
      <c r="H10487" s="40">
        <v>20</v>
      </c>
      <c r="I10487" s="39">
        <f t="shared" si="482"/>
        <v>0</v>
      </c>
    </row>
    <row r="10488" spans="1:11" x14ac:dyDescent="0.25">
      <c r="A10488" s="29">
        <v>43993</v>
      </c>
      <c r="B10488" s="27" t="s">
        <v>582</v>
      </c>
      <c r="C10488" s="27" t="s">
        <v>202</v>
      </c>
      <c r="D10488" s="45" t="s">
        <v>583</v>
      </c>
      <c r="E10488" s="45"/>
      <c r="F10488" s="44" t="s">
        <v>13</v>
      </c>
      <c r="G10488" s="34">
        <v>15</v>
      </c>
      <c r="H10488" s="46">
        <v>50</v>
      </c>
      <c r="I10488" s="44">
        <f t="shared" si="482"/>
        <v>750</v>
      </c>
    </row>
    <row r="10489" spans="1:11" x14ac:dyDescent="0.25">
      <c r="A10489" s="26">
        <v>43993</v>
      </c>
      <c r="B10489" s="27" t="s">
        <v>582</v>
      </c>
      <c r="C10489" s="27" t="s">
        <v>202</v>
      </c>
      <c r="D10489" s="53" t="s">
        <v>584</v>
      </c>
      <c r="E10489" s="53"/>
      <c r="F10489" s="54" t="s">
        <v>32</v>
      </c>
      <c r="G10489" s="34">
        <v>400</v>
      </c>
      <c r="H10489" s="55">
        <v>1</v>
      </c>
      <c r="I10489" s="54">
        <f t="shared" si="482"/>
        <v>400</v>
      </c>
    </row>
    <row r="10491" spans="1:11" x14ac:dyDescent="0.25">
      <c r="A10491" s="29">
        <v>43990</v>
      </c>
      <c r="B10491" s="27" t="s">
        <v>585</v>
      </c>
      <c r="C10491" s="27" t="s">
        <v>202</v>
      </c>
      <c r="D10491" s="2" t="s">
        <v>4</v>
      </c>
      <c r="E10491" s="2"/>
      <c r="F10491" s="2" t="s">
        <v>242</v>
      </c>
      <c r="G10491" s="34">
        <v>6</v>
      </c>
      <c r="H10491" s="33">
        <v>50</v>
      </c>
      <c r="I10491" s="2">
        <f>G10491*H10491</f>
        <v>300</v>
      </c>
    </row>
    <row r="10492" spans="1:11" x14ac:dyDescent="0.25">
      <c r="A10492" s="26">
        <v>43990</v>
      </c>
      <c r="B10492" s="27" t="s">
        <v>585</v>
      </c>
      <c r="C10492" s="27" t="s">
        <v>202</v>
      </c>
      <c r="D10492" s="38" t="s">
        <v>6</v>
      </c>
      <c r="E10492" s="38"/>
      <c r="F10492" s="39" t="s">
        <v>5</v>
      </c>
      <c r="G10492" s="34">
        <v>0</v>
      </c>
      <c r="H10492" s="40">
        <v>30</v>
      </c>
      <c r="I10492" s="39">
        <f t="shared" ref="I10492:I10500" si="483">G10492*H10492</f>
        <v>0</v>
      </c>
    </row>
    <row r="10493" spans="1:11" x14ac:dyDescent="0.25">
      <c r="A10493" s="26">
        <v>43990</v>
      </c>
      <c r="B10493" s="27" t="s">
        <v>585</v>
      </c>
      <c r="C10493" s="27" t="s">
        <v>202</v>
      </c>
      <c r="D10493" s="38" t="s">
        <v>10</v>
      </c>
      <c r="E10493" s="38"/>
      <c r="F10493" s="39" t="s">
        <v>5</v>
      </c>
      <c r="G10493" s="34">
        <v>2</v>
      </c>
      <c r="H10493" s="40">
        <v>20</v>
      </c>
      <c r="I10493" s="39">
        <f t="shared" si="483"/>
        <v>40</v>
      </c>
    </row>
    <row r="10494" spans="1:11" x14ac:dyDescent="0.25">
      <c r="A10494" s="29">
        <v>43990</v>
      </c>
      <c r="B10494" s="27" t="s">
        <v>585</v>
      </c>
      <c r="C10494" s="27" t="s">
        <v>202</v>
      </c>
      <c r="D10494" s="50" t="s">
        <v>26</v>
      </c>
      <c r="E10494" s="50" t="s">
        <v>199</v>
      </c>
      <c r="F10494" s="51" t="s">
        <v>23</v>
      </c>
      <c r="G10494" s="34">
        <v>1</v>
      </c>
      <c r="H10494" s="52">
        <v>100</v>
      </c>
      <c r="I10494" s="51">
        <f t="shared" si="483"/>
        <v>100</v>
      </c>
    </row>
    <row r="10495" spans="1:11" x14ac:dyDescent="0.25">
      <c r="A10495" s="26">
        <v>43990</v>
      </c>
      <c r="B10495" s="27" t="s">
        <v>585</v>
      </c>
      <c r="C10495" s="27" t="s">
        <v>202</v>
      </c>
      <c r="D10495" s="50" t="s">
        <v>27</v>
      </c>
      <c r="E10495" s="50"/>
      <c r="F10495" s="51" t="s">
        <v>23</v>
      </c>
      <c r="G10495" s="34">
        <v>0</v>
      </c>
      <c r="H10495" s="52">
        <v>100</v>
      </c>
      <c r="I10495" s="51">
        <f t="shared" si="483"/>
        <v>0</v>
      </c>
    </row>
    <row r="10496" spans="1:11" x14ac:dyDescent="0.25">
      <c r="A10496" s="29">
        <v>43990</v>
      </c>
      <c r="B10496" s="27" t="s">
        <v>585</v>
      </c>
      <c r="C10496" s="27" t="s">
        <v>202</v>
      </c>
      <c r="D10496" s="50" t="s">
        <v>28</v>
      </c>
      <c r="E10496" s="50" t="s">
        <v>199</v>
      </c>
      <c r="F10496" s="51" t="s">
        <v>23</v>
      </c>
      <c r="G10496" s="34">
        <v>1</v>
      </c>
      <c r="H10496" s="52">
        <v>100</v>
      </c>
      <c r="I10496" s="51">
        <f t="shared" si="483"/>
        <v>100</v>
      </c>
    </row>
    <row r="10497" spans="1:9" x14ac:dyDescent="0.25">
      <c r="A10497" s="26">
        <v>43990</v>
      </c>
      <c r="B10497" s="27" t="s">
        <v>585</v>
      </c>
      <c r="C10497" s="27" t="s">
        <v>202</v>
      </c>
      <c r="D10497" s="50" t="s">
        <v>29</v>
      </c>
      <c r="E10497" s="50"/>
      <c r="F10497" s="51" t="s">
        <v>23</v>
      </c>
      <c r="G10497" s="34">
        <v>0</v>
      </c>
      <c r="H10497" s="52">
        <v>100</v>
      </c>
      <c r="I10497" s="51">
        <f t="shared" si="483"/>
        <v>0</v>
      </c>
    </row>
    <row r="10498" spans="1:9" x14ac:dyDescent="0.25">
      <c r="A10498" s="29">
        <v>43990</v>
      </c>
      <c r="B10498" s="27" t="s">
        <v>585</v>
      </c>
      <c r="C10498" s="27" t="s">
        <v>202</v>
      </c>
      <c r="D10498" s="50" t="s">
        <v>30</v>
      </c>
      <c r="E10498" s="50"/>
      <c r="F10498" s="51" t="s">
        <v>23</v>
      </c>
      <c r="G10498" s="34">
        <v>0</v>
      </c>
      <c r="H10498" s="52">
        <v>100</v>
      </c>
      <c r="I10498" s="51">
        <f t="shared" si="483"/>
        <v>0</v>
      </c>
    </row>
    <row r="10499" spans="1:9" x14ac:dyDescent="0.25">
      <c r="A10499" s="26">
        <v>43990</v>
      </c>
      <c r="B10499" s="27" t="s">
        <v>585</v>
      </c>
      <c r="C10499" s="27" t="s">
        <v>202</v>
      </c>
      <c r="D10499" s="50" t="s">
        <v>31</v>
      </c>
      <c r="E10499" s="50"/>
      <c r="F10499" s="51" t="s">
        <v>23</v>
      </c>
      <c r="G10499" s="34">
        <v>0</v>
      </c>
      <c r="H10499" s="52">
        <v>100</v>
      </c>
      <c r="I10499" s="51">
        <f t="shared" si="483"/>
        <v>0</v>
      </c>
    </row>
    <row r="10500" spans="1:9" x14ac:dyDescent="0.25">
      <c r="A10500" s="29">
        <v>43990</v>
      </c>
      <c r="B10500" s="27" t="s">
        <v>585</v>
      </c>
      <c r="C10500" s="27" t="s">
        <v>202</v>
      </c>
      <c r="D10500" s="53" t="s">
        <v>11</v>
      </c>
      <c r="E10500" s="53"/>
      <c r="F10500" s="54" t="s">
        <v>32</v>
      </c>
      <c r="G10500" s="34">
        <v>0</v>
      </c>
      <c r="H10500" s="55">
        <v>24</v>
      </c>
      <c r="I10500" s="54">
        <f t="shared" si="483"/>
        <v>0</v>
      </c>
    </row>
    <row r="10502" spans="1:9" x14ac:dyDescent="0.25">
      <c r="A10502" s="29">
        <v>43990</v>
      </c>
      <c r="B10502" s="27" t="s">
        <v>427</v>
      </c>
      <c r="C10502" s="27" t="s">
        <v>235</v>
      </c>
      <c r="D10502" s="2" t="s">
        <v>4</v>
      </c>
      <c r="E10502" s="2"/>
      <c r="F10502" s="2" t="s">
        <v>242</v>
      </c>
      <c r="G10502" s="34">
        <v>20</v>
      </c>
      <c r="H10502" s="33">
        <v>50</v>
      </c>
      <c r="I10502" s="2">
        <f>G10502*H10502</f>
        <v>1000</v>
      </c>
    </row>
    <row r="10503" spans="1:9" x14ac:dyDescent="0.25">
      <c r="A10503" s="26">
        <v>43990</v>
      </c>
      <c r="B10503" s="27" t="s">
        <v>427</v>
      </c>
      <c r="C10503" s="27" t="s">
        <v>235</v>
      </c>
      <c r="D10503" s="38" t="s">
        <v>6</v>
      </c>
      <c r="E10503" s="38"/>
      <c r="F10503" s="39" t="s">
        <v>5</v>
      </c>
      <c r="G10503" s="34">
        <v>0</v>
      </c>
      <c r="H10503" s="40">
        <v>30</v>
      </c>
      <c r="I10503" s="39">
        <f t="shared" ref="I10503:I10505" si="484">G10503*H10503</f>
        <v>0</v>
      </c>
    </row>
    <row r="10504" spans="1:9" x14ac:dyDescent="0.25">
      <c r="A10504" s="26">
        <v>43990</v>
      </c>
      <c r="B10504" s="27" t="s">
        <v>427</v>
      </c>
      <c r="C10504" s="27" t="s">
        <v>235</v>
      </c>
      <c r="D10504" s="38" t="s">
        <v>10</v>
      </c>
      <c r="E10504" s="38"/>
      <c r="F10504" s="39" t="s">
        <v>5</v>
      </c>
      <c r="G10504" s="34">
        <v>0</v>
      </c>
      <c r="H10504" s="40">
        <v>20</v>
      </c>
      <c r="I10504" s="39">
        <f t="shared" si="484"/>
        <v>0</v>
      </c>
    </row>
    <row r="10505" spans="1:9" x14ac:dyDescent="0.25">
      <c r="A10505" s="26">
        <v>43990</v>
      </c>
      <c r="B10505" s="27" t="s">
        <v>427</v>
      </c>
      <c r="C10505" s="27" t="s">
        <v>235</v>
      </c>
      <c r="D10505" s="53" t="s">
        <v>11</v>
      </c>
      <c r="E10505" s="53"/>
      <c r="F10505" s="54" t="s">
        <v>32</v>
      </c>
      <c r="G10505" s="34">
        <v>0</v>
      </c>
      <c r="H10505" s="55">
        <v>24</v>
      </c>
      <c r="I10505" s="54">
        <f t="shared" si="484"/>
        <v>0</v>
      </c>
    </row>
    <row r="10507" spans="1:9" x14ac:dyDescent="0.25">
      <c r="A10507" s="29">
        <v>43990</v>
      </c>
      <c r="B10507" s="56" t="s">
        <v>588</v>
      </c>
      <c r="C10507" s="27" t="s">
        <v>202</v>
      </c>
      <c r="D10507" s="2" t="s">
        <v>4</v>
      </c>
      <c r="E10507" s="2"/>
      <c r="F10507" s="2" t="s">
        <v>242</v>
      </c>
      <c r="G10507" s="34">
        <v>0</v>
      </c>
      <c r="H10507" s="33">
        <v>50</v>
      </c>
      <c r="I10507" s="2">
        <f>G10507*H10507</f>
        <v>0</v>
      </c>
    </row>
    <row r="10508" spans="1:9" x14ac:dyDescent="0.25">
      <c r="A10508" s="26">
        <v>43990</v>
      </c>
      <c r="B10508" s="56" t="s">
        <v>588</v>
      </c>
      <c r="C10508" s="27" t="s">
        <v>202</v>
      </c>
      <c r="D10508" s="38" t="s">
        <v>6</v>
      </c>
      <c r="E10508" s="38"/>
      <c r="F10508" s="39" t="s">
        <v>5</v>
      </c>
      <c r="G10508" s="34">
        <v>2</v>
      </c>
      <c r="H10508" s="40">
        <v>30</v>
      </c>
      <c r="I10508" s="39">
        <f t="shared" ref="I10508:I10516" si="485">G10508*H10508</f>
        <v>60</v>
      </c>
    </row>
    <row r="10509" spans="1:9" x14ac:dyDescent="0.25">
      <c r="A10509" s="26">
        <v>43990</v>
      </c>
      <c r="B10509" s="56" t="s">
        <v>588</v>
      </c>
      <c r="C10509" s="27" t="s">
        <v>202</v>
      </c>
      <c r="D10509" s="38" t="s">
        <v>10</v>
      </c>
      <c r="E10509" s="38"/>
      <c r="F10509" s="39" t="s">
        <v>5</v>
      </c>
      <c r="G10509" s="34">
        <v>0</v>
      </c>
      <c r="H10509" s="40">
        <v>20</v>
      </c>
      <c r="I10509" s="39">
        <f t="shared" si="485"/>
        <v>0</v>
      </c>
    </row>
    <row r="10510" spans="1:9" x14ac:dyDescent="0.25">
      <c r="A10510" s="26">
        <v>43990</v>
      </c>
      <c r="B10510" s="56" t="s">
        <v>588</v>
      </c>
      <c r="C10510" s="27" t="s">
        <v>202</v>
      </c>
      <c r="D10510" s="47" t="s">
        <v>391</v>
      </c>
      <c r="E10510" s="47" t="s">
        <v>204</v>
      </c>
      <c r="F10510" s="48" t="s">
        <v>19</v>
      </c>
      <c r="G10510" s="34">
        <v>2</v>
      </c>
      <c r="H10510" s="49">
        <v>30</v>
      </c>
      <c r="I10510" s="48">
        <f t="shared" si="485"/>
        <v>60</v>
      </c>
    </row>
    <row r="10511" spans="1:9" x14ac:dyDescent="0.25">
      <c r="A10511" s="26">
        <v>43990</v>
      </c>
      <c r="B10511" s="56" t="s">
        <v>588</v>
      </c>
      <c r="C10511" s="27" t="s">
        <v>202</v>
      </c>
      <c r="D10511" s="50" t="s">
        <v>26</v>
      </c>
      <c r="E10511" s="50"/>
      <c r="F10511" s="51" t="s">
        <v>23</v>
      </c>
      <c r="G10511" s="34">
        <v>0</v>
      </c>
      <c r="H10511" s="52">
        <v>100</v>
      </c>
      <c r="I10511" s="51">
        <f t="shared" si="485"/>
        <v>0</v>
      </c>
    </row>
    <row r="10512" spans="1:9" x14ac:dyDescent="0.25">
      <c r="A10512" s="29">
        <v>43990</v>
      </c>
      <c r="B10512" s="56" t="s">
        <v>588</v>
      </c>
      <c r="C10512" s="27" t="s">
        <v>202</v>
      </c>
      <c r="D10512" s="50" t="s">
        <v>590</v>
      </c>
      <c r="E10512" s="50" t="s">
        <v>483</v>
      </c>
      <c r="F10512" s="51" t="s">
        <v>23</v>
      </c>
      <c r="G10512" s="34">
        <v>3</v>
      </c>
      <c r="H10512" s="52">
        <v>100</v>
      </c>
      <c r="I10512" s="51">
        <f t="shared" si="485"/>
        <v>300</v>
      </c>
    </row>
    <row r="10513" spans="1:9" x14ac:dyDescent="0.25">
      <c r="A10513" s="26">
        <v>43990</v>
      </c>
      <c r="B10513" s="56" t="s">
        <v>588</v>
      </c>
      <c r="C10513" s="27" t="s">
        <v>202</v>
      </c>
      <c r="D10513" s="50" t="s">
        <v>591</v>
      </c>
      <c r="E10513" s="50" t="s">
        <v>483</v>
      </c>
      <c r="F10513" s="51" t="s">
        <v>23</v>
      </c>
      <c r="G10513" s="34">
        <v>3</v>
      </c>
      <c r="H10513" s="52">
        <v>100</v>
      </c>
      <c r="I10513" s="51">
        <f t="shared" si="485"/>
        <v>300</v>
      </c>
    </row>
    <row r="10514" spans="1:9" x14ac:dyDescent="0.25">
      <c r="A10514" s="29">
        <v>43990</v>
      </c>
      <c r="B10514" s="56" t="s">
        <v>588</v>
      </c>
      <c r="C10514" s="27" t="s">
        <v>202</v>
      </c>
      <c r="D10514" s="1" t="s">
        <v>368</v>
      </c>
      <c r="E10514" s="1" t="s">
        <v>483</v>
      </c>
      <c r="F10514" s="2" t="s">
        <v>35</v>
      </c>
      <c r="G10514" s="34">
        <v>4</v>
      </c>
      <c r="H10514" s="33">
        <v>1</v>
      </c>
      <c r="I10514" s="2">
        <f t="shared" si="485"/>
        <v>4</v>
      </c>
    </row>
    <row r="10515" spans="1:9" x14ac:dyDescent="0.25">
      <c r="A10515" s="29">
        <v>43990</v>
      </c>
      <c r="B10515" s="56" t="s">
        <v>588</v>
      </c>
      <c r="C10515" s="27" t="s">
        <v>202</v>
      </c>
      <c r="D10515" s="1" t="s">
        <v>578</v>
      </c>
      <c r="E10515" s="1" t="s">
        <v>483</v>
      </c>
      <c r="F10515" s="2" t="s">
        <v>367</v>
      </c>
      <c r="G10515" s="34">
        <v>4</v>
      </c>
      <c r="H10515" s="33">
        <v>1</v>
      </c>
      <c r="I10515" s="2">
        <f t="shared" si="485"/>
        <v>4</v>
      </c>
    </row>
    <row r="10516" spans="1:9" x14ac:dyDescent="0.25">
      <c r="A10516" s="26">
        <v>43990</v>
      </c>
      <c r="B10516" s="56" t="s">
        <v>588</v>
      </c>
      <c r="C10516" s="27" t="s">
        <v>202</v>
      </c>
      <c r="D10516" s="53" t="s">
        <v>589</v>
      </c>
      <c r="E10516" s="53" t="s">
        <v>199</v>
      </c>
      <c r="F10516" s="54" t="s">
        <v>32</v>
      </c>
      <c r="G10516" s="34">
        <v>30</v>
      </c>
      <c r="H10516" s="55">
        <v>1</v>
      </c>
      <c r="I10516" s="54">
        <f t="shared" si="485"/>
        <v>30</v>
      </c>
    </row>
    <row r="10518" spans="1:9" x14ac:dyDescent="0.25">
      <c r="A10518" s="29">
        <v>43990</v>
      </c>
      <c r="B10518" s="27" t="s">
        <v>587</v>
      </c>
      <c r="C10518" s="27" t="s">
        <v>234</v>
      </c>
      <c r="D10518" s="2" t="s">
        <v>4</v>
      </c>
      <c r="E10518" s="2"/>
      <c r="F10518" s="2" t="s">
        <v>242</v>
      </c>
      <c r="G10518" s="34">
        <v>4</v>
      </c>
      <c r="H10518" s="33">
        <v>50</v>
      </c>
      <c r="I10518" s="2">
        <f>G10518*H10518</f>
        <v>200</v>
      </c>
    </row>
    <row r="10519" spans="1:9" x14ac:dyDescent="0.25">
      <c r="A10519" s="26">
        <v>43990</v>
      </c>
      <c r="B10519" s="27" t="s">
        <v>587</v>
      </c>
      <c r="C10519" s="27" t="s">
        <v>234</v>
      </c>
      <c r="D10519" s="38" t="s">
        <v>6</v>
      </c>
      <c r="E10519" s="38"/>
      <c r="F10519" s="39" t="s">
        <v>5</v>
      </c>
      <c r="G10519" s="34">
        <v>0</v>
      </c>
      <c r="H10519" s="40">
        <v>30</v>
      </c>
      <c r="I10519" s="39">
        <f t="shared" ref="I10519:I10527" si="486">G10519*H10519</f>
        <v>0</v>
      </c>
    </row>
    <row r="10520" spans="1:9" x14ac:dyDescent="0.25">
      <c r="A10520" s="26">
        <v>43990</v>
      </c>
      <c r="B10520" s="27" t="s">
        <v>587</v>
      </c>
      <c r="C10520" s="27" t="s">
        <v>234</v>
      </c>
      <c r="D10520" s="38" t="s">
        <v>10</v>
      </c>
      <c r="E10520" s="38"/>
      <c r="F10520" s="39" t="s">
        <v>5</v>
      </c>
      <c r="G10520" s="34">
        <v>5</v>
      </c>
      <c r="H10520" s="40">
        <v>20</v>
      </c>
      <c r="I10520" s="39">
        <f t="shared" si="486"/>
        <v>100</v>
      </c>
    </row>
    <row r="10521" spans="1:9" x14ac:dyDescent="0.25">
      <c r="A10521" s="26">
        <v>43990</v>
      </c>
      <c r="B10521" s="27" t="s">
        <v>587</v>
      </c>
      <c r="C10521" s="27" t="s">
        <v>234</v>
      </c>
      <c r="D10521" s="47" t="s">
        <v>553</v>
      </c>
      <c r="E10521" s="47" t="s">
        <v>204</v>
      </c>
      <c r="F10521" s="48" t="s">
        <v>19</v>
      </c>
      <c r="G10521" s="34">
        <v>400</v>
      </c>
      <c r="H10521" s="49">
        <v>1</v>
      </c>
      <c r="I10521" s="48">
        <f t="shared" si="486"/>
        <v>400</v>
      </c>
    </row>
    <row r="10522" spans="1:9" x14ac:dyDescent="0.25">
      <c r="A10522" s="29">
        <v>43990</v>
      </c>
      <c r="B10522" s="27" t="s">
        <v>587</v>
      </c>
      <c r="C10522" s="27" t="s">
        <v>234</v>
      </c>
      <c r="D10522" s="50" t="s">
        <v>26</v>
      </c>
      <c r="E10522" s="50" t="s">
        <v>199</v>
      </c>
      <c r="F10522" s="51" t="s">
        <v>23</v>
      </c>
      <c r="G10522" s="34">
        <v>1</v>
      </c>
      <c r="H10522" s="52">
        <v>100</v>
      </c>
      <c r="I10522" s="51">
        <f t="shared" si="486"/>
        <v>100</v>
      </c>
    </row>
    <row r="10523" spans="1:9" x14ac:dyDescent="0.25">
      <c r="A10523" s="29">
        <v>43990</v>
      </c>
      <c r="B10523" s="27" t="s">
        <v>587</v>
      </c>
      <c r="C10523" s="27" t="s">
        <v>234</v>
      </c>
      <c r="D10523" s="50" t="s">
        <v>28</v>
      </c>
      <c r="E10523" s="50" t="s">
        <v>199</v>
      </c>
      <c r="F10523" s="51" t="s">
        <v>23</v>
      </c>
      <c r="G10523" s="34">
        <v>1</v>
      </c>
      <c r="H10523" s="52">
        <v>100</v>
      </c>
      <c r="I10523" s="51">
        <f t="shared" si="486"/>
        <v>100</v>
      </c>
    </row>
    <row r="10524" spans="1:9" x14ac:dyDescent="0.25">
      <c r="A10524" s="26">
        <v>43990</v>
      </c>
      <c r="B10524" s="27" t="s">
        <v>587</v>
      </c>
      <c r="C10524" s="27" t="s">
        <v>234</v>
      </c>
      <c r="D10524" s="50" t="s">
        <v>383</v>
      </c>
      <c r="E10524" s="50" t="s">
        <v>199</v>
      </c>
      <c r="F10524" s="51" t="s">
        <v>23</v>
      </c>
      <c r="G10524" s="34">
        <v>1</v>
      </c>
      <c r="H10524" s="52">
        <v>200</v>
      </c>
      <c r="I10524" s="51">
        <f t="shared" si="486"/>
        <v>200</v>
      </c>
    </row>
    <row r="10525" spans="1:9" x14ac:dyDescent="0.25">
      <c r="A10525" s="29">
        <v>43990</v>
      </c>
      <c r="B10525" s="27" t="s">
        <v>587</v>
      </c>
      <c r="C10525" s="27" t="s">
        <v>234</v>
      </c>
      <c r="D10525" s="50" t="s">
        <v>592</v>
      </c>
      <c r="E10525" s="50" t="s">
        <v>199</v>
      </c>
      <c r="F10525" s="51" t="s">
        <v>23</v>
      </c>
      <c r="G10525" s="34">
        <v>1</v>
      </c>
      <c r="H10525" s="52">
        <v>100</v>
      </c>
      <c r="I10525" s="51">
        <f t="shared" ref="I10525" si="487">G10525*H10525</f>
        <v>100</v>
      </c>
    </row>
    <row r="10526" spans="1:9" x14ac:dyDescent="0.25">
      <c r="A10526" s="26">
        <v>43990</v>
      </c>
      <c r="B10526" s="27" t="s">
        <v>587</v>
      </c>
      <c r="C10526" s="27" t="s">
        <v>234</v>
      </c>
      <c r="D10526" s="50" t="s">
        <v>31</v>
      </c>
      <c r="E10526" s="50"/>
      <c r="F10526" s="51" t="s">
        <v>23</v>
      </c>
      <c r="G10526" s="34">
        <v>0</v>
      </c>
      <c r="H10526" s="52">
        <v>100</v>
      </c>
      <c r="I10526" s="51">
        <f t="shared" si="486"/>
        <v>0</v>
      </c>
    </row>
    <row r="10527" spans="1:9" x14ac:dyDescent="0.25">
      <c r="A10527" s="29">
        <v>43990</v>
      </c>
      <c r="B10527" s="27" t="s">
        <v>587</v>
      </c>
      <c r="C10527" s="27" t="s">
        <v>234</v>
      </c>
      <c r="D10527" s="53" t="s">
        <v>11</v>
      </c>
      <c r="E10527" s="53" t="s">
        <v>204</v>
      </c>
      <c r="F10527" s="54" t="s">
        <v>32</v>
      </c>
      <c r="G10527" s="34">
        <v>100</v>
      </c>
      <c r="H10527" s="55">
        <v>1</v>
      </c>
      <c r="I10527" s="54">
        <f t="shared" si="486"/>
        <v>100</v>
      </c>
    </row>
    <row r="10529" spans="1:9" x14ac:dyDescent="0.25">
      <c r="A10529" s="29">
        <v>43991</v>
      </c>
      <c r="B10529" s="56" t="s">
        <v>598</v>
      </c>
      <c r="C10529" s="27" t="s">
        <v>234</v>
      </c>
      <c r="D10529" s="2" t="s">
        <v>4</v>
      </c>
      <c r="E10529" s="2"/>
      <c r="F10529" s="2" t="s">
        <v>242</v>
      </c>
      <c r="G10529" s="34">
        <v>0</v>
      </c>
      <c r="H10529" s="33">
        <v>50</v>
      </c>
      <c r="I10529" s="2">
        <f>G10529*H10529</f>
        <v>0</v>
      </c>
    </row>
    <row r="10530" spans="1:9" x14ac:dyDescent="0.25">
      <c r="A10530" s="26">
        <v>43991</v>
      </c>
      <c r="B10530" s="56" t="s">
        <v>598</v>
      </c>
      <c r="C10530" s="27" t="s">
        <v>234</v>
      </c>
      <c r="D10530" s="38" t="s">
        <v>6</v>
      </c>
      <c r="E10530" s="38"/>
      <c r="F10530" s="39" t="s">
        <v>5</v>
      </c>
      <c r="G10530" s="34">
        <v>0</v>
      </c>
      <c r="H10530" s="40">
        <v>30</v>
      </c>
      <c r="I10530" s="39">
        <f t="shared" ref="I10530:I10540" si="488">G10530*H10530</f>
        <v>0</v>
      </c>
    </row>
    <row r="10531" spans="1:9" x14ac:dyDescent="0.25">
      <c r="A10531" s="26">
        <v>43991</v>
      </c>
      <c r="B10531" s="56" t="s">
        <v>598</v>
      </c>
      <c r="C10531" s="27" t="s">
        <v>234</v>
      </c>
      <c r="D10531" s="38" t="s">
        <v>10</v>
      </c>
      <c r="E10531" s="38"/>
      <c r="F10531" s="39" t="s">
        <v>5</v>
      </c>
      <c r="G10531" s="34">
        <v>0</v>
      </c>
      <c r="H10531" s="40">
        <v>20</v>
      </c>
      <c r="I10531" s="39">
        <f t="shared" si="488"/>
        <v>0</v>
      </c>
    </row>
    <row r="10532" spans="1:9" x14ac:dyDescent="0.25">
      <c r="A10532" s="29">
        <v>43991</v>
      </c>
      <c r="B10532" s="56" t="s">
        <v>598</v>
      </c>
      <c r="C10532" s="27" t="s">
        <v>234</v>
      </c>
      <c r="D10532" s="47" t="s">
        <v>599</v>
      </c>
      <c r="E10532" s="47" t="s">
        <v>204</v>
      </c>
      <c r="F10532" s="48" t="s">
        <v>19</v>
      </c>
      <c r="G10532" s="34">
        <v>100</v>
      </c>
      <c r="H10532" s="49">
        <v>1</v>
      </c>
      <c r="I10532" s="48">
        <f t="shared" si="488"/>
        <v>100</v>
      </c>
    </row>
    <row r="10533" spans="1:9" x14ac:dyDescent="0.25">
      <c r="A10533" s="26">
        <v>43991</v>
      </c>
      <c r="B10533" s="56" t="s">
        <v>598</v>
      </c>
      <c r="C10533" s="27" t="s">
        <v>234</v>
      </c>
      <c r="D10533" s="47" t="s">
        <v>533</v>
      </c>
      <c r="E10533" s="47" t="s">
        <v>204</v>
      </c>
      <c r="F10533" s="48" t="s">
        <v>19</v>
      </c>
      <c r="G10533" s="34">
        <v>200</v>
      </c>
      <c r="H10533" s="49">
        <v>1</v>
      </c>
      <c r="I10533" s="48">
        <f t="shared" si="488"/>
        <v>200</v>
      </c>
    </row>
    <row r="10534" spans="1:9" x14ac:dyDescent="0.25">
      <c r="A10534" s="29">
        <v>43991</v>
      </c>
      <c r="B10534" s="56" t="s">
        <v>598</v>
      </c>
      <c r="C10534" s="27" t="s">
        <v>234</v>
      </c>
      <c r="D10534" s="47" t="s">
        <v>544</v>
      </c>
      <c r="E10534" s="47" t="s">
        <v>204</v>
      </c>
      <c r="F10534" s="48" t="s">
        <v>19</v>
      </c>
      <c r="G10534" s="34">
        <v>200</v>
      </c>
      <c r="H10534" s="49">
        <v>1</v>
      </c>
      <c r="I10534" s="48">
        <f t="shared" si="488"/>
        <v>200</v>
      </c>
    </row>
    <row r="10535" spans="1:9" x14ac:dyDescent="0.25">
      <c r="A10535" s="26">
        <v>43991</v>
      </c>
      <c r="B10535" s="56" t="s">
        <v>598</v>
      </c>
      <c r="C10535" s="27" t="s">
        <v>234</v>
      </c>
      <c r="D10535" s="47" t="s">
        <v>504</v>
      </c>
      <c r="E10535" s="47" t="s">
        <v>204</v>
      </c>
      <c r="F10535" s="48" t="s">
        <v>19</v>
      </c>
      <c r="G10535" s="34">
        <v>200</v>
      </c>
      <c r="H10535" s="49">
        <v>1</v>
      </c>
      <c r="I10535" s="48">
        <f t="shared" ref="I10535:I10539" si="489">G10535*H10535</f>
        <v>200</v>
      </c>
    </row>
    <row r="10536" spans="1:9" x14ac:dyDescent="0.25">
      <c r="A10536" s="29">
        <v>43991</v>
      </c>
      <c r="B10536" s="56" t="s">
        <v>598</v>
      </c>
      <c r="C10536" s="27" t="s">
        <v>234</v>
      </c>
      <c r="D10536" s="47" t="s">
        <v>600</v>
      </c>
      <c r="E10536" s="47" t="s">
        <v>204</v>
      </c>
      <c r="F10536" s="48" t="s">
        <v>19</v>
      </c>
      <c r="G10536" s="34">
        <v>100</v>
      </c>
      <c r="H10536" s="49">
        <v>1</v>
      </c>
      <c r="I10536" s="48">
        <f t="shared" si="489"/>
        <v>100</v>
      </c>
    </row>
    <row r="10537" spans="1:9" x14ac:dyDescent="0.25">
      <c r="A10537" s="26">
        <v>43991</v>
      </c>
      <c r="B10537" s="56" t="s">
        <v>598</v>
      </c>
      <c r="C10537" s="27" t="s">
        <v>234</v>
      </c>
      <c r="D10537" s="47" t="s">
        <v>535</v>
      </c>
      <c r="E10537" s="47" t="s">
        <v>204</v>
      </c>
      <c r="F10537" s="48" t="s">
        <v>19</v>
      </c>
      <c r="G10537" s="34">
        <v>100</v>
      </c>
      <c r="H10537" s="49">
        <v>1</v>
      </c>
      <c r="I10537" s="48">
        <f t="shared" si="489"/>
        <v>100</v>
      </c>
    </row>
    <row r="10538" spans="1:9" x14ac:dyDescent="0.25">
      <c r="A10538" s="29">
        <v>43991</v>
      </c>
      <c r="B10538" s="56" t="s">
        <v>598</v>
      </c>
      <c r="C10538" s="27" t="s">
        <v>234</v>
      </c>
      <c r="D10538" s="47" t="s">
        <v>553</v>
      </c>
      <c r="E10538" s="47" t="s">
        <v>204</v>
      </c>
      <c r="F10538" s="48" t="s">
        <v>19</v>
      </c>
      <c r="G10538" s="34">
        <v>100</v>
      </c>
      <c r="H10538" s="49">
        <v>1</v>
      </c>
      <c r="I10538" s="48">
        <f t="shared" si="489"/>
        <v>100</v>
      </c>
    </row>
    <row r="10539" spans="1:9" x14ac:dyDescent="0.25">
      <c r="A10539" s="26">
        <v>43991</v>
      </c>
      <c r="B10539" s="56" t="s">
        <v>598</v>
      </c>
      <c r="C10539" s="27" t="s">
        <v>234</v>
      </c>
      <c r="D10539" s="47" t="s">
        <v>218</v>
      </c>
      <c r="E10539" s="47" t="s">
        <v>204</v>
      </c>
      <c r="F10539" s="48" t="s">
        <v>19</v>
      </c>
      <c r="G10539" s="34">
        <v>50</v>
      </c>
      <c r="H10539" s="49">
        <v>1</v>
      </c>
      <c r="I10539" s="48">
        <f t="shared" si="489"/>
        <v>50</v>
      </c>
    </row>
    <row r="10540" spans="1:9" x14ac:dyDescent="0.25">
      <c r="A10540" s="26">
        <v>43991</v>
      </c>
      <c r="B10540" s="56" t="s">
        <v>598</v>
      </c>
      <c r="C10540" s="27" t="s">
        <v>234</v>
      </c>
      <c r="D10540" s="53" t="s">
        <v>11</v>
      </c>
      <c r="E10540" s="53"/>
      <c r="F10540" s="54" t="s">
        <v>32</v>
      </c>
      <c r="G10540" s="34">
        <v>0</v>
      </c>
      <c r="H10540" s="55">
        <v>24</v>
      </c>
      <c r="I10540" s="54">
        <f t="shared" si="488"/>
        <v>0</v>
      </c>
    </row>
    <row r="10542" spans="1:9" x14ac:dyDescent="0.25">
      <c r="A10542" s="26">
        <v>43991</v>
      </c>
      <c r="B10542" s="27" t="s">
        <v>601</v>
      </c>
      <c r="C10542" s="27" t="s">
        <v>234</v>
      </c>
      <c r="D10542" s="2" t="s">
        <v>4</v>
      </c>
      <c r="E10542" s="2"/>
      <c r="F10542" s="2" t="s">
        <v>242</v>
      </c>
      <c r="G10542" s="34">
        <v>0</v>
      </c>
      <c r="H10542" s="33">
        <v>50</v>
      </c>
      <c r="I10542" s="2">
        <f>G10542*H10542</f>
        <v>0</v>
      </c>
    </row>
    <row r="10543" spans="1:9" x14ac:dyDescent="0.25">
      <c r="A10543" s="26">
        <v>43991</v>
      </c>
      <c r="B10543" s="27" t="s">
        <v>601</v>
      </c>
      <c r="C10543" s="27" t="s">
        <v>234</v>
      </c>
      <c r="D10543" s="38" t="s">
        <v>6</v>
      </c>
      <c r="E10543" s="38"/>
      <c r="F10543" s="39" t="s">
        <v>5</v>
      </c>
      <c r="G10543" s="34">
        <v>0</v>
      </c>
      <c r="H10543" s="40">
        <v>30</v>
      </c>
      <c r="I10543" s="39">
        <f t="shared" ref="I10543:I10546" si="490">G10543*H10543</f>
        <v>0</v>
      </c>
    </row>
    <row r="10544" spans="1:9" x14ac:dyDescent="0.25">
      <c r="A10544" s="26">
        <v>43991</v>
      </c>
      <c r="B10544" s="27" t="s">
        <v>601</v>
      </c>
      <c r="C10544" s="27" t="s">
        <v>234</v>
      </c>
      <c r="D10544" s="38" t="s">
        <v>10</v>
      </c>
      <c r="E10544" s="38"/>
      <c r="F10544" s="39" t="s">
        <v>5</v>
      </c>
      <c r="G10544" s="34">
        <v>5</v>
      </c>
      <c r="H10544" s="40">
        <v>20</v>
      </c>
      <c r="I10544" s="39">
        <f t="shared" si="490"/>
        <v>100</v>
      </c>
    </row>
    <row r="10545" spans="1:9" x14ac:dyDescent="0.25">
      <c r="A10545" s="26">
        <v>43991</v>
      </c>
      <c r="B10545" s="27" t="s">
        <v>601</v>
      </c>
      <c r="C10545" s="27" t="s">
        <v>234</v>
      </c>
      <c r="D10545" s="47" t="s">
        <v>553</v>
      </c>
      <c r="E10545" s="47" t="s">
        <v>204</v>
      </c>
      <c r="F10545" s="48" t="s">
        <v>19</v>
      </c>
      <c r="G10545" s="34">
        <v>100</v>
      </c>
      <c r="H10545" s="49">
        <v>1</v>
      </c>
      <c r="I10545" s="48">
        <f t="shared" si="490"/>
        <v>100</v>
      </c>
    </row>
    <row r="10546" spans="1:9" x14ac:dyDescent="0.25">
      <c r="A10546" s="26">
        <v>43991</v>
      </c>
      <c r="B10546" s="27" t="s">
        <v>601</v>
      </c>
      <c r="C10546" s="27" t="s">
        <v>234</v>
      </c>
      <c r="D10546" s="53" t="s">
        <v>11</v>
      </c>
      <c r="E10546" s="53" t="s">
        <v>204</v>
      </c>
      <c r="F10546" s="54" t="s">
        <v>32</v>
      </c>
      <c r="G10546" s="34">
        <v>100</v>
      </c>
      <c r="H10546" s="55">
        <v>1</v>
      </c>
      <c r="I10546" s="54">
        <f t="shared" si="490"/>
        <v>100</v>
      </c>
    </row>
    <row r="10548" spans="1:9" x14ac:dyDescent="0.25">
      <c r="A10548" s="26">
        <v>43991</v>
      </c>
      <c r="B10548" s="27" t="s">
        <v>602</v>
      </c>
      <c r="C10548" s="27" t="s">
        <v>202</v>
      </c>
      <c r="D10548" s="2" t="s">
        <v>4</v>
      </c>
      <c r="E10548" s="2"/>
      <c r="F10548" s="2" t="s">
        <v>242</v>
      </c>
      <c r="G10548" s="34">
        <v>0</v>
      </c>
      <c r="H10548" s="33">
        <v>50</v>
      </c>
      <c r="I10548" s="2">
        <f>G10548*H10548</f>
        <v>0</v>
      </c>
    </row>
    <row r="10549" spans="1:9" x14ac:dyDescent="0.25">
      <c r="A10549" s="26">
        <v>43991</v>
      </c>
      <c r="B10549" s="27" t="s">
        <v>602</v>
      </c>
      <c r="C10549" s="27" t="s">
        <v>202</v>
      </c>
      <c r="D10549" s="38" t="s">
        <v>6</v>
      </c>
      <c r="E10549" s="38"/>
      <c r="F10549" s="39" t="s">
        <v>5</v>
      </c>
      <c r="G10549" s="34">
        <v>0</v>
      </c>
      <c r="H10549" s="40">
        <v>30</v>
      </c>
      <c r="I10549" s="39">
        <f t="shared" ref="I10549:I10551" si="491">G10549*H10549</f>
        <v>0</v>
      </c>
    </row>
    <row r="10550" spans="1:9" x14ac:dyDescent="0.25">
      <c r="A10550" s="26">
        <v>43991</v>
      </c>
      <c r="B10550" s="27" t="s">
        <v>602</v>
      </c>
      <c r="C10550" s="27" t="s">
        <v>202</v>
      </c>
      <c r="D10550" s="38" t="s">
        <v>10</v>
      </c>
      <c r="E10550" s="38"/>
      <c r="F10550" s="39" t="s">
        <v>5</v>
      </c>
      <c r="G10550" s="34">
        <v>0</v>
      </c>
      <c r="H10550" s="40">
        <v>20</v>
      </c>
      <c r="I10550" s="39">
        <f t="shared" si="491"/>
        <v>0</v>
      </c>
    </row>
    <row r="10551" spans="1:9" x14ac:dyDescent="0.25">
      <c r="A10551" s="26">
        <v>43991</v>
      </c>
      <c r="B10551" s="27" t="s">
        <v>602</v>
      </c>
      <c r="C10551" s="27" t="s">
        <v>202</v>
      </c>
      <c r="D10551" s="53" t="s">
        <v>11</v>
      </c>
      <c r="E10551" s="53" t="s">
        <v>204</v>
      </c>
      <c r="F10551" s="54" t="s">
        <v>32</v>
      </c>
      <c r="G10551" s="34">
        <v>100</v>
      </c>
      <c r="H10551" s="55">
        <v>1</v>
      </c>
      <c r="I10551" s="54">
        <f t="shared" si="491"/>
        <v>100</v>
      </c>
    </row>
    <row r="10553" spans="1:9" x14ac:dyDescent="0.25">
      <c r="A10553" s="29">
        <v>43991</v>
      </c>
      <c r="B10553" s="56" t="s">
        <v>595</v>
      </c>
      <c r="C10553" s="27" t="s">
        <v>234</v>
      </c>
      <c r="D10553" s="2" t="s">
        <v>4</v>
      </c>
      <c r="E10553" s="2"/>
      <c r="F10553" s="2" t="s">
        <v>242</v>
      </c>
      <c r="G10553" s="34">
        <v>0</v>
      </c>
      <c r="H10553" s="33">
        <v>50</v>
      </c>
      <c r="I10553" s="2">
        <f>G10553*H10553</f>
        <v>0</v>
      </c>
    </row>
    <row r="10554" spans="1:9" x14ac:dyDescent="0.25">
      <c r="A10554" s="26">
        <v>43991</v>
      </c>
      <c r="B10554" s="56" t="s">
        <v>595</v>
      </c>
      <c r="C10554" s="27" t="s">
        <v>234</v>
      </c>
      <c r="D10554" s="38" t="s">
        <v>6</v>
      </c>
      <c r="E10554" s="38"/>
      <c r="F10554" s="39" t="s">
        <v>5</v>
      </c>
      <c r="G10554" s="34">
        <v>4</v>
      </c>
      <c r="H10554" s="40">
        <v>30</v>
      </c>
      <c r="I10554" s="39">
        <f t="shared" ref="I10554:I10557" si="492">G10554*H10554</f>
        <v>120</v>
      </c>
    </row>
    <row r="10555" spans="1:9" x14ac:dyDescent="0.25">
      <c r="A10555" s="26">
        <v>43991</v>
      </c>
      <c r="B10555" s="56" t="s">
        <v>595</v>
      </c>
      <c r="C10555" s="27" t="s">
        <v>234</v>
      </c>
      <c r="D10555" s="38" t="s">
        <v>10</v>
      </c>
      <c r="E10555" s="38"/>
      <c r="F10555" s="39" t="s">
        <v>5</v>
      </c>
      <c r="G10555" s="34">
        <v>9</v>
      </c>
      <c r="H10555" s="40">
        <v>20</v>
      </c>
      <c r="I10555" s="39">
        <f t="shared" si="492"/>
        <v>180</v>
      </c>
    </row>
    <row r="10556" spans="1:9" x14ac:dyDescent="0.25">
      <c r="A10556" s="26">
        <v>43991</v>
      </c>
      <c r="B10556" s="56" t="s">
        <v>595</v>
      </c>
      <c r="C10556" s="27" t="s">
        <v>234</v>
      </c>
      <c r="D10556" s="47" t="s">
        <v>553</v>
      </c>
      <c r="E10556" s="47" t="s">
        <v>204</v>
      </c>
      <c r="F10556" s="48" t="s">
        <v>19</v>
      </c>
      <c r="G10556" s="34">
        <v>200</v>
      </c>
      <c r="H10556" s="49">
        <v>1</v>
      </c>
      <c r="I10556" s="48">
        <f t="shared" si="492"/>
        <v>200</v>
      </c>
    </row>
    <row r="10557" spans="1:9" x14ac:dyDescent="0.25">
      <c r="A10557" s="26">
        <v>43991</v>
      </c>
      <c r="B10557" s="56" t="s">
        <v>595</v>
      </c>
      <c r="C10557" s="27" t="s">
        <v>234</v>
      </c>
      <c r="D10557" s="53" t="s">
        <v>11</v>
      </c>
      <c r="E10557" s="53" t="s">
        <v>204</v>
      </c>
      <c r="F10557" s="54" t="s">
        <v>32</v>
      </c>
      <c r="G10557" s="34">
        <v>210</v>
      </c>
      <c r="H10557" s="55">
        <v>1</v>
      </c>
      <c r="I10557" s="54">
        <f t="shared" si="492"/>
        <v>210</v>
      </c>
    </row>
    <row r="10559" spans="1:9" x14ac:dyDescent="0.25">
      <c r="A10559" s="29">
        <v>43991</v>
      </c>
      <c r="B10559" s="56" t="s">
        <v>596</v>
      </c>
      <c r="C10559" s="27" t="s">
        <v>255</v>
      </c>
      <c r="D10559" s="2" t="s">
        <v>4</v>
      </c>
      <c r="E10559" s="2"/>
      <c r="F10559" s="2" t="s">
        <v>242</v>
      </c>
      <c r="G10559" s="34">
        <v>0</v>
      </c>
      <c r="H10559" s="33">
        <v>50</v>
      </c>
      <c r="I10559" s="2">
        <f>G10559*H10559</f>
        <v>0</v>
      </c>
    </row>
    <row r="10560" spans="1:9" x14ac:dyDescent="0.25">
      <c r="A10560" s="26">
        <v>43991</v>
      </c>
      <c r="B10560" s="56" t="s">
        <v>596</v>
      </c>
      <c r="C10560" s="27" t="s">
        <v>255</v>
      </c>
      <c r="D10560" s="38" t="s">
        <v>6</v>
      </c>
      <c r="E10560" s="38"/>
      <c r="F10560" s="39" t="s">
        <v>5</v>
      </c>
      <c r="G10560" s="34">
        <v>0</v>
      </c>
      <c r="H10560" s="40">
        <v>30</v>
      </c>
      <c r="I10560" s="39">
        <f t="shared" ref="I10560:I10567" si="493">G10560*H10560</f>
        <v>0</v>
      </c>
    </row>
    <row r="10561" spans="1:9" x14ac:dyDescent="0.25">
      <c r="A10561" s="26">
        <v>43991</v>
      </c>
      <c r="B10561" s="56" t="s">
        <v>596</v>
      </c>
      <c r="C10561" s="27" t="s">
        <v>255</v>
      </c>
      <c r="D10561" s="38" t="s">
        <v>10</v>
      </c>
      <c r="E10561" s="38"/>
      <c r="F10561" s="39" t="s">
        <v>5</v>
      </c>
      <c r="G10561" s="34">
        <v>0</v>
      </c>
      <c r="H10561" s="40">
        <v>20</v>
      </c>
      <c r="I10561" s="39">
        <f t="shared" si="493"/>
        <v>0</v>
      </c>
    </row>
    <row r="10562" spans="1:9" x14ac:dyDescent="0.25">
      <c r="A10562" s="26">
        <v>43991</v>
      </c>
      <c r="B10562" s="56" t="s">
        <v>596</v>
      </c>
      <c r="C10562" s="27" t="s">
        <v>255</v>
      </c>
      <c r="D10562" s="47" t="s">
        <v>599</v>
      </c>
      <c r="E10562" s="47" t="s">
        <v>204</v>
      </c>
      <c r="F10562" s="48" t="s">
        <v>19</v>
      </c>
      <c r="G10562" s="34">
        <v>500</v>
      </c>
      <c r="H10562" s="49">
        <v>1</v>
      </c>
      <c r="I10562" s="48">
        <f t="shared" si="493"/>
        <v>500</v>
      </c>
    </row>
    <row r="10563" spans="1:9" x14ac:dyDescent="0.25">
      <c r="A10563" s="29">
        <v>43991</v>
      </c>
      <c r="B10563" s="56" t="s">
        <v>596</v>
      </c>
      <c r="C10563" s="27" t="s">
        <v>255</v>
      </c>
      <c r="D10563" s="47" t="s">
        <v>533</v>
      </c>
      <c r="E10563" s="47"/>
      <c r="F10563" s="48" t="s">
        <v>19</v>
      </c>
      <c r="G10563" s="34">
        <v>0</v>
      </c>
      <c r="H10563" s="49">
        <v>1</v>
      </c>
      <c r="I10563" s="48">
        <f t="shared" si="493"/>
        <v>0</v>
      </c>
    </row>
    <row r="10564" spans="1:9" x14ac:dyDescent="0.25">
      <c r="A10564" s="26">
        <v>43991</v>
      </c>
      <c r="B10564" s="56" t="s">
        <v>596</v>
      </c>
      <c r="C10564" s="27" t="s">
        <v>255</v>
      </c>
      <c r="D10564" s="47" t="s">
        <v>544</v>
      </c>
      <c r="E10564" s="47" t="s">
        <v>204</v>
      </c>
      <c r="F10564" s="48" t="s">
        <v>19</v>
      </c>
      <c r="G10564" s="34">
        <v>1000</v>
      </c>
      <c r="H10564" s="49">
        <v>1</v>
      </c>
      <c r="I10564" s="48">
        <f t="shared" si="493"/>
        <v>1000</v>
      </c>
    </row>
    <row r="10565" spans="1:9" x14ac:dyDescent="0.25">
      <c r="A10565" s="29">
        <v>43991</v>
      </c>
      <c r="B10565" s="56" t="s">
        <v>596</v>
      </c>
      <c r="C10565" s="27" t="s">
        <v>255</v>
      </c>
      <c r="D10565" s="50" t="s">
        <v>603</v>
      </c>
      <c r="E10565" s="50" t="s">
        <v>483</v>
      </c>
      <c r="F10565" s="51" t="s">
        <v>23</v>
      </c>
      <c r="G10565" s="34">
        <v>150</v>
      </c>
      <c r="H10565" s="52">
        <v>100</v>
      </c>
      <c r="I10565" s="51">
        <f t="shared" si="493"/>
        <v>15000</v>
      </c>
    </row>
    <row r="10566" spans="1:9" x14ac:dyDescent="0.25">
      <c r="A10566" s="26">
        <v>43991</v>
      </c>
      <c r="B10566" s="56" t="s">
        <v>596</v>
      </c>
      <c r="C10566" s="27" t="s">
        <v>255</v>
      </c>
      <c r="D10566" s="50" t="s">
        <v>604</v>
      </c>
      <c r="E10566" s="50" t="s">
        <v>483</v>
      </c>
      <c r="F10566" s="51" t="s">
        <v>23</v>
      </c>
      <c r="G10566" s="34">
        <v>150</v>
      </c>
      <c r="H10566" s="52">
        <v>100</v>
      </c>
      <c r="I10566" s="51">
        <f t="shared" si="493"/>
        <v>15000</v>
      </c>
    </row>
    <row r="10567" spans="1:9" x14ac:dyDescent="0.25">
      <c r="A10567" s="26">
        <v>43991</v>
      </c>
      <c r="B10567" s="56" t="s">
        <v>596</v>
      </c>
      <c r="C10567" s="27" t="s">
        <v>255</v>
      </c>
      <c r="D10567" s="53" t="s">
        <v>11</v>
      </c>
      <c r="E10567" s="53"/>
      <c r="F10567" s="54" t="s">
        <v>32</v>
      </c>
      <c r="G10567" s="34">
        <v>0</v>
      </c>
      <c r="H10567" s="55">
        <v>24</v>
      </c>
      <c r="I10567" s="54">
        <f t="shared" si="493"/>
        <v>0</v>
      </c>
    </row>
    <row r="10569" spans="1:9" x14ac:dyDescent="0.25">
      <c r="A10569" s="29">
        <v>43991</v>
      </c>
      <c r="B10569" s="27" t="s">
        <v>605</v>
      </c>
      <c r="C10569" s="27" t="s">
        <v>234</v>
      </c>
      <c r="D10569" s="2" t="s">
        <v>4</v>
      </c>
      <c r="E10569" s="2"/>
      <c r="F10569" s="2" t="s">
        <v>242</v>
      </c>
      <c r="G10569" s="34">
        <v>20</v>
      </c>
      <c r="H10569" s="33">
        <v>50</v>
      </c>
      <c r="I10569" s="2">
        <f>G10569*H10569</f>
        <v>1000</v>
      </c>
    </row>
    <row r="10570" spans="1:9" x14ac:dyDescent="0.25">
      <c r="A10570" s="26">
        <v>43991</v>
      </c>
      <c r="B10570" s="27" t="s">
        <v>605</v>
      </c>
      <c r="C10570" s="27" t="s">
        <v>234</v>
      </c>
      <c r="D10570" s="38" t="s">
        <v>6</v>
      </c>
      <c r="E10570" s="38"/>
      <c r="F10570" s="39" t="s">
        <v>5</v>
      </c>
      <c r="G10570" s="34">
        <v>0</v>
      </c>
      <c r="H10570" s="40">
        <v>30</v>
      </c>
      <c r="I10570" s="39">
        <f t="shared" ref="I10570:I10575" si="494">G10570*H10570</f>
        <v>0</v>
      </c>
    </row>
    <row r="10571" spans="1:9" x14ac:dyDescent="0.25">
      <c r="A10571" s="26">
        <v>43991</v>
      </c>
      <c r="B10571" s="27" t="s">
        <v>605</v>
      </c>
      <c r="C10571" s="27" t="s">
        <v>234</v>
      </c>
      <c r="D10571" s="38" t="s">
        <v>10</v>
      </c>
      <c r="E10571" s="38"/>
      <c r="F10571" s="39" t="s">
        <v>5</v>
      </c>
      <c r="G10571" s="34">
        <v>5</v>
      </c>
      <c r="H10571" s="40">
        <v>20</v>
      </c>
      <c r="I10571" s="39">
        <f t="shared" si="494"/>
        <v>100</v>
      </c>
    </row>
    <row r="10572" spans="1:9" x14ac:dyDescent="0.25">
      <c r="A10572" s="26">
        <v>43991</v>
      </c>
      <c r="B10572" s="27" t="s">
        <v>605</v>
      </c>
      <c r="C10572" s="27" t="s">
        <v>234</v>
      </c>
      <c r="D10572" s="50" t="s">
        <v>606</v>
      </c>
      <c r="E10572" s="50" t="s">
        <v>199</v>
      </c>
      <c r="F10572" s="51" t="s">
        <v>23</v>
      </c>
      <c r="G10572" s="34">
        <v>5</v>
      </c>
      <c r="H10572" s="52">
        <v>100</v>
      </c>
      <c r="I10572" s="51">
        <f t="shared" si="494"/>
        <v>500</v>
      </c>
    </row>
    <row r="10573" spans="1:9" x14ac:dyDescent="0.25">
      <c r="A10573" s="29">
        <v>43991</v>
      </c>
      <c r="B10573" s="27" t="s">
        <v>605</v>
      </c>
      <c r="C10573" s="27" t="s">
        <v>234</v>
      </c>
      <c r="D10573" s="50" t="s">
        <v>607</v>
      </c>
      <c r="E10573" s="50" t="s">
        <v>199</v>
      </c>
      <c r="F10573" s="51" t="s">
        <v>23</v>
      </c>
      <c r="G10573" s="34">
        <v>20</v>
      </c>
      <c r="H10573" s="52">
        <v>100</v>
      </c>
      <c r="I10573" s="51">
        <f t="shared" si="494"/>
        <v>2000</v>
      </c>
    </row>
    <row r="10574" spans="1:9" x14ac:dyDescent="0.25">
      <c r="A10574" s="26">
        <v>43991</v>
      </c>
      <c r="B10574" s="27" t="s">
        <v>605</v>
      </c>
      <c r="C10574" s="27" t="s">
        <v>234</v>
      </c>
      <c r="D10574" s="50" t="s">
        <v>608</v>
      </c>
      <c r="E10574" s="50" t="s">
        <v>483</v>
      </c>
      <c r="F10574" s="51" t="s">
        <v>23</v>
      </c>
      <c r="G10574" s="34">
        <v>20</v>
      </c>
      <c r="H10574" s="52">
        <v>100</v>
      </c>
      <c r="I10574" s="51">
        <f t="shared" si="494"/>
        <v>2000</v>
      </c>
    </row>
    <row r="10575" spans="1:9" x14ac:dyDescent="0.25">
      <c r="A10575" s="26">
        <v>43991</v>
      </c>
      <c r="B10575" s="27" t="s">
        <v>605</v>
      </c>
      <c r="C10575" s="27" t="s">
        <v>234</v>
      </c>
      <c r="D10575" s="53" t="s">
        <v>11</v>
      </c>
      <c r="E10575" s="53" t="s">
        <v>204</v>
      </c>
      <c r="F10575" s="54" t="s">
        <v>32</v>
      </c>
      <c r="G10575" s="34">
        <v>100</v>
      </c>
      <c r="H10575" s="55">
        <v>1</v>
      </c>
      <c r="I10575" s="54">
        <f t="shared" si="494"/>
        <v>100</v>
      </c>
    </row>
    <row r="10577" spans="1:9" x14ac:dyDescent="0.25">
      <c r="A10577" s="26">
        <v>43991</v>
      </c>
      <c r="B10577" s="27" t="s">
        <v>597</v>
      </c>
      <c r="C10577" s="27" t="s">
        <v>234</v>
      </c>
      <c r="D10577" s="2" t="s">
        <v>4</v>
      </c>
      <c r="E10577" s="2"/>
      <c r="F10577" s="2" t="s">
        <v>242</v>
      </c>
      <c r="G10577" s="34">
        <v>10</v>
      </c>
      <c r="H10577" s="33">
        <v>50</v>
      </c>
      <c r="I10577" s="2">
        <f>G10577*H10577</f>
        <v>500</v>
      </c>
    </row>
    <row r="10578" spans="1:9" x14ac:dyDescent="0.25">
      <c r="A10578" s="26">
        <v>43991</v>
      </c>
      <c r="B10578" s="27" t="s">
        <v>597</v>
      </c>
      <c r="C10578" s="27" t="s">
        <v>234</v>
      </c>
      <c r="D10578" s="38" t="s">
        <v>6</v>
      </c>
      <c r="E10578" s="38"/>
      <c r="F10578" s="39" t="s">
        <v>5</v>
      </c>
      <c r="G10578" s="34">
        <v>0</v>
      </c>
      <c r="H10578" s="40">
        <v>30</v>
      </c>
      <c r="I10578" s="39">
        <f t="shared" ref="I10578:I10582" si="495">G10578*H10578</f>
        <v>0</v>
      </c>
    </row>
    <row r="10579" spans="1:9" x14ac:dyDescent="0.25">
      <c r="A10579" s="26">
        <v>43991</v>
      </c>
      <c r="B10579" s="27" t="s">
        <v>597</v>
      </c>
      <c r="C10579" s="27" t="s">
        <v>234</v>
      </c>
      <c r="D10579" s="38" t="s">
        <v>10</v>
      </c>
      <c r="E10579" s="38"/>
      <c r="F10579" s="39" t="s">
        <v>5</v>
      </c>
      <c r="G10579" s="34">
        <v>5</v>
      </c>
      <c r="H10579" s="40">
        <v>20</v>
      </c>
      <c r="I10579" s="39">
        <f t="shared" si="495"/>
        <v>100</v>
      </c>
    </row>
    <row r="10580" spans="1:9" x14ac:dyDescent="0.25">
      <c r="A10580" s="26">
        <v>43991</v>
      </c>
      <c r="B10580" s="27" t="s">
        <v>597</v>
      </c>
      <c r="C10580" s="27" t="s">
        <v>234</v>
      </c>
      <c r="D10580" s="47" t="s">
        <v>533</v>
      </c>
      <c r="E10580" s="47" t="s">
        <v>204</v>
      </c>
      <c r="F10580" s="48" t="s">
        <v>19</v>
      </c>
      <c r="G10580" s="34">
        <v>200</v>
      </c>
      <c r="H10580" s="49">
        <v>1</v>
      </c>
      <c r="I10580" s="48">
        <f t="shared" si="495"/>
        <v>200</v>
      </c>
    </row>
    <row r="10581" spans="1:9" x14ac:dyDescent="0.25">
      <c r="A10581" s="26">
        <v>43991</v>
      </c>
      <c r="B10581" s="27" t="s">
        <v>597</v>
      </c>
      <c r="C10581" s="27" t="s">
        <v>234</v>
      </c>
      <c r="D10581" s="47" t="s">
        <v>544</v>
      </c>
      <c r="E10581" s="47" t="s">
        <v>204</v>
      </c>
      <c r="F10581" s="48" t="s">
        <v>19</v>
      </c>
      <c r="G10581" s="34">
        <v>200</v>
      </c>
      <c r="H10581" s="49">
        <v>1</v>
      </c>
      <c r="I10581" s="48">
        <f t="shared" si="495"/>
        <v>200</v>
      </c>
    </row>
    <row r="10582" spans="1:9" x14ac:dyDescent="0.25">
      <c r="A10582" s="26">
        <v>43991</v>
      </c>
      <c r="B10582" s="27" t="s">
        <v>597</v>
      </c>
      <c r="C10582" s="27" t="s">
        <v>234</v>
      </c>
      <c r="D10582" s="53" t="s">
        <v>11</v>
      </c>
      <c r="E10582" s="53" t="s">
        <v>204</v>
      </c>
      <c r="F10582" s="54" t="s">
        <v>32</v>
      </c>
      <c r="G10582" s="34">
        <v>100</v>
      </c>
      <c r="H10582" s="55">
        <v>1</v>
      </c>
      <c r="I10582" s="54">
        <f t="shared" si="495"/>
        <v>100</v>
      </c>
    </row>
    <row r="10584" spans="1:9" x14ac:dyDescent="0.25">
      <c r="A10584" s="26">
        <v>43991</v>
      </c>
      <c r="B10584" s="56" t="s">
        <v>609</v>
      </c>
      <c r="C10584" s="27" t="s">
        <v>234</v>
      </c>
      <c r="D10584" s="2" t="s">
        <v>4</v>
      </c>
      <c r="E10584" s="2"/>
      <c r="F10584" s="2" t="s">
        <v>242</v>
      </c>
      <c r="G10584" s="34">
        <v>0</v>
      </c>
      <c r="H10584" s="33">
        <v>50</v>
      </c>
      <c r="I10584" s="2">
        <f>G10584*H10584</f>
        <v>0</v>
      </c>
    </row>
    <row r="10585" spans="1:9" x14ac:dyDescent="0.25">
      <c r="A10585" s="26">
        <v>43991</v>
      </c>
      <c r="B10585" s="56" t="s">
        <v>609</v>
      </c>
      <c r="C10585" s="27" t="s">
        <v>234</v>
      </c>
      <c r="D10585" s="38" t="s">
        <v>6</v>
      </c>
      <c r="E10585" s="38"/>
      <c r="F10585" s="39" t="s">
        <v>5</v>
      </c>
      <c r="G10585" s="34">
        <v>1</v>
      </c>
      <c r="H10585" s="40">
        <v>30</v>
      </c>
      <c r="I10585" s="39">
        <f t="shared" ref="I10585:I10588" si="496">G10585*H10585</f>
        <v>30</v>
      </c>
    </row>
    <row r="10586" spans="1:9" x14ac:dyDescent="0.25">
      <c r="A10586" s="26">
        <v>43991</v>
      </c>
      <c r="B10586" s="56" t="s">
        <v>609</v>
      </c>
      <c r="C10586" s="27" t="s">
        <v>234</v>
      </c>
      <c r="D10586" s="38" t="s">
        <v>10</v>
      </c>
      <c r="E10586" s="38"/>
      <c r="F10586" s="39" t="s">
        <v>5</v>
      </c>
      <c r="G10586" s="34">
        <v>0</v>
      </c>
      <c r="H10586" s="40">
        <v>20</v>
      </c>
      <c r="I10586" s="39">
        <f t="shared" si="496"/>
        <v>0</v>
      </c>
    </row>
    <row r="10587" spans="1:9" x14ac:dyDescent="0.25">
      <c r="A10587" s="26">
        <v>43991</v>
      </c>
      <c r="B10587" s="56" t="s">
        <v>609</v>
      </c>
      <c r="C10587" s="27" t="s">
        <v>234</v>
      </c>
      <c r="D10587" s="47" t="s">
        <v>391</v>
      </c>
      <c r="E10587" s="47" t="s">
        <v>204</v>
      </c>
      <c r="F10587" s="48" t="s">
        <v>19</v>
      </c>
      <c r="G10587" s="34">
        <v>50</v>
      </c>
      <c r="H10587" s="49">
        <v>1</v>
      </c>
      <c r="I10587" s="48">
        <f t="shared" si="496"/>
        <v>50</v>
      </c>
    </row>
    <row r="10588" spans="1:9" x14ac:dyDescent="0.25">
      <c r="A10588" s="26">
        <v>43991</v>
      </c>
      <c r="B10588" s="56" t="s">
        <v>609</v>
      </c>
      <c r="C10588" s="27" t="s">
        <v>234</v>
      </c>
      <c r="D10588" s="53" t="s">
        <v>11</v>
      </c>
      <c r="E10588" s="53" t="s">
        <v>204</v>
      </c>
      <c r="F10588" s="54" t="s">
        <v>32</v>
      </c>
      <c r="G10588" s="34">
        <v>60</v>
      </c>
      <c r="H10588" s="55">
        <v>1</v>
      </c>
      <c r="I10588" s="54">
        <f t="shared" si="496"/>
        <v>60</v>
      </c>
    </row>
    <row r="10590" spans="1:9" x14ac:dyDescent="0.25">
      <c r="A10590" s="29">
        <v>43992</v>
      </c>
      <c r="B10590" s="27" t="s">
        <v>488</v>
      </c>
      <c r="C10590" s="27" t="s">
        <v>234</v>
      </c>
      <c r="D10590" s="2" t="s">
        <v>4</v>
      </c>
      <c r="E10590" s="2"/>
      <c r="F10590" s="2" t="s">
        <v>242</v>
      </c>
      <c r="G10590" s="34">
        <v>0</v>
      </c>
      <c r="H10590" s="33">
        <v>50</v>
      </c>
      <c r="I10590" s="2">
        <f>G10590*H10590</f>
        <v>0</v>
      </c>
    </row>
    <row r="10591" spans="1:9" x14ac:dyDescent="0.25">
      <c r="A10591" s="26">
        <v>43992</v>
      </c>
      <c r="B10591" s="27" t="s">
        <v>488</v>
      </c>
      <c r="C10591" s="27" t="s">
        <v>234</v>
      </c>
      <c r="D10591" s="38" t="s">
        <v>6</v>
      </c>
      <c r="E10591" s="38"/>
      <c r="F10591" s="39" t="s">
        <v>5</v>
      </c>
      <c r="G10591" s="34">
        <v>0</v>
      </c>
      <c r="H10591" s="40">
        <v>30</v>
      </c>
      <c r="I10591" s="39">
        <f t="shared" ref="I10591:I10594" si="497">G10591*H10591</f>
        <v>0</v>
      </c>
    </row>
    <row r="10592" spans="1:9" x14ac:dyDescent="0.25">
      <c r="A10592" s="26">
        <v>43992</v>
      </c>
      <c r="B10592" s="27" t="s">
        <v>488</v>
      </c>
      <c r="C10592" s="27" t="s">
        <v>234</v>
      </c>
      <c r="D10592" s="38" t="s">
        <v>10</v>
      </c>
      <c r="E10592" s="38"/>
      <c r="F10592" s="39" t="s">
        <v>5</v>
      </c>
      <c r="G10592" s="34">
        <v>0</v>
      </c>
      <c r="H10592" s="40">
        <v>20</v>
      </c>
      <c r="I10592" s="39">
        <f t="shared" si="497"/>
        <v>0</v>
      </c>
    </row>
    <row r="10593" spans="1:9" x14ac:dyDescent="0.25">
      <c r="A10593" s="26">
        <v>43992</v>
      </c>
      <c r="B10593" s="27" t="s">
        <v>488</v>
      </c>
      <c r="C10593" s="27" t="s">
        <v>234</v>
      </c>
      <c r="D10593" s="47" t="s">
        <v>553</v>
      </c>
      <c r="E10593" s="47" t="s">
        <v>204</v>
      </c>
      <c r="F10593" s="48" t="s">
        <v>19</v>
      </c>
      <c r="G10593" s="34">
        <v>400</v>
      </c>
      <c r="H10593" s="49">
        <v>1</v>
      </c>
      <c r="I10593" s="48">
        <f t="shared" si="497"/>
        <v>400</v>
      </c>
    </row>
    <row r="10594" spans="1:9" x14ac:dyDescent="0.25">
      <c r="A10594" s="26">
        <v>43992</v>
      </c>
      <c r="B10594" s="27" t="s">
        <v>488</v>
      </c>
      <c r="C10594" s="27" t="s">
        <v>234</v>
      </c>
      <c r="D10594" s="53" t="s">
        <v>11</v>
      </c>
      <c r="E10594" s="53"/>
      <c r="F10594" s="54" t="s">
        <v>32</v>
      </c>
      <c r="G10594" s="34">
        <v>0</v>
      </c>
      <c r="H10594" s="55">
        <v>24</v>
      </c>
      <c r="I10594" s="54">
        <f t="shared" si="497"/>
        <v>0</v>
      </c>
    </row>
    <row r="10596" spans="1:9" x14ac:dyDescent="0.25">
      <c r="A10596" s="26">
        <v>43992</v>
      </c>
      <c r="B10596" s="56" t="s">
        <v>611</v>
      </c>
      <c r="C10596" s="27" t="s">
        <v>202</v>
      </c>
      <c r="D10596" s="2" t="s">
        <v>4</v>
      </c>
      <c r="E10596" s="2"/>
      <c r="F10596" s="2" t="s">
        <v>242</v>
      </c>
      <c r="G10596" s="34">
        <v>20</v>
      </c>
      <c r="H10596" s="33">
        <v>50</v>
      </c>
      <c r="I10596" s="2">
        <f>G10596*H10596</f>
        <v>1000</v>
      </c>
    </row>
    <row r="10597" spans="1:9" x14ac:dyDescent="0.25">
      <c r="A10597" s="26">
        <v>43992</v>
      </c>
      <c r="B10597" s="56" t="s">
        <v>611</v>
      </c>
      <c r="C10597" s="27" t="s">
        <v>202</v>
      </c>
      <c r="D10597" s="38" t="s">
        <v>6</v>
      </c>
      <c r="E10597" s="38"/>
      <c r="F10597" s="39" t="s">
        <v>5</v>
      </c>
      <c r="G10597" s="34">
        <v>0</v>
      </c>
      <c r="H10597" s="40">
        <v>30</v>
      </c>
      <c r="I10597" s="39">
        <f t="shared" ref="I10597:I10602" si="498">G10597*H10597</f>
        <v>0</v>
      </c>
    </row>
    <row r="10598" spans="1:9" x14ac:dyDescent="0.25">
      <c r="A10598" s="26">
        <v>43992</v>
      </c>
      <c r="B10598" s="56" t="s">
        <v>611</v>
      </c>
      <c r="C10598" s="27" t="s">
        <v>202</v>
      </c>
      <c r="D10598" s="38" t="s">
        <v>10</v>
      </c>
      <c r="E10598" s="38"/>
      <c r="F10598" s="39" t="s">
        <v>5</v>
      </c>
      <c r="G10598" s="34">
        <v>5</v>
      </c>
      <c r="H10598" s="40">
        <v>20</v>
      </c>
      <c r="I10598" s="39">
        <f t="shared" si="498"/>
        <v>100</v>
      </c>
    </row>
    <row r="10599" spans="1:9" x14ac:dyDescent="0.25">
      <c r="A10599" s="26">
        <v>43992</v>
      </c>
      <c r="B10599" s="56" t="s">
        <v>611</v>
      </c>
      <c r="C10599" s="27" t="s">
        <v>202</v>
      </c>
      <c r="D10599" s="50" t="s">
        <v>26</v>
      </c>
      <c r="E10599" s="50" t="s">
        <v>199</v>
      </c>
      <c r="F10599" s="51" t="s">
        <v>23</v>
      </c>
      <c r="G10599" s="34">
        <v>3</v>
      </c>
      <c r="H10599" s="52">
        <v>200</v>
      </c>
      <c r="I10599" s="51">
        <f t="shared" si="498"/>
        <v>600</v>
      </c>
    </row>
    <row r="10600" spans="1:9" x14ac:dyDescent="0.25">
      <c r="A10600" s="26">
        <v>43992</v>
      </c>
      <c r="B10600" s="56" t="s">
        <v>611</v>
      </c>
      <c r="C10600" s="27" t="s">
        <v>202</v>
      </c>
      <c r="D10600" s="50" t="s">
        <v>28</v>
      </c>
      <c r="E10600" s="50" t="s">
        <v>199</v>
      </c>
      <c r="F10600" s="51" t="s">
        <v>23</v>
      </c>
      <c r="G10600" s="34">
        <v>4</v>
      </c>
      <c r="H10600" s="52">
        <v>100</v>
      </c>
      <c r="I10600" s="51">
        <f t="shared" si="498"/>
        <v>400</v>
      </c>
    </row>
    <row r="10601" spans="1:9" x14ac:dyDescent="0.25">
      <c r="A10601" s="26">
        <v>43992</v>
      </c>
      <c r="B10601" s="56" t="s">
        <v>611</v>
      </c>
      <c r="C10601" s="27" t="s">
        <v>202</v>
      </c>
      <c r="D10601" s="1" t="s">
        <v>368</v>
      </c>
      <c r="E10601" s="1" t="s">
        <v>483</v>
      </c>
      <c r="F10601" s="2" t="s">
        <v>35</v>
      </c>
      <c r="G10601" s="34">
        <v>3</v>
      </c>
      <c r="H10601" s="33">
        <v>1</v>
      </c>
      <c r="I10601" s="2">
        <f t="shared" si="498"/>
        <v>3</v>
      </c>
    </row>
    <row r="10602" spans="1:9" x14ac:dyDescent="0.25">
      <c r="A10602" s="26">
        <v>43992</v>
      </c>
      <c r="B10602" s="56" t="s">
        <v>611</v>
      </c>
      <c r="C10602" s="27" t="s">
        <v>202</v>
      </c>
      <c r="D10602" s="53" t="s">
        <v>11</v>
      </c>
      <c r="E10602" s="53"/>
      <c r="F10602" s="54" t="s">
        <v>32</v>
      </c>
      <c r="G10602" s="34">
        <v>0</v>
      </c>
      <c r="H10602" s="55">
        <v>24</v>
      </c>
      <c r="I10602" s="54">
        <f t="shared" si="498"/>
        <v>0</v>
      </c>
    </row>
    <row r="10604" spans="1:9" x14ac:dyDescent="0.25">
      <c r="A10604" s="26">
        <v>43992</v>
      </c>
      <c r="B10604" s="56" t="s">
        <v>612</v>
      </c>
      <c r="C10604" s="27" t="s">
        <v>234</v>
      </c>
      <c r="D10604" s="2" t="s">
        <v>4</v>
      </c>
      <c r="E10604" s="2"/>
      <c r="F10604" s="2" t="s">
        <v>242</v>
      </c>
      <c r="G10604" s="34">
        <v>0</v>
      </c>
      <c r="H10604" s="33">
        <v>50</v>
      </c>
      <c r="I10604" s="2">
        <f>G10604*H10604</f>
        <v>0</v>
      </c>
    </row>
    <row r="10605" spans="1:9" x14ac:dyDescent="0.25">
      <c r="A10605" s="26">
        <v>43992</v>
      </c>
      <c r="B10605" s="56" t="s">
        <v>612</v>
      </c>
      <c r="C10605" s="27" t="s">
        <v>234</v>
      </c>
      <c r="D10605" s="38" t="s">
        <v>6</v>
      </c>
      <c r="E10605" s="38"/>
      <c r="F10605" s="39" t="s">
        <v>5</v>
      </c>
      <c r="G10605" s="34">
        <v>0</v>
      </c>
      <c r="H10605" s="40">
        <v>30</v>
      </c>
      <c r="I10605" s="39">
        <f t="shared" ref="I10605:I10610" si="499">G10605*H10605</f>
        <v>0</v>
      </c>
    </row>
    <row r="10606" spans="1:9" x14ac:dyDescent="0.25">
      <c r="A10606" s="26">
        <v>43992</v>
      </c>
      <c r="B10606" s="56" t="s">
        <v>612</v>
      </c>
      <c r="C10606" s="27" t="s">
        <v>234</v>
      </c>
      <c r="D10606" s="38" t="s">
        <v>10</v>
      </c>
      <c r="E10606" s="38"/>
      <c r="F10606" s="39" t="s">
        <v>5</v>
      </c>
      <c r="G10606" s="34">
        <v>3</v>
      </c>
      <c r="H10606" s="40">
        <v>20</v>
      </c>
      <c r="I10606" s="39">
        <f t="shared" si="499"/>
        <v>60</v>
      </c>
    </row>
    <row r="10607" spans="1:9" x14ac:dyDescent="0.25">
      <c r="A10607" s="26">
        <v>43992</v>
      </c>
      <c r="B10607" s="56" t="s">
        <v>612</v>
      </c>
      <c r="C10607" s="27" t="s">
        <v>234</v>
      </c>
      <c r="D10607" s="47" t="s">
        <v>553</v>
      </c>
      <c r="E10607" s="47" t="s">
        <v>204</v>
      </c>
      <c r="F10607" s="48" t="s">
        <v>19</v>
      </c>
      <c r="G10607" s="34">
        <v>200</v>
      </c>
      <c r="H10607" s="49">
        <v>1</v>
      </c>
      <c r="I10607" s="48">
        <f t="shared" si="499"/>
        <v>200</v>
      </c>
    </row>
    <row r="10608" spans="1:9" x14ac:dyDescent="0.25">
      <c r="A10608" s="26">
        <v>43992</v>
      </c>
      <c r="B10608" s="56" t="s">
        <v>612</v>
      </c>
      <c r="C10608" s="27" t="s">
        <v>234</v>
      </c>
      <c r="D10608" s="41" t="s">
        <v>613</v>
      </c>
      <c r="E10608" s="41" t="s">
        <v>204</v>
      </c>
      <c r="F10608" s="42" t="s">
        <v>13</v>
      </c>
      <c r="G10608" s="34">
        <v>500</v>
      </c>
      <c r="H10608" s="43">
        <v>1</v>
      </c>
      <c r="I10608" s="44">
        <f t="shared" si="499"/>
        <v>500</v>
      </c>
    </row>
    <row r="10609" spans="1:9" x14ac:dyDescent="0.25">
      <c r="A10609" s="26">
        <v>43992</v>
      </c>
      <c r="B10609" s="56" t="s">
        <v>612</v>
      </c>
      <c r="C10609" s="27" t="s">
        <v>234</v>
      </c>
      <c r="D10609" s="47" t="s">
        <v>218</v>
      </c>
      <c r="E10609" s="47" t="s">
        <v>204</v>
      </c>
      <c r="F10609" s="48" t="s">
        <v>19</v>
      </c>
      <c r="G10609" s="34">
        <v>27</v>
      </c>
      <c r="H10609" s="49">
        <v>1</v>
      </c>
      <c r="I10609" s="48">
        <f t="shared" si="499"/>
        <v>27</v>
      </c>
    </row>
    <row r="10610" spans="1:9" x14ac:dyDescent="0.25">
      <c r="A10610" s="26">
        <v>43992</v>
      </c>
      <c r="B10610" s="56" t="s">
        <v>612</v>
      </c>
      <c r="C10610" s="27" t="s">
        <v>234</v>
      </c>
      <c r="D10610" s="53" t="s">
        <v>11</v>
      </c>
      <c r="E10610" s="53"/>
      <c r="F10610" s="54" t="s">
        <v>32</v>
      </c>
      <c r="G10610" s="34">
        <v>0</v>
      </c>
      <c r="H10610" s="55">
        <v>24</v>
      </c>
      <c r="I10610" s="54">
        <f t="shared" si="499"/>
        <v>0</v>
      </c>
    </row>
    <row r="10612" spans="1:9" x14ac:dyDescent="0.25">
      <c r="A10612" s="29">
        <v>43993</v>
      </c>
      <c r="B10612" s="56" t="s">
        <v>547</v>
      </c>
      <c r="C10612" s="27" t="s">
        <v>234</v>
      </c>
      <c r="D10612" s="2" t="s">
        <v>4</v>
      </c>
      <c r="E10612" s="2"/>
      <c r="F10612" s="2" t="s">
        <v>242</v>
      </c>
      <c r="G10612" s="34">
        <v>0</v>
      </c>
      <c r="H10612" s="33">
        <v>50</v>
      </c>
      <c r="I10612" s="2">
        <f>G10612*H10612</f>
        <v>0</v>
      </c>
    </row>
    <row r="10613" spans="1:9" x14ac:dyDescent="0.25">
      <c r="A10613" s="26">
        <v>43993</v>
      </c>
      <c r="B10613" s="56" t="s">
        <v>547</v>
      </c>
      <c r="C10613" s="27" t="s">
        <v>234</v>
      </c>
      <c r="D10613" s="38" t="s">
        <v>6</v>
      </c>
      <c r="E10613" s="38"/>
      <c r="F10613" s="39" t="s">
        <v>5</v>
      </c>
      <c r="G10613" s="34">
        <v>0</v>
      </c>
      <c r="H10613" s="40">
        <v>30</v>
      </c>
      <c r="I10613" s="39">
        <f t="shared" ref="I10613:I10618" si="500">G10613*H10613</f>
        <v>0</v>
      </c>
    </row>
    <row r="10614" spans="1:9" x14ac:dyDescent="0.25">
      <c r="A10614" s="26">
        <v>43993</v>
      </c>
      <c r="B10614" s="56" t="s">
        <v>547</v>
      </c>
      <c r="C10614" s="27" t="s">
        <v>234</v>
      </c>
      <c r="D10614" s="38" t="s">
        <v>10</v>
      </c>
      <c r="E10614" s="38"/>
      <c r="F10614" s="39" t="s">
        <v>5</v>
      </c>
      <c r="G10614" s="34">
        <v>5</v>
      </c>
      <c r="H10614" s="40">
        <v>20</v>
      </c>
      <c r="I10614" s="39">
        <f t="shared" si="500"/>
        <v>100</v>
      </c>
    </row>
    <row r="10615" spans="1:9" x14ac:dyDescent="0.25">
      <c r="A10615" s="26">
        <v>43993</v>
      </c>
      <c r="B10615" s="56" t="s">
        <v>547</v>
      </c>
      <c r="C10615" s="27" t="s">
        <v>234</v>
      </c>
      <c r="D10615" s="47" t="s">
        <v>218</v>
      </c>
      <c r="E10615" s="47" t="s">
        <v>204</v>
      </c>
      <c r="F10615" s="48" t="s">
        <v>19</v>
      </c>
      <c r="G10615" s="34">
        <v>200</v>
      </c>
      <c r="H10615" s="49">
        <v>1</v>
      </c>
      <c r="I10615" s="48">
        <f t="shared" si="500"/>
        <v>200</v>
      </c>
    </row>
    <row r="10616" spans="1:9" x14ac:dyDescent="0.25">
      <c r="A10616" s="29">
        <v>43993</v>
      </c>
      <c r="B10616" s="56" t="s">
        <v>547</v>
      </c>
      <c r="C10616" s="27" t="s">
        <v>234</v>
      </c>
      <c r="D10616" s="50" t="s">
        <v>608</v>
      </c>
      <c r="E10616" s="50" t="s">
        <v>483</v>
      </c>
      <c r="F10616" s="51" t="s">
        <v>23</v>
      </c>
      <c r="G10616" s="34">
        <v>15</v>
      </c>
      <c r="H10616" s="52">
        <v>100</v>
      </c>
      <c r="I10616" s="51">
        <f t="shared" si="500"/>
        <v>1500</v>
      </c>
    </row>
    <row r="10617" spans="1:9" x14ac:dyDescent="0.25">
      <c r="A10617" s="26">
        <v>43993</v>
      </c>
      <c r="B10617" s="56" t="s">
        <v>547</v>
      </c>
      <c r="C10617" s="27" t="s">
        <v>234</v>
      </c>
      <c r="D10617" s="50" t="s">
        <v>617</v>
      </c>
      <c r="E10617" s="50" t="s">
        <v>483</v>
      </c>
      <c r="F10617" s="51" t="s">
        <v>23</v>
      </c>
      <c r="G10617" s="34">
        <v>15</v>
      </c>
      <c r="H10617" s="52">
        <v>100</v>
      </c>
      <c r="I10617" s="51">
        <f t="shared" si="500"/>
        <v>1500</v>
      </c>
    </row>
    <row r="10618" spans="1:9" x14ac:dyDescent="0.25">
      <c r="A10618" s="26">
        <v>43993</v>
      </c>
      <c r="B10618" s="56" t="s">
        <v>547</v>
      </c>
      <c r="C10618" s="27" t="s">
        <v>234</v>
      </c>
      <c r="D10618" s="53" t="s">
        <v>11</v>
      </c>
      <c r="E10618" s="53" t="s">
        <v>204</v>
      </c>
      <c r="F10618" s="54" t="s">
        <v>32</v>
      </c>
      <c r="G10618" s="34">
        <v>100</v>
      </c>
      <c r="H10618" s="55">
        <v>1</v>
      </c>
      <c r="I10618" s="54">
        <f t="shared" si="500"/>
        <v>100</v>
      </c>
    </row>
    <row r="10620" spans="1:9" x14ac:dyDescent="0.25">
      <c r="A10620" s="26">
        <v>43993</v>
      </c>
      <c r="B10620" s="56" t="s">
        <v>614</v>
      </c>
      <c r="C10620" s="27" t="s">
        <v>234</v>
      </c>
      <c r="D10620" s="2" t="s">
        <v>4</v>
      </c>
      <c r="E10620" s="2"/>
      <c r="F10620" s="2" t="s">
        <v>242</v>
      </c>
      <c r="G10620" s="34">
        <v>0</v>
      </c>
      <c r="H10620" s="33">
        <v>50</v>
      </c>
      <c r="I10620" s="2">
        <f>G10620*H10620</f>
        <v>0</v>
      </c>
    </row>
    <row r="10621" spans="1:9" x14ac:dyDescent="0.25">
      <c r="A10621" s="26">
        <v>43993</v>
      </c>
      <c r="B10621" s="56" t="s">
        <v>614</v>
      </c>
      <c r="C10621" s="27" t="s">
        <v>234</v>
      </c>
      <c r="D10621" s="38" t="s">
        <v>6</v>
      </c>
      <c r="E10621" s="38"/>
      <c r="F10621" s="39" t="s">
        <v>5</v>
      </c>
      <c r="G10621" s="34">
        <v>17</v>
      </c>
      <c r="H10621" s="40">
        <v>30</v>
      </c>
      <c r="I10621" s="39">
        <f t="shared" ref="I10621:I10631" si="501">G10621*H10621</f>
        <v>510</v>
      </c>
    </row>
    <row r="10622" spans="1:9" x14ac:dyDescent="0.25">
      <c r="A10622" s="26">
        <v>43993</v>
      </c>
      <c r="B10622" s="56" t="s">
        <v>614</v>
      </c>
      <c r="C10622" s="27" t="s">
        <v>234</v>
      </c>
      <c r="D10622" s="38" t="s">
        <v>10</v>
      </c>
      <c r="E10622" s="38"/>
      <c r="F10622" s="39" t="s">
        <v>5</v>
      </c>
      <c r="G10622" s="34">
        <v>0</v>
      </c>
      <c r="H10622" s="40">
        <v>20</v>
      </c>
      <c r="I10622" s="39">
        <f t="shared" si="501"/>
        <v>0</v>
      </c>
    </row>
    <row r="10623" spans="1:9" x14ac:dyDescent="0.25">
      <c r="A10623" s="26">
        <v>43993</v>
      </c>
      <c r="B10623" s="56" t="s">
        <v>614</v>
      </c>
      <c r="C10623" s="27" t="s">
        <v>234</v>
      </c>
      <c r="D10623" s="47" t="s">
        <v>553</v>
      </c>
      <c r="E10623" s="47" t="s">
        <v>204</v>
      </c>
      <c r="F10623" s="48" t="s">
        <v>19</v>
      </c>
      <c r="G10623" s="34">
        <v>10</v>
      </c>
      <c r="H10623" s="49">
        <v>30</v>
      </c>
      <c r="I10623" s="48">
        <f t="shared" si="501"/>
        <v>300</v>
      </c>
    </row>
    <row r="10624" spans="1:9" x14ac:dyDescent="0.25">
      <c r="A10624" s="26">
        <v>43993</v>
      </c>
      <c r="B10624" s="56" t="s">
        <v>614</v>
      </c>
      <c r="C10624" s="27" t="s">
        <v>234</v>
      </c>
      <c r="D10624" s="47" t="s">
        <v>20</v>
      </c>
      <c r="E10624" s="47"/>
      <c r="F10624" s="48" t="s">
        <v>19</v>
      </c>
      <c r="G10624" s="34">
        <v>0</v>
      </c>
      <c r="H10624" s="49">
        <v>30</v>
      </c>
      <c r="I10624" s="48">
        <f t="shared" si="501"/>
        <v>0</v>
      </c>
    </row>
    <row r="10625" spans="1:9" x14ac:dyDescent="0.25">
      <c r="A10625" s="26">
        <v>43993</v>
      </c>
      <c r="B10625" s="56" t="s">
        <v>614</v>
      </c>
      <c r="C10625" s="27" t="s">
        <v>234</v>
      </c>
      <c r="D10625" s="47" t="s">
        <v>21</v>
      </c>
      <c r="E10625" s="47"/>
      <c r="F10625" s="48" t="s">
        <v>19</v>
      </c>
      <c r="G10625" s="34">
        <v>0</v>
      </c>
      <c r="H10625" s="49">
        <v>18</v>
      </c>
      <c r="I10625" s="48">
        <f t="shared" si="501"/>
        <v>0</v>
      </c>
    </row>
    <row r="10626" spans="1:9" x14ac:dyDescent="0.25">
      <c r="A10626" s="26">
        <v>43993</v>
      </c>
      <c r="B10626" s="56" t="s">
        <v>614</v>
      </c>
      <c r="C10626" s="27" t="s">
        <v>234</v>
      </c>
      <c r="D10626" s="50" t="s">
        <v>608</v>
      </c>
      <c r="E10626" s="50" t="s">
        <v>483</v>
      </c>
      <c r="F10626" s="51" t="s">
        <v>23</v>
      </c>
      <c r="G10626" s="34">
        <v>1</v>
      </c>
      <c r="H10626" s="52">
        <v>100</v>
      </c>
      <c r="I10626" s="51">
        <f t="shared" si="501"/>
        <v>100</v>
      </c>
    </row>
    <row r="10627" spans="1:9" x14ac:dyDescent="0.25">
      <c r="A10627" s="26">
        <v>43993</v>
      </c>
      <c r="B10627" s="56" t="s">
        <v>614</v>
      </c>
      <c r="C10627" s="27" t="s">
        <v>234</v>
      </c>
      <c r="D10627" s="50" t="s">
        <v>581</v>
      </c>
      <c r="E10627" s="50" t="s">
        <v>483</v>
      </c>
      <c r="F10627" s="51" t="s">
        <v>23</v>
      </c>
      <c r="G10627" s="34">
        <v>1</v>
      </c>
      <c r="H10627" s="52">
        <v>250</v>
      </c>
      <c r="I10627" s="51">
        <f t="shared" si="501"/>
        <v>250</v>
      </c>
    </row>
    <row r="10628" spans="1:9" x14ac:dyDescent="0.25">
      <c r="A10628" s="26">
        <v>43993</v>
      </c>
      <c r="B10628" s="56" t="s">
        <v>614</v>
      </c>
      <c r="C10628" s="27" t="s">
        <v>234</v>
      </c>
      <c r="D10628" s="50" t="s">
        <v>618</v>
      </c>
      <c r="E10628" s="50" t="s">
        <v>483</v>
      </c>
      <c r="F10628" s="51" t="s">
        <v>23</v>
      </c>
      <c r="G10628" s="34">
        <v>1</v>
      </c>
      <c r="H10628" s="52">
        <v>200</v>
      </c>
      <c r="I10628" s="51">
        <f t="shared" si="501"/>
        <v>200</v>
      </c>
    </row>
    <row r="10629" spans="1:9" x14ac:dyDescent="0.25">
      <c r="A10629" s="26">
        <v>43993</v>
      </c>
      <c r="B10629" s="56" t="s">
        <v>614</v>
      </c>
      <c r="C10629" s="27" t="s">
        <v>234</v>
      </c>
      <c r="D10629" s="50" t="s">
        <v>590</v>
      </c>
      <c r="E10629" s="50" t="s">
        <v>483</v>
      </c>
      <c r="F10629" s="51" t="s">
        <v>23</v>
      </c>
      <c r="G10629" s="34">
        <v>1</v>
      </c>
      <c r="H10629" s="52">
        <v>100</v>
      </c>
      <c r="I10629" s="51">
        <f t="shared" si="501"/>
        <v>100</v>
      </c>
    </row>
    <row r="10630" spans="1:9" x14ac:dyDescent="0.25">
      <c r="A10630" s="26">
        <v>43993</v>
      </c>
      <c r="B10630" s="56" t="s">
        <v>614</v>
      </c>
      <c r="C10630" s="27" t="s">
        <v>234</v>
      </c>
      <c r="D10630" s="50" t="s">
        <v>590</v>
      </c>
      <c r="E10630" s="50" t="s">
        <v>483</v>
      </c>
      <c r="F10630" s="51" t="s">
        <v>23</v>
      </c>
      <c r="G10630" s="34">
        <v>1</v>
      </c>
      <c r="H10630" s="52">
        <v>100</v>
      </c>
      <c r="I10630" s="51">
        <f t="shared" si="501"/>
        <v>100</v>
      </c>
    </row>
    <row r="10631" spans="1:9" x14ac:dyDescent="0.25">
      <c r="A10631" s="26">
        <v>43993</v>
      </c>
      <c r="B10631" s="56" t="s">
        <v>614</v>
      </c>
      <c r="C10631" s="27" t="s">
        <v>234</v>
      </c>
      <c r="D10631" s="53" t="s">
        <v>11</v>
      </c>
      <c r="E10631" s="53" t="s">
        <v>204</v>
      </c>
      <c r="F10631" s="54" t="s">
        <v>32</v>
      </c>
      <c r="G10631" s="34">
        <v>50</v>
      </c>
      <c r="H10631" s="55">
        <v>1</v>
      </c>
      <c r="I10631" s="54">
        <f t="shared" si="501"/>
        <v>50</v>
      </c>
    </row>
    <row r="10633" spans="1:9" x14ac:dyDescent="0.25">
      <c r="A10633" s="26">
        <v>43993</v>
      </c>
      <c r="B10633" s="56" t="s">
        <v>619</v>
      </c>
      <c r="C10633" s="27" t="s">
        <v>234</v>
      </c>
      <c r="D10633" s="2" t="s">
        <v>4</v>
      </c>
      <c r="E10633" s="2"/>
      <c r="F10633" s="2" t="s">
        <v>242</v>
      </c>
      <c r="G10633" s="34">
        <v>200</v>
      </c>
      <c r="H10633" s="33">
        <v>50</v>
      </c>
      <c r="I10633" s="2">
        <f>G10633*H10633</f>
        <v>10000</v>
      </c>
    </row>
    <row r="10634" spans="1:9" x14ac:dyDescent="0.25">
      <c r="A10634" s="26">
        <v>43993</v>
      </c>
      <c r="B10634" s="56" t="s">
        <v>619</v>
      </c>
      <c r="C10634" s="27" t="s">
        <v>234</v>
      </c>
      <c r="D10634" s="38" t="s">
        <v>6</v>
      </c>
      <c r="E10634" s="38"/>
      <c r="F10634" s="39" t="s">
        <v>5</v>
      </c>
      <c r="G10634" s="34">
        <v>0</v>
      </c>
      <c r="H10634" s="40">
        <v>30</v>
      </c>
      <c r="I10634" s="39">
        <f t="shared" ref="I10634:I10645" si="502">G10634*H10634</f>
        <v>0</v>
      </c>
    </row>
    <row r="10635" spans="1:9" x14ac:dyDescent="0.25">
      <c r="A10635" s="26">
        <v>43993</v>
      </c>
      <c r="B10635" s="56" t="s">
        <v>619</v>
      </c>
      <c r="C10635" s="27" t="s">
        <v>234</v>
      </c>
      <c r="D10635" s="38" t="s">
        <v>10</v>
      </c>
      <c r="E10635" s="38"/>
      <c r="F10635" s="39" t="s">
        <v>5</v>
      </c>
      <c r="G10635" s="34">
        <v>0</v>
      </c>
      <c r="H10635" s="40">
        <v>20</v>
      </c>
      <c r="I10635" s="39">
        <f t="shared" si="502"/>
        <v>0</v>
      </c>
    </row>
    <row r="10636" spans="1:9" x14ac:dyDescent="0.25">
      <c r="A10636" s="26">
        <v>43993</v>
      </c>
      <c r="B10636" s="56" t="s">
        <v>619</v>
      </c>
      <c r="C10636" s="27" t="s">
        <v>234</v>
      </c>
      <c r="D10636" s="45" t="s">
        <v>613</v>
      </c>
      <c r="E10636" s="45" t="s">
        <v>204</v>
      </c>
      <c r="F10636" s="44" t="s">
        <v>13</v>
      </c>
      <c r="G10636" s="34">
        <v>1000</v>
      </c>
      <c r="H10636" s="46">
        <v>1</v>
      </c>
      <c r="I10636" s="44">
        <f t="shared" si="502"/>
        <v>1000</v>
      </c>
    </row>
    <row r="10637" spans="1:9" x14ac:dyDescent="0.25">
      <c r="A10637" s="26">
        <v>43993</v>
      </c>
      <c r="B10637" s="56" t="s">
        <v>619</v>
      </c>
      <c r="C10637" s="27" t="s">
        <v>234</v>
      </c>
      <c r="D10637" s="47" t="s">
        <v>600</v>
      </c>
      <c r="E10637" s="47" t="s">
        <v>204</v>
      </c>
      <c r="F10637" s="48" t="s">
        <v>19</v>
      </c>
      <c r="G10637" s="34">
        <v>500</v>
      </c>
      <c r="H10637" s="49">
        <v>1</v>
      </c>
      <c r="I10637" s="48">
        <f t="shared" si="502"/>
        <v>500</v>
      </c>
    </row>
    <row r="10638" spans="1:9" x14ac:dyDescent="0.25">
      <c r="A10638" s="26">
        <v>43993</v>
      </c>
      <c r="B10638" s="56" t="s">
        <v>619</v>
      </c>
      <c r="C10638" s="27" t="s">
        <v>234</v>
      </c>
      <c r="D10638" s="47" t="s">
        <v>535</v>
      </c>
      <c r="E10638" s="47" t="s">
        <v>204</v>
      </c>
      <c r="F10638" s="48" t="s">
        <v>19</v>
      </c>
      <c r="G10638" s="34">
        <v>500</v>
      </c>
      <c r="H10638" s="49">
        <v>1</v>
      </c>
      <c r="I10638" s="48">
        <f t="shared" si="502"/>
        <v>500</v>
      </c>
    </row>
    <row r="10639" spans="1:9" x14ac:dyDescent="0.25">
      <c r="A10639" s="26">
        <v>43993</v>
      </c>
      <c r="B10639" s="56" t="s">
        <v>619</v>
      </c>
      <c r="C10639" s="27" t="s">
        <v>234</v>
      </c>
      <c r="D10639" s="50" t="s">
        <v>620</v>
      </c>
      <c r="E10639" s="50" t="s">
        <v>199</v>
      </c>
      <c r="F10639" s="51" t="s">
        <v>23</v>
      </c>
      <c r="G10639" s="34">
        <v>25</v>
      </c>
      <c r="H10639" s="52">
        <v>100</v>
      </c>
      <c r="I10639" s="51">
        <f t="shared" si="502"/>
        <v>2500</v>
      </c>
    </row>
    <row r="10640" spans="1:9" x14ac:dyDescent="0.25">
      <c r="A10640" s="26">
        <v>43993</v>
      </c>
      <c r="B10640" s="56" t="s">
        <v>619</v>
      </c>
      <c r="C10640" s="27" t="s">
        <v>234</v>
      </c>
      <c r="D10640" s="50" t="s">
        <v>621</v>
      </c>
      <c r="E10640" s="50" t="s">
        <v>199</v>
      </c>
      <c r="F10640" s="51" t="s">
        <v>23</v>
      </c>
      <c r="G10640" s="34">
        <v>15</v>
      </c>
      <c r="H10640" s="52">
        <v>100</v>
      </c>
      <c r="I10640" s="51">
        <f t="shared" si="502"/>
        <v>1500</v>
      </c>
    </row>
    <row r="10641" spans="1:9" x14ac:dyDescent="0.25">
      <c r="A10641" s="26">
        <v>43993</v>
      </c>
      <c r="B10641" s="56" t="s">
        <v>619</v>
      </c>
      <c r="C10641" s="27" t="s">
        <v>234</v>
      </c>
      <c r="D10641" s="50" t="s">
        <v>622</v>
      </c>
      <c r="E10641" s="50" t="s">
        <v>199</v>
      </c>
      <c r="F10641" s="51" t="s">
        <v>23</v>
      </c>
      <c r="G10641" s="34">
        <v>10</v>
      </c>
      <c r="H10641" s="52">
        <v>250</v>
      </c>
      <c r="I10641" s="51">
        <f t="shared" si="502"/>
        <v>2500</v>
      </c>
    </row>
    <row r="10642" spans="1:9" x14ac:dyDescent="0.25">
      <c r="A10642" s="26">
        <v>43993</v>
      </c>
      <c r="B10642" s="56" t="s">
        <v>619</v>
      </c>
      <c r="C10642" s="27" t="s">
        <v>234</v>
      </c>
      <c r="D10642" s="50" t="s">
        <v>623</v>
      </c>
      <c r="E10642" s="50" t="s">
        <v>483</v>
      </c>
      <c r="F10642" s="51" t="s">
        <v>23</v>
      </c>
      <c r="G10642" s="34">
        <v>30</v>
      </c>
      <c r="H10642" s="52">
        <v>100</v>
      </c>
      <c r="I10642" s="51">
        <f t="shared" si="502"/>
        <v>3000</v>
      </c>
    </row>
    <row r="10643" spans="1:9" x14ac:dyDescent="0.25">
      <c r="A10643" s="26">
        <v>43993</v>
      </c>
      <c r="B10643" s="56" t="s">
        <v>619</v>
      </c>
      <c r="C10643" s="27" t="s">
        <v>234</v>
      </c>
      <c r="D10643" s="50" t="s">
        <v>590</v>
      </c>
      <c r="E10643" s="50" t="s">
        <v>483</v>
      </c>
      <c r="F10643" s="51" t="s">
        <v>23</v>
      </c>
      <c r="G10643" s="34">
        <v>30</v>
      </c>
      <c r="H10643" s="52">
        <v>100</v>
      </c>
      <c r="I10643" s="51">
        <f t="shared" si="502"/>
        <v>3000</v>
      </c>
    </row>
    <row r="10644" spans="1:9" x14ac:dyDescent="0.25">
      <c r="A10644" s="26">
        <v>43993</v>
      </c>
      <c r="B10644" s="56" t="s">
        <v>619</v>
      </c>
      <c r="C10644" s="27" t="s">
        <v>234</v>
      </c>
      <c r="D10644" s="50" t="s">
        <v>624</v>
      </c>
      <c r="E10644" s="50" t="s">
        <v>483</v>
      </c>
      <c r="F10644" s="51" t="s">
        <v>23</v>
      </c>
      <c r="G10644" s="34">
        <v>25</v>
      </c>
      <c r="H10644" s="52">
        <v>100</v>
      </c>
      <c r="I10644" s="51">
        <f t="shared" si="502"/>
        <v>2500</v>
      </c>
    </row>
    <row r="10645" spans="1:9" x14ac:dyDescent="0.25">
      <c r="A10645" s="26">
        <v>43993</v>
      </c>
      <c r="B10645" s="56" t="s">
        <v>619</v>
      </c>
      <c r="C10645" s="27" t="s">
        <v>234</v>
      </c>
      <c r="D10645" s="53" t="s">
        <v>11</v>
      </c>
      <c r="E10645" s="53"/>
      <c r="F10645" s="54" t="s">
        <v>32</v>
      </c>
      <c r="G10645" s="34">
        <v>0</v>
      </c>
      <c r="H10645" s="55">
        <v>24</v>
      </c>
      <c r="I10645" s="54">
        <f t="shared" si="502"/>
        <v>0</v>
      </c>
    </row>
    <row r="10647" spans="1:9" x14ac:dyDescent="0.25">
      <c r="A10647" s="26">
        <v>43993</v>
      </c>
      <c r="B10647" s="27" t="s">
        <v>615</v>
      </c>
      <c r="C10647" s="27" t="s">
        <v>234</v>
      </c>
      <c r="D10647" s="2" t="s">
        <v>4</v>
      </c>
      <c r="E10647" s="2"/>
      <c r="F10647" s="2" t="s">
        <v>242</v>
      </c>
      <c r="G10647" s="34">
        <v>50</v>
      </c>
      <c r="H10647" s="33">
        <v>50</v>
      </c>
      <c r="I10647" s="2">
        <f>G10647*H10647</f>
        <v>2500</v>
      </c>
    </row>
    <row r="10648" spans="1:9" x14ac:dyDescent="0.25">
      <c r="A10648" s="26">
        <v>43993</v>
      </c>
      <c r="B10648" s="27" t="s">
        <v>615</v>
      </c>
      <c r="C10648" s="27" t="s">
        <v>234</v>
      </c>
      <c r="D10648" s="38" t="s">
        <v>6</v>
      </c>
      <c r="E10648" s="38"/>
      <c r="F10648" s="39" t="s">
        <v>5</v>
      </c>
      <c r="G10648" s="34">
        <v>0</v>
      </c>
      <c r="H10648" s="40">
        <v>30</v>
      </c>
      <c r="I10648" s="39">
        <f t="shared" ref="I10648:I10653" si="503">G10648*H10648</f>
        <v>0</v>
      </c>
    </row>
    <row r="10649" spans="1:9" x14ac:dyDescent="0.25">
      <c r="A10649" s="26">
        <v>43993</v>
      </c>
      <c r="B10649" s="27" t="s">
        <v>615</v>
      </c>
      <c r="C10649" s="27" t="s">
        <v>234</v>
      </c>
      <c r="D10649" s="38" t="s">
        <v>10</v>
      </c>
      <c r="E10649" s="38"/>
      <c r="F10649" s="39" t="s">
        <v>5</v>
      </c>
      <c r="G10649" s="34">
        <v>0</v>
      </c>
      <c r="H10649" s="40">
        <v>20</v>
      </c>
      <c r="I10649" s="39">
        <f t="shared" si="503"/>
        <v>0</v>
      </c>
    </row>
    <row r="10650" spans="1:9" x14ac:dyDescent="0.25">
      <c r="A10650" s="26">
        <v>43993</v>
      </c>
      <c r="B10650" s="27" t="s">
        <v>615</v>
      </c>
      <c r="C10650" s="27" t="s">
        <v>234</v>
      </c>
      <c r="D10650" s="47" t="s">
        <v>533</v>
      </c>
      <c r="E10650" s="47" t="s">
        <v>204</v>
      </c>
      <c r="F10650" s="48" t="s">
        <v>19</v>
      </c>
      <c r="G10650" s="34">
        <v>500</v>
      </c>
      <c r="H10650" s="49">
        <v>1</v>
      </c>
      <c r="I10650" s="48">
        <f t="shared" si="503"/>
        <v>500</v>
      </c>
    </row>
    <row r="10651" spans="1:9" x14ac:dyDescent="0.25">
      <c r="A10651" s="26">
        <v>43993</v>
      </c>
      <c r="B10651" s="27" t="s">
        <v>615</v>
      </c>
      <c r="C10651" s="27" t="s">
        <v>234</v>
      </c>
      <c r="D10651" s="47" t="s">
        <v>544</v>
      </c>
      <c r="E10651" s="47" t="s">
        <v>204</v>
      </c>
      <c r="F10651" s="48" t="s">
        <v>19</v>
      </c>
      <c r="G10651" s="34">
        <v>500</v>
      </c>
      <c r="H10651" s="49">
        <v>1</v>
      </c>
      <c r="I10651" s="48">
        <f t="shared" si="503"/>
        <v>500</v>
      </c>
    </row>
    <row r="10652" spans="1:9" x14ac:dyDescent="0.25">
      <c r="A10652" s="26">
        <v>43993</v>
      </c>
      <c r="B10652" s="27" t="s">
        <v>615</v>
      </c>
      <c r="C10652" s="27" t="s">
        <v>234</v>
      </c>
      <c r="D10652" s="47" t="s">
        <v>553</v>
      </c>
      <c r="E10652" s="47" t="s">
        <v>204</v>
      </c>
      <c r="F10652" s="48" t="s">
        <v>19</v>
      </c>
      <c r="G10652" s="34">
        <v>1000</v>
      </c>
      <c r="H10652" s="49">
        <v>1</v>
      </c>
      <c r="I10652" s="48">
        <f t="shared" si="503"/>
        <v>1000</v>
      </c>
    </row>
    <row r="10653" spans="1:9" x14ac:dyDescent="0.25">
      <c r="A10653" s="26">
        <v>43993</v>
      </c>
      <c r="B10653" s="27" t="s">
        <v>615</v>
      </c>
      <c r="C10653" s="27" t="s">
        <v>234</v>
      </c>
      <c r="D10653" s="53" t="s">
        <v>11</v>
      </c>
      <c r="E10653" s="53" t="s">
        <v>204</v>
      </c>
      <c r="F10653" s="54" t="s">
        <v>32</v>
      </c>
      <c r="G10653" s="34">
        <v>200</v>
      </c>
      <c r="H10653" s="55">
        <v>1</v>
      </c>
      <c r="I10653" s="54">
        <f t="shared" si="503"/>
        <v>200</v>
      </c>
    </row>
    <row r="10655" spans="1:9" x14ac:dyDescent="0.25">
      <c r="A10655" s="26">
        <v>43993</v>
      </c>
      <c r="B10655" s="27" t="s">
        <v>616</v>
      </c>
      <c r="C10655" s="27" t="s">
        <v>202</v>
      </c>
      <c r="D10655" s="2" t="s">
        <v>4</v>
      </c>
      <c r="E10655" s="2"/>
      <c r="F10655" s="2" t="s">
        <v>242</v>
      </c>
      <c r="G10655" s="34">
        <v>0</v>
      </c>
      <c r="H10655" s="33">
        <v>50</v>
      </c>
      <c r="I10655" s="2">
        <f>G10655*H10655</f>
        <v>0</v>
      </c>
    </row>
    <row r="10656" spans="1:9" x14ac:dyDescent="0.25">
      <c r="A10656" s="26">
        <v>43993</v>
      </c>
      <c r="B10656" s="27" t="s">
        <v>616</v>
      </c>
      <c r="C10656" s="27" t="s">
        <v>202</v>
      </c>
      <c r="D10656" s="38" t="s">
        <v>6</v>
      </c>
      <c r="E10656" s="38"/>
      <c r="F10656" s="39" t="s">
        <v>5</v>
      </c>
      <c r="G10656" s="34">
        <v>0</v>
      </c>
      <c r="H10656" s="40">
        <v>30</v>
      </c>
      <c r="I10656" s="39">
        <f t="shared" ref="I10656:I10664" si="504">G10656*H10656</f>
        <v>0</v>
      </c>
    </row>
    <row r="10657" spans="1:9" x14ac:dyDescent="0.25">
      <c r="A10657" s="26">
        <v>43993</v>
      </c>
      <c r="B10657" s="27" t="s">
        <v>616</v>
      </c>
      <c r="C10657" s="27" t="s">
        <v>202</v>
      </c>
      <c r="D10657" s="38" t="s">
        <v>10</v>
      </c>
      <c r="E10657" s="38"/>
      <c r="F10657" s="39" t="s">
        <v>5</v>
      </c>
      <c r="G10657" s="34">
        <v>0</v>
      </c>
      <c r="H10657" s="40">
        <v>20</v>
      </c>
      <c r="I10657" s="39">
        <f t="shared" si="504"/>
        <v>0</v>
      </c>
    </row>
    <row r="10658" spans="1:9" x14ac:dyDescent="0.25">
      <c r="A10658" s="26">
        <v>43993</v>
      </c>
      <c r="B10658" s="27" t="s">
        <v>616</v>
      </c>
      <c r="C10658" s="27" t="s">
        <v>202</v>
      </c>
      <c r="D10658" s="50" t="s">
        <v>26</v>
      </c>
      <c r="E10658" s="50" t="s">
        <v>199</v>
      </c>
      <c r="F10658" s="51" t="s">
        <v>23</v>
      </c>
      <c r="G10658" s="34">
        <v>1</v>
      </c>
      <c r="H10658" s="52">
        <v>300</v>
      </c>
      <c r="I10658" s="51">
        <f t="shared" si="504"/>
        <v>300</v>
      </c>
    </row>
    <row r="10659" spans="1:9" x14ac:dyDescent="0.25">
      <c r="A10659" s="26">
        <v>43993</v>
      </c>
      <c r="B10659" s="27" t="s">
        <v>616</v>
      </c>
      <c r="C10659" s="27" t="s">
        <v>202</v>
      </c>
      <c r="D10659" s="50" t="s">
        <v>608</v>
      </c>
      <c r="E10659" s="50" t="s">
        <v>483</v>
      </c>
      <c r="F10659" s="51" t="s">
        <v>23</v>
      </c>
      <c r="G10659" s="34">
        <v>2</v>
      </c>
      <c r="H10659" s="52">
        <v>100</v>
      </c>
      <c r="I10659" s="51">
        <f t="shared" si="504"/>
        <v>200</v>
      </c>
    </row>
    <row r="10660" spans="1:9" x14ac:dyDescent="0.25">
      <c r="A10660" s="26">
        <v>43993</v>
      </c>
      <c r="B10660" s="27" t="s">
        <v>616</v>
      </c>
      <c r="C10660" s="27" t="s">
        <v>202</v>
      </c>
      <c r="D10660" s="50" t="s">
        <v>28</v>
      </c>
      <c r="E10660" s="50" t="s">
        <v>199</v>
      </c>
      <c r="F10660" s="51" t="s">
        <v>23</v>
      </c>
      <c r="G10660" s="34">
        <v>1</v>
      </c>
      <c r="H10660" s="52">
        <v>300</v>
      </c>
      <c r="I10660" s="51">
        <f t="shared" si="504"/>
        <v>300</v>
      </c>
    </row>
    <row r="10661" spans="1:9" x14ac:dyDescent="0.25">
      <c r="A10661" s="26">
        <v>43993</v>
      </c>
      <c r="B10661" s="27" t="s">
        <v>616</v>
      </c>
      <c r="C10661" s="27" t="s">
        <v>202</v>
      </c>
      <c r="D10661" s="50" t="s">
        <v>383</v>
      </c>
      <c r="E10661" s="50" t="s">
        <v>199</v>
      </c>
      <c r="F10661" s="51" t="s">
        <v>23</v>
      </c>
      <c r="G10661" s="34">
        <v>2</v>
      </c>
      <c r="H10661" s="52">
        <v>200</v>
      </c>
      <c r="I10661" s="51">
        <f t="shared" si="504"/>
        <v>400</v>
      </c>
    </row>
    <row r="10662" spans="1:9" x14ac:dyDescent="0.25">
      <c r="A10662" s="26">
        <v>43993</v>
      </c>
      <c r="B10662" s="27" t="s">
        <v>616</v>
      </c>
      <c r="C10662" s="27" t="s">
        <v>202</v>
      </c>
      <c r="D10662" s="50" t="s">
        <v>30</v>
      </c>
      <c r="E10662" s="50"/>
      <c r="F10662" s="51" t="s">
        <v>23</v>
      </c>
      <c r="G10662" s="34">
        <v>0</v>
      </c>
      <c r="H10662" s="52">
        <v>100</v>
      </c>
      <c r="I10662" s="51">
        <f t="shared" si="504"/>
        <v>0</v>
      </c>
    </row>
    <row r="10663" spans="1:9" x14ac:dyDescent="0.25">
      <c r="A10663" s="26">
        <v>43993</v>
      </c>
      <c r="B10663" s="27" t="s">
        <v>616</v>
      </c>
      <c r="C10663" s="27" t="s">
        <v>202</v>
      </c>
      <c r="D10663" s="1" t="s">
        <v>368</v>
      </c>
      <c r="E10663" s="1" t="s">
        <v>483</v>
      </c>
      <c r="F10663" s="2" t="s">
        <v>35</v>
      </c>
      <c r="G10663" s="34">
        <v>2</v>
      </c>
      <c r="H10663" s="33">
        <v>1</v>
      </c>
      <c r="I10663" s="2">
        <f t="shared" si="504"/>
        <v>2</v>
      </c>
    </row>
    <row r="10664" spans="1:9" x14ac:dyDescent="0.25">
      <c r="A10664" s="26">
        <v>43993</v>
      </c>
      <c r="B10664" s="27" t="s">
        <v>616</v>
      </c>
      <c r="C10664" s="27" t="s">
        <v>202</v>
      </c>
      <c r="D10664" s="53" t="s">
        <v>11</v>
      </c>
      <c r="E10664" s="53"/>
      <c r="F10664" s="54" t="s">
        <v>32</v>
      </c>
      <c r="G10664" s="34">
        <v>0</v>
      </c>
      <c r="H10664" s="55">
        <v>24</v>
      </c>
      <c r="I10664" s="54">
        <f t="shared" si="504"/>
        <v>0</v>
      </c>
    </row>
    <row r="10666" spans="1:9" x14ac:dyDescent="0.25">
      <c r="A10666" s="29">
        <v>43994</v>
      </c>
      <c r="B10666" s="56" t="s">
        <v>497</v>
      </c>
      <c r="C10666" s="27" t="s">
        <v>234</v>
      </c>
      <c r="D10666" s="2" t="s">
        <v>4</v>
      </c>
      <c r="E10666" s="2"/>
      <c r="F10666" s="2" t="s">
        <v>242</v>
      </c>
      <c r="G10666" s="34">
        <v>0</v>
      </c>
      <c r="H10666" s="33">
        <v>50</v>
      </c>
      <c r="I10666" s="2">
        <f>G10666*H10666</f>
        <v>0</v>
      </c>
    </row>
    <row r="10667" spans="1:9" x14ac:dyDescent="0.25">
      <c r="A10667" s="26">
        <v>43994</v>
      </c>
      <c r="B10667" s="56" t="s">
        <v>497</v>
      </c>
      <c r="C10667" s="27" t="s">
        <v>234</v>
      </c>
      <c r="D10667" s="38" t="s">
        <v>6</v>
      </c>
      <c r="E10667" s="38"/>
      <c r="F10667" s="39" t="s">
        <v>5</v>
      </c>
      <c r="G10667" s="34">
        <v>0</v>
      </c>
      <c r="H10667" s="40">
        <v>30</v>
      </c>
      <c r="I10667" s="39">
        <f t="shared" ref="I10667:I10673" si="505">G10667*H10667</f>
        <v>0</v>
      </c>
    </row>
    <row r="10668" spans="1:9" x14ac:dyDescent="0.25">
      <c r="A10668" s="29">
        <v>43994</v>
      </c>
      <c r="B10668" s="56" t="s">
        <v>497</v>
      </c>
      <c r="C10668" s="27" t="s">
        <v>234</v>
      </c>
      <c r="D10668" s="38" t="s">
        <v>10</v>
      </c>
      <c r="E10668" s="38"/>
      <c r="F10668" s="39" t="s">
        <v>5</v>
      </c>
      <c r="G10668" s="34">
        <v>0</v>
      </c>
      <c r="H10668" s="40">
        <v>20</v>
      </c>
      <c r="I10668" s="39">
        <f t="shared" si="505"/>
        <v>0</v>
      </c>
    </row>
    <row r="10669" spans="1:9" x14ac:dyDescent="0.25">
      <c r="A10669" s="26">
        <v>43994</v>
      </c>
      <c r="B10669" s="56" t="s">
        <v>497</v>
      </c>
      <c r="C10669" s="27" t="s">
        <v>234</v>
      </c>
      <c r="D10669" s="47" t="s">
        <v>553</v>
      </c>
      <c r="E10669" s="47" t="s">
        <v>204</v>
      </c>
      <c r="F10669" s="48" t="s">
        <v>19</v>
      </c>
      <c r="G10669" s="34">
        <v>10</v>
      </c>
      <c r="H10669" s="49">
        <v>30</v>
      </c>
      <c r="I10669" s="48">
        <f t="shared" si="505"/>
        <v>300</v>
      </c>
    </row>
    <row r="10670" spans="1:9" x14ac:dyDescent="0.25">
      <c r="A10670" s="26">
        <v>43994</v>
      </c>
      <c r="B10670" s="56" t="s">
        <v>497</v>
      </c>
      <c r="C10670" s="27" t="s">
        <v>234</v>
      </c>
      <c r="D10670" s="50" t="s">
        <v>631</v>
      </c>
      <c r="E10670" s="50" t="s">
        <v>483</v>
      </c>
      <c r="F10670" s="51" t="s">
        <v>23</v>
      </c>
      <c r="G10670" s="34">
        <v>2</v>
      </c>
      <c r="H10670" s="52">
        <v>100</v>
      </c>
      <c r="I10670" s="51">
        <f t="shared" si="505"/>
        <v>200</v>
      </c>
    </row>
    <row r="10671" spans="1:9" x14ac:dyDescent="0.25">
      <c r="A10671" s="29">
        <v>43994</v>
      </c>
      <c r="B10671" s="56" t="s">
        <v>497</v>
      </c>
      <c r="C10671" s="27" t="s">
        <v>234</v>
      </c>
      <c r="D10671" s="50" t="s">
        <v>608</v>
      </c>
      <c r="E10671" s="50" t="s">
        <v>483</v>
      </c>
      <c r="F10671" s="51" t="s">
        <v>23</v>
      </c>
      <c r="G10671" s="34">
        <v>2</v>
      </c>
      <c r="H10671" s="52">
        <v>100</v>
      </c>
      <c r="I10671" s="51">
        <f t="shared" si="505"/>
        <v>200</v>
      </c>
    </row>
    <row r="10672" spans="1:9" x14ac:dyDescent="0.25">
      <c r="A10672" s="26">
        <v>43994</v>
      </c>
      <c r="B10672" s="56" t="s">
        <v>497</v>
      </c>
      <c r="C10672" s="27" t="s">
        <v>234</v>
      </c>
      <c r="D10672" s="50" t="s">
        <v>617</v>
      </c>
      <c r="E10672" s="50" t="s">
        <v>483</v>
      </c>
      <c r="F10672" s="51" t="s">
        <v>23</v>
      </c>
      <c r="G10672" s="34">
        <v>1</v>
      </c>
      <c r="H10672" s="52">
        <v>100</v>
      </c>
      <c r="I10672" s="51">
        <f t="shared" si="505"/>
        <v>100</v>
      </c>
    </row>
    <row r="10673" spans="1:9" x14ac:dyDescent="0.25">
      <c r="A10673" s="29">
        <v>43994</v>
      </c>
      <c r="B10673" s="56" t="s">
        <v>497</v>
      </c>
      <c r="C10673" s="27" t="s">
        <v>234</v>
      </c>
      <c r="D10673" s="53" t="s">
        <v>11</v>
      </c>
      <c r="E10673" s="53"/>
      <c r="F10673" s="54" t="s">
        <v>32</v>
      </c>
      <c r="G10673" s="34">
        <v>0</v>
      </c>
      <c r="H10673" s="55">
        <v>24</v>
      </c>
      <c r="I10673" s="54">
        <f t="shared" si="505"/>
        <v>0</v>
      </c>
    </row>
    <row r="10675" spans="1:9" x14ac:dyDescent="0.25">
      <c r="A10675" s="26">
        <v>43994</v>
      </c>
      <c r="B10675" s="56" t="s">
        <v>456</v>
      </c>
      <c r="C10675" s="27" t="s">
        <v>234</v>
      </c>
      <c r="D10675" s="2" t="s">
        <v>207</v>
      </c>
      <c r="E10675" s="2" t="s">
        <v>199</v>
      </c>
      <c r="F10675" s="2" t="s">
        <v>242</v>
      </c>
      <c r="G10675" s="34">
        <v>50</v>
      </c>
      <c r="H10675" s="33">
        <v>50</v>
      </c>
      <c r="I10675" s="2">
        <f>G10675*H10675</f>
        <v>2500</v>
      </c>
    </row>
    <row r="10676" spans="1:9" x14ac:dyDescent="0.25">
      <c r="A10676" s="29">
        <v>43994</v>
      </c>
      <c r="B10676" s="56" t="s">
        <v>456</v>
      </c>
      <c r="C10676" s="27" t="s">
        <v>234</v>
      </c>
      <c r="D10676" s="38" t="s">
        <v>6</v>
      </c>
      <c r="E10676" s="38"/>
      <c r="F10676" s="39" t="s">
        <v>5</v>
      </c>
      <c r="G10676" s="34">
        <v>0</v>
      </c>
      <c r="H10676" s="40">
        <v>30</v>
      </c>
      <c r="I10676" s="39">
        <f t="shared" ref="I10676:I10678" si="506">G10676*H10676</f>
        <v>0</v>
      </c>
    </row>
    <row r="10677" spans="1:9" x14ac:dyDescent="0.25">
      <c r="A10677" s="26">
        <v>43994</v>
      </c>
      <c r="B10677" s="56" t="s">
        <v>456</v>
      </c>
      <c r="C10677" s="27" t="s">
        <v>234</v>
      </c>
      <c r="D10677" s="38" t="s">
        <v>10</v>
      </c>
      <c r="E10677" s="38"/>
      <c r="F10677" s="39" t="s">
        <v>5</v>
      </c>
      <c r="G10677" s="34">
        <v>0</v>
      </c>
      <c r="H10677" s="40">
        <v>20</v>
      </c>
      <c r="I10677" s="39">
        <f t="shared" si="506"/>
        <v>0</v>
      </c>
    </row>
    <row r="10678" spans="1:9" x14ac:dyDescent="0.25">
      <c r="A10678" s="29">
        <v>43994</v>
      </c>
      <c r="B10678" s="56" t="s">
        <v>456</v>
      </c>
      <c r="C10678" s="27" t="s">
        <v>234</v>
      </c>
      <c r="D10678" s="53" t="s">
        <v>11</v>
      </c>
      <c r="E10678" s="53"/>
      <c r="F10678" s="54" t="s">
        <v>32</v>
      </c>
      <c r="G10678" s="34">
        <v>0</v>
      </c>
      <c r="H10678" s="55">
        <v>24</v>
      </c>
      <c r="I10678" s="54">
        <f t="shared" si="506"/>
        <v>0</v>
      </c>
    </row>
    <row r="10680" spans="1:9" x14ac:dyDescent="0.25">
      <c r="A10680" s="26">
        <v>43994</v>
      </c>
      <c r="B10680" s="56" t="s">
        <v>348</v>
      </c>
      <c r="C10680" s="27" t="s">
        <v>234</v>
      </c>
      <c r="D10680" s="2" t="s">
        <v>632</v>
      </c>
      <c r="E10680" s="2" t="s">
        <v>204</v>
      </c>
      <c r="F10680" s="2" t="s">
        <v>242</v>
      </c>
      <c r="G10680" s="34">
        <v>20</v>
      </c>
      <c r="H10680" s="33">
        <v>50</v>
      </c>
      <c r="I10680" s="2">
        <f>G10680*H10680</f>
        <v>1000</v>
      </c>
    </row>
    <row r="10681" spans="1:9" x14ac:dyDescent="0.25">
      <c r="A10681" s="29">
        <v>43994</v>
      </c>
      <c r="B10681" s="56" t="s">
        <v>348</v>
      </c>
      <c r="C10681" s="27" t="s">
        <v>234</v>
      </c>
      <c r="D10681" s="38" t="s">
        <v>6</v>
      </c>
      <c r="E10681" s="38"/>
      <c r="F10681" s="39" t="s">
        <v>5</v>
      </c>
      <c r="G10681" s="34">
        <v>15</v>
      </c>
      <c r="H10681" s="40">
        <v>30</v>
      </c>
      <c r="I10681" s="39">
        <f t="shared" ref="I10681:I10688" si="507">G10681*H10681</f>
        <v>450</v>
      </c>
    </row>
    <row r="10682" spans="1:9" x14ac:dyDescent="0.25">
      <c r="A10682" s="26">
        <v>43994</v>
      </c>
      <c r="B10682" s="56" t="s">
        <v>348</v>
      </c>
      <c r="C10682" s="27" t="s">
        <v>234</v>
      </c>
      <c r="D10682" s="38" t="s">
        <v>10</v>
      </c>
      <c r="E10682" s="38"/>
      <c r="F10682" s="39" t="s">
        <v>5</v>
      </c>
      <c r="G10682" s="34">
        <v>0</v>
      </c>
      <c r="H10682" s="40">
        <v>20</v>
      </c>
      <c r="I10682" s="39">
        <f t="shared" si="507"/>
        <v>0</v>
      </c>
    </row>
    <row r="10683" spans="1:9" x14ac:dyDescent="0.25">
      <c r="A10683" s="26">
        <v>43994</v>
      </c>
      <c r="B10683" s="56" t="s">
        <v>348</v>
      </c>
      <c r="C10683" s="27" t="s">
        <v>234</v>
      </c>
      <c r="D10683" s="47" t="s">
        <v>533</v>
      </c>
      <c r="E10683" s="47" t="s">
        <v>204</v>
      </c>
      <c r="F10683" s="48" t="s">
        <v>19</v>
      </c>
      <c r="G10683" s="34">
        <v>1000</v>
      </c>
      <c r="H10683" s="49">
        <v>1</v>
      </c>
      <c r="I10683" s="48">
        <f t="shared" si="507"/>
        <v>1000</v>
      </c>
    </row>
    <row r="10684" spans="1:9" x14ac:dyDescent="0.25">
      <c r="A10684" s="29">
        <v>43994</v>
      </c>
      <c r="B10684" s="56" t="s">
        <v>348</v>
      </c>
      <c r="C10684" s="27" t="s">
        <v>234</v>
      </c>
      <c r="D10684" s="47" t="s">
        <v>544</v>
      </c>
      <c r="E10684" s="47" t="s">
        <v>204</v>
      </c>
      <c r="F10684" s="48" t="s">
        <v>19</v>
      </c>
      <c r="G10684" s="34">
        <v>1000</v>
      </c>
      <c r="H10684" s="49">
        <v>1</v>
      </c>
      <c r="I10684" s="48">
        <f t="shared" si="507"/>
        <v>1000</v>
      </c>
    </row>
    <row r="10685" spans="1:9" x14ac:dyDescent="0.25">
      <c r="A10685" s="29">
        <v>43994</v>
      </c>
      <c r="B10685" s="56" t="s">
        <v>348</v>
      </c>
      <c r="C10685" s="27" t="s">
        <v>234</v>
      </c>
      <c r="D10685" s="47" t="s">
        <v>553</v>
      </c>
      <c r="E10685" s="47" t="s">
        <v>204</v>
      </c>
      <c r="F10685" s="48" t="s">
        <v>19</v>
      </c>
      <c r="G10685" s="34">
        <v>1150</v>
      </c>
      <c r="H10685" s="49">
        <v>1</v>
      </c>
      <c r="I10685" s="48">
        <f t="shared" si="507"/>
        <v>1150</v>
      </c>
    </row>
    <row r="10686" spans="1:9" x14ac:dyDescent="0.25">
      <c r="A10686" s="29">
        <v>43994</v>
      </c>
      <c r="B10686" s="56" t="s">
        <v>348</v>
      </c>
      <c r="C10686" s="27" t="s">
        <v>234</v>
      </c>
      <c r="D10686" s="50" t="s">
        <v>24</v>
      </c>
      <c r="E10686" s="50" t="s">
        <v>483</v>
      </c>
      <c r="F10686" s="51" t="s">
        <v>23</v>
      </c>
      <c r="G10686" s="34">
        <v>10</v>
      </c>
      <c r="H10686" s="52">
        <v>100</v>
      </c>
      <c r="I10686" s="51">
        <f t="shared" si="507"/>
        <v>1000</v>
      </c>
    </row>
    <row r="10687" spans="1:9" x14ac:dyDescent="0.25">
      <c r="A10687" s="26">
        <v>43994</v>
      </c>
      <c r="B10687" s="56" t="s">
        <v>348</v>
      </c>
      <c r="C10687" s="27" t="s">
        <v>234</v>
      </c>
      <c r="D10687" s="50" t="s">
        <v>617</v>
      </c>
      <c r="E10687" s="50" t="s">
        <v>483</v>
      </c>
      <c r="F10687" s="51" t="s">
        <v>23</v>
      </c>
      <c r="G10687" s="34">
        <v>10</v>
      </c>
      <c r="H10687" s="52">
        <v>100</v>
      </c>
      <c r="I10687" s="51">
        <f t="shared" si="507"/>
        <v>1000</v>
      </c>
    </row>
    <row r="10688" spans="1:9" x14ac:dyDescent="0.25">
      <c r="A10688" s="29">
        <v>43994</v>
      </c>
      <c r="B10688" s="56" t="s">
        <v>348</v>
      </c>
      <c r="C10688" s="27" t="s">
        <v>234</v>
      </c>
      <c r="D10688" s="53" t="s">
        <v>11</v>
      </c>
      <c r="E10688" s="53" t="s">
        <v>204</v>
      </c>
      <c r="F10688" s="54" t="s">
        <v>32</v>
      </c>
      <c r="G10688" s="34">
        <v>250</v>
      </c>
      <c r="H10688" s="55">
        <v>1</v>
      </c>
      <c r="I10688" s="54">
        <f t="shared" si="507"/>
        <v>250</v>
      </c>
    </row>
    <row r="10690" spans="1:9" x14ac:dyDescent="0.25">
      <c r="A10690" s="26">
        <v>43994</v>
      </c>
      <c r="B10690" s="56" t="s">
        <v>464</v>
      </c>
      <c r="C10690" s="27" t="s">
        <v>234</v>
      </c>
      <c r="D10690" s="2" t="s">
        <v>206</v>
      </c>
      <c r="E10690" s="2" t="s">
        <v>483</v>
      </c>
      <c r="F10690" s="2" t="s">
        <v>242</v>
      </c>
      <c r="G10690" s="34">
        <v>40</v>
      </c>
      <c r="H10690" s="33">
        <v>50</v>
      </c>
      <c r="I10690" s="2">
        <f>G10690*H10690</f>
        <v>2000</v>
      </c>
    </row>
    <row r="10691" spans="1:9" x14ac:dyDescent="0.25">
      <c r="A10691" s="29">
        <v>43994</v>
      </c>
      <c r="B10691" s="56" t="s">
        <v>464</v>
      </c>
      <c r="C10691" s="27" t="s">
        <v>234</v>
      </c>
      <c r="D10691" s="38" t="s">
        <v>6</v>
      </c>
      <c r="E10691" s="38"/>
      <c r="F10691" s="39" t="s">
        <v>5</v>
      </c>
      <c r="G10691" s="34">
        <v>0</v>
      </c>
      <c r="H10691" s="40">
        <v>30</v>
      </c>
      <c r="I10691" s="39">
        <f t="shared" ref="I10691:I10698" si="508">G10691*H10691</f>
        <v>0</v>
      </c>
    </row>
    <row r="10692" spans="1:9" x14ac:dyDescent="0.25">
      <c r="A10692" s="26">
        <v>43994</v>
      </c>
      <c r="B10692" s="56" t="s">
        <v>464</v>
      </c>
      <c r="C10692" s="27" t="s">
        <v>234</v>
      </c>
      <c r="D10692" s="38" t="s">
        <v>10</v>
      </c>
      <c r="E10692" s="38"/>
      <c r="F10692" s="39" t="s">
        <v>5</v>
      </c>
      <c r="G10692" s="34">
        <v>25</v>
      </c>
      <c r="H10692" s="40">
        <v>20</v>
      </c>
      <c r="I10692" s="39">
        <f t="shared" si="508"/>
        <v>500</v>
      </c>
    </row>
    <row r="10693" spans="1:9" x14ac:dyDescent="0.25">
      <c r="A10693" s="29">
        <v>43994</v>
      </c>
      <c r="B10693" s="56" t="s">
        <v>464</v>
      </c>
      <c r="C10693" s="27" t="s">
        <v>234</v>
      </c>
      <c r="D10693" s="47" t="s">
        <v>553</v>
      </c>
      <c r="E10693" s="47" t="s">
        <v>204</v>
      </c>
      <c r="F10693" s="48" t="s">
        <v>19</v>
      </c>
      <c r="G10693" s="34">
        <v>10</v>
      </c>
      <c r="H10693" s="49">
        <v>1</v>
      </c>
      <c r="I10693" s="48">
        <f t="shared" si="508"/>
        <v>10</v>
      </c>
    </row>
    <row r="10694" spans="1:9" x14ac:dyDescent="0.25">
      <c r="A10694" s="26">
        <v>43994</v>
      </c>
      <c r="B10694" s="56" t="s">
        <v>464</v>
      </c>
      <c r="C10694" s="27" t="s">
        <v>234</v>
      </c>
      <c r="D10694" s="50" t="s">
        <v>631</v>
      </c>
      <c r="E10694" s="50" t="s">
        <v>483</v>
      </c>
      <c r="F10694" s="51" t="s">
        <v>23</v>
      </c>
      <c r="G10694" s="34">
        <v>6</v>
      </c>
      <c r="H10694" s="52">
        <v>100</v>
      </c>
      <c r="I10694" s="51">
        <f t="shared" si="508"/>
        <v>600</v>
      </c>
    </row>
    <row r="10695" spans="1:9" x14ac:dyDescent="0.25">
      <c r="A10695" s="26">
        <v>43994</v>
      </c>
      <c r="B10695" s="56" t="s">
        <v>464</v>
      </c>
      <c r="C10695" s="27" t="s">
        <v>234</v>
      </c>
      <c r="D10695" s="50" t="s">
        <v>608</v>
      </c>
      <c r="E10695" s="50" t="s">
        <v>483</v>
      </c>
      <c r="F10695" s="51" t="s">
        <v>23</v>
      </c>
      <c r="G10695" s="34">
        <v>6</v>
      </c>
      <c r="H10695" s="52">
        <v>100</v>
      </c>
      <c r="I10695" s="51">
        <f t="shared" si="508"/>
        <v>600</v>
      </c>
    </row>
    <row r="10696" spans="1:9" x14ac:dyDescent="0.25">
      <c r="A10696" s="29">
        <v>43994</v>
      </c>
      <c r="B10696" s="56" t="s">
        <v>464</v>
      </c>
      <c r="C10696" s="27" t="s">
        <v>234</v>
      </c>
      <c r="D10696" s="50" t="s">
        <v>617</v>
      </c>
      <c r="E10696" s="50" t="s">
        <v>483</v>
      </c>
      <c r="F10696" s="51" t="s">
        <v>23</v>
      </c>
      <c r="G10696" s="34">
        <v>6</v>
      </c>
      <c r="H10696" s="52">
        <v>100</v>
      </c>
      <c r="I10696" s="51">
        <f t="shared" si="508"/>
        <v>600</v>
      </c>
    </row>
    <row r="10697" spans="1:9" x14ac:dyDescent="0.25">
      <c r="A10697" s="26">
        <v>43994</v>
      </c>
      <c r="B10697" s="56" t="s">
        <v>464</v>
      </c>
      <c r="C10697" s="27" t="s">
        <v>234</v>
      </c>
      <c r="D10697" s="50" t="s">
        <v>634</v>
      </c>
      <c r="E10697" s="50" t="s">
        <v>483</v>
      </c>
      <c r="F10697" s="51" t="s">
        <v>23</v>
      </c>
      <c r="G10697" s="34">
        <v>2</v>
      </c>
      <c r="H10697" s="52">
        <v>100</v>
      </c>
      <c r="I10697" s="51">
        <f t="shared" si="508"/>
        <v>200</v>
      </c>
    </row>
    <row r="10698" spans="1:9" x14ac:dyDescent="0.25">
      <c r="A10698" s="29">
        <v>43994</v>
      </c>
      <c r="B10698" s="56" t="s">
        <v>464</v>
      </c>
      <c r="C10698" s="27" t="s">
        <v>234</v>
      </c>
      <c r="D10698" s="53" t="s">
        <v>633</v>
      </c>
      <c r="E10698" s="53" t="s">
        <v>199</v>
      </c>
      <c r="F10698" s="54" t="s">
        <v>32</v>
      </c>
      <c r="G10698" s="34">
        <v>5</v>
      </c>
      <c r="H10698" s="55">
        <v>1</v>
      </c>
      <c r="I10698" s="54">
        <f t="shared" si="508"/>
        <v>5</v>
      </c>
    </row>
    <row r="10700" spans="1:9" x14ac:dyDescent="0.25">
      <c r="A10700" s="26">
        <v>43994</v>
      </c>
      <c r="B10700" s="56" t="s">
        <v>625</v>
      </c>
      <c r="C10700" s="27" t="s">
        <v>396</v>
      </c>
      <c r="D10700" s="2" t="s">
        <v>632</v>
      </c>
      <c r="E10700" s="2"/>
      <c r="F10700" s="2" t="s">
        <v>242</v>
      </c>
      <c r="G10700" s="34">
        <v>4</v>
      </c>
      <c r="H10700" s="33">
        <v>50</v>
      </c>
      <c r="I10700" s="2">
        <f>G10700*H10700</f>
        <v>200</v>
      </c>
    </row>
    <row r="10701" spans="1:9" x14ac:dyDescent="0.25">
      <c r="A10701" s="29">
        <v>43994</v>
      </c>
      <c r="B10701" s="56" t="s">
        <v>625</v>
      </c>
      <c r="C10701" s="27" t="s">
        <v>396</v>
      </c>
      <c r="D10701" s="38" t="s">
        <v>6</v>
      </c>
      <c r="E10701" s="38"/>
      <c r="F10701" s="39" t="s">
        <v>5</v>
      </c>
      <c r="G10701" s="34">
        <v>2</v>
      </c>
      <c r="H10701" s="40">
        <v>30</v>
      </c>
      <c r="I10701" s="39">
        <f t="shared" ref="I10701:I10703" si="509">G10701*H10701</f>
        <v>60</v>
      </c>
    </row>
    <row r="10702" spans="1:9" x14ac:dyDescent="0.25">
      <c r="A10702" s="26">
        <v>43994</v>
      </c>
      <c r="B10702" s="56" t="s">
        <v>625</v>
      </c>
      <c r="C10702" s="27" t="s">
        <v>396</v>
      </c>
      <c r="D10702" s="38" t="s">
        <v>10</v>
      </c>
      <c r="E10702" s="38"/>
      <c r="F10702" s="39" t="s">
        <v>5</v>
      </c>
      <c r="G10702" s="34">
        <v>0</v>
      </c>
      <c r="H10702" s="40">
        <v>20</v>
      </c>
      <c r="I10702" s="39">
        <f t="shared" si="509"/>
        <v>0</v>
      </c>
    </row>
    <row r="10703" spans="1:9" x14ac:dyDescent="0.25">
      <c r="A10703" s="29">
        <v>43994</v>
      </c>
      <c r="B10703" s="56" t="s">
        <v>625</v>
      </c>
      <c r="C10703" s="27" t="s">
        <v>396</v>
      </c>
      <c r="D10703" s="53" t="s">
        <v>11</v>
      </c>
      <c r="E10703" s="53"/>
      <c r="F10703" s="54" t="s">
        <v>32</v>
      </c>
      <c r="G10703" s="34">
        <v>0</v>
      </c>
      <c r="H10703" s="55">
        <v>24</v>
      </c>
      <c r="I10703" s="54">
        <f t="shared" si="509"/>
        <v>0</v>
      </c>
    </row>
    <row r="10705" spans="1:9" x14ac:dyDescent="0.25">
      <c r="A10705" s="26">
        <v>43994</v>
      </c>
      <c r="B10705" s="56" t="s">
        <v>635</v>
      </c>
      <c r="C10705" s="27" t="s">
        <v>202</v>
      </c>
      <c r="D10705" s="2" t="s">
        <v>4</v>
      </c>
      <c r="E10705" s="2"/>
      <c r="F10705" s="2" t="s">
        <v>242</v>
      </c>
      <c r="G10705" s="34">
        <v>0</v>
      </c>
      <c r="H10705" s="33">
        <v>50</v>
      </c>
      <c r="I10705" s="2">
        <f>G10705*H10705</f>
        <v>0</v>
      </c>
    </row>
    <row r="10706" spans="1:9" x14ac:dyDescent="0.25">
      <c r="A10706" s="29">
        <v>43994</v>
      </c>
      <c r="B10706" s="56" t="s">
        <v>635</v>
      </c>
      <c r="C10706" s="27" t="s">
        <v>202</v>
      </c>
      <c r="D10706" s="38" t="s">
        <v>6</v>
      </c>
      <c r="E10706" s="38"/>
      <c r="F10706" s="39" t="s">
        <v>5</v>
      </c>
      <c r="G10706" s="34">
        <v>2</v>
      </c>
      <c r="H10706" s="40">
        <v>30</v>
      </c>
      <c r="I10706" s="39">
        <f t="shared" ref="I10706:I10712" si="510">G10706*H10706</f>
        <v>60</v>
      </c>
    </row>
    <row r="10707" spans="1:9" x14ac:dyDescent="0.25">
      <c r="A10707" s="26">
        <v>43994</v>
      </c>
      <c r="B10707" s="56" t="s">
        <v>635</v>
      </c>
      <c r="C10707" s="27" t="s">
        <v>202</v>
      </c>
      <c r="D10707" s="38" t="s">
        <v>10</v>
      </c>
      <c r="E10707" s="38"/>
      <c r="F10707" s="39" t="s">
        <v>5</v>
      </c>
      <c r="G10707" s="34">
        <v>0</v>
      </c>
      <c r="H10707" s="40">
        <v>20</v>
      </c>
      <c r="I10707" s="39">
        <f t="shared" si="510"/>
        <v>0</v>
      </c>
    </row>
    <row r="10708" spans="1:9" x14ac:dyDescent="0.25">
      <c r="A10708" s="29">
        <v>43994</v>
      </c>
      <c r="B10708" s="56" t="s">
        <v>635</v>
      </c>
      <c r="C10708" s="27" t="s">
        <v>202</v>
      </c>
      <c r="D10708" s="41" t="s">
        <v>613</v>
      </c>
      <c r="E10708" s="41" t="s">
        <v>204</v>
      </c>
      <c r="F10708" s="42" t="s">
        <v>13</v>
      </c>
      <c r="G10708" s="34">
        <v>300</v>
      </c>
      <c r="H10708" s="43">
        <v>1</v>
      </c>
      <c r="I10708" s="44">
        <f t="shared" si="510"/>
        <v>300</v>
      </c>
    </row>
    <row r="10709" spans="1:9" x14ac:dyDescent="0.25">
      <c r="A10709" s="26">
        <v>43994</v>
      </c>
      <c r="B10709" s="56" t="s">
        <v>635</v>
      </c>
      <c r="C10709" s="27" t="s">
        <v>202</v>
      </c>
      <c r="D10709" s="47" t="s">
        <v>553</v>
      </c>
      <c r="E10709" s="47" t="s">
        <v>204</v>
      </c>
      <c r="F10709" s="48" t="s">
        <v>19</v>
      </c>
      <c r="G10709" s="34">
        <v>200</v>
      </c>
      <c r="H10709" s="49">
        <v>1</v>
      </c>
      <c r="I10709" s="48">
        <f t="shared" si="510"/>
        <v>200</v>
      </c>
    </row>
    <row r="10710" spans="1:9" x14ac:dyDescent="0.25">
      <c r="A10710" s="26">
        <v>43994</v>
      </c>
      <c r="B10710" s="56" t="s">
        <v>635</v>
      </c>
      <c r="C10710" s="27" t="s">
        <v>202</v>
      </c>
      <c r="D10710" s="1" t="s">
        <v>368</v>
      </c>
      <c r="E10710" s="1" t="s">
        <v>483</v>
      </c>
      <c r="F10710" s="2" t="s">
        <v>35</v>
      </c>
      <c r="G10710" s="34">
        <v>2</v>
      </c>
      <c r="H10710" s="33">
        <v>1</v>
      </c>
      <c r="I10710" s="2">
        <f t="shared" si="510"/>
        <v>2</v>
      </c>
    </row>
    <row r="10711" spans="1:9" x14ac:dyDescent="0.25">
      <c r="A10711" s="29">
        <v>43994</v>
      </c>
      <c r="B10711" s="56" t="s">
        <v>635</v>
      </c>
      <c r="C10711" s="27" t="s">
        <v>202</v>
      </c>
      <c r="D10711" s="1" t="s">
        <v>521</v>
      </c>
      <c r="E10711" s="1" t="s">
        <v>483</v>
      </c>
      <c r="F10711" s="2" t="s">
        <v>223</v>
      </c>
      <c r="G10711" s="34">
        <v>12</v>
      </c>
      <c r="H10711" s="33">
        <v>1</v>
      </c>
      <c r="I10711" s="2">
        <f t="shared" si="510"/>
        <v>12</v>
      </c>
    </row>
    <row r="10712" spans="1:9" x14ac:dyDescent="0.25">
      <c r="A10712" s="29">
        <v>43994</v>
      </c>
      <c r="B10712" s="56" t="s">
        <v>635</v>
      </c>
      <c r="C10712" s="27" t="s">
        <v>202</v>
      </c>
      <c r="D10712" s="53" t="s">
        <v>11</v>
      </c>
      <c r="E10712" s="53" t="s">
        <v>204</v>
      </c>
      <c r="F10712" s="54" t="s">
        <v>32</v>
      </c>
      <c r="G10712" s="34">
        <v>10</v>
      </c>
      <c r="H10712" s="55">
        <v>1</v>
      </c>
      <c r="I10712" s="54">
        <f t="shared" si="510"/>
        <v>10</v>
      </c>
    </row>
    <row r="10714" spans="1:9" x14ac:dyDescent="0.25">
      <c r="A10714" s="29">
        <v>43994</v>
      </c>
      <c r="B10714" s="56" t="s">
        <v>636</v>
      </c>
      <c r="C10714" s="27" t="s">
        <v>202</v>
      </c>
      <c r="D10714" s="2" t="s">
        <v>4</v>
      </c>
      <c r="E10714" s="2"/>
      <c r="F10714" s="2" t="s">
        <v>242</v>
      </c>
      <c r="G10714" s="34">
        <v>0</v>
      </c>
      <c r="H10714" s="33">
        <v>50</v>
      </c>
      <c r="I10714" s="2">
        <f>G10714*H10714</f>
        <v>0</v>
      </c>
    </row>
    <row r="10715" spans="1:9" x14ac:dyDescent="0.25">
      <c r="A10715" s="29">
        <v>43994</v>
      </c>
      <c r="B10715" s="56" t="s">
        <v>636</v>
      </c>
      <c r="C10715" s="27" t="s">
        <v>202</v>
      </c>
      <c r="D10715" s="38" t="s">
        <v>6</v>
      </c>
      <c r="E10715" s="38"/>
      <c r="F10715" s="39" t="s">
        <v>5</v>
      </c>
      <c r="G10715" s="34">
        <v>2</v>
      </c>
      <c r="H10715" s="40">
        <v>30</v>
      </c>
      <c r="I10715" s="39">
        <f t="shared" ref="I10715:I10721" si="511">G10715*H10715</f>
        <v>60</v>
      </c>
    </row>
    <row r="10716" spans="1:9" x14ac:dyDescent="0.25">
      <c r="A10716" s="29">
        <v>43994</v>
      </c>
      <c r="B10716" s="56" t="s">
        <v>636</v>
      </c>
      <c r="C10716" s="27" t="s">
        <v>202</v>
      </c>
      <c r="D10716" s="38" t="s">
        <v>10</v>
      </c>
      <c r="E10716" s="38"/>
      <c r="F10716" s="39" t="s">
        <v>5</v>
      </c>
      <c r="G10716" s="34">
        <v>0</v>
      </c>
      <c r="H10716" s="40">
        <v>20</v>
      </c>
      <c r="I10716" s="39">
        <f t="shared" si="511"/>
        <v>0</v>
      </c>
    </row>
    <row r="10717" spans="1:9" x14ac:dyDescent="0.25">
      <c r="A10717" s="29">
        <v>43994</v>
      </c>
      <c r="B10717" s="56" t="s">
        <v>636</v>
      </c>
      <c r="C10717" s="27" t="s">
        <v>202</v>
      </c>
      <c r="D10717" s="41" t="s">
        <v>613</v>
      </c>
      <c r="E10717" s="41" t="s">
        <v>204</v>
      </c>
      <c r="F10717" s="42" t="s">
        <v>13</v>
      </c>
      <c r="G10717" s="34">
        <v>300</v>
      </c>
      <c r="H10717" s="43">
        <v>1</v>
      </c>
      <c r="I10717" s="44">
        <f t="shared" si="511"/>
        <v>300</v>
      </c>
    </row>
    <row r="10718" spans="1:9" x14ac:dyDescent="0.25">
      <c r="A10718" s="29">
        <v>43994</v>
      </c>
      <c r="B10718" s="56" t="s">
        <v>636</v>
      </c>
      <c r="C10718" s="27" t="s">
        <v>202</v>
      </c>
      <c r="D10718" s="47" t="s">
        <v>553</v>
      </c>
      <c r="E10718" s="47" t="s">
        <v>204</v>
      </c>
      <c r="F10718" s="48" t="s">
        <v>19</v>
      </c>
      <c r="G10718" s="34">
        <v>200</v>
      </c>
      <c r="H10718" s="49">
        <v>1</v>
      </c>
      <c r="I10718" s="48">
        <f t="shared" si="511"/>
        <v>200</v>
      </c>
    </row>
    <row r="10719" spans="1:9" x14ac:dyDescent="0.25">
      <c r="A10719" s="29">
        <v>43994</v>
      </c>
      <c r="B10719" s="56" t="s">
        <v>636</v>
      </c>
      <c r="C10719" s="27" t="s">
        <v>202</v>
      </c>
      <c r="D10719" s="1" t="s">
        <v>368</v>
      </c>
      <c r="E10719" s="1" t="s">
        <v>483</v>
      </c>
      <c r="F10719" s="2" t="s">
        <v>35</v>
      </c>
      <c r="G10719" s="34">
        <v>2</v>
      </c>
      <c r="H10719" s="33">
        <v>1</v>
      </c>
      <c r="I10719" s="2">
        <f t="shared" si="511"/>
        <v>2</v>
      </c>
    </row>
    <row r="10720" spans="1:9" x14ac:dyDescent="0.25">
      <c r="A10720" s="29">
        <v>43994</v>
      </c>
      <c r="B10720" s="56" t="s">
        <v>636</v>
      </c>
      <c r="C10720" s="27" t="s">
        <v>202</v>
      </c>
      <c r="D10720" s="1" t="s">
        <v>521</v>
      </c>
      <c r="E10720" s="1" t="s">
        <v>483</v>
      </c>
      <c r="F10720" s="2" t="s">
        <v>223</v>
      </c>
      <c r="G10720" s="34">
        <v>12</v>
      </c>
      <c r="H10720" s="33">
        <v>1</v>
      </c>
      <c r="I10720" s="2">
        <f t="shared" si="511"/>
        <v>12</v>
      </c>
    </row>
    <row r="10721" spans="1:9" x14ac:dyDescent="0.25">
      <c r="A10721" s="29">
        <v>43994</v>
      </c>
      <c r="B10721" s="56" t="s">
        <v>636</v>
      </c>
      <c r="C10721" s="27" t="s">
        <v>202</v>
      </c>
      <c r="D10721" s="53" t="s">
        <v>11</v>
      </c>
      <c r="E10721" s="53" t="s">
        <v>204</v>
      </c>
      <c r="F10721" s="54" t="s">
        <v>32</v>
      </c>
      <c r="G10721" s="34">
        <v>10</v>
      </c>
      <c r="H10721" s="55">
        <v>1</v>
      </c>
      <c r="I10721" s="54">
        <f t="shared" si="511"/>
        <v>10</v>
      </c>
    </row>
    <row r="10723" spans="1:9" x14ac:dyDescent="0.25">
      <c r="A10723" s="29">
        <v>43994</v>
      </c>
      <c r="B10723" s="56" t="s">
        <v>628</v>
      </c>
      <c r="C10723" s="27" t="s">
        <v>202</v>
      </c>
      <c r="D10723" s="2" t="s">
        <v>509</v>
      </c>
      <c r="E10723" s="2" t="s">
        <v>483</v>
      </c>
      <c r="F10723" s="2" t="s">
        <v>242</v>
      </c>
      <c r="G10723" s="34">
        <v>10</v>
      </c>
      <c r="H10723" s="33">
        <v>50</v>
      </c>
      <c r="I10723" s="2">
        <f>G10723*H10723</f>
        <v>500</v>
      </c>
    </row>
    <row r="10724" spans="1:9" x14ac:dyDescent="0.25">
      <c r="A10724" s="29">
        <v>43994</v>
      </c>
      <c r="B10724" s="56" t="s">
        <v>628</v>
      </c>
      <c r="C10724" s="27" t="s">
        <v>202</v>
      </c>
      <c r="D10724" s="38" t="s">
        <v>6</v>
      </c>
      <c r="E10724" s="38"/>
      <c r="F10724" s="39" t="s">
        <v>5</v>
      </c>
      <c r="G10724" s="34">
        <v>0</v>
      </c>
      <c r="H10724" s="40">
        <v>30</v>
      </c>
      <c r="I10724" s="39">
        <f t="shared" ref="I10724:I10729" si="512">G10724*H10724</f>
        <v>0</v>
      </c>
    </row>
    <row r="10725" spans="1:9" x14ac:dyDescent="0.25">
      <c r="A10725" s="29">
        <v>43994</v>
      </c>
      <c r="B10725" s="56" t="s">
        <v>628</v>
      </c>
      <c r="C10725" s="27" t="s">
        <v>202</v>
      </c>
      <c r="D10725" s="38" t="s">
        <v>10</v>
      </c>
      <c r="E10725" s="38"/>
      <c r="F10725" s="39" t="s">
        <v>5</v>
      </c>
      <c r="G10725" s="34">
        <v>0</v>
      </c>
      <c r="H10725" s="40">
        <v>20</v>
      </c>
      <c r="I10725" s="39">
        <f t="shared" si="512"/>
        <v>0</v>
      </c>
    </row>
    <row r="10726" spans="1:9" x14ac:dyDescent="0.25">
      <c r="A10726" s="29">
        <v>43994</v>
      </c>
      <c r="B10726" s="56" t="s">
        <v>628</v>
      </c>
      <c r="C10726" s="27" t="s">
        <v>202</v>
      </c>
      <c r="D10726" s="50" t="s">
        <v>608</v>
      </c>
      <c r="E10726" s="1" t="s">
        <v>483</v>
      </c>
      <c r="F10726" s="51" t="s">
        <v>23</v>
      </c>
      <c r="G10726" s="34">
        <v>4</v>
      </c>
      <c r="H10726" s="52">
        <v>100</v>
      </c>
      <c r="I10726" s="51">
        <f t="shared" si="512"/>
        <v>400</v>
      </c>
    </row>
    <row r="10727" spans="1:9" x14ac:dyDescent="0.25">
      <c r="A10727" s="29">
        <v>43994</v>
      </c>
      <c r="B10727" s="56" t="s">
        <v>628</v>
      </c>
      <c r="C10727" s="27" t="s">
        <v>202</v>
      </c>
      <c r="D10727" s="50" t="s">
        <v>591</v>
      </c>
      <c r="E10727" s="1" t="s">
        <v>483</v>
      </c>
      <c r="F10727" s="51" t="s">
        <v>23</v>
      </c>
      <c r="G10727" s="34">
        <v>6</v>
      </c>
      <c r="H10727" s="52">
        <v>100</v>
      </c>
      <c r="I10727" s="51">
        <f t="shared" si="512"/>
        <v>600</v>
      </c>
    </row>
    <row r="10728" spans="1:9" x14ac:dyDescent="0.25">
      <c r="A10728" s="29">
        <v>43994</v>
      </c>
      <c r="B10728" s="56" t="s">
        <v>628</v>
      </c>
      <c r="C10728" s="27" t="s">
        <v>202</v>
      </c>
      <c r="D10728" s="1" t="s">
        <v>368</v>
      </c>
      <c r="E10728" s="1" t="s">
        <v>483</v>
      </c>
      <c r="F10728" s="2" t="s">
        <v>35</v>
      </c>
      <c r="G10728" s="34">
        <v>5</v>
      </c>
      <c r="H10728" s="33">
        <v>1</v>
      </c>
      <c r="I10728" s="2">
        <f t="shared" si="512"/>
        <v>5</v>
      </c>
    </row>
    <row r="10729" spans="1:9" x14ac:dyDescent="0.25">
      <c r="A10729" s="29">
        <v>43994</v>
      </c>
      <c r="B10729" s="56" t="s">
        <v>628</v>
      </c>
      <c r="C10729" s="27" t="s">
        <v>202</v>
      </c>
      <c r="D10729" s="53" t="s">
        <v>11</v>
      </c>
      <c r="E10729" s="53"/>
      <c r="F10729" s="54" t="s">
        <v>32</v>
      </c>
      <c r="G10729" s="34">
        <v>0</v>
      </c>
      <c r="H10729" s="55">
        <v>24</v>
      </c>
      <c r="I10729" s="54">
        <f t="shared" si="512"/>
        <v>0</v>
      </c>
    </row>
    <row r="10731" spans="1:9" x14ac:dyDescent="0.25">
      <c r="A10731" s="29">
        <v>43994</v>
      </c>
      <c r="B10731" s="27" t="s">
        <v>427</v>
      </c>
      <c r="C10731" s="27" t="s">
        <v>235</v>
      </c>
      <c r="D10731" s="2" t="s">
        <v>509</v>
      </c>
      <c r="E10731" s="2" t="s">
        <v>483</v>
      </c>
      <c r="F10731" s="2" t="s">
        <v>242</v>
      </c>
      <c r="G10731" s="34">
        <v>12</v>
      </c>
      <c r="H10731" s="33">
        <v>50</v>
      </c>
      <c r="I10731" s="2">
        <f>G10731*H10731</f>
        <v>600</v>
      </c>
    </row>
    <row r="10732" spans="1:9" x14ac:dyDescent="0.25">
      <c r="A10732" s="29">
        <v>43994</v>
      </c>
      <c r="B10732" s="27" t="s">
        <v>427</v>
      </c>
      <c r="C10732" s="27" t="s">
        <v>235</v>
      </c>
      <c r="D10732" s="2" t="s">
        <v>637</v>
      </c>
      <c r="E10732" s="2" t="s">
        <v>483</v>
      </c>
      <c r="F10732" s="2" t="s">
        <v>242</v>
      </c>
      <c r="G10732" s="34">
        <v>6</v>
      </c>
      <c r="H10732" s="33">
        <v>50</v>
      </c>
      <c r="I10732" s="2">
        <f>G10732*H10732</f>
        <v>300</v>
      </c>
    </row>
    <row r="10733" spans="1:9" x14ac:dyDescent="0.25">
      <c r="A10733" s="29">
        <v>43994</v>
      </c>
      <c r="B10733" s="27" t="s">
        <v>427</v>
      </c>
      <c r="C10733" s="27" t="s">
        <v>235</v>
      </c>
      <c r="D10733" s="38" t="s">
        <v>10</v>
      </c>
      <c r="E10733" s="38"/>
      <c r="F10733" s="39" t="s">
        <v>5</v>
      </c>
      <c r="G10733" s="34">
        <v>0</v>
      </c>
      <c r="H10733" s="40">
        <v>20</v>
      </c>
      <c r="I10733" s="39">
        <f t="shared" ref="I10733:I10735" si="513">G10733*H10733</f>
        <v>0</v>
      </c>
    </row>
    <row r="10734" spans="1:9" x14ac:dyDescent="0.25">
      <c r="A10734" s="29">
        <v>43994</v>
      </c>
      <c r="B10734" s="27" t="s">
        <v>427</v>
      </c>
      <c r="C10734" s="27" t="s">
        <v>235</v>
      </c>
      <c r="D10734" s="50" t="s">
        <v>638</v>
      </c>
      <c r="E10734" s="50" t="s">
        <v>483</v>
      </c>
      <c r="F10734" s="51" t="s">
        <v>23</v>
      </c>
      <c r="G10734" s="34">
        <v>5</v>
      </c>
      <c r="H10734" s="52">
        <v>100</v>
      </c>
      <c r="I10734" s="51">
        <f t="shared" si="513"/>
        <v>500</v>
      </c>
    </row>
    <row r="10735" spans="1:9" x14ac:dyDescent="0.25">
      <c r="A10735" s="29">
        <v>43994</v>
      </c>
      <c r="B10735" s="27" t="s">
        <v>427</v>
      </c>
      <c r="C10735" s="27" t="s">
        <v>235</v>
      </c>
      <c r="D10735" s="53" t="s">
        <v>11</v>
      </c>
      <c r="E10735" s="53"/>
      <c r="F10735" s="54" t="s">
        <v>32</v>
      </c>
      <c r="G10735" s="34">
        <v>0</v>
      </c>
      <c r="H10735" s="55">
        <v>24</v>
      </c>
      <c r="I10735" s="54">
        <f t="shared" si="513"/>
        <v>0</v>
      </c>
    </row>
    <row r="10737" spans="1:9" x14ac:dyDescent="0.25">
      <c r="A10737" s="29">
        <v>43994</v>
      </c>
      <c r="B10737" s="27" t="s">
        <v>165</v>
      </c>
      <c r="C10737" s="27" t="s">
        <v>234</v>
      </c>
      <c r="D10737" s="2" t="s">
        <v>639</v>
      </c>
      <c r="E10737" s="2" t="s">
        <v>204</v>
      </c>
      <c r="F10737" s="2" t="s">
        <v>242</v>
      </c>
      <c r="G10737" s="34">
        <v>5</v>
      </c>
      <c r="H10737" s="33">
        <v>50</v>
      </c>
      <c r="I10737" s="2">
        <f>G10737*H10737</f>
        <v>250</v>
      </c>
    </row>
    <row r="10738" spans="1:9" x14ac:dyDescent="0.25">
      <c r="A10738" s="29">
        <v>43994</v>
      </c>
      <c r="B10738" s="27" t="s">
        <v>165</v>
      </c>
      <c r="C10738" s="27" t="s">
        <v>234</v>
      </c>
      <c r="D10738" s="38" t="s">
        <v>6</v>
      </c>
      <c r="E10738" s="38"/>
      <c r="F10738" s="39" t="s">
        <v>5</v>
      </c>
      <c r="G10738" s="34">
        <v>0</v>
      </c>
      <c r="H10738" s="40">
        <v>30</v>
      </c>
      <c r="I10738" s="39">
        <f t="shared" ref="I10738:I10741" si="514">G10738*H10738</f>
        <v>0</v>
      </c>
    </row>
    <row r="10739" spans="1:9" x14ac:dyDescent="0.25">
      <c r="A10739" s="29">
        <v>43994</v>
      </c>
      <c r="B10739" s="27" t="s">
        <v>165</v>
      </c>
      <c r="C10739" s="27" t="s">
        <v>234</v>
      </c>
      <c r="D10739" s="38" t="s">
        <v>10</v>
      </c>
      <c r="E10739" s="38"/>
      <c r="F10739" s="39" t="s">
        <v>5</v>
      </c>
      <c r="G10739" s="34">
        <v>0</v>
      </c>
      <c r="H10739" s="40">
        <v>20</v>
      </c>
      <c r="I10739" s="39">
        <f t="shared" si="514"/>
        <v>0</v>
      </c>
    </row>
    <row r="10740" spans="1:9" x14ac:dyDescent="0.25">
      <c r="A10740" s="29">
        <v>43994</v>
      </c>
      <c r="B10740" s="27" t="s">
        <v>165</v>
      </c>
      <c r="C10740" s="27" t="s">
        <v>234</v>
      </c>
      <c r="D10740" s="47" t="s">
        <v>553</v>
      </c>
      <c r="E10740" s="47" t="s">
        <v>204</v>
      </c>
      <c r="F10740" s="48" t="s">
        <v>19</v>
      </c>
      <c r="G10740" s="34">
        <v>250</v>
      </c>
      <c r="H10740" s="49">
        <v>1</v>
      </c>
      <c r="I10740" s="48">
        <f t="shared" si="514"/>
        <v>250</v>
      </c>
    </row>
    <row r="10741" spans="1:9" x14ac:dyDescent="0.25">
      <c r="A10741" s="29">
        <v>43994</v>
      </c>
      <c r="B10741" s="27" t="s">
        <v>165</v>
      </c>
      <c r="C10741" s="27" t="s">
        <v>234</v>
      </c>
      <c r="D10741" s="53" t="s">
        <v>11</v>
      </c>
      <c r="E10741" s="53"/>
      <c r="F10741" s="54" t="s">
        <v>32</v>
      </c>
      <c r="G10741" s="34">
        <v>0</v>
      </c>
      <c r="H10741" s="55">
        <v>24</v>
      </c>
      <c r="I10741" s="54">
        <f t="shared" si="514"/>
        <v>0</v>
      </c>
    </row>
    <row r="10743" spans="1:9" x14ac:dyDescent="0.25">
      <c r="A10743" s="29">
        <v>43994</v>
      </c>
      <c r="B10743" s="27" t="s">
        <v>615</v>
      </c>
      <c r="C10743" s="27" t="s">
        <v>234</v>
      </c>
      <c r="D10743" s="2" t="s">
        <v>4</v>
      </c>
      <c r="E10743" s="2"/>
      <c r="F10743" s="2" t="s">
        <v>242</v>
      </c>
      <c r="G10743" s="34">
        <v>0</v>
      </c>
      <c r="H10743" s="33">
        <v>50</v>
      </c>
      <c r="I10743" s="2">
        <f>G10743*H10743</f>
        <v>0</v>
      </c>
    </row>
    <row r="10744" spans="1:9" x14ac:dyDescent="0.25">
      <c r="A10744" s="29">
        <v>43994</v>
      </c>
      <c r="B10744" s="27" t="s">
        <v>615</v>
      </c>
      <c r="C10744" s="27" t="s">
        <v>234</v>
      </c>
      <c r="D10744" s="38" t="s">
        <v>6</v>
      </c>
      <c r="E10744" s="38"/>
      <c r="F10744" s="39" t="s">
        <v>5</v>
      </c>
      <c r="G10744" s="34">
        <v>0</v>
      </c>
      <c r="H10744" s="40">
        <v>30</v>
      </c>
      <c r="I10744" s="39">
        <f t="shared" ref="I10744:I10746" si="515">G10744*H10744</f>
        <v>0</v>
      </c>
    </row>
    <row r="10745" spans="1:9" x14ac:dyDescent="0.25">
      <c r="A10745" s="29">
        <v>43994</v>
      </c>
      <c r="B10745" s="27" t="s">
        <v>615</v>
      </c>
      <c r="C10745" s="27" t="s">
        <v>234</v>
      </c>
      <c r="D10745" s="38" t="s">
        <v>10</v>
      </c>
      <c r="E10745" s="38"/>
      <c r="F10745" s="39" t="s">
        <v>5</v>
      </c>
      <c r="G10745" s="34">
        <v>0</v>
      </c>
      <c r="H10745" s="40">
        <v>20</v>
      </c>
      <c r="I10745" s="39">
        <f t="shared" si="515"/>
        <v>0</v>
      </c>
    </row>
    <row r="10746" spans="1:9" x14ac:dyDescent="0.25">
      <c r="A10746" s="29">
        <v>43994</v>
      </c>
      <c r="B10746" s="27" t="s">
        <v>615</v>
      </c>
      <c r="C10746" s="27" t="s">
        <v>234</v>
      </c>
      <c r="D10746" s="53" t="s">
        <v>11</v>
      </c>
      <c r="E10746" s="53" t="s">
        <v>204</v>
      </c>
      <c r="F10746" s="54" t="s">
        <v>32</v>
      </c>
      <c r="G10746" s="34">
        <v>200</v>
      </c>
      <c r="H10746" s="55">
        <v>1</v>
      </c>
      <c r="I10746" s="54">
        <f t="shared" si="515"/>
        <v>200</v>
      </c>
    </row>
    <row r="10748" spans="1:9" x14ac:dyDescent="0.25">
      <c r="A10748" s="29">
        <v>43994</v>
      </c>
      <c r="B10748" s="27" t="s">
        <v>597</v>
      </c>
      <c r="C10748" s="27" t="s">
        <v>234</v>
      </c>
      <c r="D10748" s="2" t="s">
        <v>4</v>
      </c>
      <c r="E10748" s="2"/>
      <c r="F10748" s="2" t="s">
        <v>242</v>
      </c>
      <c r="G10748" s="34">
        <v>0</v>
      </c>
      <c r="H10748" s="33">
        <v>50</v>
      </c>
      <c r="I10748" s="2">
        <f>G10748*H10748</f>
        <v>0</v>
      </c>
    </row>
    <row r="10749" spans="1:9" x14ac:dyDescent="0.25">
      <c r="A10749" s="29">
        <v>43994</v>
      </c>
      <c r="B10749" s="27" t="s">
        <v>597</v>
      </c>
      <c r="C10749" s="27" t="s">
        <v>234</v>
      </c>
      <c r="D10749" s="38" t="s">
        <v>6</v>
      </c>
      <c r="E10749" s="38"/>
      <c r="F10749" s="39" t="s">
        <v>5</v>
      </c>
      <c r="G10749" s="34">
        <v>0</v>
      </c>
      <c r="H10749" s="40">
        <v>30</v>
      </c>
      <c r="I10749" s="39">
        <f t="shared" ref="I10749:I10753" si="516">G10749*H10749</f>
        <v>0</v>
      </c>
    </row>
    <row r="10750" spans="1:9" x14ac:dyDescent="0.25">
      <c r="A10750" s="29">
        <v>43994</v>
      </c>
      <c r="B10750" s="27" t="s">
        <v>597</v>
      </c>
      <c r="C10750" s="27" t="s">
        <v>234</v>
      </c>
      <c r="D10750" s="38" t="s">
        <v>10</v>
      </c>
      <c r="E10750" s="38"/>
      <c r="F10750" s="39" t="s">
        <v>5</v>
      </c>
      <c r="G10750" s="34">
        <v>0</v>
      </c>
      <c r="H10750" s="40">
        <v>20</v>
      </c>
      <c r="I10750" s="39">
        <f t="shared" si="516"/>
        <v>0</v>
      </c>
    </row>
    <row r="10751" spans="1:9" x14ac:dyDescent="0.25">
      <c r="A10751" s="29">
        <v>43994</v>
      </c>
      <c r="B10751" s="27" t="s">
        <v>597</v>
      </c>
      <c r="C10751" s="27" t="s">
        <v>234</v>
      </c>
      <c r="D10751" s="47" t="s">
        <v>533</v>
      </c>
      <c r="E10751" s="47" t="s">
        <v>204</v>
      </c>
      <c r="F10751" s="48" t="s">
        <v>19</v>
      </c>
      <c r="G10751" s="34">
        <v>400</v>
      </c>
      <c r="H10751" s="49">
        <v>1</v>
      </c>
      <c r="I10751" s="48">
        <f t="shared" si="516"/>
        <v>400</v>
      </c>
    </row>
    <row r="10752" spans="1:9" x14ac:dyDescent="0.25">
      <c r="A10752" s="29">
        <v>43994</v>
      </c>
      <c r="B10752" s="27" t="s">
        <v>597</v>
      </c>
      <c r="C10752" s="27" t="s">
        <v>234</v>
      </c>
      <c r="D10752" s="47" t="s">
        <v>544</v>
      </c>
      <c r="E10752" s="47" t="s">
        <v>204</v>
      </c>
      <c r="F10752" s="48" t="s">
        <v>19</v>
      </c>
      <c r="G10752" s="34">
        <v>0</v>
      </c>
      <c r="H10752" s="49">
        <v>30</v>
      </c>
      <c r="I10752" s="48">
        <f t="shared" si="516"/>
        <v>0</v>
      </c>
    </row>
    <row r="10753" spans="1:9" x14ac:dyDescent="0.25">
      <c r="A10753" s="29">
        <v>43994</v>
      </c>
      <c r="B10753" s="27" t="s">
        <v>597</v>
      </c>
      <c r="C10753" s="27" t="s">
        <v>234</v>
      </c>
      <c r="D10753" s="53" t="s">
        <v>11</v>
      </c>
      <c r="E10753" s="53" t="s">
        <v>204</v>
      </c>
      <c r="F10753" s="54" t="s">
        <v>32</v>
      </c>
      <c r="G10753" s="34">
        <v>100</v>
      </c>
      <c r="H10753" s="55">
        <v>1</v>
      </c>
      <c r="I10753" s="54">
        <f t="shared" si="516"/>
        <v>100</v>
      </c>
    </row>
    <row r="10755" spans="1:9" x14ac:dyDescent="0.25">
      <c r="A10755" s="29">
        <v>43994</v>
      </c>
      <c r="B10755" s="27" t="s">
        <v>629</v>
      </c>
      <c r="C10755" s="27" t="s">
        <v>234</v>
      </c>
      <c r="D10755" s="2" t="s">
        <v>4</v>
      </c>
      <c r="E10755" s="2"/>
      <c r="F10755" s="2" t="s">
        <v>242</v>
      </c>
      <c r="G10755" s="34">
        <v>0</v>
      </c>
      <c r="H10755" s="33">
        <v>50</v>
      </c>
      <c r="I10755" s="2">
        <f>G10755*H10755</f>
        <v>0</v>
      </c>
    </row>
    <row r="10756" spans="1:9" x14ac:dyDescent="0.25">
      <c r="A10756" s="29">
        <v>43994</v>
      </c>
      <c r="B10756" s="27" t="s">
        <v>629</v>
      </c>
      <c r="C10756" s="27" t="s">
        <v>234</v>
      </c>
      <c r="D10756" s="38" t="s">
        <v>6</v>
      </c>
      <c r="E10756" s="38"/>
      <c r="F10756" s="39" t="s">
        <v>5</v>
      </c>
      <c r="G10756" s="34">
        <v>2</v>
      </c>
      <c r="H10756" s="40">
        <v>30</v>
      </c>
      <c r="I10756" s="39">
        <f t="shared" ref="I10756:I10760" si="517">G10756*H10756</f>
        <v>60</v>
      </c>
    </row>
    <row r="10757" spans="1:9" x14ac:dyDescent="0.25">
      <c r="A10757" s="29">
        <v>43994</v>
      </c>
      <c r="B10757" s="27" t="s">
        <v>629</v>
      </c>
      <c r="C10757" s="27" t="s">
        <v>234</v>
      </c>
      <c r="D10757" s="38" t="s">
        <v>10</v>
      </c>
      <c r="E10757" s="38"/>
      <c r="F10757" s="39" t="s">
        <v>5</v>
      </c>
      <c r="G10757" s="34">
        <v>0</v>
      </c>
      <c r="H10757" s="40">
        <v>20</v>
      </c>
      <c r="I10757" s="39">
        <f t="shared" si="517"/>
        <v>0</v>
      </c>
    </row>
    <row r="10758" spans="1:9" x14ac:dyDescent="0.25">
      <c r="A10758" s="29">
        <v>43994</v>
      </c>
      <c r="B10758" s="27" t="s">
        <v>629</v>
      </c>
      <c r="C10758" s="27" t="s">
        <v>234</v>
      </c>
      <c r="D10758" s="47" t="s">
        <v>553</v>
      </c>
      <c r="E10758" s="47" t="s">
        <v>204</v>
      </c>
      <c r="F10758" s="48" t="s">
        <v>19</v>
      </c>
      <c r="G10758" s="34">
        <v>200</v>
      </c>
      <c r="H10758" s="49">
        <v>1</v>
      </c>
      <c r="I10758" s="48">
        <f t="shared" si="517"/>
        <v>200</v>
      </c>
    </row>
    <row r="10759" spans="1:9" x14ac:dyDescent="0.25">
      <c r="A10759" s="29">
        <v>43994</v>
      </c>
      <c r="B10759" s="27" t="s">
        <v>629</v>
      </c>
      <c r="C10759" s="27" t="s">
        <v>234</v>
      </c>
      <c r="D10759" s="50" t="s">
        <v>640</v>
      </c>
      <c r="E10759" s="50" t="s">
        <v>483</v>
      </c>
      <c r="F10759" s="51" t="s">
        <v>23</v>
      </c>
      <c r="G10759" s="34">
        <v>7</v>
      </c>
      <c r="H10759" s="52">
        <v>100</v>
      </c>
      <c r="I10759" s="51">
        <f t="shared" si="517"/>
        <v>700</v>
      </c>
    </row>
    <row r="10760" spans="1:9" x14ac:dyDescent="0.25">
      <c r="A10760" s="29">
        <v>43994</v>
      </c>
      <c r="B10760" s="27" t="s">
        <v>629</v>
      </c>
      <c r="C10760" s="27" t="s">
        <v>234</v>
      </c>
      <c r="D10760" s="53" t="s">
        <v>11</v>
      </c>
      <c r="E10760" s="53"/>
      <c r="F10760" s="54" t="s">
        <v>32</v>
      </c>
      <c r="G10760" s="34">
        <v>0</v>
      </c>
      <c r="H10760" s="55">
        <v>24</v>
      </c>
      <c r="I10760" s="54">
        <f t="shared" si="517"/>
        <v>0</v>
      </c>
    </row>
    <row r="10762" spans="1:9" x14ac:dyDescent="0.25">
      <c r="A10762" s="29">
        <v>43994</v>
      </c>
      <c r="B10762" s="27" t="s">
        <v>630</v>
      </c>
      <c r="C10762" s="27" t="s">
        <v>202</v>
      </c>
      <c r="D10762" s="2" t="s">
        <v>4</v>
      </c>
      <c r="E10762" s="2"/>
      <c r="F10762" s="2" t="s">
        <v>242</v>
      </c>
      <c r="G10762" s="34">
        <v>20</v>
      </c>
      <c r="H10762" s="33">
        <v>50</v>
      </c>
      <c r="I10762" s="2">
        <f>G10762*H10762</f>
        <v>1000</v>
      </c>
    </row>
    <row r="10763" spans="1:9" x14ac:dyDescent="0.25">
      <c r="A10763" s="29">
        <v>43994</v>
      </c>
      <c r="B10763" s="27" t="s">
        <v>630</v>
      </c>
      <c r="C10763" s="27" t="s">
        <v>202</v>
      </c>
      <c r="D10763" s="38" t="s">
        <v>6</v>
      </c>
      <c r="E10763" s="38"/>
      <c r="F10763" s="39" t="s">
        <v>5</v>
      </c>
      <c r="G10763" s="34">
        <v>0</v>
      </c>
      <c r="H10763" s="40">
        <v>30</v>
      </c>
      <c r="I10763" s="39">
        <f t="shared" ref="I10763:I10766" si="518">G10763*H10763</f>
        <v>0</v>
      </c>
    </row>
    <row r="10764" spans="1:9" x14ac:dyDescent="0.25">
      <c r="A10764" s="29">
        <v>43994</v>
      </c>
      <c r="B10764" s="27" t="s">
        <v>630</v>
      </c>
      <c r="C10764" s="27" t="s">
        <v>202</v>
      </c>
      <c r="D10764" s="38" t="s">
        <v>10</v>
      </c>
      <c r="E10764" s="38"/>
      <c r="F10764" s="39" t="s">
        <v>5</v>
      </c>
      <c r="G10764" s="34">
        <v>5</v>
      </c>
      <c r="H10764" s="40">
        <v>20</v>
      </c>
      <c r="I10764" s="39">
        <f t="shared" si="518"/>
        <v>100</v>
      </c>
    </row>
    <row r="10765" spans="1:9" x14ac:dyDescent="0.25">
      <c r="A10765" s="29">
        <v>43994</v>
      </c>
      <c r="B10765" s="27" t="s">
        <v>630</v>
      </c>
      <c r="C10765" s="27" t="s">
        <v>202</v>
      </c>
      <c r="D10765" s="47" t="s">
        <v>553</v>
      </c>
      <c r="E10765" s="47" t="s">
        <v>204</v>
      </c>
      <c r="F10765" s="48" t="s">
        <v>19</v>
      </c>
      <c r="G10765" s="34">
        <v>5</v>
      </c>
      <c r="H10765" s="49">
        <v>30</v>
      </c>
      <c r="I10765" s="48">
        <f t="shared" si="518"/>
        <v>150</v>
      </c>
    </row>
    <row r="10766" spans="1:9" x14ac:dyDescent="0.25">
      <c r="A10766" s="29">
        <v>43994</v>
      </c>
      <c r="B10766" s="27" t="s">
        <v>630</v>
      </c>
      <c r="C10766" s="27" t="s">
        <v>202</v>
      </c>
      <c r="D10766" s="53" t="s">
        <v>11</v>
      </c>
      <c r="E10766" s="53" t="s">
        <v>204</v>
      </c>
      <c r="F10766" s="54" t="s">
        <v>32</v>
      </c>
      <c r="G10766" s="34">
        <v>50</v>
      </c>
      <c r="H10766" s="55">
        <v>1</v>
      </c>
      <c r="I10766" s="54">
        <f t="shared" si="518"/>
        <v>50</v>
      </c>
    </row>
    <row r="10768" spans="1:9" x14ac:dyDescent="0.25">
      <c r="A10768" s="29">
        <v>43997</v>
      </c>
      <c r="B10768" s="27" t="s">
        <v>642</v>
      </c>
      <c r="C10768" s="27" t="s">
        <v>234</v>
      </c>
      <c r="D10768" s="2" t="s">
        <v>643</v>
      </c>
      <c r="E10768" s="2" t="s">
        <v>199</v>
      </c>
      <c r="F10768" s="2" t="s">
        <v>242</v>
      </c>
      <c r="G10768" s="34">
        <v>20</v>
      </c>
      <c r="H10768" s="33">
        <v>50</v>
      </c>
      <c r="I10768" s="2">
        <f>G10768*H10768</f>
        <v>1000</v>
      </c>
    </row>
    <row r="10769" spans="1:9" x14ac:dyDescent="0.25">
      <c r="A10769" s="26">
        <v>43997</v>
      </c>
      <c r="B10769" s="27" t="s">
        <v>642</v>
      </c>
      <c r="C10769" s="27" t="s">
        <v>234</v>
      </c>
      <c r="D10769" s="38" t="s">
        <v>6</v>
      </c>
      <c r="E10769" s="38"/>
      <c r="F10769" s="39" t="s">
        <v>5</v>
      </c>
      <c r="G10769" s="34">
        <v>0</v>
      </c>
      <c r="H10769" s="40">
        <v>30</v>
      </c>
      <c r="I10769" s="39">
        <f t="shared" ref="I10769:I10774" si="519">G10769*H10769</f>
        <v>0</v>
      </c>
    </row>
    <row r="10770" spans="1:9" x14ac:dyDescent="0.25">
      <c r="A10770" s="29">
        <v>43997</v>
      </c>
      <c r="B10770" s="27" t="s">
        <v>642</v>
      </c>
      <c r="C10770" s="27" t="s">
        <v>234</v>
      </c>
      <c r="D10770" s="38" t="s">
        <v>10</v>
      </c>
      <c r="E10770" s="38"/>
      <c r="F10770" s="39" t="s">
        <v>5</v>
      </c>
      <c r="G10770" s="34">
        <v>24</v>
      </c>
      <c r="H10770" s="40">
        <v>20</v>
      </c>
      <c r="I10770" s="39">
        <f t="shared" si="519"/>
        <v>480</v>
      </c>
    </row>
    <row r="10771" spans="1:9" x14ac:dyDescent="0.25">
      <c r="A10771" s="26">
        <v>43997</v>
      </c>
      <c r="B10771" s="27" t="s">
        <v>642</v>
      </c>
      <c r="C10771" s="27" t="s">
        <v>234</v>
      </c>
      <c r="D10771" s="47" t="s">
        <v>645</v>
      </c>
      <c r="E10771" s="47" t="s">
        <v>483</v>
      </c>
      <c r="F10771" s="48" t="s">
        <v>19</v>
      </c>
      <c r="G10771" s="34">
        <v>1500</v>
      </c>
      <c r="H10771" s="49">
        <v>1</v>
      </c>
      <c r="I10771" s="48">
        <f t="shared" si="519"/>
        <v>1500</v>
      </c>
    </row>
    <row r="10772" spans="1:9" x14ac:dyDescent="0.25">
      <c r="A10772" s="26">
        <v>43997</v>
      </c>
      <c r="B10772" s="27" t="s">
        <v>642</v>
      </c>
      <c r="C10772" s="27" t="s">
        <v>234</v>
      </c>
      <c r="D10772" s="50" t="s">
        <v>28</v>
      </c>
      <c r="E10772" s="50" t="s">
        <v>199</v>
      </c>
      <c r="F10772" s="51" t="s">
        <v>23</v>
      </c>
      <c r="G10772" s="34">
        <v>10</v>
      </c>
      <c r="H10772" s="52">
        <v>100</v>
      </c>
      <c r="I10772" s="51">
        <f t="shared" si="519"/>
        <v>1000</v>
      </c>
    </row>
    <row r="10773" spans="1:9" x14ac:dyDescent="0.25">
      <c r="A10773" s="29">
        <v>43997</v>
      </c>
      <c r="B10773" s="27" t="s">
        <v>642</v>
      </c>
      <c r="C10773" s="27" t="s">
        <v>234</v>
      </c>
      <c r="D10773" s="50" t="s">
        <v>644</v>
      </c>
      <c r="E10773" s="50" t="s">
        <v>483</v>
      </c>
      <c r="F10773" s="51" t="s">
        <v>23</v>
      </c>
      <c r="G10773" s="34">
        <v>40</v>
      </c>
      <c r="H10773" s="52">
        <v>100</v>
      </c>
      <c r="I10773" s="51">
        <f t="shared" si="519"/>
        <v>4000</v>
      </c>
    </row>
    <row r="10774" spans="1:9" x14ac:dyDescent="0.25">
      <c r="A10774" s="29">
        <v>43997</v>
      </c>
      <c r="B10774" s="27" t="s">
        <v>642</v>
      </c>
      <c r="C10774" s="27" t="s">
        <v>234</v>
      </c>
      <c r="D10774" s="53" t="s">
        <v>633</v>
      </c>
      <c r="E10774" s="53" t="s">
        <v>199</v>
      </c>
      <c r="F10774" s="54" t="s">
        <v>32</v>
      </c>
      <c r="G10774" s="34">
        <v>75</v>
      </c>
      <c r="H10774" s="55">
        <v>1</v>
      </c>
      <c r="I10774" s="54">
        <f t="shared" si="519"/>
        <v>75</v>
      </c>
    </row>
    <row r="10776" spans="1:9" x14ac:dyDescent="0.25">
      <c r="A10776" s="29">
        <v>43997</v>
      </c>
      <c r="B10776" s="27" t="s">
        <v>641</v>
      </c>
      <c r="C10776" s="27" t="s">
        <v>234</v>
      </c>
      <c r="D10776" s="2" t="s">
        <v>646</v>
      </c>
      <c r="E10776" s="2" t="s">
        <v>204</v>
      </c>
      <c r="F10776" s="2" t="s">
        <v>242</v>
      </c>
      <c r="G10776" s="34">
        <v>10</v>
      </c>
      <c r="H10776" s="33">
        <v>50</v>
      </c>
      <c r="I10776" s="2">
        <f>G10776*H10776</f>
        <v>500</v>
      </c>
    </row>
    <row r="10777" spans="1:9" x14ac:dyDescent="0.25">
      <c r="A10777" s="29">
        <v>43997</v>
      </c>
      <c r="B10777" s="27" t="s">
        <v>641</v>
      </c>
      <c r="C10777" s="27" t="s">
        <v>234</v>
      </c>
      <c r="D10777" s="38" t="s">
        <v>6</v>
      </c>
      <c r="E10777" s="38"/>
      <c r="F10777" s="39" t="s">
        <v>5</v>
      </c>
      <c r="G10777" s="34">
        <v>4</v>
      </c>
      <c r="H10777" s="40">
        <v>30</v>
      </c>
      <c r="I10777" s="39">
        <f t="shared" ref="I10777:I10781" si="520">G10777*H10777</f>
        <v>120</v>
      </c>
    </row>
    <row r="10778" spans="1:9" x14ac:dyDescent="0.25">
      <c r="A10778" s="29">
        <v>43997</v>
      </c>
      <c r="B10778" s="27" t="s">
        <v>641</v>
      </c>
      <c r="C10778" s="27" t="s">
        <v>234</v>
      </c>
      <c r="D10778" s="38" t="s">
        <v>10</v>
      </c>
      <c r="E10778" s="38"/>
      <c r="F10778" s="39" t="s">
        <v>5</v>
      </c>
      <c r="G10778" s="34">
        <v>0</v>
      </c>
      <c r="H10778" s="40">
        <v>20</v>
      </c>
      <c r="I10778" s="39">
        <f t="shared" si="520"/>
        <v>0</v>
      </c>
    </row>
    <row r="10779" spans="1:9" x14ac:dyDescent="0.25">
      <c r="A10779" s="29">
        <v>43997</v>
      </c>
      <c r="B10779" s="27" t="s">
        <v>641</v>
      </c>
      <c r="C10779" s="27" t="s">
        <v>234</v>
      </c>
      <c r="D10779" s="50" t="s">
        <v>590</v>
      </c>
      <c r="E10779" s="50" t="s">
        <v>483</v>
      </c>
      <c r="F10779" s="51" t="s">
        <v>23</v>
      </c>
      <c r="G10779" s="34">
        <v>25</v>
      </c>
      <c r="H10779" s="52">
        <v>100</v>
      </c>
      <c r="I10779" s="51">
        <f t="shared" si="520"/>
        <v>2500</v>
      </c>
    </row>
    <row r="10780" spans="1:9" x14ac:dyDescent="0.25">
      <c r="A10780" s="29">
        <v>43997</v>
      </c>
      <c r="B10780" s="27" t="s">
        <v>641</v>
      </c>
      <c r="C10780" s="27" t="s">
        <v>234</v>
      </c>
      <c r="D10780" s="50" t="s">
        <v>591</v>
      </c>
      <c r="E10780" s="50" t="s">
        <v>483</v>
      </c>
      <c r="F10780" s="51" t="s">
        <v>23</v>
      </c>
      <c r="G10780" s="34">
        <v>25</v>
      </c>
      <c r="H10780" s="52">
        <v>100</v>
      </c>
      <c r="I10780" s="51">
        <f t="shared" si="520"/>
        <v>2500</v>
      </c>
    </row>
    <row r="10781" spans="1:9" x14ac:dyDescent="0.25">
      <c r="A10781" s="29">
        <v>43997</v>
      </c>
      <c r="B10781" s="27" t="s">
        <v>641</v>
      </c>
      <c r="C10781" s="27" t="s">
        <v>234</v>
      </c>
      <c r="D10781" s="53" t="s">
        <v>633</v>
      </c>
      <c r="E10781" s="53" t="s">
        <v>199</v>
      </c>
      <c r="F10781" s="54" t="s">
        <v>32</v>
      </c>
      <c r="G10781" s="34">
        <v>50</v>
      </c>
      <c r="H10781" s="55">
        <v>1</v>
      </c>
      <c r="I10781" s="54">
        <f t="shared" si="520"/>
        <v>50</v>
      </c>
    </row>
    <row r="10783" spans="1:9" x14ac:dyDescent="0.25">
      <c r="A10783" s="29">
        <v>43997</v>
      </c>
      <c r="B10783" s="27" t="s">
        <v>120</v>
      </c>
      <c r="C10783" s="27" t="s">
        <v>234</v>
      </c>
      <c r="D10783" s="2" t="s">
        <v>632</v>
      </c>
      <c r="E10783" s="2"/>
      <c r="F10783" s="2" t="s">
        <v>242</v>
      </c>
      <c r="G10783" s="34">
        <v>10</v>
      </c>
      <c r="H10783" s="33">
        <v>50</v>
      </c>
      <c r="I10783" s="2">
        <f>G10783*H10783</f>
        <v>500</v>
      </c>
    </row>
    <row r="10784" spans="1:9" x14ac:dyDescent="0.25">
      <c r="A10784" s="29">
        <v>43997</v>
      </c>
      <c r="B10784" s="27" t="s">
        <v>120</v>
      </c>
      <c r="C10784" s="27" t="s">
        <v>234</v>
      </c>
      <c r="D10784" s="38" t="s">
        <v>6</v>
      </c>
      <c r="E10784" s="38"/>
      <c r="F10784" s="39" t="s">
        <v>5</v>
      </c>
      <c r="G10784" s="34">
        <v>0</v>
      </c>
      <c r="H10784" s="40">
        <v>30</v>
      </c>
      <c r="I10784" s="39">
        <f t="shared" ref="I10784:I10791" si="521">G10784*H10784</f>
        <v>0</v>
      </c>
    </row>
    <row r="10785" spans="1:9" x14ac:dyDescent="0.25">
      <c r="A10785" s="29">
        <v>43997</v>
      </c>
      <c r="B10785" s="27" t="s">
        <v>120</v>
      </c>
      <c r="C10785" s="27" t="s">
        <v>234</v>
      </c>
      <c r="D10785" s="38" t="s">
        <v>10</v>
      </c>
      <c r="E10785" s="38"/>
      <c r="F10785" s="39" t="s">
        <v>5</v>
      </c>
      <c r="G10785" s="34">
        <v>0</v>
      </c>
      <c r="H10785" s="40">
        <v>20</v>
      </c>
      <c r="I10785" s="39">
        <f t="shared" si="521"/>
        <v>0</v>
      </c>
    </row>
    <row r="10786" spans="1:9" x14ac:dyDescent="0.25">
      <c r="A10786" s="29">
        <v>43997</v>
      </c>
      <c r="B10786" s="27" t="s">
        <v>120</v>
      </c>
      <c r="C10786" s="27" t="s">
        <v>234</v>
      </c>
      <c r="D10786" s="50" t="s">
        <v>647</v>
      </c>
      <c r="E10786" s="50" t="s">
        <v>483</v>
      </c>
      <c r="F10786" s="51" t="s">
        <v>23</v>
      </c>
      <c r="G10786" s="34">
        <v>2</v>
      </c>
      <c r="H10786" s="52">
        <v>100</v>
      </c>
      <c r="I10786" s="51">
        <f t="shared" si="521"/>
        <v>200</v>
      </c>
    </row>
    <row r="10787" spans="1:9" x14ac:dyDescent="0.25">
      <c r="A10787" s="29">
        <v>43997</v>
      </c>
      <c r="B10787" s="27" t="s">
        <v>120</v>
      </c>
      <c r="C10787" s="27" t="s">
        <v>234</v>
      </c>
      <c r="D10787" s="50" t="s">
        <v>631</v>
      </c>
      <c r="E10787" s="50" t="s">
        <v>483</v>
      </c>
      <c r="F10787" s="51" t="s">
        <v>23</v>
      </c>
      <c r="G10787" s="34">
        <v>2</v>
      </c>
      <c r="H10787" s="52">
        <v>100</v>
      </c>
      <c r="I10787" s="51">
        <f t="shared" si="521"/>
        <v>200</v>
      </c>
    </row>
    <row r="10788" spans="1:9" x14ac:dyDescent="0.25">
      <c r="A10788" s="29">
        <v>43997</v>
      </c>
      <c r="B10788" s="27" t="s">
        <v>120</v>
      </c>
      <c r="C10788" s="27" t="s">
        <v>234</v>
      </c>
      <c r="D10788" s="50" t="s">
        <v>608</v>
      </c>
      <c r="E10788" s="50" t="s">
        <v>483</v>
      </c>
      <c r="F10788" s="51" t="s">
        <v>23</v>
      </c>
      <c r="G10788" s="34">
        <v>2</v>
      </c>
      <c r="H10788" s="52">
        <v>100</v>
      </c>
      <c r="I10788" s="51">
        <f t="shared" si="521"/>
        <v>200</v>
      </c>
    </row>
    <row r="10789" spans="1:9" x14ac:dyDescent="0.25">
      <c r="A10789" s="29">
        <v>43997</v>
      </c>
      <c r="B10789" s="27" t="s">
        <v>120</v>
      </c>
      <c r="C10789" s="27" t="s">
        <v>234</v>
      </c>
      <c r="D10789" s="50" t="s">
        <v>617</v>
      </c>
      <c r="E10789" s="50" t="s">
        <v>483</v>
      </c>
      <c r="F10789" s="51" t="s">
        <v>23</v>
      </c>
      <c r="G10789" s="34">
        <v>4</v>
      </c>
      <c r="H10789" s="52">
        <v>100</v>
      </c>
      <c r="I10789" s="51">
        <f t="shared" si="521"/>
        <v>400</v>
      </c>
    </row>
    <row r="10790" spans="1:9" x14ac:dyDescent="0.25">
      <c r="A10790" s="29">
        <v>43997</v>
      </c>
      <c r="B10790" s="27" t="s">
        <v>120</v>
      </c>
      <c r="C10790" s="27" t="s">
        <v>234</v>
      </c>
      <c r="D10790" s="50" t="s">
        <v>634</v>
      </c>
      <c r="E10790" s="50" t="s">
        <v>483</v>
      </c>
      <c r="F10790" s="51" t="s">
        <v>23</v>
      </c>
      <c r="G10790" s="34">
        <v>2</v>
      </c>
      <c r="H10790" s="52">
        <v>100</v>
      </c>
      <c r="I10790" s="51">
        <f t="shared" si="521"/>
        <v>200</v>
      </c>
    </row>
    <row r="10791" spans="1:9" x14ac:dyDescent="0.25">
      <c r="A10791" s="29">
        <v>43997</v>
      </c>
      <c r="B10791" s="27" t="s">
        <v>120</v>
      </c>
      <c r="C10791" s="27" t="s">
        <v>234</v>
      </c>
      <c r="D10791" s="53" t="s">
        <v>11</v>
      </c>
      <c r="E10791" s="53"/>
      <c r="F10791" s="54" t="s">
        <v>32</v>
      </c>
      <c r="G10791" s="34">
        <v>0</v>
      </c>
      <c r="H10791" s="55">
        <v>24</v>
      </c>
      <c r="I10791" s="54">
        <f t="shared" si="521"/>
        <v>0</v>
      </c>
    </row>
    <row r="10793" spans="1:9" x14ac:dyDescent="0.25">
      <c r="A10793" s="29">
        <v>43998</v>
      </c>
      <c r="B10793" s="27" t="s">
        <v>648</v>
      </c>
      <c r="C10793" s="27" t="s">
        <v>234</v>
      </c>
      <c r="D10793" s="2" t="s">
        <v>207</v>
      </c>
      <c r="E10793" s="2" t="s">
        <v>199</v>
      </c>
      <c r="F10793" s="2" t="s">
        <v>242</v>
      </c>
      <c r="G10793" s="34">
        <v>20</v>
      </c>
      <c r="H10793" s="33">
        <v>50</v>
      </c>
      <c r="I10793" s="2">
        <f>G10793*H10793</f>
        <v>1000</v>
      </c>
    </row>
    <row r="10794" spans="1:9" x14ac:dyDescent="0.25">
      <c r="A10794" s="26">
        <v>43998</v>
      </c>
      <c r="B10794" s="27" t="s">
        <v>648</v>
      </c>
      <c r="C10794" s="27" t="s">
        <v>234</v>
      </c>
      <c r="D10794" s="38" t="s">
        <v>6</v>
      </c>
      <c r="E10794" s="38"/>
      <c r="F10794" s="39" t="s">
        <v>5</v>
      </c>
      <c r="G10794" s="34">
        <v>9</v>
      </c>
      <c r="H10794" s="40">
        <v>30</v>
      </c>
      <c r="I10794" s="39">
        <f t="shared" ref="I10794:I10799" si="522">G10794*H10794</f>
        <v>270</v>
      </c>
    </row>
    <row r="10795" spans="1:9" x14ac:dyDescent="0.25">
      <c r="A10795" s="29">
        <v>43998</v>
      </c>
      <c r="B10795" s="27" t="s">
        <v>648</v>
      </c>
      <c r="C10795" s="27" t="s">
        <v>234</v>
      </c>
      <c r="D10795" s="38" t="s">
        <v>10</v>
      </c>
      <c r="E10795" s="38"/>
      <c r="F10795" s="39" t="s">
        <v>5</v>
      </c>
      <c r="G10795" s="34">
        <v>0</v>
      </c>
      <c r="H10795" s="40">
        <v>20</v>
      </c>
      <c r="I10795" s="39">
        <f t="shared" si="522"/>
        <v>0</v>
      </c>
    </row>
    <row r="10796" spans="1:9" x14ac:dyDescent="0.25">
      <c r="A10796" s="26">
        <v>43998</v>
      </c>
      <c r="B10796" s="27" t="s">
        <v>648</v>
      </c>
      <c r="C10796" s="27" t="s">
        <v>234</v>
      </c>
      <c r="D10796" s="47" t="s">
        <v>553</v>
      </c>
      <c r="E10796" s="47" t="s">
        <v>204</v>
      </c>
      <c r="F10796" s="48" t="s">
        <v>19</v>
      </c>
      <c r="G10796" s="34">
        <v>10</v>
      </c>
      <c r="H10796" s="49">
        <v>30</v>
      </c>
      <c r="I10796" s="48">
        <f t="shared" si="522"/>
        <v>300</v>
      </c>
    </row>
    <row r="10797" spans="1:9" x14ac:dyDescent="0.25">
      <c r="A10797" s="26">
        <v>43998</v>
      </c>
      <c r="B10797" s="27" t="s">
        <v>648</v>
      </c>
      <c r="C10797" s="27" t="s">
        <v>234</v>
      </c>
      <c r="D10797" s="50" t="s">
        <v>590</v>
      </c>
      <c r="E10797" s="50" t="s">
        <v>483</v>
      </c>
      <c r="F10797" s="51" t="s">
        <v>23</v>
      </c>
      <c r="G10797" s="34">
        <v>15</v>
      </c>
      <c r="H10797" s="52">
        <v>100</v>
      </c>
      <c r="I10797" s="51">
        <f t="shared" si="522"/>
        <v>1500</v>
      </c>
    </row>
    <row r="10798" spans="1:9" x14ac:dyDescent="0.25">
      <c r="A10798" s="29">
        <v>43998</v>
      </c>
      <c r="B10798" s="27" t="s">
        <v>648</v>
      </c>
      <c r="C10798" s="27" t="s">
        <v>234</v>
      </c>
      <c r="D10798" s="50" t="s">
        <v>591</v>
      </c>
      <c r="E10798" s="50" t="s">
        <v>483</v>
      </c>
      <c r="F10798" s="51" t="s">
        <v>23</v>
      </c>
      <c r="G10798" s="34">
        <v>15</v>
      </c>
      <c r="H10798" s="52">
        <v>100</v>
      </c>
      <c r="I10798" s="51">
        <f t="shared" si="522"/>
        <v>1500</v>
      </c>
    </row>
    <row r="10799" spans="1:9" x14ac:dyDescent="0.25">
      <c r="A10799" s="26">
        <v>43998</v>
      </c>
      <c r="B10799" s="27" t="s">
        <v>648</v>
      </c>
      <c r="C10799" s="27" t="s">
        <v>234</v>
      </c>
      <c r="D10799" s="53" t="s">
        <v>11</v>
      </c>
      <c r="E10799" s="53" t="s">
        <v>199</v>
      </c>
      <c r="F10799" s="54" t="s">
        <v>32</v>
      </c>
      <c r="G10799" s="34">
        <v>300</v>
      </c>
      <c r="H10799" s="55">
        <v>1</v>
      </c>
      <c r="I10799" s="54">
        <f t="shared" si="522"/>
        <v>300</v>
      </c>
    </row>
    <row r="10801" spans="1:9" x14ac:dyDescent="0.25">
      <c r="A10801" s="29">
        <v>43998</v>
      </c>
      <c r="B10801" s="27" t="s">
        <v>468</v>
      </c>
      <c r="C10801" s="27" t="s">
        <v>396</v>
      </c>
      <c r="D10801" s="2" t="s">
        <v>207</v>
      </c>
      <c r="E10801" s="2"/>
      <c r="F10801" s="2" t="s">
        <v>242</v>
      </c>
      <c r="G10801" s="34">
        <v>6</v>
      </c>
      <c r="H10801" s="33">
        <v>50</v>
      </c>
      <c r="I10801" s="2">
        <f>G10801*H10801</f>
        <v>300</v>
      </c>
    </row>
    <row r="10802" spans="1:9" x14ac:dyDescent="0.25">
      <c r="A10802" s="26">
        <v>43998</v>
      </c>
      <c r="B10802" s="27" t="s">
        <v>468</v>
      </c>
      <c r="C10802" s="27" t="s">
        <v>396</v>
      </c>
      <c r="D10802" s="38" t="s">
        <v>6</v>
      </c>
      <c r="E10802" s="38"/>
      <c r="F10802" s="39" t="s">
        <v>5</v>
      </c>
      <c r="G10802" s="34">
        <v>100</v>
      </c>
      <c r="H10802" s="40">
        <v>1</v>
      </c>
      <c r="I10802" s="39">
        <f t="shared" ref="I10802:I10807" si="523">G10802*H10802</f>
        <v>100</v>
      </c>
    </row>
    <row r="10803" spans="1:9" x14ac:dyDescent="0.25">
      <c r="A10803" s="29">
        <v>43998</v>
      </c>
      <c r="B10803" s="27" t="s">
        <v>468</v>
      </c>
      <c r="C10803" s="27" t="s">
        <v>396</v>
      </c>
      <c r="D10803" s="38" t="s">
        <v>10</v>
      </c>
      <c r="E10803" s="38"/>
      <c r="F10803" s="39" t="s">
        <v>5</v>
      </c>
      <c r="G10803" s="34">
        <v>0</v>
      </c>
      <c r="H10803" s="40">
        <v>20</v>
      </c>
      <c r="I10803" s="39">
        <f t="shared" si="523"/>
        <v>0</v>
      </c>
    </row>
    <row r="10804" spans="1:9" x14ac:dyDescent="0.25">
      <c r="A10804" s="26">
        <v>43998</v>
      </c>
      <c r="B10804" s="27" t="s">
        <v>468</v>
      </c>
      <c r="C10804" s="27" t="s">
        <v>396</v>
      </c>
      <c r="D10804" s="47" t="s">
        <v>553</v>
      </c>
      <c r="E10804" s="47" t="s">
        <v>204</v>
      </c>
      <c r="F10804" s="48" t="s">
        <v>19</v>
      </c>
      <c r="G10804" s="34">
        <v>100</v>
      </c>
      <c r="H10804" s="49">
        <v>1</v>
      </c>
      <c r="I10804" s="48">
        <f t="shared" si="523"/>
        <v>100</v>
      </c>
    </row>
    <row r="10805" spans="1:9" x14ac:dyDescent="0.25">
      <c r="A10805" s="29">
        <v>43998</v>
      </c>
      <c r="B10805" s="27" t="s">
        <v>468</v>
      </c>
      <c r="C10805" s="27" t="s">
        <v>396</v>
      </c>
      <c r="D10805" s="50" t="s">
        <v>29</v>
      </c>
      <c r="E10805" s="50" t="s">
        <v>199</v>
      </c>
      <c r="F10805" s="51" t="s">
        <v>23</v>
      </c>
      <c r="G10805" s="34">
        <v>5</v>
      </c>
      <c r="H10805" s="52">
        <v>100</v>
      </c>
      <c r="I10805" s="51">
        <f t="shared" si="523"/>
        <v>500</v>
      </c>
    </row>
    <row r="10806" spans="1:9" x14ac:dyDescent="0.25">
      <c r="A10806" s="26">
        <v>43998</v>
      </c>
      <c r="B10806" s="27" t="s">
        <v>468</v>
      </c>
      <c r="C10806" s="27" t="s">
        <v>396</v>
      </c>
      <c r="D10806" s="50" t="s">
        <v>590</v>
      </c>
      <c r="E10806" s="50" t="s">
        <v>483</v>
      </c>
      <c r="F10806" s="51" t="s">
        <v>23</v>
      </c>
      <c r="G10806" s="34">
        <v>5</v>
      </c>
      <c r="H10806" s="52">
        <v>100</v>
      </c>
      <c r="I10806" s="51">
        <f t="shared" si="523"/>
        <v>500</v>
      </c>
    </row>
    <row r="10807" spans="1:9" x14ac:dyDescent="0.25">
      <c r="A10807" s="26">
        <v>43998</v>
      </c>
      <c r="B10807" s="27" t="s">
        <v>468</v>
      </c>
      <c r="C10807" s="27" t="s">
        <v>396</v>
      </c>
      <c r="D10807" s="53" t="s">
        <v>633</v>
      </c>
      <c r="E10807" s="53"/>
      <c r="F10807" s="54" t="s">
        <v>32</v>
      </c>
      <c r="G10807" s="34">
        <v>20</v>
      </c>
      <c r="H10807" s="55">
        <v>1</v>
      </c>
      <c r="I10807" s="54">
        <f t="shared" si="523"/>
        <v>20</v>
      </c>
    </row>
    <row r="10809" spans="1:9" x14ac:dyDescent="0.25">
      <c r="A10809" s="29">
        <v>43998</v>
      </c>
      <c r="B10809" s="56" t="s">
        <v>649</v>
      </c>
      <c r="C10809" s="27" t="s">
        <v>234</v>
      </c>
      <c r="D10809" s="2" t="s">
        <v>646</v>
      </c>
      <c r="E10809" s="2" t="s">
        <v>204</v>
      </c>
      <c r="F10809" s="2" t="s">
        <v>242</v>
      </c>
      <c r="G10809" s="34">
        <v>60</v>
      </c>
      <c r="H10809" s="33">
        <v>50</v>
      </c>
      <c r="I10809" s="2">
        <f>G10809*H10809</f>
        <v>3000</v>
      </c>
    </row>
    <row r="10810" spans="1:9" x14ac:dyDescent="0.25">
      <c r="A10810" s="26">
        <v>43998</v>
      </c>
      <c r="B10810" s="56" t="s">
        <v>649</v>
      </c>
      <c r="C10810" s="27" t="s">
        <v>234</v>
      </c>
      <c r="D10810" s="38" t="s">
        <v>6</v>
      </c>
      <c r="E10810" s="38"/>
      <c r="F10810" s="39" t="s">
        <v>5</v>
      </c>
      <c r="G10810" s="34">
        <v>0</v>
      </c>
      <c r="H10810" s="40">
        <v>30</v>
      </c>
      <c r="I10810" s="39">
        <f t="shared" ref="I10810:I10814" si="524">G10810*H10810</f>
        <v>0</v>
      </c>
    </row>
    <row r="10811" spans="1:9" x14ac:dyDescent="0.25">
      <c r="A10811" s="29">
        <v>43998</v>
      </c>
      <c r="B10811" s="56" t="s">
        <v>649</v>
      </c>
      <c r="C10811" s="27" t="s">
        <v>234</v>
      </c>
      <c r="D10811" s="38" t="s">
        <v>10</v>
      </c>
      <c r="E10811" s="38"/>
      <c r="F10811" s="39" t="s">
        <v>5</v>
      </c>
      <c r="G10811" s="34">
        <v>0</v>
      </c>
      <c r="H10811" s="40">
        <v>20</v>
      </c>
      <c r="I10811" s="39">
        <f t="shared" si="524"/>
        <v>0</v>
      </c>
    </row>
    <row r="10812" spans="1:9" x14ac:dyDescent="0.25">
      <c r="A10812" s="26">
        <v>43998</v>
      </c>
      <c r="B10812" s="56" t="s">
        <v>649</v>
      </c>
      <c r="C10812" s="27" t="s">
        <v>234</v>
      </c>
      <c r="D10812" s="50" t="s">
        <v>590</v>
      </c>
      <c r="E10812" s="50" t="s">
        <v>483</v>
      </c>
      <c r="F10812" s="51" t="s">
        <v>23</v>
      </c>
      <c r="G10812" s="34">
        <v>8</v>
      </c>
      <c r="H10812" s="52">
        <v>100</v>
      </c>
      <c r="I10812" s="51">
        <f t="shared" si="524"/>
        <v>800</v>
      </c>
    </row>
    <row r="10813" spans="1:9" x14ac:dyDescent="0.25">
      <c r="A10813" s="29">
        <v>43998</v>
      </c>
      <c r="B10813" s="56" t="s">
        <v>649</v>
      </c>
      <c r="C10813" s="27" t="s">
        <v>234</v>
      </c>
      <c r="D10813" s="50" t="s">
        <v>591</v>
      </c>
      <c r="E10813" s="50" t="s">
        <v>483</v>
      </c>
      <c r="F10813" s="51" t="s">
        <v>23</v>
      </c>
      <c r="G10813" s="34">
        <v>8</v>
      </c>
      <c r="H10813" s="52">
        <v>100</v>
      </c>
      <c r="I10813" s="51">
        <f t="shared" si="524"/>
        <v>800</v>
      </c>
    </row>
    <row r="10814" spans="1:9" x14ac:dyDescent="0.25">
      <c r="A10814" s="26">
        <v>43998</v>
      </c>
      <c r="B10814" s="56" t="s">
        <v>649</v>
      </c>
      <c r="C10814" s="27" t="s">
        <v>234</v>
      </c>
      <c r="D10814" s="53" t="s">
        <v>11</v>
      </c>
      <c r="E10814" s="53" t="s">
        <v>204</v>
      </c>
      <c r="F10814" s="54" t="s">
        <v>32</v>
      </c>
      <c r="G10814" s="34">
        <v>100</v>
      </c>
      <c r="H10814" s="55">
        <v>1</v>
      </c>
      <c r="I10814" s="54">
        <f t="shared" si="524"/>
        <v>100</v>
      </c>
    </row>
    <row r="10816" spans="1:9" x14ac:dyDescent="0.25">
      <c r="A10816" s="29">
        <v>43998</v>
      </c>
      <c r="B10816" s="56" t="s">
        <v>650</v>
      </c>
      <c r="C10816" s="27" t="s">
        <v>234</v>
      </c>
      <c r="D10816" s="2" t="s">
        <v>632</v>
      </c>
      <c r="E10816" s="2" t="s">
        <v>204</v>
      </c>
      <c r="F10816" s="2" t="s">
        <v>242</v>
      </c>
      <c r="G10816" s="34">
        <v>28</v>
      </c>
      <c r="H10816" s="33">
        <v>50</v>
      </c>
      <c r="I10816" s="2">
        <f>G10816*H10816</f>
        <v>1400</v>
      </c>
    </row>
    <row r="10817" spans="1:9" x14ac:dyDescent="0.25">
      <c r="A10817" s="26">
        <v>43998</v>
      </c>
      <c r="B10817" s="56" t="s">
        <v>650</v>
      </c>
      <c r="C10817" s="27" t="s">
        <v>234</v>
      </c>
      <c r="D10817" s="38" t="s">
        <v>6</v>
      </c>
      <c r="E10817" s="38"/>
      <c r="F10817" s="39" t="s">
        <v>5</v>
      </c>
      <c r="G10817" s="34">
        <v>0</v>
      </c>
      <c r="H10817" s="40">
        <v>30</v>
      </c>
      <c r="I10817" s="39">
        <f t="shared" ref="I10817:I10819" si="525">G10817*H10817</f>
        <v>0</v>
      </c>
    </row>
    <row r="10818" spans="1:9" x14ac:dyDescent="0.25">
      <c r="A10818" s="29">
        <v>43998</v>
      </c>
      <c r="B10818" s="56" t="s">
        <v>650</v>
      </c>
      <c r="C10818" s="27" t="s">
        <v>234</v>
      </c>
      <c r="D10818" s="38" t="s">
        <v>10</v>
      </c>
      <c r="E10818" s="38"/>
      <c r="F10818" s="39" t="s">
        <v>5</v>
      </c>
      <c r="G10818" s="34">
        <v>0</v>
      </c>
      <c r="H10818" s="40">
        <v>20</v>
      </c>
      <c r="I10818" s="39">
        <f t="shared" si="525"/>
        <v>0</v>
      </c>
    </row>
    <row r="10819" spans="1:9" x14ac:dyDescent="0.25">
      <c r="A10819" s="26">
        <v>43998</v>
      </c>
      <c r="B10819" s="56" t="s">
        <v>650</v>
      </c>
      <c r="C10819" s="27" t="s">
        <v>234</v>
      </c>
      <c r="D10819" s="53" t="s">
        <v>11</v>
      </c>
      <c r="E10819" s="53"/>
      <c r="F10819" s="54" t="s">
        <v>32</v>
      </c>
      <c r="G10819" s="34">
        <v>0</v>
      </c>
      <c r="H10819" s="55">
        <v>24</v>
      </c>
      <c r="I10819" s="54">
        <f t="shared" si="525"/>
        <v>0</v>
      </c>
    </row>
    <row r="10821" spans="1:9" x14ac:dyDescent="0.25">
      <c r="A10821" s="29">
        <v>43998</v>
      </c>
      <c r="B10821" s="56" t="s">
        <v>444</v>
      </c>
      <c r="C10821" s="27" t="s">
        <v>234</v>
      </c>
      <c r="D10821" s="2" t="s">
        <v>4</v>
      </c>
      <c r="E10821" s="2"/>
      <c r="F10821" s="2" t="s">
        <v>242</v>
      </c>
      <c r="G10821" s="34">
        <v>0</v>
      </c>
      <c r="H10821" s="33">
        <v>50</v>
      </c>
      <c r="I10821" s="2">
        <f>G10821*H10821</f>
        <v>0</v>
      </c>
    </row>
    <row r="10822" spans="1:9" x14ac:dyDescent="0.25">
      <c r="A10822" s="26">
        <v>43998</v>
      </c>
      <c r="B10822" s="56" t="s">
        <v>444</v>
      </c>
      <c r="C10822" s="27" t="s">
        <v>234</v>
      </c>
      <c r="D10822" s="38" t="s">
        <v>6</v>
      </c>
      <c r="E10822" s="38"/>
      <c r="F10822" s="39" t="s">
        <v>5</v>
      </c>
      <c r="G10822" s="34">
        <v>0</v>
      </c>
      <c r="H10822" s="40">
        <v>30</v>
      </c>
      <c r="I10822" s="39">
        <f t="shared" ref="I10822:I10827" si="526">G10822*H10822</f>
        <v>0</v>
      </c>
    </row>
    <row r="10823" spans="1:9" x14ac:dyDescent="0.25">
      <c r="A10823" s="29">
        <v>43998</v>
      </c>
      <c r="B10823" s="56" t="s">
        <v>444</v>
      </c>
      <c r="C10823" s="27" t="s">
        <v>234</v>
      </c>
      <c r="D10823" s="38" t="s">
        <v>10</v>
      </c>
      <c r="E10823" s="38"/>
      <c r="F10823" s="39" t="s">
        <v>5</v>
      </c>
      <c r="G10823" s="34">
        <v>0</v>
      </c>
      <c r="H10823" s="40">
        <v>20</v>
      </c>
      <c r="I10823" s="39">
        <f t="shared" si="526"/>
        <v>0</v>
      </c>
    </row>
    <row r="10824" spans="1:9" x14ac:dyDescent="0.25">
      <c r="A10824" s="26">
        <v>43998</v>
      </c>
      <c r="B10824" s="56" t="s">
        <v>444</v>
      </c>
      <c r="C10824" s="27" t="s">
        <v>234</v>
      </c>
      <c r="D10824" s="47" t="s">
        <v>553</v>
      </c>
      <c r="E10824" s="47" t="s">
        <v>204</v>
      </c>
      <c r="F10824" s="48" t="s">
        <v>19</v>
      </c>
      <c r="G10824" s="34">
        <v>700</v>
      </c>
      <c r="H10824" s="49">
        <v>1</v>
      </c>
      <c r="I10824" s="48">
        <f t="shared" si="526"/>
        <v>700</v>
      </c>
    </row>
    <row r="10825" spans="1:9" x14ac:dyDescent="0.25">
      <c r="A10825" s="26">
        <v>43998</v>
      </c>
      <c r="B10825" s="56" t="s">
        <v>444</v>
      </c>
      <c r="C10825" s="27" t="s">
        <v>234</v>
      </c>
      <c r="D10825" s="50" t="s">
        <v>590</v>
      </c>
      <c r="E10825" s="50" t="s">
        <v>483</v>
      </c>
      <c r="F10825" s="51" t="s">
        <v>23</v>
      </c>
      <c r="G10825" s="34">
        <v>5</v>
      </c>
      <c r="H10825" s="52">
        <v>100</v>
      </c>
      <c r="I10825" s="51">
        <f t="shared" si="526"/>
        <v>500</v>
      </c>
    </row>
    <row r="10826" spans="1:9" x14ac:dyDescent="0.25">
      <c r="A10826" s="29">
        <v>43998</v>
      </c>
      <c r="B10826" s="56" t="s">
        <v>444</v>
      </c>
      <c r="C10826" s="27" t="s">
        <v>234</v>
      </c>
      <c r="D10826" s="50" t="s">
        <v>591</v>
      </c>
      <c r="E10826" s="50" t="s">
        <v>483</v>
      </c>
      <c r="F10826" s="51" t="s">
        <v>23</v>
      </c>
      <c r="G10826" s="34">
        <v>5</v>
      </c>
      <c r="H10826" s="52">
        <v>100</v>
      </c>
      <c r="I10826" s="51">
        <f t="shared" si="526"/>
        <v>500</v>
      </c>
    </row>
    <row r="10827" spans="1:9" x14ac:dyDescent="0.25">
      <c r="A10827" s="26">
        <v>43998</v>
      </c>
      <c r="B10827" s="56" t="s">
        <v>444</v>
      </c>
      <c r="C10827" s="27" t="s">
        <v>234</v>
      </c>
      <c r="D10827" s="53" t="s">
        <v>11</v>
      </c>
      <c r="E10827" s="53"/>
      <c r="F10827" s="54" t="s">
        <v>32</v>
      </c>
      <c r="G10827" s="34">
        <v>0</v>
      </c>
      <c r="H10827" s="55">
        <v>24</v>
      </c>
      <c r="I10827" s="54">
        <f t="shared" si="526"/>
        <v>0</v>
      </c>
    </row>
    <row r="10829" spans="1:9" x14ac:dyDescent="0.25">
      <c r="A10829" s="29">
        <v>43998</v>
      </c>
      <c r="B10829" s="56" t="s">
        <v>338</v>
      </c>
      <c r="C10829" s="27" t="s">
        <v>234</v>
      </c>
      <c r="D10829" s="2" t="s">
        <v>646</v>
      </c>
      <c r="E10829" s="2" t="s">
        <v>204</v>
      </c>
      <c r="F10829" s="2" t="s">
        <v>242</v>
      </c>
      <c r="G10829" s="34">
        <v>10</v>
      </c>
      <c r="H10829" s="33">
        <v>50</v>
      </c>
      <c r="I10829" s="2">
        <f>G10829*H10829</f>
        <v>500</v>
      </c>
    </row>
    <row r="10830" spans="1:9" x14ac:dyDescent="0.25">
      <c r="A10830" s="26">
        <v>43998</v>
      </c>
      <c r="B10830" s="56" t="s">
        <v>338</v>
      </c>
      <c r="C10830" s="27" t="s">
        <v>234</v>
      </c>
      <c r="D10830" s="38" t="s">
        <v>6</v>
      </c>
      <c r="E10830" s="38"/>
      <c r="F10830" s="39" t="s">
        <v>5</v>
      </c>
      <c r="G10830" s="34">
        <v>6</v>
      </c>
      <c r="H10830" s="40">
        <v>30</v>
      </c>
      <c r="I10830" s="39">
        <f t="shared" ref="I10830:I10838" si="527">G10830*H10830</f>
        <v>180</v>
      </c>
    </row>
    <row r="10831" spans="1:9" x14ac:dyDescent="0.25">
      <c r="A10831" s="29">
        <v>43998</v>
      </c>
      <c r="B10831" s="56" t="s">
        <v>338</v>
      </c>
      <c r="C10831" s="27" t="s">
        <v>234</v>
      </c>
      <c r="D10831" s="38" t="s">
        <v>10</v>
      </c>
      <c r="E10831" s="38"/>
      <c r="F10831" s="39" t="s">
        <v>5</v>
      </c>
      <c r="G10831" s="34">
        <v>0</v>
      </c>
      <c r="H10831" s="40">
        <v>20</v>
      </c>
      <c r="I10831" s="39">
        <f t="shared" si="527"/>
        <v>0</v>
      </c>
    </row>
    <row r="10832" spans="1:9" x14ac:dyDescent="0.25">
      <c r="A10832" s="29">
        <v>43998</v>
      </c>
      <c r="B10832" s="56" t="s">
        <v>338</v>
      </c>
      <c r="C10832" s="27" t="s">
        <v>234</v>
      </c>
      <c r="D10832" s="50" t="s">
        <v>647</v>
      </c>
      <c r="E10832" s="50" t="s">
        <v>483</v>
      </c>
      <c r="F10832" s="51" t="s">
        <v>23</v>
      </c>
      <c r="G10832" s="34">
        <v>10</v>
      </c>
      <c r="H10832" s="52">
        <v>100</v>
      </c>
      <c r="I10832" s="51">
        <f t="shared" si="527"/>
        <v>1000</v>
      </c>
    </row>
    <row r="10833" spans="1:9" x14ac:dyDescent="0.25">
      <c r="A10833" s="26">
        <v>43998</v>
      </c>
      <c r="B10833" s="56" t="s">
        <v>338</v>
      </c>
      <c r="C10833" s="27" t="s">
        <v>234</v>
      </c>
      <c r="D10833" s="50" t="s">
        <v>631</v>
      </c>
      <c r="E10833" s="50"/>
      <c r="F10833" s="51" t="s">
        <v>23</v>
      </c>
      <c r="G10833" s="34">
        <v>0</v>
      </c>
      <c r="H10833" s="52">
        <v>100</v>
      </c>
      <c r="I10833" s="51">
        <f t="shared" si="527"/>
        <v>0</v>
      </c>
    </row>
    <row r="10834" spans="1:9" x14ac:dyDescent="0.25">
      <c r="A10834" s="29">
        <v>43998</v>
      </c>
      <c r="B10834" s="56" t="s">
        <v>338</v>
      </c>
      <c r="C10834" s="27" t="s">
        <v>234</v>
      </c>
      <c r="D10834" s="50" t="s">
        <v>608</v>
      </c>
      <c r="E10834" s="50" t="s">
        <v>483</v>
      </c>
      <c r="F10834" s="51" t="s">
        <v>23</v>
      </c>
      <c r="G10834" s="34">
        <v>10</v>
      </c>
      <c r="H10834" s="52">
        <v>100</v>
      </c>
      <c r="I10834" s="51">
        <f t="shared" si="527"/>
        <v>1000</v>
      </c>
    </row>
    <row r="10835" spans="1:9" x14ac:dyDescent="0.25">
      <c r="A10835" s="26">
        <v>43998</v>
      </c>
      <c r="B10835" s="56" t="s">
        <v>338</v>
      </c>
      <c r="C10835" s="27" t="s">
        <v>234</v>
      </c>
      <c r="D10835" s="50" t="s">
        <v>617</v>
      </c>
      <c r="E10835" s="50" t="s">
        <v>483</v>
      </c>
      <c r="F10835" s="51" t="s">
        <v>23</v>
      </c>
      <c r="G10835" s="34">
        <v>10</v>
      </c>
      <c r="H10835" s="52">
        <v>100</v>
      </c>
      <c r="I10835" s="51">
        <f t="shared" si="527"/>
        <v>1000</v>
      </c>
    </row>
    <row r="10836" spans="1:9" x14ac:dyDescent="0.25">
      <c r="A10836" s="29">
        <v>43998</v>
      </c>
      <c r="B10836" s="56" t="s">
        <v>338</v>
      </c>
      <c r="C10836" s="27" t="s">
        <v>234</v>
      </c>
      <c r="D10836" s="50" t="s">
        <v>634</v>
      </c>
      <c r="E10836" s="50" t="s">
        <v>483</v>
      </c>
      <c r="F10836" s="51" t="s">
        <v>23</v>
      </c>
      <c r="G10836" s="34">
        <v>10</v>
      </c>
      <c r="H10836" s="52">
        <v>100</v>
      </c>
      <c r="I10836" s="51">
        <f t="shared" si="527"/>
        <v>1000</v>
      </c>
    </row>
    <row r="10837" spans="1:9" x14ac:dyDescent="0.25">
      <c r="A10837" s="26">
        <v>43998</v>
      </c>
      <c r="B10837" s="56" t="s">
        <v>338</v>
      </c>
      <c r="C10837" s="27" t="s">
        <v>234</v>
      </c>
      <c r="D10837" s="2" t="s">
        <v>652</v>
      </c>
      <c r="E10837" s="2" t="s">
        <v>483</v>
      </c>
      <c r="F10837" s="2" t="s">
        <v>35</v>
      </c>
      <c r="G10837" s="34">
        <v>3</v>
      </c>
      <c r="H10837" s="33">
        <v>1</v>
      </c>
      <c r="I10837" s="2">
        <f t="shared" si="527"/>
        <v>3</v>
      </c>
    </row>
    <row r="10838" spans="1:9" x14ac:dyDescent="0.25">
      <c r="A10838" s="26">
        <v>43998</v>
      </c>
      <c r="B10838" s="56" t="s">
        <v>338</v>
      </c>
      <c r="C10838" s="27" t="s">
        <v>234</v>
      </c>
      <c r="D10838" s="53" t="s">
        <v>11</v>
      </c>
      <c r="E10838" s="53" t="s">
        <v>204</v>
      </c>
      <c r="F10838" s="54" t="s">
        <v>32</v>
      </c>
      <c r="G10838" s="34">
        <v>80</v>
      </c>
      <c r="H10838" s="55">
        <v>1</v>
      </c>
      <c r="I10838" s="54">
        <f t="shared" si="527"/>
        <v>80</v>
      </c>
    </row>
    <row r="10840" spans="1:9" x14ac:dyDescent="0.25">
      <c r="A10840" s="29">
        <v>43998</v>
      </c>
      <c r="B10840" s="27" t="s">
        <v>651</v>
      </c>
      <c r="C10840" s="27" t="s">
        <v>234</v>
      </c>
      <c r="D10840" s="2" t="s">
        <v>4</v>
      </c>
      <c r="E10840" s="2"/>
      <c r="F10840" s="2" t="s">
        <v>242</v>
      </c>
      <c r="G10840" s="34">
        <v>0</v>
      </c>
      <c r="H10840" s="33">
        <v>50</v>
      </c>
      <c r="I10840" s="2">
        <f>G10840*H10840</f>
        <v>0</v>
      </c>
    </row>
    <row r="10841" spans="1:9" x14ac:dyDescent="0.25">
      <c r="A10841" s="26">
        <v>43998</v>
      </c>
      <c r="B10841" s="27" t="s">
        <v>651</v>
      </c>
      <c r="C10841" s="27" t="s">
        <v>234</v>
      </c>
      <c r="D10841" s="38" t="s">
        <v>6</v>
      </c>
      <c r="E10841" s="38"/>
      <c r="F10841" s="39" t="s">
        <v>5</v>
      </c>
      <c r="G10841" s="34">
        <v>0</v>
      </c>
      <c r="H10841" s="40">
        <v>30</v>
      </c>
      <c r="I10841" s="39">
        <f t="shared" ref="I10841:I10845" si="528">G10841*H10841</f>
        <v>0</v>
      </c>
    </row>
    <row r="10842" spans="1:9" x14ac:dyDescent="0.25">
      <c r="A10842" s="29">
        <v>43998</v>
      </c>
      <c r="B10842" s="27" t="s">
        <v>651</v>
      </c>
      <c r="C10842" s="27" t="s">
        <v>234</v>
      </c>
      <c r="D10842" s="38" t="s">
        <v>10</v>
      </c>
      <c r="E10842" s="38"/>
      <c r="F10842" s="39" t="s">
        <v>5</v>
      </c>
      <c r="G10842" s="34">
        <v>0</v>
      </c>
      <c r="H10842" s="40">
        <v>20</v>
      </c>
      <c r="I10842" s="39">
        <f t="shared" si="528"/>
        <v>0</v>
      </c>
    </row>
    <row r="10843" spans="1:9" x14ac:dyDescent="0.25">
      <c r="A10843" s="26">
        <v>43998</v>
      </c>
      <c r="B10843" s="27" t="s">
        <v>651</v>
      </c>
      <c r="C10843" s="27" t="s">
        <v>234</v>
      </c>
      <c r="D10843" s="2" t="s">
        <v>653</v>
      </c>
      <c r="E10843" s="2" t="s">
        <v>483</v>
      </c>
      <c r="F10843" s="2" t="s">
        <v>654</v>
      </c>
      <c r="G10843" s="34">
        <v>20</v>
      </c>
      <c r="H10843" s="33">
        <v>1</v>
      </c>
      <c r="I10843" s="2">
        <f t="shared" si="528"/>
        <v>20</v>
      </c>
    </row>
    <row r="10844" spans="1:9" x14ac:dyDescent="0.25">
      <c r="A10844" s="29">
        <v>43998</v>
      </c>
      <c r="B10844" s="27" t="s">
        <v>651</v>
      </c>
      <c r="C10844" s="27" t="s">
        <v>234</v>
      </c>
      <c r="D10844" s="2" t="s">
        <v>221</v>
      </c>
      <c r="E10844" s="2" t="s">
        <v>483</v>
      </c>
      <c r="F10844" s="2" t="s">
        <v>654</v>
      </c>
      <c r="G10844" s="34">
        <v>260</v>
      </c>
      <c r="H10844" s="33">
        <v>1</v>
      </c>
      <c r="I10844" s="2">
        <f t="shared" si="528"/>
        <v>260</v>
      </c>
    </row>
    <row r="10845" spans="1:9" x14ac:dyDescent="0.25">
      <c r="A10845" s="26">
        <v>43998</v>
      </c>
      <c r="B10845" s="27" t="s">
        <v>651</v>
      </c>
      <c r="C10845" s="27" t="s">
        <v>234</v>
      </c>
      <c r="D10845" s="53" t="s">
        <v>11</v>
      </c>
      <c r="E10845" s="53"/>
      <c r="F10845" s="54" t="s">
        <v>32</v>
      </c>
      <c r="G10845" s="34">
        <v>0</v>
      </c>
      <c r="H10845" s="55">
        <v>24</v>
      </c>
      <c r="I10845" s="54">
        <f t="shared" si="528"/>
        <v>0</v>
      </c>
    </row>
    <row r="10847" spans="1:9" x14ac:dyDescent="0.25">
      <c r="A10847" s="29">
        <v>43999</v>
      </c>
      <c r="B10847" s="56" t="s">
        <v>655</v>
      </c>
      <c r="C10847" s="27" t="s">
        <v>234</v>
      </c>
      <c r="D10847" s="2" t="s">
        <v>646</v>
      </c>
      <c r="E10847" s="2" t="s">
        <v>204</v>
      </c>
      <c r="F10847" s="2" t="s">
        <v>242</v>
      </c>
      <c r="G10847" s="34">
        <v>20</v>
      </c>
      <c r="H10847" s="33">
        <v>50</v>
      </c>
      <c r="I10847" s="2">
        <f>G10847*H10847</f>
        <v>1000</v>
      </c>
    </row>
    <row r="10848" spans="1:9" x14ac:dyDescent="0.25">
      <c r="A10848" s="26">
        <v>43999</v>
      </c>
      <c r="B10848" s="56" t="s">
        <v>655</v>
      </c>
      <c r="C10848" s="27" t="s">
        <v>234</v>
      </c>
      <c r="D10848" s="38" t="s">
        <v>6</v>
      </c>
      <c r="E10848" s="38"/>
      <c r="F10848" s="39" t="s">
        <v>5</v>
      </c>
      <c r="G10848" s="34">
        <v>0</v>
      </c>
      <c r="H10848" s="40">
        <v>30</v>
      </c>
      <c r="I10848" s="39">
        <f t="shared" ref="I10848:I10851" si="529">G10848*H10848</f>
        <v>0</v>
      </c>
    </row>
    <row r="10849" spans="1:9" x14ac:dyDescent="0.25">
      <c r="A10849" s="29">
        <v>43999</v>
      </c>
      <c r="B10849" s="56" t="s">
        <v>655</v>
      </c>
      <c r="C10849" s="27" t="s">
        <v>234</v>
      </c>
      <c r="D10849" s="38" t="s">
        <v>10</v>
      </c>
      <c r="E10849" s="38"/>
      <c r="F10849" s="39" t="s">
        <v>5</v>
      </c>
      <c r="G10849" s="34">
        <v>0</v>
      </c>
      <c r="H10849" s="40">
        <v>20</v>
      </c>
      <c r="I10849" s="39">
        <f t="shared" si="529"/>
        <v>0</v>
      </c>
    </row>
    <row r="10850" spans="1:9" x14ac:dyDescent="0.25">
      <c r="A10850" s="26">
        <v>43999</v>
      </c>
      <c r="B10850" s="56" t="s">
        <v>655</v>
      </c>
      <c r="C10850" s="27" t="s">
        <v>234</v>
      </c>
      <c r="D10850" s="47" t="s">
        <v>553</v>
      </c>
      <c r="E10850" s="47" t="s">
        <v>204</v>
      </c>
      <c r="F10850" s="48" t="s">
        <v>19</v>
      </c>
      <c r="G10850" s="34">
        <v>200</v>
      </c>
      <c r="H10850" s="49">
        <v>1</v>
      </c>
      <c r="I10850" s="48">
        <f t="shared" si="529"/>
        <v>200</v>
      </c>
    </row>
    <row r="10851" spans="1:9" x14ac:dyDescent="0.25">
      <c r="A10851" s="26">
        <v>43999</v>
      </c>
      <c r="B10851" s="56" t="s">
        <v>655</v>
      </c>
      <c r="C10851" s="27" t="s">
        <v>234</v>
      </c>
      <c r="D10851" s="53" t="s">
        <v>11</v>
      </c>
      <c r="E10851" s="53" t="s">
        <v>204</v>
      </c>
      <c r="F10851" s="54" t="s">
        <v>32</v>
      </c>
      <c r="G10851" s="34">
        <v>200</v>
      </c>
      <c r="H10851" s="55">
        <v>1</v>
      </c>
      <c r="I10851" s="54">
        <f t="shared" si="529"/>
        <v>200</v>
      </c>
    </row>
    <row r="10853" spans="1:9" x14ac:dyDescent="0.25">
      <c r="A10853" s="26">
        <v>43999</v>
      </c>
      <c r="B10853" s="56" t="s">
        <v>656</v>
      </c>
      <c r="C10853" s="27" t="s">
        <v>234</v>
      </c>
      <c r="D10853" s="2" t="s">
        <v>207</v>
      </c>
      <c r="E10853" s="2" t="s">
        <v>199</v>
      </c>
      <c r="F10853" s="2" t="s">
        <v>242</v>
      </c>
      <c r="G10853" s="34">
        <v>20</v>
      </c>
      <c r="H10853" s="33">
        <v>50</v>
      </c>
      <c r="I10853" s="2">
        <f>G10853*H10853</f>
        <v>1000</v>
      </c>
    </row>
    <row r="10854" spans="1:9" x14ac:dyDescent="0.25">
      <c r="A10854" s="26">
        <v>43999</v>
      </c>
      <c r="B10854" s="56" t="s">
        <v>656</v>
      </c>
      <c r="C10854" s="27" t="s">
        <v>234</v>
      </c>
      <c r="D10854" s="1" t="s">
        <v>646</v>
      </c>
      <c r="E10854" s="1" t="s">
        <v>204</v>
      </c>
      <c r="F10854" s="2" t="s">
        <v>242</v>
      </c>
      <c r="G10854" s="34">
        <v>130</v>
      </c>
      <c r="H10854" s="33">
        <v>1</v>
      </c>
      <c r="I10854" s="2">
        <f>G10854*H10854</f>
        <v>130</v>
      </c>
    </row>
    <row r="10855" spans="1:9" x14ac:dyDescent="0.25">
      <c r="A10855" s="26">
        <v>43999</v>
      </c>
      <c r="B10855" s="56" t="s">
        <v>656</v>
      </c>
      <c r="C10855" s="27" t="s">
        <v>234</v>
      </c>
      <c r="D10855" s="38" t="s">
        <v>6</v>
      </c>
      <c r="E10855" s="38"/>
      <c r="F10855" s="39" t="s">
        <v>5</v>
      </c>
      <c r="G10855" s="34">
        <v>7</v>
      </c>
      <c r="H10855" s="40">
        <v>30</v>
      </c>
      <c r="I10855" s="39">
        <f t="shared" ref="I10855:I10858" si="530">G10855*H10855</f>
        <v>210</v>
      </c>
    </row>
    <row r="10856" spans="1:9" x14ac:dyDescent="0.25">
      <c r="A10856" s="26">
        <v>43999</v>
      </c>
      <c r="B10856" s="56" t="s">
        <v>656</v>
      </c>
      <c r="C10856" s="27" t="s">
        <v>234</v>
      </c>
      <c r="D10856" s="38" t="s">
        <v>10</v>
      </c>
      <c r="E10856" s="38"/>
      <c r="F10856" s="39" t="s">
        <v>5</v>
      </c>
      <c r="G10856" s="34">
        <v>0</v>
      </c>
      <c r="H10856" s="40">
        <v>20</v>
      </c>
      <c r="I10856" s="39">
        <f t="shared" si="530"/>
        <v>0</v>
      </c>
    </row>
    <row r="10857" spans="1:9" x14ac:dyDescent="0.25">
      <c r="A10857" s="26">
        <v>43999</v>
      </c>
      <c r="B10857" s="56" t="s">
        <v>656</v>
      </c>
      <c r="C10857" s="27" t="s">
        <v>234</v>
      </c>
      <c r="D10857" s="47" t="s">
        <v>553</v>
      </c>
      <c r="E10857" s="47" t="s">
        <v>204</v>
      </c>
      <c r="F10857" s="48" t="s">
        <v>19</v>
      </c>
      <c r="G10857" s="34">
        <v>130</v>
      </c>
      <c r="H10857" s="49">
        <v>1</v>
      </c>
      <c r="I10857" s="48">
        <f t="shared" si="530"/>
        <v>130</v>
      </c>
    </row>
    <row r="10858" spans="1:9" x14ac:dyDescent="0.25">
      <c r="A10858" s="26">
        <v>43999</v>
      </c>
      <c r="B10858" s="56" t="s">
        <v>656</v>
      </c>
      <c r="C10858" s="27" t="s">
        <v>234</v>
      </c>
      <c r="D10858" s="53" t="s">
        <v>11</v>
      </c>
      <c r="E10858" s="53"/>
      <c r="F10858" s="54" t="s">
        <v>32</v>
      </c>
      <c r="G10858" s="34">
        <v>0</v>
      </c>
      <c r="H10858" s="55">
        <v>24</v>
      </c>
      <c r="I10858" s="54">
        <f t="shared" si="530"/>
        <v>0</v>
      </c>
    </row>
    <row r="10860" spans="1:9" x14ac:dyDescent="0.25">
      <c r="A10860" s="26">
        <v>43999</v>
      </c>
      <c r="B10860" s="27" t="s">
        <v>427</v>
      </c>
      <c r="C10860" s="27" t="s">
        <v>235</v>
      </c>
      <c r="D10860" s="2" t="s">
        <v>4</v>
      </c>
      <c r="E10860" s="2"/>
      <c r="F10860" s="2" t="s">
        <v>242</v>
      </c>
      <c r="G10860" s="34">
        <v>0</v>
      </c>
      <c r="H10860" s="33">
        <v>50</v>
      </c>
      <c r="I10860" s="2">
        <f>G10860*H10860</f>
        <v>0</v>
      </c>
    </row>
    <row r="10861" spans="1:9" x14ac:dyDescent="0.25">
      <c r="A10861" s="26">
        <v>43999</v>
      </c>
      <c r="B10861" s="27" t="s">
        <v>427</v>
      </c>
      <c r="C10861" s="27" t="s">
        <v>235</v>
      </c>
      <c r="D10861" s="38" t="s">
        <v>6</v>
      </c>
      <c r="E10861" s="38"/>
      <c r="F10861" s="39" t="s">
        <v>5</v>
      </c>
      <c r="G10861" s="34">
        <v>0</v>
      </c>
      <c r="H10861" s="40">
        <v>30</v>
      </c>
      <c r="I10861" s="39">
        <f t="shared" ref="I10861:I10863" si="531">G10861*H10861</f>
        <v>0</v>
      </c>
    </row>
    <row r="10862" spans="1:9" x14ac:dyDescent="0.25">
      <c r="A10862" s="26">
        <v>43999</v>
      </c>
      <c r="B10862" s="27" t="s">
        <v>427</v>
      </c>
      <c r="C10862" s="27" t="s">
        <v>235</v>
      </c>
      <c r="D10862" s="38" t="s">
        <v>10</v>
      </c>
      <c r="E10862" s="38"/>
      <c r="F10862" s="39" t="s">
        <v>5</v>
      </c>
      <c r="G10862" s="34">
        <v>0</v>
      </c>
      <c r="H10862" s="40">
        <v>20</v>
      </c>
      <c r="I10862" s="39">
        <f t="shared" si="531"/>
        <v>0</v>
      </c>
    </row>
    <row r="10863" spans="1:9" x14ac:dyDescent="0.25">
      <c r="A10863" s="26">
        <v>43999</v>
      </c>
      <c r="B10863" s="27" t="s">
        <v>427</v>
      </c>
      <c r="C10863" s="27" t="s">
        <v>235</v>
      </c>
      <c r="D10863" s="53" t="s">
        <v>11</v>
      </c>
      <c r="E10863" s="53" t="s">
        <v>204</v>
      </c>
      <c r="F10863" s="54" t="s">
        <v>32</v>
      </c>
      <c r="G10863" s="34">
        <v>10</v>
      </c>
      <c r="H10863" s="55">
        <v>1</v>
      </c>
      <c r="I10863" s="54">
        <f t="shared" si="531"/>
        <v>10</v>
      </c>
    </row>
    <row r="10865" spans="1:9" x14ac:dyDescent="0.25">
      <c r="A10865" s="26">
        <v>43999</v>
      </c>
      <c r="B10865" s="56" t="s">
        <v>519</v>
      </c>
      <c r="C10865" s="27" t="s">
        <v>234</v>
      </c>
      <c r="D10865" s="1" t="s">
        <v>646</v>
      </c>
      <c r="E10865" s="1" t="s">
        <v>204</v>
      </c>
      <c r="F10865" s="2" t="s">
        <v>242</v>
      </c>
      <c r="G10865" s="34">
        <v>10</v>
      </c>
      <c r="H10865" s="33">
        <v>50</v>
      </c>
      <c r="I10865" s="2">
        <f>G10865*H10865</f>
        <v>500</v>
      </c>
    </row>
    <row r="10866" spans="1:9" x14ac:dyDescent="0.25">
      <c r="A10866" s="26">
        <v>43999</v>
      </c>
      <c r="B10866" s="56" t="s">
        <v>519</v>
      </c>
      <c r="C10866" s="27" t="s">
        <v>234</v>
      </c>
      <c r="D10866" s="38" t="s">
        <v>6</v>
      </c>
      <c r="E10866" s="38"/>
      <c r="F10866" s="39" t="s">
        <v>5</v>
      </c>
      <c r="G10866" s="34">
        <v>0</v>
      </c>
      <c r="H10866" s="40">
        <v>30</v>
      </c>
      <c r="I10866" s="39">
        <f t="shared" ref="I10866:I10869" si="532">G10866*H10866</f>
        <v>0</v>
      </c>
    </row>
    <row r="10867" spans="1:9" x14ac:dyDescent="0.25">
      <c r="A10867" s="26">
        <v>43999</v>
      </c>
      <c r="B10867" s="56" t="s">
        <v>519</v>
      </c>
      <c r="C10867" s="27" t="s">
        <v>234</v>
      </c>
      <c r="D10867" s="38" t="s">
        <v>10</v>
      </c>
      <c r="E10867" s="38"/>
      <c r="F10867" s="39" t="s">
        <v>5</v>
      </c>
      <c r="G10867" s="34">
        <v>0</v>
      </c>
      <c r="H10867" s="40">
        <v>20</v>
      </c>
      <c r="I10867" s="39">
        <f t="shared" si="532"/>
        <v>0</v>
      </c>
    </row>
    <row r="10868" spans="1:9" x14ac:dyDescent="0.25">
      <c r="A10868" s="26">
        <v>43999</v>
      </c>
      <c r="B10868" s="56" t="s">
        <v>519</v>
      </c>
      <c r="C10868" s="27" t="s">
        <v>234</v>
      </c>
      <c r="D10868" s="47" t="s">
        <v>553</v>
      </c>
      <c r="E10868" s="47" t="s">
        <v>204</v>
      </c>
      <c r="F10868" s="48" t="s">
        <v>19</v>
      </c>
      <c r="G10868" s="34">
        <v>10</v>
      </c>
      <c r="H10868" s="49">
        <v>30</v>
      </c>
      <c r="I10868" s="48">
        <f t="shared" si="532"/>
        <v>300</v>
      </c>
    </row>
    <row r="10869" spans="1:9" x14ac:dyDescent="0.25">
      <c r="A10869" s="26">
        <v>43999</v>
      </c>
      <c r="B10869" s="56" t="s">
        <v>519</v>
      </c>
      <c r="C10869" s="27" t="s">
        <v>234</v>
      </c>
      <c r="D10869" s="53" t="s">
        <v>11</v>
      </c>
      <c r="E10869" s="53" t="s">
        <v>204</v>
      </c>
      <c r="F10869" s="54" t="s">
        <v>32</v>
      </c>
      <c r="G10869" s="34">
        <v>30</v>
      </c>
      <c r="H10869" s="55">
        <v>1</v>
      </c>
      <c r="I10869" s="54">
        <f t="shared" si="532"/>
        <v>30</v>
      </c>
    </row>
    <row r="10871" spans="1:9" x14ac:dyDescent="0.25">
      <c r="A10871" s="26">
        <v>43999</v>
      </c>
      <c r="B10871" s="27" t="s">
        <v>597</v>
      </c>
      <c r="C10871" s="27" t="s">
        <v>234</v>
      </c>
      <c r="D10871" s="2" t="s">
        <v>4</v>
      </c>
      <c r="E10871" s="2"/>
      <c r="F10871" s="2" t="s">
        <v>242</v>
      </c>
      <c r="G10871" s="34">
        <v>0</v>
      </c>
      <c r="H10871" s="33">
        <v>50</v>
      </c>
      <c r="I10871" s="2">
        <f>G10871*H10871</f>
        <v>0</v>
      </c>
    </row>
    <row r="10872" spans="1:9" x14ac:dyDescent="0.25">
      <c r="A10872" s="26">
        <v>43999</v>
      </c>
      <c r="B10872" s="27" t="s">
        <v>597</v>
      </c>
      <c r="C10872" s="27" t="s">
        <v>234</v>
      </c>
      <c r="D10872" s="38" t="s">
        <v>6</v>
      </c>
      <c r="E10872" s="38"/>
      <c r="F10872" s="39" t="s">
        <v>5</v>
      </c>
      <c r="G10872" s="34">
        <v>0</v>
      </c>
      <c r="H10872" s="40">
        <v>30</v>
      </c>
      <c r="I10872" s="39">
        <f t="shared" ref="I10872:I10874" si="533">G10872*H10872</f>
        <v>0</v>
      </c>
    </row>
    <row r="10873" spans="1:9" x14ac:dyDescent="0.25">
      <c r="A10873" s="26">
        <v>43999</v>
      </c>
      <c r="B10873" s="27" t="s">
        <v>597</v>
      </c>
      <c r="C10873" s="27" t="s">
        <v>234</v>
      </c>
      <c r="D10873" s="38" t="s">
        <v>10</v>
      </c>
      <c r="E10873" s="38"/>
      <c r="F10873" s="39" t="s">
        <v>5</v>
      </c>
      <c r="G10873" s="34">
        <v>0</v>
      </c>
      <c r="H10873" s="40">
        <v>20</v>
      </c>
      <c r="I10873" s="39">
        <f t="shared" si="533"/>
        <v>0</v>
      </c>
    </row>
    <row r="10874" spans="1:9" x14ac:dyDescent="0.25">
      <c r="A10874" s="26">
        <v>43999</v>
      </c>
      <c r="B10874" s="27" t="s">
        <v>597</v>
      </c>
      <c r="C10874" s="27" t="s">
        <v>234</v>
      </c>
      <c r="D10874" s="53" t="s">
        <v>11</v>
      </c>
      <c r="E10874" s="53"/>
      <c r="F10874" s="54" t="s">
        <v>32</v>
      </c>
      <c r="G10874" s="34">
        <v>100</v>
      </c>
      <c r="H10874" s="55">
        <v>1</v>
      </c>
      <c r="I10874" s="54">
        <f t="shared" si="533"/>
        <v>100</v>
      </c>
    </row>
    <row r="10876" spans="1:9" x14ac:dyDescent="0.25">
      <c r="A10876" s="29">
        <v>44000</v>
      </c>
      <c r="B10876" s="27" t="s">
        <v>657</v>
      </c>
      <c r="C10876" s="27" t="s">
        <v>234</v>
      </c>
      <c r="D10876" s="1" t="s">
        <v>646</v>
      </c>
      <c r="E10876" s="1" t="s">
        <v>204</v>
      </c>
      <c r="F10876" s="2" t="s">
        <v>242</v>
      </c>
      <c r="G10876" s="34">
        <v>10</v>
      </c>
      <c r="H10876" s="33">
        <v>50</v>
      </c>
      <c r="I10876" s="2">
        <f>G10876*H10876</f>
        <v>500</v>
      </c>
    </row>
    <row r="10877" spans="1:9" x14ac:dyDescent="0.25">
      <c r="A10877" s="26">
        <v>44000</v>
      </c>
      <c r="B10877" s="27" t="s">
        <v>657</v>
      </c>
      <c r="C10877" s="27" t="s">
        <v>234</v>
      </c>
      <c r="D10877" s="38" t="s">
        <v>205</v>
      </c>
      <c r="E10877" s="38" t="s">
        <v>204</v>
      </c>
      <c r="F10877" s="39" t="s">
        <v>5</v>
      </c>
      <c r="G10877" s="34">
        <v>5</v>
      </c>
      <c r="H10877" s="40">
        <v>30</v>
      </c>
      <c r="I10877" s="39">
        <f t="shared" ref="I10877:I10882" si="534">G10877*H10877</f>
        <v>150</v>
      </c>
    </row>
    <row r="10878" spans="1:9" x14ac:dyDescent="0.25">
      <c r="A10878" s="29">
        <v>44000</v>
      </c>
      <c r="B10878" s="27" t="s">
        <v>657</v>
      </c>
      <c r="C10878" s="27" t="s">
        <v>234</v>
      </c>
      <c r="D10878" s="38" t="s">
        <v>10</v>
      </c>
      <c r="E10878" s="38"/>
      <c r="F10878" s="39" t="s">
        <v>5</v>
      </c>
      <c r="G10878" s="34">
        <v>0</v>
      </c>
      <c r="H10878" s="40">
        <v>20</v>
      </c>
      <c r="I10878" s="39">
        <f t="shared" si="534"/>
        <v>0</v>
      </c>
    </row>
    <row r="10879" spans="1:9" x14ac:dyDescent="0.25">
      <c r="A10879" s="26">
        <v>44000</v>
      </c>
      <c r="B10879" s="27" t="s">
        <v>657</v>
      </c>
      <c r="C10879" s="27" t="s">
        <v>234</v>
      </c>
      <c r="D10879" s="47" t="s">
        <v>553</v>
      </c>
      <c r="E10879" s="47" t="s">
        <v>204</v>
      </c>
      <c r="F10879" s="48" t="s">
        <v>19</v>
      </c>
      <c r="G10879" s="34">
        <v>20</v>
      </c>
      <c r="H10879" s="49">
        <v>30</v>
      </c>
      <c r="I10879" s="48">
        <f t="shared" si="534"/>
        <v>600</v>
      </c>
    </row>
    <row r="10880" spans="1:9" x14ac:dyDescent="0.25">
      <c r="A10880" s="29">
        <v>44000</v>
      </c>
      <c r="B10880" s="27" t="s">
        <v>657</v>
      </c>
      <c r="C10880" s="27" t="s">
        <v>234</v>
      </c>
      <c r="D10880" s="50" t="s">
        <v>590</v>
      </c>
      <c r="E10880" s="50" t="s">
        <v>483</v>
      </c>
      <c r="F10880" s="51" t="s">
        <v>23</v>
      </c>
      <c r="G10880" s="34">
        <v>10</v>
      </c>
      <c r="H10880" s="52">
        <v>100</v>
      </c>
      <c r="I10880" s="51">
        <f t="shared" si="534"/>
        <v>1000</v>
      </c>
    </row>
    <row r="10881" spans="1:9" x14ac:dyDescent="0.25">
      <c r="A10881" s="26">
        <v>44000</v>
      </c>
      <c r="B10881" s="27" t="s">
        <v>657</v>
      </c>
      <c r="C10881" s="27" t="s">
        <v>234</v>
      </c>
      <c r="D10881" s="50" t="s">
        <v>591</v>
      </c>
      <c r="E10881" s="50" t="s">
        <v>483</v>
      </c>
      <c r="F10881" s="51" t="s">
        <v>23</v>
      </c>
      <c r="G10881" s="34">
        <v>10</v>
      </c>
      <c r="H10881" s="52">
        <v>100</v>
      </c>
      <c r="I10881" s="51">
        <f t="shared" si="534"/>
        <v>1000</v>
      </c>
    </row>
    <row r="10882" spans="1:9" x14ac:dyDescent="0.25">
      <c r="A10882" s="26">
        <v>44000</v>
      </c>
      <c r="B10882" s="27" t="s">
        <v>657</v>
      </c>
      <c r="C10882" s="27" t="s">
        <v>234</v>
      </c>
      <c r="D10882" s="53" t="s">
        <v>11</v>
      </c>
      <c r="E10882" s="53"/>
      <c r="F10882" s="54" t="s">
        <v>32</v>
      </c>
      <c r="G10882" s="34">
        <v>50</v>
      </c>
      <c r="H10882" s="55">
        <v>1</v>
      </c>
      <c r="I10882" s="54">
        <f t="shared" si="534"/>
        <v>50</v>
      </c>
    </row>
    <row r="10884" spans="1:9" x14ac:dyDescent="0.25">
      <c r="A10884" s="26">
        <v>44000</v>
      </c>
      <c r="B10884" s="27" t="s">
        <v>144</v>
      </c>
      <c r="C10884" s="27" t="s">
        <v>234</v>
      </c>
      <c r="D10884" s="2" t="s">
        <v>207</v>
      </c>
      <c r="E10884" s="2" t="s">
        <v>199</v>
      </c>
      <c r="F10884" s="2" t="s">
        <v>242</v>
      </c>
      <c r="G10884" s="34">
        <v>10</v>
      </c>
      <c r="H10884" s="33">
        <v>50</v>
      </c>
      <c r="I10884" s="2">
        <f>G10884*H10884</f>
        <v>500</v>
      </c>
    </row>
    <row r="10885" spans="1:9" x14ac:dyDescent="0.25">
      <c r="A10885" s="29">
        <v>44000</v>
      </c>
      <c r="B10885" s="27" t="s">
        <v>144</v>
      </c>
      <c r="C10885" s="27" t="s">
        <v>234</v>
      </c>
      <c r="D10885" s="38" t="s">
        <v>6</v>
      </c>
      <c r="E10885" s="38" t="s">
        <v>199</v>
      </c>
      <c r="F10885" s="39" t="s">
        <v>5</v>
      </c>
      <c r="G10885" s="34">
        <v>110</v>
      </c>
      <c r="H10885" s="40">
        <v>1</v>
      </c>
      <c r="I10885" s="39">
        <f t="shared" ref="I10885:I10889" si="535">G10885*H10885</f>
        <v>110</v>
      </c>
    </row>
    <row r="10886" spans="1:9" x14ac:dyDescent="0.25">
      <c r="A10886" s="26">
        <v>44000</v>
      </c>
      <c r="B10886" s="27" t="s">
        <v>144</v>
      </c>
      <c r="C10886" s="27" t="s">
        <v>234</v>
      </c>
      <c r="D10886" s="38" t="s">
        <v>10</v>
      </c>
      <c r="E10886" s="38"/>
      <c r="F10886" s="39" t="s">
        <v>5</v>
      </c>
      <c r="G10886" s="34">
        <v>0</v>
      </c>
      <c r="H10886" s="40">
        <v>20</v>
      </c>
      <c r="I10886" s="39">
        <f t="shared" si="535"/>
        <v>0</v>
      </c>
    </row>
    <row r="10887" spans="1:9" x14ac:dyDescent="0.25">
      <c r="A10887" s="29">
        <v>44000</v>
      </c>
      <c r="B10887" s="27" t="s">
        <v>144</v>
      </c>
      <c r="C10887" s="27" t="s">
        <v>234</v>
      </c>
      <c r="D10887" s="47" t="s">
        <v>553</v>
      </c>
      <c r="E10887" s="47" t="s">
        <v>204</v>
      </c>
      <c r="F10887" s="48" t="s">
        <v>19</v>
      </c>
      <c r="G10887" s="34">
        <v>200</v>
      </c>
      <c r="H10887" s="49">
        <v>1</v>
      </c>
      <c r="I10887" s="48">
        <f t="shared" si="535"/>
        <v>200</v>
      </c>
    </row>
    <row r="10888" spans="1:9" x14ac:dyDescent="0.25">
      <c r="A10888" s="26">
        <v>44000</v>
      </c>
      <c r="B10888" s="27" t="s">
        <v>144</v>
      </c>
      <c r="C10888" s="27" t="s">
        <v>234</v>
      </c>
      <c r="D10888" s="50" t="s">
        <v>25</v>
      </c>
      <c r="E10888" s="50" t="s">
        <v>483</v>
      </c>
      <c r="F10888" s="51" t="s">
        <v>23</v>
      </c>
      <c r="G10888" s="34">
        <v>5</v>
      </c>
      <c r="H10888" s="52">
        <v>100</v>
      </c>
      <c r="I10888" s="51">
        <f t="shared" si="535"/>
        <v>500</v>
      </c>
    </row>
    <row r="10889" spans="1:9" x14ac:dyDescent="0.25">
      <c r="A10889" s="29">
        <v>44000</v>
      </c>
      <c r="B10889" s="27" t="s">
        <v>144</v>
      </c>
      <c r="C10889" s="27" t="s">
        <v>234</v>
      </c>
      <c r="D10889" s="53" t="s">
        <v>11</v>
      </c>
      <c r="E10889" s="53" t="s">
        <v>204</v>
      </c>
      <c r="F10889" s="54" t="s">
        <v>32</v>
      </c>
      <c r="G10889" s="34">
        <v>20</v>
      </c>
      <c r="H10889" s="55">
        <v>1</v>
      </c>
      <c r="I10889" s="54">
        <f t="shared" si="535"/>
        <v>20</v>
      </c>
    </row>
    <row r="10891" spans="1:9" x14ac:dyDescent="0.25">
      <c r="A10891" s="29">
        <v>44000</v>
      </c>
      <c r="B10891" s="27" t="s">
        <v>298</v>
      </c>
      <c r="C10891" s="27" t="s">
        <v>234</v>
      </c>
      <c r="D10891" s="2" t="s">
        <v>207</v>
      </c>
      <c r="E10891" s="2" t="s">
        <v>199</v>
      </c>
      <c r="F10891" s="2" t="s">
        <v>242</v>
      </c>
      <c r="G10891" s="34">
        <v>30</v>
      </c>
      <c r="H10891" s="33">
        <v>50</v>
      </c>
      <c r="I10891" s="2">
        <f>G10891*H10891</f>
        <v>1500</v>
      </c>
    </row>
    <row r="10892" spans="1:9" x14ac:dyDescent="0.25">
      <c r="A10892" s="26">
        <v>44000</v>
      </c>
      <c r="B10892" s="27" t="s">
        <v>298</v>
      </c>
      <c r="C10892" s="27" t="s">
        <v>234</v>
      </c>
      <c r="D10892" s="38" t="s">
        <v>205</v>
      </c>
      <c r="E10892" s="38" t="s">
        <v>204</v>
      </c>
      <c r="F10892" s="39" t="s">
        <v>5</v>
      </c>
      <c r="G10892" s="34">
        <v>20</v>
      </c>
      <c r="H10892" s="40">
        <v>1</v>
      </c>
      <c r="I10892" s="39">
        <f t="shared" ref="I10892:I10898" si="536">G10892*H10892</f>
        <v>20</v>
      </c>
    </row>
    <row r="10893" spans="1:9" x14ac:dyDescent="0.25">
      <c r="A10893" s="29">
        <v>44000</v>
      </c>
      <c r="B10893" s="27" t="s">
        <v>298</v>
      </c>
      <c r="C10893" s="27" t="s">
        <v>234</v>
      </c>
      <c r="D10893" s="38" t="s">
        <v>10</v>
      </c>
      <c r="E10893" s="38"/>
      <c r="F10893" s="39" t="s">
        <v>5</v>
      </c>
      <c r="G10893" s="34">
        <v>0</v>
      </c>
      <c r="H10893" s="40">
        <v>20</v>
      </c>
      <c r="I10893" s="39">
        <f t="shared" si="536"/>
        <v>0</v>
      </c>
    </row>
    <row r="10894" spans="1:9" x14ac:dyDescent="0.25">
      <c r="A10894" s="26">
        <v>44000</v>
      </c>
      <c r="B10894" s="27" t="s">
        <v>298</v>
      </c>
      <c r="C10894" s="27" t="s">
        <v>234</v>
      </c>
      <c r="D10894" s="47" t="s">
        <v>533</v>
      </c>
      <c r="E10894" s="47" t="s">
        <v>204</v>
      </c>
      <c r="F10894" s="48" t="s">
        <v>19</v>
      </c>
      <c r="G10894" s="34">
        <v>100</v>
      </c>
      <c r="H10894" s="49">
        <v>1</v>
      </c>
      <c r="I10894" s="48">
        <f t="shared" si="536"/>
        <v>100</v>
      </c>
    </row>
    <row r="10895" spans="1:9" x14ac:dyDescent="0.25">
      <c r="A10895" s="29">
        <v>44000</v>
      </c>
      <c r="B10895" s="27" t="s">
        <v>298</v>
      </c>
      <c r="C10895" s="27" t="s">
        <v>234</v>
      </c>
      <c r="D10895" s="47" t="s">
        <v>544</v>
      </c>
      <c r="E10895" s="47" t="s">
        <v>204</v>
      </c>
      <c r="F10895" s="48" t="s">
        <v>19</v>
      </c>
      <c r="G10895" s="34">
        <v>100</v>
      </c>
      <c r="H10895" s="49">
        <v>1</v>
      </c>
      <c r="I10895" s="48">
        <f t="shared" si="536"/>
        <v>100</v>
      </c>
    </row>
    <row r="10896" spans="1:9" x14ac:dyDescent="0.25">
      <c r="A10896" s="29">
        <v>44000</v>
      </c>
      <c r="B10896" s="27" t="s">
        <v>298</v>
      </c>
      <c r="C10896" s="27" t="s">
        <v>234</v>
      </c>
      <c r="D10896" s="50" t="s">
        <v>590</v>
      </c>
      <c r="E10896" s="50" t="s">
        <v>483</v>
      </c>
      <c r="F10896" s="51" t="s">
        <v>23</v>
      </c>
      <c r="G10896" s="34">
        <v>10</v>
      </c>
      <c r="H10896" s="52">
        <v>100</v>
      </c>
      <c r="I10896" s="51">
        <f t="shared" si="536"/>
        <v>1000</v>
      </c>
    </row>
    <row r="10897" spans="1:9" x14ac:dyDescent="0.25">
      <c r="A10897" s="26">
        <v>44000</v>
      </c>
      <c r="B10897" s="27" t="s">
        <v>298</v>
      </c>
      <c r="C10897" s="27" t="s">
        <v>234</v>
      </c>
      <c r="D10897" s="50" t="s">
        <v>591</v>
      </c>
      <c r="E10897" s="50" t="s">
        <v>483</v>
      </c>
      <c r="F10897" s="51" t="s">
        <v>23</v>
      </c>
      <c r="G10897" s="34">
        <v>10</v>
      </c>
      <c r="H10897" s="52">
        <v>100</v>
      </c>
      <c r="I10897" s="51">
        <f t="shared" si="536"/>
        <v>1000</v>
      </c>
    </row>
    <row r="10898" spans="1:9" x14ac:dyDescent="0.25">
      <c r="A10898" s="26">
        <v>44000</v>
      </c>
      <c r="B10898" s="27" t="s">
        <v>298</v>
      </c>
      <c r="C10898" s="27" t="s">
        <v>234</v>
      </c>
      <c r="D10898" s="53" t="s">
        <v>11</v>
      </c>
      <c r="E10898" s="53" t="s">
        <v>204</v>
      </c>
      <c r="F10898" s="54" t="s">
        <v>32</v>
      </c>
      <c r="G10898" s="34">
        <v>100</v>
      </c>
      <c r="H10898" s="55">
        <v>1</v>
      </c>
      <c r="I10898" s="54">
        <f t="shared" si="536"/>
        <v>100</v>
      </c>
    </row>
    <row r="10900" spans="1:9" x14ac:dyDescent="0.25">
      <c r="A10900" s="26">
        <v>44000</v>
      </c>
      <c r="B10900" s="27" t="s">
        <v>651</v>
      </c>
      <c r="C10900" s="27" t="s">
        <v>234</v>
      </c>
      <c r="D10900" s="2" t="s">
        <v>207</v>
      </c>
      <c r="E10900" s="2" t="s">
        <v>199</v>
      </c>
      <c r="F10900" s="2" t="s">
        <v>242</v>
      </c>
      <c r="G10900" s="34">
        <v>50</v>
      </c>
      <c r="H10900" s="33">
        <v>50</v>
      </c>
      <c r="I10900" s="2">
        <f>G10900*H10900</f>
        <v>2500</v>
      </c>
    </row>
    <row r="10901" spans="1:9" x14ac:dyDescent="0.25">
      <c r="A10901" s="26">
        <v>44000</v>
      </c>
      <c r="B10901" s="27" t="s">
        <v>651</v>
      </c>
      <c r="C10901" s="27" t="s">
        <v>234</v>
      </c>
      <c r="D10901" s="38" t="s">
        <v>6</v>
      </c>
      <c r="E10901" s="38"/>
      <c r="F10901" s="39" t="s">
        <v>5</v>
      </c>
      <c r="G10901" s="34">
        <v>0</v>
      </c>
      <c r="H10901" s="40">
        <v>30</v>
      </c>
      <c r="I10901" s="39">
        <f t="shared" ref="I10901:I10903" si="537">G10901*H10901</f>
        <v>0</v>
      </c>
    </row>
    <row r="10902" spans="1:9" x14ac:dyDescent="0.25">
      <c r="A10902" s="26">
        <v>44000</v>
      </c>
      <c r="B10902" s="27" t="s">
        <v>651</v>
      </c>
      <c r="C10902" s="27" t="s">
        <v>234</v>
      </c>
      <c r="D10902" s="38" t="s">
        <v>10</v>
      </c>
      <c r="E10902" s="38"/>
      <c r="F10902" s="39" t="s">
        <v>5</v>
      </c>
      <c r="G10902" s="34">
        <v>0</v>
      </c>
      <c r="H10902" s="40">
        <v>20</v>
      </c>
      <c r="I10902" s="39">
        <f t="shared" si="537"/>
        <v>0</v>
      </c>
    </row>
    <row r="10903" spans="1:9" x14ac:dyDescent="0.25">
      <c r="A10903" s="26">
        <v>44000</v>
      </c>
      <c r="B10903" s="27" t="s">
        <v>651</v>
      </c>
      <c r="C10903" s="27" t="s">
        <v>234</v>
      </c>
      <c r="D10903" s="53" t="s">
        <v>11</v>
      </c>
      <c r="E10903" s="53"/>
      <c r="F10903" s="54" t="s">
        <v>32</v>
      </c>
      <c r="G10903" s="34">
        <v>0</v>
      </c>
      <c r="H10903" s="55">
        <v>24</v>
      </c>
      <c r="I10903" s="54">
        <f t="shared" si="537"/>
        <v>0</v>
      </c>
    </row>
    <row r="10905" spans="1:9" x14ac:dyDescent="0.25">
      <c r="A10905" s="26">
        <v>44000</v>
      </c>
      <c r="B10905" s="27" t="s">
        <v>182</v>
      </c>
      <c r="C10905" s="27" t="s">
        <v>234</v>
      </c>
      <c r="D10905" s="2" t="s">
        <v>4</v>
      </c>
      <c r="E10905" s="2"/>
      <c r="F10905" s="2" t="s">
        <v>242</v>
      </c>
      <c r="G10905" s="34">
        <v>0</v>
      </c>
      <c r="H10905" s="33">
        <v>50</v>
      </c>
      <c r="I10905" s="2">
        <f>G10905*H10905</f>
        <v>0</v>
      </c>
    </row>
    <row r="10906" spans="1:9" x14ac:dyDescent="0.25">
      <c r="A10906" s="26">
        <v>44000</v>
      </c>
      <c r="B10906" s="27" t="s">
        <v>182</v>
      </c>
      <c r="C10906" s="27" t="s">
        <v>234</v>
      </c>
      <c r="D10906" s="38" t="s">
        <v>6</v>
      </c>
      <c r="E10906" s="38"/>
      <c r="F10906" s="39" t="s">
        <v>5</v>
      </c>
      <c r="G10906" s="34">
        <v>0</v>
      </c>
      <c r="H10906" s="40">
        <v>30</v>
      </c>
      <c r="I10906" s="39">
        <f t="shared" ref="I10906:I10911" si="538">G10906*H10906</f>
        <v>0</v>
      </c>
    </row>
    <row r="10907" spans="1:9" x14ac:dyDescent="0.25">
      <c r="A10907" s="26">
        <v>44000</v>
      </c>
      <c r="B10907" s="27" t="s">
        <v>182</v>
      </c>
      <c r="C10907" s="27" t="s">
        <v>234</v>
      </c>
      <c r="D10907" s="38" t="s">
        <v>10</v>
      </c>
      <c r="E10907" s="38"/>
      <c r="F10907" s="39" t="s">
        <v>5</v>
      </c>
      <c r="G10907" s="34">
        <v>0</v>
      </c>
      <c r="H10907" s="40">
        <v>20</v>
      </c>
      <c r="I10907" s="39">
        <f t="shared" si="538"/>
        <v>0</v>
      </c>
    </row>
    <row r="10908" spans="1:9" x14ac:dyDescent="0.25">
      <c r="A10908" s="26">
        <v>44000</v>
      </c>
      <c r="B10908" s="27" t="s">
        <v>182</v>
      </c>
      <c r="C10908" s="27" t="s">
        <v>234</v>
      </c>
      <c r="D10908" s="47" t="s">
        <v>658</v>
      </c>
      <c r="E10908" s="47" t="s">
        <v>204</v>
      </c>
      <c r="F10908" s="48" t="s">
        <v>19</v>
      </c>
      <c r="G10908" s="34">
        <v>200</v>
      </c>
      <c r="H10908" s="49">
        <v>1</v>
      </c>
      <c r="I10908" s="48">
        <f t="shared" si="538"/>
        <v>200</v>
      </c>
    </row>
    <row r="10909" spans="1:9" x14ac:dyDescent="0.25">
      <c r="A10909" s="26">
        <v>44000</v>
      </c>
      <c r="B10909" s="27" t="s">
        <v>182</v>
      </c>
      <c r="C10909" s="27" t="s">
        <v>234</v>
      </c>
      <c r="D10909" s="47" t="s">
        <v>659</v>
      </c>
      <c r="E10909" s="47" t="s">
        <v>483</v>
      </c>
      <c r="F10909" s="48" t="s">
        <v>19</v>
      </c>
      <c r="G10909" s="34">
        <v>200</v>
      </c>
      <c r="H10909" s="49">
        <v>1</v>
      </c>
      <c r="I10909" s="48">
        <f t="shared" si="538"/>
        <v>200</v>
      </c>
    </row>
    <row r="10910" spans="1:9" x14ac:dyDescent="0.25">
      <c r="A10910" s="26">
        <v>44000</v>
      </c>
      <c r="B10910" s="27" t="s">
        <v>182</v>
      </c>
      <c r="C10910" s="27" t="s">
        <v>234</v>
      </c>
      <c r="D10910" s="47" t="s">
        <v>660</v>
      </c>
      <c r="E10910" s="47" t="s">
        <v>483</v>
      </c>
      <c r="F10910" s="48" t="s">
        <v>19</v>
      </c>
      <c r="G10910" s="34">
        <v>200</v>
      </c>
      <c r="H10910" s="49">
        <v>1</v>
      </c>
      <c r="I10910" s="48">
        <f t="shared" si="538"/>
        <v>200</v>
      </c>
    </row>
    <row r="10911" spans="1:9" x14ac:dyDescent="0.25">
      <c r="A10911" s="26">
        <v>44000</v>
      </c>
      <c r="B10911" s="27" t="s">
        <v>182</v>
      </c>
      <c r="C10911" s="27" t="s">
        <v>234</v>
      </c>
      <c r="D10911" s="53" t="s">
        <v>11</v>
      </c>
      <c r="E10911" s="53"/>
      <c r="F10911" s="54" t="s">
        <v>32</v>
      </c>
      <c r="G10911" s="34">
        <v>0</v>
      </c>
      <c r="H10911" s="55">
        <v>24</v>
      </c>
      <c r="I10911" s="54">
        <f t="shared" si="538"/>
        <v>0</v>
      </c>
    </row>
    <row r="10913" spans="1:9" x14ac:dyDescent="0.25">
      <c r="A10913" s="29">
        <v>44006</v>
      </c>
      <c r="B10913" s="27" t="s">
        <v>671</v>
      </c>
      <c r="C10913" s="27" t="s">
        <v>234</v>
      </c>
      <c r="D10913" s="2" t="s">
        <v>4</v>
      </c>
      <c r="E10913" s="2"/>
      <c r="F10913" s="2" t="s">
        <v>242</v>
      </c>
      <c r="G10913" s="34">
        <v>0</v>
      </c>
      <c r="H10913" s="33">
        <v>50</v>
      </c>
      <c r="I10913" s="2">
        <f>G10913*H10913</f>
        <v>0</v>
      </c>
    </row>
    <row r="10914" spans="1:9" x14ac:dyDescent="0.25">
      <c r="A10914" s="26">
        <v>44006</v>
      </c>
      <c r="B10914" s="27" t="s">
        <v>671</v>
      </c>
      <c r="C10914" s="27" t="s">
        <v>234</v>
      </c>
      <c r="D10914" s="38" t="s">
        <v>6</v>
      </c>
      <c r="E10914" s="38"/>
      <c r="F10914" s="39" t="s">
        <v>5</v>
      </c>
      <c r="G10914" s="34">
        <v>0</v>
      </c>
      <c r="H10914" s="40">
        <v>30</v>
      </c>
      <c r="I10914" s="39">
        <f t="shared" ref="I10914:I10919" si="539">G10914*H10914</f>
        <v>0</v>
      </c>
    </row>
    <row r="10915" spans="1:9" x14ac:dyDescent="0.25">
      <c r="A10915" s="29">
        <v>44006</v>
      </c>
      <c r="B10915" s="27" t="s">
        <v>671</v>
      </c>
      <c r="C10915" s="27" t="s">
        <v>234</v>
      </c>
      <c r="D10915" s="38" t="s">
        <v>10</v>
      </c>
      <c r="E10915" s="38"/>
      <c r="F10915" s="39" t="s">
        <v>5</v>
      </c>
      <c r="G10915" s="34">
        <v>0</v>
      </c>
      <c r="H10915" s="40">
        <v>20</v>
      </c>
      <c r="I10915" s="39">
        <f t="shared" si="539"/>
        <v>0</v>
      </c>
    </row>
    <row r="10916" spans="1:9" x14ac:dyDescent="0.25">
      <c r="A10916" s="26">
        <v>44006</v>
      </c>
      <c r="B10916" s="27" t="s">
        <v>671</v>
      </c>
      <c r="C10916" s="27" t="s">
        <v>234</v>
      </c>
      <c r="D10916" s="47" t="s">
        <v>504</v>
      </c>
      <c r="E10916" s="47" t="s">
        <v>204</v>
      </c>
      <c r="F10916" s="48" t="s">
        <v>19</v>
      </c>
      <c r="G10916" s="34">
        <v>200</v>
      </c>
      <c r="H10916" s="49">
        <v>1</v>
      </c>
      <c r="I10916" s="48">
        <f t="shared" si="539"/>
        <v>200</v>
      </c>
    </row>
    <row r="10917" spans="1:9" x14ac:dyDescent="0.25">
      <c r="A10917" s="29">
        <v>44006</v>
      </c>
      <c r="B10917" s="27" t="s">
        <v>671</v>
      </c>
      <c r="C10917" s="27" t="s">
        <v>234</v>
      </c>
      <c r="D10917" s="47" t="s">
        <v>600</v>
      </c>
      <c r="E10917" s="47" t="s">
        <v>204</v>
      </c>
      <c r="F10917" s="48" t="s">
        <v>19</v>
      </c>
      <c r="G10917" s="34">
        <v>200</v>
      </c>
      <c r="H10917" s="49">
        <v>1</v>
      </c>
      <c r="I10917" s="48">
        <f t="shared" si="539"/>
        <v>200</v>
      </c>
    </row>
    <row r="10918" spans="1:9" x14ac:dyDescent="0.25">
      <c r="A10918" s="26">
        <v>44006</v>
      </c>
      <c r="B10918" s="27" t="s">
        <v>671</v>
      </c>
      <c r="C10918" s="27" t="s">
        <v>234</v>
      </c>
      <c r="D10918" s="47" t="s">
        <v>535</v>
      </c>
      <c r="E10918" s="47" t="s">
        <v>204</v>
      </c>
      <c r="F10918" s="48" t="s">
        <v>19</v>
      </c>
      <c r="G10918" s="34">
        <v>200</v>
      </c>
      <c r="H10918" s="49">
        <v>1</v>
      </c>
      <c r="I10918" s="48">
        <f t="shared" si="539"/>
        <v>200</v>
      </c>
    </row>
    <row r="10919" spans="1:9" x14ac:dyDescent="0.25">
      <c r="A10919" s="26">
        <v>44006</v>
      </c>
      <c r="B10919" s="27" t="s">
        <v>671</v>
      </c>
      <c r="C10919" s="27" t="s">
        <v>234</v>
      </c>
      <c r="D10919" s="53" t="s">
        <v>11</v>
      </c>
      <c r="E10919" s="53" t="s">
        <v>204</v>
      </c>
      <c r="F10919" s="54" t="s">
        <v>32</v>
      </c>
      <c r="G10919" s="34">
        <v>100</v>
      </c>
      <c r="H10919" s="55">
        <v>1</v>
      </c>
      <c r="I10919" s="54">
        <f t="shared" si="539"/>
        <v>100</v>
      </c>
    </row>
    <row r="10921" spans="1:9" x14ac:dyDescent="0.25">
      <c r="A10921" s="29">
        <v>44007</v>
      </c>
      <c r="B10921" s="27" t="s">
        <v>665</v>
      </c>
      <c r="C10921" s="27" t="s">
        <v>396</v>
      </c>
      <c r="D10921" s="2" t="s">
        <v>207</v>
      </c>
      <c r="E10921" s="2" t="s">
        <v>199</v>
      </c>
      <c r="F10921" s="2" t="s">
        <v>242</v>
      </c>
      <c r="G10921" s="34">
        <v>4</v>
      </c>
      <c r="H10921" s="33">
        <v>50</v>
      </c>
      <c r="I10921" s="2">
        <f>G10921*H10921</f>
        <v>200</v>
      </c>
    </row>
    <row r="10922" spans="1:9" x14ac:dyDescent="0.25">
      <c r="A10922" s="26">
        <v>44007</v>
      </c>
      <c r="B10922" s="27" t="s">
        <v>665</v>
      </c>
      <c r="C10922" s="27" t="s">
        <v>396</v>
      </c>
      <c r="D10922" s="38" t="s">
        <v>205</v>
      </c>
      <c r="E10922" s="38" t="s">
        <v>204</v>
      </c>
      <c r="F10922" s="39" t="s">
        <v>5</v>
      </c>
      <c r="G10922" s="34">
        <v>100</v>
      </c>
      <c r="H10922" s="40">
        <v>1</v>
      </c>
      <c r="I10922" s="39">
        <f t="shared" ref="I10922:I10928" si="540">G10922*H10922</f>
        <v>100</v>
      </c>
    </row>
    <row r="10923" spans="1:9" x14ac:dyDescent="0.25">
      <c r="A10923" s="29">
        <v>44007</v>
      </c>
      <c r="B10923" s="27" t="s">
        <v>665</v>
      </c>
      <c r="C10923" s="27" t="s">
        <v>396</v>
      </c>
      <c r="D10923" s="38" t="s">
        <v>10</v>
      </c>
      <c r="E10923" s="38"/>
      <c r="F10923" s="39" t="s">
        <v>5</v>
      </c>
      <c r="G10923" s="34">
        <v>0</v>
      </c>
      <c r="H10923" s="40">
        <v>20</v>
      </c>
      <c r="I10923" s="39">
        <f t="shared" si="540"/>
        <v>0</v>
      </c>
    </row>
    <row r="10924" spans="1:9" x14ac:dyDescent="0.25">
      <c r="A10924" s="26">
        <v>44007</v>
      </c>
      <c r="B10924" s="27" t="s">
        <v>665</v>
      </c>
      <c r="C10924" s="27" t="s">
        <v>396</v>
      </c>
      <c r="D10924" s="47" t="s">
        <v>18</v>
      </c>
      <c r="E10924" s="47"/>
      <c r="F10924" s="48" t="s">
        <v>19</v>
      </c>
      <c r="G10924" s="34">
        <v>0</v>
      </c>
      <c r="H10924" s="49">
        <v>30</v>
      </c>
      <c r="I10924" s="48">
        <f t="shared" si="540"/>
        <v>0</v>
      </c>
    </row>
    <row r="10925" spans="1:9" x14ac:dyDescent="0.25">
      <c r="A10925" s="29">
        <v>44007</v>
      </c>
      <c r="B10925" s="27" t="s">
        <v>665</v>
      </c>
      <c r="C10925" s="27" t="s">
        <v>396</v>
      </c>
      <c r="D10925" s="47" t="s">
        <v>533</v>
      </c>
      <c r="E10925" s="47" t="s">
        <v>204</v>
      </c>
      <c r="F10925" s="48" t="s">
        <v>19</v>
      </c>
      <c r="G10925" s="34">
        <v>50</v>
      </c>
      <c r="H10925" s="49">
        <v>1</v>
      </c>
      <c r="I10925" s="48">
        <f t="shared" si="540"/>
        <v>50</v>
      </c>
    </row>
    <row r="10926" spans="1:9" x14ac:dyDescent="0.25">
      <c r="A10926" s="26">
        <v>44007</v>
      </c>
      <c r="B10926" s="27" t="s">
        <v>665</v>
      </c>
      <c r="C10926" s="27" t="s">
        <v>396</v>
      </c>
      <c r="D10926" s="47" t="s">
        <v>21</v>
      </c>
      <c r="E10926" s="47" t="s">
        <v>673</v>
      </c>
      <c r="F10926" s="48" t="s">
        <v>19</v>
      </c>
      <c r="G10926" s="34">
        <v>50</v>
      </c>
      <c r="H10926" s="49">
        <v>1</v>
      </c>
      <c r="I10926" s="48">
        <f t="shared" si="540"/>
        <v>50</v>
      </c>
    </row>
    <row r="10927" spans="1:9" x14ac:dyDescent="0.25">
      <c r="A10927" s="26">
        <v>44007</v>
      </c>
      <c r="B10927" s="27" t="s">
        <v>665</v>
      </c>
      <c r="C10927" s="27" t="s">
        <v>396</v>
      </c>
      <c r="D10927" s="50" t="s">
        <v>672</v>
      </c>
      <c r="E10927" s="50" t="s">
        <v>199</v>
      </c>
      <c r="F10927" s="51" t="s">
        <v>23</v>
      </c>
      <c r="G10927" s="34">
        <v>1</v>
      </c>
      <c r="H10927" s="52">
        <v>300</v>
      </c>
      <c r="I10927" s="51">
        <f t="shared" si="540"/>
        <v>300</v>
      </c>
    </row>
    <row r="10928" spans="1:9" x14ac:dyDescent="0.25">
      <c r="A10928" s="26">
        <v>44007</v>
      </c>
      <c r="B10928" s="27" t="s">
        <v>665</v>
      </c>
      <c r="C10928" s="27" t="s">
        <v>396</v>
      </c>
      <c r="D10928" s="53" t="s">
        <v>11</v>
      </c>
      <c r="E10928" s="53" t="s">
        <v>204</v>
      </c>
      <c r="F10928" s="54" t="s">
        <v>32</v>
      </c>
      <c r="G10928" s="34">
        <v>100</v>
      </c>
      <c r="H10928" s="55">
        <v>1</v>
      </c>
      <c r="I10928" s="54">
        <f t="shared" si="540"/>
        <v>100</v>
      </c>
    </row>
    <row r="10930" spans="1:9" x14ac:dyDescent="0.25">
      <c r="A10930" s="26">
        <v>44007</v>
      </c>
      <c r="B10930" s="27" t="s">
        <v>674</v>
      </c>
      <c r="C10930" s="27" t="s">
        <v>234</v>
      </c>
      <c r="D10930" s="2" t="s">
        <v>675</v>
      </c>
      <c r="E10930" s="2" t="s">
        <v>204</v>
      </c>
      <c r="F10930" s="2" t="s">
        <v>242</v>
      </c>
      <c r="G10930" s="34">
        <v>1</v>
      </c>
      <c r="H10930" s="33">
        <v>50</v>
      </c>
      <c r="I10930" s="2">
        <f>G10930*H10930</f>
        <v>50</v>
      </c>
    </row>
    <row r="10931" spans="1:9" x14ac:dyDescent="0.25">
      <c r="A10931" s="26">
        <v>44007</v>
      </c>
      <c r="B10931" s="27" t="s">
        <v>674</v>
      </c>
      <c r="C10931" s="27" t="s">
        <v>234</v>
      </c>
      <c r="D10931" s="38" t="s">
        <v>205</v>
      </c>
      <c r="E10931" s="38" t="s">
        <v>204</v>
      </c>
      <c r="F10931" s="39" t="s">
        <v>5</v>
      </c>
      <c r="G10931" s="34">
        <v>20</v>
      </c>
      <c r="H10931" s="40">
        <v>1</v>
      </c>
      <c r="I10931" s="39">
        <f t="shared" ref="I10931:I10935" si="541">G10931*H10931</f>
        <v>20</v>
      </c>
    </row>
    <row r="10932" spans="1:9" x14ac:dyDescent="0.25">
      <c r="A10932" s="26">
        <v>44007</v>
      </c>
      <c r="B10932" s="27" t="s">
        <v>674</v>
      </c>
      <c r="C10932" s="27" t="s">
        <v>234</v>
      </c>
      <c r="D10932" s="38" t="s">
        <v>10</v>
      </c>
      <c r="E10932" s="38"/>
      <c r="F10932" s="39" t="s">
        <v>5</v>
      </c>
      <c r="G10932" s="34">
        <v>0</v>
      </c>
      <c r="H10932" s="40">
        <v>20</v>
      </c>
      <c r="I10932" s="39">
        <f t="shared" si="541"/>
        <v>0</v>
      </c>
    </row>
    <row r="10933" spans="1:9" x14ac:dyDescent="0.25">
      <c r="A10933" s="26">
        <v>44007</v>
      </c>
      <c r="B10933" s="27" t="s">
        <v>674</v>
      </c>
      <c r="C10933" s="27" t="s">
        <v>234</v>
      </c>
      <c r="D10933" s="47" t="s">
        <v>676</v>
      </c>
      <c r="E10933" s="47" t="s">
        <v>204</v>
      </c>
      <c r="F10933" s="48" t="s">
        <v>19</v>
      </c>
      <c r="G10933" s="34">
        <v>10</v>
      </c>
      <c r="H10933" s="49">
        <v>1</v>
      </c>
      <c r="I10933" s="48">
        <f t="shared" si="541"/>
        <v>10</v>
      </c>
    </row>
    <row r="10934" spans="1:9" x14ac:dyDescent="0.25">
      <c r="A10934" s="26">
        <v>44007</v>
      </c>
      <c r="B10934" s="27" t="s">
        <v>674</v>
      </c>
      <c r="C10934" s="27" t="s">
        <v>234</v>
      </c>
      <c r="D10934" s="50" t="s">
        <v>590</v>
      </c>
      <c r="E10934" s="50" t="s">
        <v>483</v>
      </c>
      <c r="F10934" s="51" t="s">
        <v>23</v>
      </c>
      <c r="G10934" s="34">
        <v>1</v>
      </c>
      <c r="H10934" s="52">
        <v>100</v>
      </c>
      <c r="I10934" s="51">
        <f t="shared" si="541"/>
        <v>100</v>
      </c>
    </row>
    <row r="10935" spans="1:9" x14ac:dyDescent="0.25">
      <c r="A10935" s="26">
        <v>44007</v>
      </c>
      <c r="B10935" s="27" t="s">
        <v>674</v>
      </c>
      <c r="C10935" s="27" t="s">
        <v>234</v>
      </c>
      <c r="D10935" s="53" t="s">
        <v>11</v>
      </c>
      <c r="E10935" s="53"/>
      <c r="F10935" s="54" t="s">
        <v>32</v>
      </c>
      <c r="G10935" s="34">
        <v>1</v>
      </c>
      <c r="H10935" s="55">
        <v>10</v>
      </c>
      <c r="I10935" s="54">
        <f t="shared" si="541"/>
        <v>10</v>
      </c>
    </row>
    <row r="10937" spans="1:9" x14ac:dyDescent="0.25">
      <c r="A10937" s="26">
        <v>44007</v>
      </c>
      <c r="B10937" s="27" t="s">
        <v>667</v>
      </c>
      <c r="C10937" s="27" t="s">
        <v>234</v>
      </c>
      <c r="D10937" s="2" t="s">
        <v>677</v>
      </c>
      <c r="E10937" s="2" t="s">
        <v>204</v>
      </c>
      <c r="F10937" s="2" t="s">
        <v>242</v>
      </c>
      <c r="G10937" s="34">
        <v>8</v>
      </c>
      <c r="H10937" s="33">
        <v>50</v>
      </c>
      <c r="I10937" s="2">
        <f>G10937*H10937</f>
        <v>400</v>
      </c>
    </row>
    <row r="10938" spans="1:9" x14ac:dyDescent="0.25">
      <c r="A10938" s="26">
        <v>44007</v>
      </c>
      <c r="B10938" s="27" t="s">
        <v>667</v>
      </c>
      <c r="C10938" s="27" t="s">
        <v>234</v>
      </c>
      <c r="D10938" s="38" t="s">
        <v>205</v>
      </c>
      <c r="E10938" s="38" t="s">
        <v>204</v>
      </c>
      <c r="F10938" s="39" t="s">
        <v>5</v>
      </c>
      <c r="G10938" s="34">
        <v>200</v>
      </c>
      <c r="H10938" s="40">
        <v>1</v>
      </c>
      <c r="I10938" s="39">
        <f t="shared" ref="I10938:I10944" si="542">G10938*H10938</f>
        <v>200</v>
      </c>
    </row>
    <row r="10939" spans="1:9" x14ac:dyDescent="0.25">
      <c r="A10939" s="26">
        <v>44007</v>
      </c>
      <c r="B10939" s="27" t="s">
        <v>667</v>
      </c>
      <c r="C10939" s="27" t="s">
        <v>234</v>
      </c>
      <c r="D10939" s="38" t="s">
        <v>10</v>
      </c>
      <c r="E10939" s="38"/>
      <c r="F10939" s="39" t="s">
        <v>5</v>
      </c>
      <c r="G10939" s="34">
        <v>0</v>
      </c>
      <c r="H10939" s="40">
        <v>20</v>
      </c>
      <c r="I10939" s="39">
        <f t="shared" si="542"/>
        <v>0</v>
      </c>
    </row>
    <row r="10940" spans="1:9" x14ac:dyDescent="0.25">
      <c r="A10940" s="26">
        <v>44007</v>
      </c>
      <c r="B10940" s="27" t="s">
        <v>667</v>
      </c>
      <c r="C10940" s="27" t="s">
        <v>234</v>
      </c>
      <c r="D10940" s="47" t="s">
        <v>504</v>
      </c>
      <c r="E10940" s="47" t="s">
        <v>204</v>
      </c>
      <c r="F10940" s="48" t="s">
        <v>19</v>
      </c>
      <c r="G10940" s="34">
        <v>100</v>
      </c>
      <c r="H10940" s="49">
        <v>1</v>
      </c>
      <c r="I10940" s="48">
        <f t="shared" si="542"/>
        <v>100</v>
      </c>
    </row>
    <row r="10941" spans="1:9" x14ac:dyDescent="0.25">
      <c r="A10941" s="26">
        <v>44007</v>
      </c>
      <c r="B10941" s="27" t="s">
        <v>667</v>
      </c>
      <c r="C10941" s="27" t="s">
        <v>234</v>
      </c>
      <c r="D10941" s="50" t="s">
        <v>623</v>
      </c>
      <c r="E10941" s="50" t="s">
        <v>483</v>
      </c>
      <c r="F10941" s="51" t="s">
        <v>23</v>
      </c>
      <c r="G10941" s="34">
        <v>3</v>
      </c>
      <c r="H10941" s="52">
        <v>100</v>
      </c>
      <c r="I10941" s="51">
        <f t="shared" si="542"/>
        <v>300</v>
      </c>
    </row>
    <row r="10942" spans="1:9" x14ac:dyDescent="0.25">
      <c r="A10942" s="26">
        <v>44007</v>
      </c>
      <c r="B10942" s="27" t="s">
        <v>667</v>
      </c>
      <c r="C10942" s="27" t="s">
        <v>234</v>
      </c>
      <c r="D10942" s="50" t="s">
        <v>590</v>
      </c>
      <c r="E10942" s="50" t="s">
        <v>483</v>
      </c>
      <c r="F10942" s="51" t="s">
        <v>23</v>
      </c>
      <c r="G10942" s="34">
        <v>5</v>
      </c>
      <c r="H10942" s="52">
        <v>100</v>
      </c>
      <c r="I10942" s="51">
        <f t="shared" si="542"/>
        <v>500</v>
      </c>
    </row>
    <row r="10943" spans="1:9" x14ac:dyDescent="0.25">
      <c r="A10943" s="26">
        <v>44007</v>
      </c>
      <c r="B10943" s="27" t="s">
        <v>667</v>
      </c>
      <c r="C10943" s="27" t="s">
        <v>234</v>
      </c>
      <c r="D10943" s="50" t="s">
        <v>591</v>
      </c>
      <c r="E10943" s="50" t="s">
        <v>483</v>
      </c>
      <c r="F10943" s="51" t="s">
        <v>23</v>
      </c>
      <c r="G10943" s="34">
        <v>2</v>
      </c>
      <c r="H10943" s="52">
        <v>100</v>
      </c>
      <c r="I10943" s="51">
        <f t="shared" si="542"/>
        <v>200</v>
      </c>
    </row>
    <row r="10944" spans="1:9" x14ac:dyDescent="0.25">
      <c r="A10944" s="26">
        <v>44007</v>
      </c>
      <c r="B10944" s="27" t="s">
        <v>667</v>
      </c>
      <c r="C10944" s="27" t="s">
        <v>234</v>
      </c>
      <c r="D10944" s="53" t="s">
        <v>11</v>
      </c>
      <c r="E10944" s="53"/>
      <c r="F10944" s="54" t="s">
        <v>32</v>
      </c>
      <c r="G10944" s="34">
        <v>0</v>
      </c>
      <c r="H10944" s="55">
        <v>24</v>
      </c>
      <c r="I10944" s="54">
        <f t="shared" si="542"/>
        <v>0</v>
      </c>
    </row>
    <row r="10946" spans="1:9" x14ac:dyDescent="0.25">
      <c r="A10946" s="29">
        <v>44006</v>
      </c>
      <c r="B10946" s="27" t="s">
        <v>666</v>
      </c>
      <c r="C10946" s="136" t="s">
        <v>396</v>
      </c>
      <c r="D10946" s="2" t="s">
        <v>207</v>
      </c>
      <c r="E10946" s="2" t="s">
        <v>199</v>
      </c>
      <c r="F10946" s="2" t="s">
        <v>242</v>
      </c>
      <c r="G10946" s="34">
        <v>4</v>
      </c>
      <c r="H10946" s="33">
        <v>50</v>
      </c>
      <c r="I10946" s="2">
        <f>G10946*H10946</f>
        <v>200</v>
      </c>
    </row>
    <row r="10947" spans="1:9" x14ac:dyDescent="0.25">
      <c r="A10947" s="26">
        <v>44006</v>
      </c>
      <c r="B10947" s="27" t="s">
        <v>666</v>
      </c>
      <c r="C10947" s="136" t="s">
        <v>396</v>
      </c>
      <c r="D10947" s="38" t="s">
        <v>203</v>
      </c>
      <c r="E10947" s="38" t="s">
        <v>199</v>
      </c>
      <c r="F10947" s="39" t="s">
        <v>5</v>
      </c>
      <c r="G10947" s="34">
        <v>1</v>
      </c>
      <c r="H10947" s="40">
        <v>20</v>
      </c>
      <c r="I10947" s="39">
        <f t="shared" ref="I10947:I10951" si="543">G10947*H10947</f>
        <v>20</v>
      </c>
    </row>
    <row r="10948" spans="1:9" x14ac:dyDescent="0.25">
      <c r="A10948" s="29">
        <v>44006</v>
      </c>
      <c r="B10948" s="27" t="s">
        <v>666</v>
      </c>
      <c r="C10948" s="136" t="s">
        <v>396</v>
      </c>
      <c r="D10948" s="38" t="s">
        <v>10</v>
      </c>
      <c r="E10948" s="38"/>
      <c r="F10948" s="39" t="s">
        <v>5</v>
      </c>
      <c r="G10948" s="34">
        <v>0</v>
      </c>
      <c r="H10948" s="40">
        <v>20</v>
      </c>
      <c r="I10948" s="39">
        <f t="shared" si="543"/>
        <v>0</v>
      </c>
    </row>
    <row r="10949" spans="1:9" x14ac:dyDescent="0.25">
      <c r="A10949" s="26">
        <v>44006</v>
      </c>
      <c r="B10949" s="27" t="s">
        <v>666</v>
      </c>
      <c r="C10949" s="136" t="s">
        <v>396</v>
      </c>
      <c r="D10949" s="50" t="s">
        <v>647</v>
      </c>
      <c r="E10949" s="50" t="s">
        <v>483</v>
      </c>
      <c r="F10949" s="51" t="s">
        <v>23</v>
      </c>
      <c r="G10949" s="34">
        <v>1</v>
      </c>
      <c r="H10949" s="52">
        <v>100</v>
      </c>
      <c r="I10949" s="51">
        <f t="shared" si="543"/>
        <v>100</v>
      </c>
    </row>
    <row r="10950" spans="1:9" x14ac:dyDescent="0.25">
      <c r="A10950" s="29">
        <v>44006</v>
      </c>
      <c r="B10950" s="27" t="s">
        <v>666</v>
      </c>
      <c r="C10950" s="136" t="s">
        <v>396</v>
      </c>
      <c r="D10950" s="50" t="s">
        <v>617</v>
      </c>
      <c r="E10950" s="50" t="s">
        <v>483</v>
      </c>
      <c r="F10950" s="51" t="s">
        <v>23</v>
      </c>
      <c r="G10950" s="34">
        <v>1</v>
      </c>
      <c r="H10950" s="52">
        <v>100</v>
      </c>
      <c r="I10950" s="51">
        <f t="shared" si="543"/>
        <v>100</v>
      </c>
    </row>
    <row r="10951" spans="1:9" x14ac:dyDescent="0.25">
      <c r="A10951" s="26">
        <v>44006</v>
      </c>
      <c r="B10951" s="27" t="s">
        <v>666</v>
      </c>
      <c r="C10951" s="136" t="s">
        <v>396</v>
      </c>
      <c r="D10951" s="53" t="s">
        <v>678</v>
      </c>
      <c r="E10951" s="53"/>
      <c r="F10951" s="54" t="s">
        <v>32</v>
      </c>
      <c r="G10951" s="34">
        <v>1</v>
      </c>
      <c r="H10951" s="55">
        <v>6</v>
      </c>
      <c r="I10951" s="54">
        <f t="shared" si="543"/>
        <v>6</v>
      </c>
    </row>
    <row r="10953" spans="1:9" x14ac:dyDescent="0.25">
      <c r="A10953" s="29">
        <v>44006</v>
      </c>
      <c r="B10953" s="56" t="s">
        <v>317</v>
      </c>
      <c r="C10953" s="27" t="s">
        <v>234</v>
      </c>
      <c r="D10953" s="2" t="s">
        <v>675</v>
      </c>
      <c r="E10953" s="2" t="s">
        <v>204</v>
      </c>
      <c r="F10953" s="2" t="s">
        <v>242</v>
      </c>
      <c r="G10953" s="34">
        <v>20</v>
      </c>
      <c r="H10953" s="33">
        <v>50</v>
      </c>
      <c r="I10953" s="2">
        <f>G10953*H10953</f>
        <v>1000</v>
      </c>
    </row>
    <row r="10954" spans="1:9" x14ac:dyDescent="0.25">
      <c r="A10954" s="26">
        <v>44006</v>
      </c>
      <c r="B10954" s="56" t="s">
        <v>317</v>
      </c>
      <c r="C10954" s="27" t="s">
        <v>234</v>
      </c>
      <c r="D10954" s="38" t="s">
        <v>6</v>
      </c>
      <c r="E10954" s="38"/>
      <c r="F10954" s="39" t="s">
        <v>5</v>
      </c>
      <c r="G10954" s="34">
        <v>0</v>
      </c>
      <c r="H10954" s="40">
        <v>30</v>
      </c>
      <c r="I10954" s="39">
        <f t="shared" ref="I10954:I10959" si="544">G10954*H10954</f>
        <v>0</v>
      </c>
    </row>
    <row r="10955" spans="1:9" x14ac:dyDescent="0.25">
      <c r="A10955" s="29">
        <v>44006</v>
      </c>
      <c r="B10955" s="56" t="s">
        <v>317</v>
      </c>
      <c r="C10955" s="27" t="s">
        <v>234</v>
      </c>
      <c r="D10955" s="38" t="s">
        <v>10</v>
      </c>
      <c r="E10955" s="38"/>
      <c r="F10955" s="39" t="s">
        <v>5</v>
      </c>
      <c r="G10955" s="34">
        <v>0</v>
      </c>
      <c r="H10955" s="40">
        <v>20</v>
      </c>
      <c r="I10955" s="39">
        <f t="shared" si="544"/>
        <v>0</v>
      </c>
    </row>
    <row r="10956" spans="1:9" x14ac:dyDescent="0.25">
      <c r="A10956" s="26">
        <v>44006</v>
      </c>
      <c r="B10956" s="56" t="s">
        <v>317</v>
      </c>
      <c r="C10956" s="27" t="s">
        <v>234</v>
      </c>
      <c r="D10956" s="47" t="s">
        <v>504</v>
      </c>
      <c r="E10956" s="47" t="s">
        <v>204</v>
      </c>
      <c r="F10956" s="48" t="s">
        <v>19</v>
      </c>
      <c r="G10956" s="34">
        <v>500</v>
      </c>
      <c r="H10956" s="49">
        <v>1</v>
      </c>
      <c r="I10956" s="48">
        <f t="shared" si="544"/>
        <v>500</v>
      </c>
    </row>
    <row r="10957" spans="1:9" x14ac:dyDescent="0.25">
      <c r="A10957" s="29">
        <v>44006</v>
      </c>
      <c r="B10957" s="56" t="s">
        <v>317</v>
      </c>
      <c r="C10957" s="27" t="s">
        <v>234</v>
      </c>
      <c r="D10957" s="50" t="s">
        <v>590</v>
      </c>
      <c r="E10957" s="50" t="s">
        <v>483</v>
      </c>
      <c r="F10957" s="51" t="s">
        <v>23</v>
      </c>
      <c r="G10957" s="34">
        <v>5</v>
      </c>
      <c r="H10957" s="52">
        <v>100</v>
      </c>
      <c r="I10957" s="51">
        <f t="shared" si="544"/>
        <v>500</v>
      </c>
    </row>
    <row r="10958" spans="1:9" x14ac:dyDescent="0.25">
      <c r="A10958" s="26">
        <v>44006</v>
      </c>
      <c r="B10958" s="56" t="s">
        <v>317</v>
      </c>
      <c r="C10958" s="27" t="s">
        <v>234</v>
      </c>
      <c r="D10958" s="50" t="s">
        <v>591</v>
      </c>
      <c r="E10958" s="50" t="s">
        <v>483</v>
      </c>
      <c r="F10958" s="51" t="s">
        <v>23</v>
      </c>
      <c r="G10958" s="34">
        <v>5</v>
      </c>
      <c r="H10958" s="52">
        <v>100</v>
      </c>
      <c r="I10958" s="51">
        <f t="shared" si="544"/>
        <v>500</v>
      </c>
    </row>
    <row r="10959" spans="1:9" x14ac:dyDescent="0.25">
      <c r="A10959" s="26">
        <v>44006</v>
      </c>
      <c r="B10959" s="56" t="s">
        <v>317</v>
      </c>
      <c r="C10959" s="27" t="s">
        <v>234</v>
      </c>
      <c r="D10959" s="53" t="s">
        <v>11</v>
      </c>
      <c r="E10959" s="53"/>
      <c r="F10959" s="54" t="s">
        <v>32</v>
      </c>
      <c r="G10959" s="34">
        <v>0</v>
      </c>
      <c r="H10959" s="55">
        <v>24</v>
      </c>
      <c r="I10959" s="54">
        <f t="shared" si="544"/>
        <v>0</v>
      </c>
    </row>
    <row r="10961" spans="1:9" x14ac:dyDescent="0.25">
      <c r="A10961" s="29">
        <v>44004</v>
      </c>
      <c r="B10961" s="27" t="s">
        <v>662</v>
      </c>
      <c r="C10961" s="27" t="s">
        <v>234</v>
      </c>
      <c r="D10961" s="2" t="s">
        <v>207</v>
      </c>
      <c r="E10961" s="2" t="s">
        <v>199</v>
      </c>
      <c r="F10961" s="2" t="s">
        <v>242</v>
      </c>
      <c r="G10961" s="34">
        <v>10</v>
      </c>
      <c r="H10961" s="33">
        <v>50</v>
      </c>
      <c r="I10961" s="2">
        <f>G10961*H10961</f>
        <v>500</v>
      </c>
    </row>
    <row r="10962" spans="1:9" x14ac:dyDescent="0.25">
      <c r="A10962" s="26">
        <v>44004</v>
      </c>
      <c r="B10962" s="27" t="s">
        <v>662</v>
      </c>
      <c r="C10962" s="27" t="s">
        <v>234</v>
      </c>
      <c r="D10962" s="38" t="s">
        <v>201</v>
      </c>
      <c r="E10962" s="38" t="s">
        <v>199</v>
      </c>
      <c r="F10962" s="39" t="s">
        <v>5</v>
      </c>
      <c r="G10962" s="34">
        <v>4</v>
      </c>
      <c r="H10962" s="40">
        <v>30</v>
      </c>
      <c r="I10962" s="39">
        <f t="shared" ref="I10962:I10969" si="545">G10962*H10962</f>
        <v>120</v>
      </c>
    </row>
    <row r="10963" spans="1:9" x14ac:dyDescent="0.25">
      <c r="A10963" s="29">
        <v>44004</v>
      </c>
      <c r="B10963" s="27" t="s">
        <v>662</v>
      </c>
      <c r="C10963" s="27" t="s">
        <v>234</v>
      </c>
      <c r="D10963" s="38" t="s">
        <v>10</v>
      </c>
      <c r="E10963" s="38"/>
      <c r="F10963" s="39" t="s">
        <v>5</v>
      </c>
      <c r="G10963" s="34">
        <v>0</v>
      </c>
      <c r="H10963" s="40">
        <v>20</v>
      </c>
      <c r="I10963" s="39">
        <f t="shared" si="545"/>
        <v>0</v>
      </c>
    </row>
    <row r="10964" spans="1:9" x14ac:dyDescent="0.25">
      <c r="A10964" s="26">
        <v>44004</v>
      </c>
      <c r="B10964" s="27" t="s">
        <v>662</v>
      </c>
      <c r="C10964" s="27" t="s">
        <v>234</v>
      </c>
      <c r="D10964" s="47" t="s">
        <v>504</v>
      </c>
      <c r="E10964" s="47" t="s">
        <v>204</v>
      </c>
      <c r="F10964" s="48" t="s">
        <v>19</v>
      </c>
      <c r="G10964" s="34">
        <v>200</v>
      </c>
      <c r="H10964" s="49">
        <v>1</v>
      </c>
      <c r="I10964" s="48">
        <f t="shared" si="545"/>
        <v>200</v>
      </c>
    </row>
    <row r="10965" spans="1:9" x14ac:dyDescent="0.25">
      <c r="A10965" s="29">
        <v>44004</v>
      </c>
      <c r="B10965" s="27" t="s">
        <v>662</v>
      </c>
      <c r="C10965" s="27" t="s">
        <v>234</v>
      </c>
      <c r="D10965" s="50" t="s">
        <v>208</v>
      </c>
      <c r="E10965" s="50" t="s">
        <v>483</v>
      </c>
      <c r="F10965" s="51" t="s">
        <v>23</v>
      </c>
      <c r="G10965" s="34">
        <v>5</v>
      </c>
      <c r="H10965" s="52">
        <v>100</v>
      </c>
      <c r="I10965" s="51">
        <f t="shared" si="545"/>
        <v>500</v>
      </c>
    </row>
    <row r="10966" spans="1:9" x14ac:dyDescent="0.25">
      <c r="A10966" s="26">
        <v>44004</v>
      </c>
      <c r="B10966" s="27" t="s">
        <v>662</v>
      </c>
      <c r="C10966" s="27" t="s">
        <v>234</v>
      </c>
      <c r="D10966" s="50" t="s">
        <v>623</v>
      </c>
      <c r="E10966" s="50" t="s">
        <v>483</v>
      </c>
      <c r="F10966" s="51" t="s">
        <v>23</v>
      </c>
      <c r="G10966" s="34">
        <v>5</v>
      </c>
      <c r="H10966" s="52">
        <v>100</v>
      </c>
      <c r="I10966" s="51">
        <f t="shared" si="545"/>
        <v>500</v>
      </c>
    </row>
    <row r="10967" spans="1:9" x14ac:dyDescent="0.25">
      <c r="A10967" s="29">
        <v>44004</v>
      </c>
      <c r="B10967" s="27" t="s">
        <v>662</v>
      </c>
      <c r="C10967" s="27" t="s">
        <v>234</v>
      </c>
      <c r="D10967" s="50" t="s">
        <v>590</v>
      </c>
      <c r="E10967" s="50" t="s">
        <v>483</v>
      </c>
      <c r="F10967" s="51" t="s">
        <v>23</v>
      </c>
      <c r="G10967" s="34">
        <v>5</v>
      </c>
      <c r="H10967" s="52">
        <v>100</v>
      </c>
      <c r="I10967" s="51">
        <f t="shared" si="545"/>
        <v>500</v>
      </c>
    </row>
    <row r="10968" spans="1:9" x14ac:dyDescent="0.25">
      <c r="A10968" s="26">
        <v>44004</v>
      </c>
      <c r="B10968" s="27" t="s">
        <v>662</v>
      </c>
      <c r="C10968" s="27" t="s">
        <v>234</v>
      </c>
      <c r="D10968" s="50" t="s">
        <v>682</v>
      </c>
      <c r="E10968" s="50" t="s">
        <v>483</v>
      </c>
      <c r="F10968" s="51" t="s">
        <v>23</v>
      </c>
      <c r="G10968" s="34">
        <v>5</v>
      </c>
      <c r="H10968" s="52">
        <v>100</v>
      </c>
      <c r="I10968" s="51">
        <f t="shared" si="545"/>
        <v>500</v>
      </c>
    </row>
    <row r="10969" spans="1:9" x14ac:dyDescent="0.25">
      <c r="A10969" s="26">
        <v>44004</v>
      </c>
      <c r="B10969" s="27" t="s">
        <v>662</v>
      </c>
      <c r="C10969" s="27" t="s">
        <v>234</v>
      </c>
      <c r="D10969" s="53" t="s">
        <v>11</v>
      </c>
      <c r="E10969" s="53" t="s">
        <v>204</v>
      </c>
      <c r="F10969" s="54" t="s">
        <v>32</v>
      </c>
      <c r="G10969" s="34">
        <v>2</v>
      </c>
      <c r="H10969" s="55">
        <v>10</v>
      </c>
      <c r="I10969" s="54">
        <f t="shared" si="545"/>
        <v>20</v>
      </c>
    </row>
    <row r="10971" spans="1:9" x14ac:dyDescent="0.25">
      <c r="A10971" s="29">
        <v>44006</v>
      </c>
      <c r="B10971" s="27" t="s">
        <v>679</v>
      </c>
      <c r="C10971" s="27" t="s">
        <v>202</v>
      </c>
      <c r="D10971" s="2" t="s">
        <v>207</v>
      </c>
      <c r="E10971" s="2" t="s">
        <v>199</v>
      </c>
      <c r="F10971" s="2" t="s">
        <v>242</v>
      </c>
      <c r="G10971" s="34">
        <v>8</v>
      </c>
      <c r="H10971" s="33">
        <v>50</v>
      </c>
      <c r="I10971" s="2">
        <f>G10971*H10971</f>
        <v>400</v>
      </c>
    </row>
    <row r="10972" spans="1:9" x14ac:dyDescent="0.25">
      <c r="A10972" s="26">
        <v>44006</v>
      </c>
      <c r="B10972" s="27" t="s">
        <v>679</v>
      </c>
      <c r="C10972" s="27" t="s">
        <v>202</v>
      </c>
      <c r="D10972" s="38" t="s">
        <v>6</v>
      </c>
      <c r="E10972" s="38"/>
      <c r="F10972" s="39" t="s">
        <v>5</v>
      </c>
      <c r="G10972" s="34">
        <v>0</v>
      </c>
      <c r="H10972" s="40">
        <v>30</v>
      </c>
      <c r="I10972" s="39">
        <f t="shared" ref="I10972:I10977" si="546">G10972*H10972</f>
        <v>0</v>
      </c>
    </row>
    <row r="10973" spans="1:9" x14ac:dyDescent="0.25">
      <c r="A10973" s="29">
        <v>44006</v>
      </c>
      <c r="B10973" s="27" t="s">
        <v>679</v>
      </c>
      <c r="C10973" s="27" t="s">
        <v>202</v>
      </c>
      <c r="D10973" s="38" t="s">
        <v>10</v>
      </c>
      <c r="E10973" s="38"/>
      <c r="F10973" s="39" t="s">
        <v>5</v>
      </c>
      <c r="G10973" s="34">
        <v>0</v>
      </c>
      <c r="H10973" s="40">
        <v>20</v>
      </c>
      <c r="I10973" s="39">
        <f t="shared" si="546"/>
        <v>0</v>
      </c>
    </row>
    <row r="10974" spans="1:9" x14ac:dyDescent="0.25">
      <c r="A10974" s="29">
        <v>44006</v>
      </c>
      <c r="B10974" s="27" t="s">
        <v>679</v>
      </c>
      <c r="C10974" s="27" t="s">
        <v>202</v>
      </c>
      <c r="D10974" s="50" t="s">
        <v>623</v>
      </c>
      <c r="E10974" s="50" t="s">
        <v>483</v>
      </c>
      <c r="F10974" s="51" t="s">
        <v>23</v>
      </c>
      <c r="G10974" s="34">
        <v>1</v>
      </c>
      <c r="H10974" s="52">
        <v>100</v>
      </c>
      <c r="I10974" s="51">
        <f t="shared" si="546"/>
        <v>100</v>
      </c>
    </row>
    <row r="10975" spans="1:9" x14ac:dyDescent="0.25">
      <c r="A10975" s="26">
        <v>44006</v>
      </c>
      <c r="B10975" s="27" t="s">
        <v>679</v>
      </c>
      <c r="C10975" s="27" t="s">
        <v>202</v>
      </c>
      <c r="D10975" s="50" t="s">
        <v>590</v>
      </c>
      <c r="E10975" s="50" t="s">
        <v>483</v>
      </c>
      <c r="F10975" s="51" t="s">
        <v>23</v>
      </c>
      <c r="G10975" s="34">
        <v>1</v>
      </c>
      <c r="H10975" s="52">
        <v>100</v>
      </c>
      <c r="I10975" s="51">
        <f t="shared" si="546"/>
        <v>100</v>
      </c>
    </row>
    <row r="10976" spans="1:9" x14ac:dyDescent="0.25">
      <c r="A10976" s="29">
        <v>44006</v>
      </c>
      <c r="B10976" s="27" t="s">
        <v>679</v>
      </c>
      <c r="C10976" s="27" t="s">
        <v>202</v>
      </c>
      <c r="D10976" s="50" t="s">
        <v>591</v>
      </c>
      <c r="E10976" s="50" t="s">
        <v>483</v>
      </c>
      <c r="F10976" s="51" t="s">
        <v>23</v>
      </c>
      <c r="G10976" s="34">
        <v>2</v>
      </c>
      <c r="H10976" s="52">
        <v>100</v>
      </c>
      <c r="I10976" s="51">
        <f t="shared" si="546"/>
        <v>200</v>
      </c>
    </row>
    <row r="10977" spans="1:9" x14ac:dyDescent="0.25">
      <c r="A10977" s="26">
        <v>44006</v>
      </c>
      <c r="B10977" s="27" t="s">
        <v>679</v>
      </c>
      <c r="C10977" s="27" t="s">
        <v>202</v>
      </c>
      <c r="D10977" s="53" t="s">
        <v>11</v>
      </c>
      <c r="E10977" s="53"/>
      <c r="F10977" s="54" t="s">
        <v>32</v>
      </c>
      <c r="G10977" s="34">
        <v>0</v>
      </c>
      <c r="H10977" s="55">
        <v>24</v>
      </c>
      <c r="I10977" s="54">
        <f t="shared" si="546"/>
        <v>0</v>
      </c>
    </row>
    <row r="10979" spans="1:9" x14ac:dyDescent="0.25">
      <c r="A10979" s="26">
        <v>44006</v>
      </c>
      <c r="B10979" s="56" t="s">
        <v>664</v>
      </c>
      <c r="C10979" s="27" t="s">
        <v>396</v>
      </c>
      <c r="D10979" s="2" t="s">
        <v>207</v>
      </c>
      <c r="E10979" s="2" t="s">
        <v>199</v>
      </c>
      <c r="F10979" s="2" t="s">
        <v>242</v>
      </c>
      <c r="G10979" s="34">
        <v>4</v>
      </c>
      <c r="H10979" s="33">
        <v>50</v>
      </c>
      <c r="I10979" s="2">
        <f>G10979*H10979</f>
        <v>200</v>
      </c>
    </row>
    <row r="10980" spans="1:9" x14ac:dyDescent="0.25">
      <c r="A10980" s="29">
        <v>44006</v>
      </c>
      <c r="B10980" s="56" t="s">
        <v>664</v>
      </c>
      <c r="C10980" s="27" t="s">
        <v>396</v>
      </c>
      <c r="D10980" s="38" t="s">
        <v>683</v>
      </c>
      <c r="E10980" s="38" t="s">
        <v>199</v>
      </c>
      <c r="F10980" s="39" t="s">
        <v>5</v>
      </c>
      <c r="G10980" s="34">
        <v>2</v>
      </c>
      <c r="H10980" s="40">
        <v>30</v>
      </c>
      <c r="I10980" s="39">
        <f t="shared" ref="I10980:I10983" si="547">G10980*H10980</f>
        <v>60</v>
      </c>
    </row>
    <row r="10981" spans="1:9" x14ac:dyDescent="0.25">
      <c r="A10981" s="26">
        <v>44006</v>
      </c>
      <c r="B10981" s="56" t="s">
        <v>664</v>
      </c>
      <c r="C10981" s="27" t="s">
        <v>396</v>
      </c>
      <c r="D10981" s="38" t="s">
        <v>10</v>
      </c>
      <c r="E10981" s="38"/>
      <c r="F10981" s="39" t="s">
        <v>5</v>
      </c>
      <c r="G10981" s="34">
        <v>0</v>
      </c>
      <c r="H10981" s="40">
        <v>20</v>
      </c>
      <c r="I10981" s="39">
        <f t="shared" si="547"/>
        <v>0</v>
      </c>
    </row>
    <row r="10982" spans="1:9" x14ac:dyDescent="0.25">
      <c r="A10982" s="29">
        <v>44006</v>
      </c>
      <c r="B10982" s="56" t="s">
        <v>664</v>
      </c>
      <c r="C10982" s="27" t="s">
        <v>396</v>
      </c>
      <c r="D10982" s="47" t="s">
        <v>504</v>
      </c>
      <c r="E10982" s="47" t="s">
        <v>204</v>
      </c>
      <c r="F10982" s="48" t="s">
        <v>19</v>
      </c>
      <c r="G10982" s="34">
        <v>20</v>
      </c>
      <c r="H10982" s="49">
        <v>1</v>
      </c>
      <c r="I10982" s="48">
        <f t="shared" si="547"/>
        <v>20</v>
      </c>
    </row>
    <row r="10983" spans="1:9" x14ac:dyDescent="0.25">
      <c r="A10983" s="26">
        <v>44006</v>
      </c>
      <c r="B10983" s="56" t="s">
        <v>664</v>
      </c>
      <c r="C10983" s="27" t="s">
        <v>396</v>
      </c>
      <c r="D10983" s="53" t="s">
        <v>11</v>
      </c>
      <c r="E10983" s="53" t="s">
        <v>204</v>
      </c>
      <c r="F10983" s="54" t="s">
        <v>32</v>
      </c>
      <c r="G10983" s="34">
        <v>30</v>
      </c>
      <c r="H10983" s="55">
        <v>1</v>
      </c>
      <c r="I10983" s="54">
        <f t="shared" si="547"/>
        <v>30</v>
      </c>
    </row>
    <row r="10985" spans="1:9" x14ac:dyDescent="0.25">
      <c r="A10985" s="29">
        <v>44007</v>
      </c>
      <c r="B10985" s="27" t="s">
        <v>661</v>
      </c>
      <c r="C10985" s="27" t="s">
        <v>234</v>
      </c>
      <c r="D10985" s="2" t="s">
        <v>675</v>
      </c>
      <c r="E10985" s="2" t="s">
        <v>204</v>
      </c>
      <c r="F10985" s="2" t="s">
        <v>242</v>
      </c>
      <c r="G10985" s="34">
        <v>40</v>
      </c>
      <c r="H10985" s="33">
        <v>50</v>
      </c>
      <c r="I10985" s="2">
        <f>G10985*H10985</f>
        <v>2000</v>
      </c>
    </row>
    <row r="10986" spans="1:9" x14ac:dyDescent="0.25">
      <c r="A10986" s="26">
        <v>44007</v>
      </c>
      <c r="B10986" s="27" t="s">
        <v>661</v>
      </c>
      <c r="C10986" s="27" t="s">
        <v>234</v>
      </c>
      <c r="D10986" s="38" t="s">
        <v>205</v>
      </c>
      <c r="E10986" s="38" t="s">
        <v>204</v>
      </c>
      <c r="F10986" s="39" t="s">
        <v>5</v>
      </c>
      <c r="G10986" s="34">
        <v>500</v>
      </c>
      <c r="H10986" s="40">
        <v>1</v>
      </c>
      <c r="I10986" s="39">
        <f t="shared" ref="I10986:I10996" si="548">G10986*H10986</f>
        <v>500</v>
      </c>
    </row>
    <row r="10987" spans="1:9" x14ac:dyDescent="0.25">
      <c r="A10987" s="29">
        <v>44007</v>
      </c>
      <c r="B10987" s="27" t="s">
        <v>661</v>
      </c>
      <c r="C10987" s="27" t="s">
        <v>234</v>
      </c>
      <c r="D10987" s="38" t="s">
        <v>10</v>
      </c>
      <c r="E10987" s="38"/>
      <c r="F10987" s="39" t="s">
        <v>5</v>
      </c>
      <c r="G10987" s="34">
        <v>0</v>
      </c>
      <c r="H10987" s="40">
        <v>20</v>
      </c>
      <c r="I10987" s="39">
        <f t="shared" si="548"/>
        <v>0</v>
      </c>
    </row>
    <row r="10988" spans="1:9" x14ac:dyDescent="0.25">
      <c r="A10988" s="26">
        <v>44007</v>
      </c>
      <c r="B10988" s="27" t="s">
        <v>661</v>
      </c>
      <c r="C10988" s="27" t="s">
        <v>234</v>
      </c>
      <c r="D10988" s="47" t="s">
        <v>684</v>
      </c>
      <c r="E10988" s="47" t="s">
        <v>204</v>
      </c>
      <c r="F10988" s="48" t="s">
        <v>19</v>
      </c>
      <c r="G10988" s="34">
        <v>500</v>
      </c>
      <c r="H10988" s="49">
        <v>1</v>
      </c>
      <c r="I10988" s="48">
        <f t="shared" si="548"/>
        <v>500</v>
      </c>
    </row>
    <row r="10989" spans="1:9" x14ac:dyDescent="0.25">
      <c r="A10989" s="29">
        <v>44007</v>
      </c>
      <c r="B10989" s="27" t="s">
        <v>661</v>
      </c>
      <c r="C10989" s="27" t="s">
        <v>234</v>
      </c>
      <c r="D10989" s="47" t="s">
        <v>533</v>
      </c>
      <c r="E10989" s="47" t="s">
        <v>204</v>
      </c>
      <c r="F10989" s="48" t="s">
        <v>19</v>
      </c>
      <c r="G10989" s="34">
        <v>250</v>
      </c>
      <c r="H10989" s="49">
        <v>1</v>
      </c>
      <c r="I10989" s="48">
        <f t="shared" si="548"/>
        <v>250</v>
      </c>
    </row>
    <row r="10990" spans="1:9" x14ac:dyDescent="0.25">
      <c r="A10990" s="26">
        <v>44007</v>
      </c>
      <c r="B10990" s="27" t="s">
        <v>661</v>
      </c>
      <c r="C10990" s="27" t="s">
        <v>234</v>
      </c>
      <c r="D10990" s="47" t="s">
        <v>541</v>
      </c>
      <c r="E10990" s="47" t="s">
        <v>204</v>
      </c>
      <c r="F10990" s="48" t="s">
        <v>19</v>
      </c>
      <c r="G10990" s="34">
        <v>250</v>
      </c>
      <c r="H10990" s="49">
        <v>1</v>
      </c>
      <c r="I10990" s="48">
        <f t="shared" si="548"/>
        <v>250</v>
      </c>
    </row>
    <row r="10991" spans="1:9" x14ac:dyDescent="0.25">
      <c r="A10991" s="29">
        <v>44007</v>
      </c>
      <c r="B10991" s="27" t="s">
        <v>661</v>
      </c>
      <c r="C10991" s="27" t="s">
        <v>234</v>
      </c>
      <c r="D10991" s="50" t="s">
        <v>685</v>
      </c>
      <c r="E10991" s="50" t="s">
        <v>483</v>
      </c>
      <c r="F10991" s="51" t="s">
        <v>23</v>
      </c>
      <c r="G10991" s="34">
        <v>2</v>
      </c>
      <c r="H10991" s="52">
        <v>100</v>
      </c>
      <c r="I10991" s="51">
        <f t="shared" si="548"/>
        <v>200</v>
      </c>
    </row>
    <row r="10992" spans="1:9" x14ac:dyDescent="0.25">
      <c r="A10992" s="26">
        <v>44007</v>
      </c>
      <c r="B10992" s="27" t="s">
        <v>661</v>
      </c>
      <c r="C10992" s="27" t="s">
        <v>234</v>
      </c>
      <c r="D10992" s="50" t="s">
        <v>623</v>
      </c>
      <c r="E10992" s="50" t="s">
        <v>483</v>
      </c>
      <c r="F10992" s="51" t="s">
        <v>23</v>
      </c>
      <c r="G10992" s="34">
        <v>2</v>
      </c>
      <c r="H10992" s="52">
        <v>100</v>
      </c>
      <c r="I10992" s="51">
        <f t="shared" si="548"/>
        <v>200</v>
      </c>
    </row>
    <row r="10993" spans="1:9" x14ac:dyDescent="0.25">
      <c r="A10993" s="29">
        <v>44007</v>
      </c>
      <c r="B10993" s="27" t="s">
        <v>661</v>
      </c>
      <c r="C10993" s="27" t="s">
        <v>234</v>
      </c>
      <c r="D10993" s="50" t="s">
        <v>590</v>
      </c>
      <c r="E10993" s="50" t="s">
        <v>483</v>
      </c>
      <c r="F10993" s="51" t="s">
        <v>23</v>
      </c>
      <c r="G10993" s="34">
        <v>2</v>
      </c>
      <c r="H10993" s="52">
        <v>100</v>
      </c>
      <c r="I10993" s="51">
        <f t="shared" si="548"/>
        <v>200</v>
      </c>
    </row>
    <row r="10994" spans="1:9" x14ac:dyDescent="0.25">
      <c r="A10994" s="26">
        <v>44007</v>
      </c>
      <c r="B10994" s="27" t="s">
        <v>661</v>
      </c>
      <c r="C10994" s="27" t="s">
        <v>234</v>
      </c>
      <c r="D10994" s="50" t="s">
        <v>591</v>
      </c>
      <c r="E10994" s="50" t="s">
        <v>483</v>
      </c>
      <c r="F10994" s="51" t="s">
        <v>23</v>
      </c>
      <c r="G10994" s="34">
        <v>2</v>
      </c>
      <c r="H10994" s="52">
        <v>100</v>
      </c>
      <c r="I10994" s="51">
        <f t="shared" si="548"/>
        <v>200</v>
      </c>
    </row>
    <row r="10995" spans="1:9" x14ac:dyDescent="0.25">
      <c r="A10995" s="29">
        <v>44007</v>
      </c>
      <c r="B10995" s="27" t="s">
        <v>661</v>
      </c>
      <c r="C10995" s="27" t="s">
        <v>234</v>
      </c>
      <c r="D10995" s="50" t="s">
        <v>682</v>
      </c>
      <c r="E10995" s="50" t="s">
        <v>483</v>
      </c>
      <c r="F10995" s="51" t="s">
        <v>23</v>
      </c>
      <c r="G10995" s="34">
        <v>2</v>
      </c>
      <c r="H10995" s="52">
        <v>100</v>
      </c>
      <c r="I10995" s="51">
        <f t="shared" si="548"/>
        <v>200</v>
      </c>
    </row>
    <row r="10996" spans="1:9" x14ac:dyDescent="0.25">
      <c r="A10996" s="26">
        <v>44007</v>
      </c>
      <c r="B10996" s="27" t="s">
        <v>661</v>
      </c>
      <c r="C10996" s="27" t="s">
        <v>234</v>
      </c>
      <c r="D10996" s="53" t="s">
        <v>11</v>
      </c>
      <c r="E10996" s="53" t="s">
        <v>204</v>
      </c>
      <c r="F10996" s="54" t="s">
        <v>32</v>
      </c>
      <c r="G10996" s="34">
        <v>100</v>
      </c>
      <c r="H10996" s="55">
        <v>1</v>
      </c>
      <c r="I10996" s="54">
        <f t="shared" si="548"/>
        <v>100</v>
      </c>
    </row>
    <row r="10998" spans="1:9" x14ac:dyDescent="0.25">
      <c r="A10998" s="29">
        <v>44000</v>
      </c>
      <c r="B10998" s="56" t="s">
        <v>680</v>
      </c>
      <c r="C10998" s="27" t="s">
        <v>234</v>
      </c>
      <c r="D10998" s="2" t="s">
        <v>4</v>
      </c>
      <c r="E10998" s="2"/>
      <c r="F10998" s="2" t="s">
        <v>242</v>
      </c>
      <c r="G10998" s="34">
        <v>0</v>
      </c>
      <c r="H10998" s="33">
        <v>50</v>
      </c>
      <c r="I10998" s="2">
        <f>G10998*H10998</f>
        <v>0</v>
      </c>
    </row>
    <row r="10999" spans="1:9" x14ac:dyDescent="0.25">
      <c r="A10999" s="26">
        <v>44000</v>
      </c>
      <c r="B10999" s="56" t="s">
        <v>680</v>
      </c>
      <c r="C10999" s="27" t="s">
        <v>234</v>
      </c>
      <c r="D10999" s="38" t="s">
        <v>6</v>
      </c>
      <c r="E10999" s="38"/>
      <c r="F10999" s="39" t="s">
        <v>5</v>
      </c>
      <c r="G10999" s="34">
        <v>0</v>
      </c>
      <c r="H10999" s="40">
        <v>30</v>
      </c>
      <c r="I10999" s="39">
        <f t="shared" ref="I10999:I11001" si="549">G10999*H10999</f>
        <v>0</v>
      </c>
    </row>
    <row r="11000" spans="1:9" x14ac:dyDescent="0.25">
      <c r="A11000" s="29">
        <v>44000</v>
      </c>
      <c r="B11000" s="56" t="s">
        <v>680</v>
      </c>
      <c r="C11000" s="27" t="s">
        <v>234</v>
      </c>
      <c r="D11000" s="38" t="s">
        <v>10</v>
      </c>
      <c r="E11000" s="38"/>
      <c r="F11000" s="39" t="s">
        <v>5</v>
      </c>
      <c r="G11000" s="34">
        <v>0</v>
      </c>
      <c r="H11000" s="40">
        <v>20</v>
      </c>
      <c r="I11000" s="39">
        <f t="shared" si="549"/>
        <v>0</v>
      </c>
    </row>
    <row r="11001" spans="1:9" x14ac:dyDescent="0.25">
      <c r="A11001" s="26">
        <v>44000</v>
      </c>
      <c r="B11001" s="56" t="s">
        <v>680</v>
      </c>
      <c r="C11001" s="27" t="s">
        <v>234</v>
      </c>
      <c r="D11001" s="53" t="s">
        <v>686</v>
      </c>
      <c r="E11001" s="53"/>
      <c r="F11001" s="54" t="s">
        <v>32</v>
      </c>
      <c r="G11001" s="34">
        <v>100</v>
      </c>
      <c r="H11001" s="55">
        <v>1</v>
      </c>
      <c r="I11001" s="54">
        <f t="shared" si="549"/>
        <v>100</v>
      </c>
    </row>
    <row r="11003" spans="1:9" x14ac:dyDescent="0.25">
      <c r="A11003" s="29">
        <v>44005</v>
      </c>
      <c r="B11003" s="27" t="s">
        <v>681</v>
      </c>
      <c r="C11003" s="27" t="s">
        <v>234</v>
      </c>
      <c r="D11003" s="2" t="s">
        <v>207</v>
      </c>
      <c r="E11003" s="38" t="s">
        <v>199</v>
      </c>
      <c r="F11003" s="2" t="s">
        <v>242</v>
      </c>
      <c r="G11003" s="34">
        <v>6</v>
      </c>
      <c r="H11003" s="33">
        <v>50</v>
      </c>
      <c r="I11003" s="2">
        <f>G11003*H11003</f>
        <v>300</v>
      </c>
    </row>
    <row r="11004" spans="1:9" x14ac:dyDescent="0.25">
      <c r="A11004" s="26">
        <v>44005</v>
      </c>
      <c r="B11004" s="27" t="s">
        <v>681</v>
      </c>
      <c r="C11004" s="27" t="s">
        <v>234</v>
      </c>
      <c r="D11004" s="38" t="s">
        <v>683</v>
      </c>
      <c r="E11004" s="38" t="s">
        <v>199</v>
      </c>
      <c r="F11004" s="39" t="s">
        <v>5</v>
      </c>
      <c r="G11004" s="34">
        <v>4</v>
      </c>
      <c r="H11004" s="40">
        <v>30</v>
      </c>
      <c r="I11004" s="39">
        <f t="shared" ref="I11004:I11009" si="550">G11004*H11004</f>
        <v>120</v>
      </c>
    </row>
    <row r="11005" spans="1:9" x14ac:dyDescent="0.25">
      <c r="A11005" s="29">
        <v>44005</v>
      </c>
      <c r="B11005" s="27" t="s">
        <v>681</v>
      </c>
      <c r="C11005" s="27" t="s">
        <v>234</v>
      </c>
      <c r="D11005" s="38" t="s">
        <v>10</v>
      </c>
      <c r="E11005" s="38"/>
      <c r="F11005" s="39" t="s">
        <v>5</v>
      </c>
      <c r="G11005" s="34">
        <v>0</v>
      </c>
      <c r="H11005" s="40">
        <v>20</v>
      </c>
      <c r="I11005" s="39">
        <f t="shared" si="550"/>
        <v>0</v>
      </c>
    </row>
    <row r="11006" spans="1:9" x14ac:dyDescent="0.25">
      <c r="A11006" s="26">
        <v>44005</v>
      </c>
      <c r="B11006" s="27" t="s">
        <v>681</v>
      </c>
      <c r="C11006" s="27" t="s">
        <v>234</v>
      </c>
      <c r="D11006" s="47" t="s">
        <v>504</v>
      </c>
      <c r="E11006" s="47" t="s">
        <v>204</v>
      </c>
      <c r="F11006" s="48" t="s">
        <v>19</v>
      </c>
      <c r="G11006" s="34">
        <v>500</v>
      </c>
      <c r="H11006" s="49">
        <v>1</v>
      </c>
      <c r="I11006" s="48">
        <f t="shared" si="550"/>
        <v>500</v>
      </c>
    </row>
    <row r="11007" spans="1:9" x14ac:dyDescent="0.25">
      <c r="A11007" s="29">
        <v>44005</v>
      </c>
      <c r="B11007" s="27" t="s">
        <v>681</v>
      </c>
      <c r="C11007" s="27" t="s">
        <v>234</v>
      </c>
      <c r="D11007" s="50" t="s">
        <v>687</v>
      </c>
      <c r="E11007" s="50" t="s">
        <v>199</v>
      </c>
      <c r="F11007" s="51" t="s">
        <v>23</v>
      </c>
      <c r="G11007" s="34">
        <v>6</v>
      </c>
      <c r="H11007" s="52">
        <v>100</v>
      </c>
      <c r="I11007" s="51">
        <f t="shared" si="550"/>
        <v>600</v>
      </c>
    </row>
    <row r="11008" spans="1:9" x14ac:dyDescent="0.25">
      <c r="A11008" s="26">
        <v>44005</v>
      </c>
      <c r="B11008" s="27" t="s">
        <v>681</v>
      </c>
      <c r="C11008" s="27" t="s">
        <v>234</v>
      </c>
      <c r="D11008" s="50" t="s">
        <v>672</v>
      </c>
      <c r="E11008" s="50" t="s">
        <v>199</v>
      </c>
      <c r="F11008" s="51" t="s">
        <v>23</v>
      </c>
      <c r="G11008" s="34">
        <v>6</v>
      </c>
      <c r="H11008" s="52">
        <v>100</v>
      </c>
      <c r="I11008" s="51">
        <f t="shared" si="550"/>
        <v>600</v>
      </c>
    </row>
    <row r="11009" spans="1:9" x14ac:dyDescent="0.25">
      <c r="A11009" s="26">
        <v>44005</v>
      </c>
      <c r="B11009" s="27" t="s">
        <v>681</v>
      </c>
      <c r="C11009" s="27" t="s">
        <v>234</v>
      </c>
      <c r="D11009" s="53" t="s">
        <v>11</v>
      </c>
      <c r="E11009" s="53" t="s">
        <v>204</v>
      </c>
      <c r="F11009" s="54" t="s">
        <v>32</v>
      </c>
      <c r="G11009" s="34">
        <v>100</v>
      </c>
      <c r="H11009" s="55">
        <v>1</v>
      </c>
      <c r="I11009" s="54">
        <f t="shared" si="550"/>
        <v>100</v>
      </c>
    </row>
    <row r="11011" spans="1:9" x14ac:dyDescent="0.25">
      <c r="A11011" s="29">
        <v>44006</v>
      </c>
      <c r="B11011" s="27" t="s">
        <v>69</v>
      </c>
      <c r="C11011" s="27" t="s">
        <v>234</v>
      </c>
      <c r="D11011" s="2" t="s">
        <v>677</v>
      </c>
      <c r="E11011" s="2"/>
      <c r="F11011" s="2" t="s">
        <v>242</v>
      </c>
      <c r="G11011" s="34">
        <v>5</v>
      </c>
      <c r="H11011" s="33">
        <v>50</v>
      </c>
      <c r="I11011" s="2">
        <f>G11011*H11011</f>
        <v>250</v>
      </c>
    </row>
    <row r="11012" spans="1:9" x14ac:dyDescent="0.25">
      <c r="A11012" s="26">
        <v>44006</v>
      </c>
      <c r="B11012" s="27" t="s">
        <v>69</v>
      </c>
      <c r="C11012" s="27" t="s">
        <v>234</v>
      </c>
      <c r="D11012" s="38" t="s">
        <v>205</v>
      </c>
      <c r="E11012" s="38" t="s">
        <v>204</v>
      </c>
      <c r="F11012" s="39" t="s">
        <v>5</v>
      </c>
      <c r="G11012" s="34">
        <v>5</v>
      </c>
      <c r="H11012" s="40">
        <v>30</v>
      </c>
      <c r="I11012" s="39">
        <f t="shared" ref="I11012:I11018" si="551">G11012*H11012</f>
        <v>150</v>
      </c>
    </row>
    <row r="11013" spans="1:9" x14ac:dyDescent="0.25">
      <c r="A11013" s="29">
        <v>44006</v>
      </c>
      <c r="B11013" s="27" t="s">
        <v>69</v>
      </c>
      <c r="C11013" s="27" t="s">
        <v>234</v>
      </c>
      <c r="D11013" s="38" t="s">
        <v>10</v>
      </c>
      <c r="E11013" s="38"/>
      <c r="F11013" s="39" t="s">
        <v>5</v>
      </c>
      <c r="G11013" s="34">
        <v>0</v>
      </c>
      <c r="H11013" s="40">
        <v>20</v>
      </c>
      <c r="I11013" s="39">
        <f t="shared" si="551"/>
        <v>0</v>
      </c>
    </row>
    <row r="11014" spans="1:9" x14ac:dyDescent="0.25">
      <c r="A11014" s="26">
        <v>44006</v>
      </c>
      <c r="B11014" s="27" t="s">
        <v>69</v>
      </c>
      <c r="C11014" s="27" t="s">
        <v>234</v>
      </c>
      <c r="D11014" s="47" t="s">
        <v>533</v>
      </c>
      <c r="E11014" s="47" t="s">
        <v>204</v>
      </c>
      <c r="F11014" s="48" t="s">
        <v>19</v>
      </c>
      <c r="G11014" s="34">
        <v>50</v>
      </c>
      <c r="H11014" s="49">
        <v>1</v>
      </c>
      <c r="I11014" s="48">
        <f t="shared" si="551"/>
        <v>50</v>
      </c>
    </row>
    <row r="11015" spans="1:9" x14ac:dyDescent="0.25">
      <c r="A11015" s="29">
        <v>44006</v>
      </c>
      <c r="B11015" s="27" t="s">
        <v>69</v>
      </c>
      <c r="C11015" s="27" t="s">
        <v>234</v>
      </c>
      <c r="D11015" s="47" t="s">
        <v>541</v>
      </c>
      <c r="E11015" s="47" t="s">
        <v>204</v>
      </c>
      <c r="F11015" s="48" t="s">
        <v>19</v>
      </c>
      <c r="G11015" s="34">
        <v>50</v>
      </c>
      <c r="H11015" s="49">
        <v>1</v>
      </c>
      <c r="I11015" s="48">
        <f t="shared" si="551"/>
        <v>50</v>
      </c>
    </row>
    <row r="11016" spans="1:9" x14ac:dyDescent="0.25">
      <c r="A11016" s="26">
        <v>44006</v>
      </c>
      <c r="B11016" s="27" t="s">
        <v>69</v>
      </c>
      <c r="C11016" s="27" t="s">
        <v>234</v>
      </c>
      <c r="D11016" s="47" t="s">
        <v>504</v>
      </c>
      <c r="E11016" s="47" t="s">
        <v>204</v>
      </c>
      <c r="F11016" s="48" t="s">
        <v>19</v>
      </c>
      <c r="G11016" s="34">
        <v>50</v>
      </c>
      <c r="H11016" s="49">
        <v>1</v>
      </c>
      <c r="I11016" s="48">
        <f t="shared" si="551"/>
        <v>50</v>
      </c>
    </row>
    <row r="11017" spans="1:9" x14ac:dyDescent="0.25">
      <c r="A11017" s="29">
        <v>44006</v>
      </c>
      <c r="B11017" s="27" t="s">
        <v>69</v>
      </c>
      <c r="C11017" s="27" t="s">
        <v>234</v>
      </c>
      <c r="D11017" s="47" t="s">
        <v>684</v>
      </c>
      <c r="E11017" s="47" t="s">
        <v>204</v>
      </c>
      <c r="F11017" s="48" t="s">
        <v>19</v>
      </c>
      <c r="G11017" s="34">
        <v>150</v>
      </c>
      <c r="H11017" s="49">
        <v>1</v>
      </c>
      <c r="I11017" s="48">
        <f t="shared" ref="I11017" si="552">G11017*H11017</f>
        <v>150</v>
      </c>
    </row>
    <row r="11018" spans="1:9" x14ac:dyDescent="0.25">
      <c r="A11018" s="26">
        <v>44006</v>
      </c>
      <c r="B11018" s="27" t="s">
        <v>69</v>
      </c>
      <c r="C11018" s="27" t="s">
        <v>234</v>
      </c>
      <c r="D11018" s="53" t="s">
        <v>11</v>
      </c>
      <c r="E11018" s="53"/>
      <c r="F11018" s="54" t="s">
        <v>32</v>
      </c>
      <c r="G11018" s="34">
        <v>100</v>
      </c>
      <c r="H11018" s="55">
        <v>1</v>
      </c>
      <c r="I11018" s="54">
        <f t="shared" si="551"/>
        <v>100</v>
      </c>
    </row>
    <row r="11020" spans="1:9" x14ac:dyDescent="0.25">
      <c r="A11020" s="29">
        <v>44005</v>
      </c>
      <c r="B11020" s="27" t="s">
        <v>663</v>
      </c>
      <c r="C11020" s="27" t="s">
        <v>255</v>
      </c>
      <c r="D11020" s="2" t="s">
        <v>207</v>
      </c>
      <c r="E11020" s="2" t="s">
        <v>199</v>
      </c>
      <c r="F11020" s="2" t="s">
        <v>242</v>
      </c>
      <c r="G11020" s="34">
        <v>28</v>
      </c>
      <c r="H11020" s="33">
        <v>50</v>
      </c>
      <c r="I11020" s="2">
        <f>G11020*H11020</f>
        <v>1400</v>
      </c>
    </row>
    <row r="11021" spans="1:9" x14ac:dyDescent="0.25">
      <c r="A11021" s="26">
        <v>44005</v>
      </c>
      <c r="B11021" s="27" t="s">
        <v>663</v>
      </c>
      <c r="C11021" s="27" t="s">
        <v>255</v>
      </c>
      <c r="D11021" s="38" t="s">
        <v>201</v>
      </c>
      <c r="E11021" s="38" t="s">
        <v>199</v>
      </c>
      <c r="F11021" s="39" t="s">
        <v>5</v>
      </c>
      <c r="G11021" s="34">
        <v>4</v>
      </c>
      <c r="H11021" s="40">
        <v>30</v>
      </c>
      <c r="I11021" s="39">
        <f t="shared" ref="I11021:I11030" si="553">G11021*H11021</f>
        <v>120</v>
      </c>
    </row>
    <row r="11022" spans="1:9" x14ac:dyDescent="0.25">
      <c r="A11022" s="29">
        <v>44005</v>
      </c>
      <c r="B11022" s="27" t="s">
        <v>663</v>
      </c>
      <c r="C11022" s="27" t="s">
        <v>255</v>
      </c>
      <c r="D11022" s="38" t="s">
        <v>10</v>
      </c>
      <c r="E11022" s="38"/>
      <c r="F11022" s="39" t="s">
        <v>5</v>
      </c>
      <c r="G11022" s="34">
        <v>0</v>
      </c>
      <c r="H11022" s="40">
        <v>20</v>
      </c>
      <c r="I11022" s="39">
        <f t="shared" si="553"/>
        <v>0</v>
      </c>
    </row>
    <row r="11023" spans="1:9" x14ac:dyDescent="0.25">
      <c r="A11023" s="26">
        <v>44005</v>
      </c>
      <c r="B11023" s="27" t="s">
        <v>663</v>
      </c>
      <c r="C11023" s="27" t="s">
        <v>255</v>
      </c>
      <c r="D11023" s="47" t="s">
        <v>504</v>
      </c>
      <c r="E11023" s="47" t="s">
        <v>204</v>
      </c>
      <c r="F11023" s="48" t="s">
        <v>19</v>
      </c>
      <c r="G11023" s="34">
        <v>100</v>
      </c>
      <c r="H11023" s="49">
        <v>1</v>
      </c>
      <c r="I11023" s="48">
        <f t="shared" si="553"/>
        <v>100</v>
      </c>
    </row>
    <row r="11024" spans="1:9" x14ac:dyDescent="0.25">
      <c r="A11024" s="29">
        <v>44005</v>
      </c>
      <c r="B11024" s="27" t="s">
        <v>663</v>
      </c>
      <c r="C11024" s="27" t="s">
        <v>255</v>
      </c>
      <c r="D11024" s="50" t="s">
        <v>208</v>
      </c>
      <c r="E11024" s="50" t="s">
        <v>483</v>
      </c>
      <c r="F11024" s="51" t="s">
        <v>23</v>
      </c>
      <c r="G11024" s="34">
        <v>36</v>
      </c>
      <c r="H11024" s="52">
        <v>100</v>
      </c>
      <c r="I11024" s="51">
        <f t="shared" si="553"/>
        <v>3600</v>
      </c>
    </row>
    <row r="11025" spans="1:9" x14ac:dyDescent="0.25">
      <c r="A11025" s="26">
        <v>44005</v>
      </c>
      <c r="B11025" s="27" t="s">
        <v>663</v>
      </c>
      <c r="C11025" s="27" t="s">
        <v>255</v>
      </c>
      <c r="D11025" s="50" t="s">
        <v>591</v>
      </c>
      <c r="E11025" s="50" t="s">
        <v>483</v>
      </c>
      <c r="F11025" s="51" t="s">
        <v>23</v>
      </c>
      <c r="G11025" s="34">
        <v>36</v>
      </c>
      <c r="H11025" s="52">
        <v>100</v>
      </c>
      <c r="I11025" s="51">
        <f t="shared" si="553"/>
        <v>3600</v>
      </c>
    </row>
    <row r="11026" spans="1:9" x14ac:dyDescent="0.25">
      <c r="A11026" s="29">
        <v>44005</v>
      </c>
      <c r="B11026" s="27" t="s">
        <v>663</v>
      </c>
      <c r="C11026" s="27" t="s">
        <v>255</v>
      </c>
      <c r="D11026" s="2" t="s">
        <v>219</v>
      </c>
      <c r="E11026" s="2" t="s">
        <v>483</v>
      </c>
      <c r="F11026" s="2" t="s">
        <v>35</v>
      </c>
      <c r="G11026" s="34">
        <v>10</v>
      </c>
      <c r="H11026" s="33">
        <v>1</v>
      </c>
      <c r="I11026" s="2">
        <f>G11026*H11026</f>
        <v>10</v>
      </c>
    </row>
    <row r="11027" spans="1:9" x14ac:dyDescent="0.25">
      <c r="A11027" s="26">
        <v>44005</v>
      </c>
      <c r="B11027" s="27" t="s">
        <v>663</v>
      </c>
      <c r="C11027" s="27" t="s">
        <v>255</v>
      </c>
      <c r="D11027" s="2" t="s">
        <v>688</v>
      </c>
      <c r="E11027" s="2" t="s">
        <v>483</v>
      </c>
      <c r="F11027" s="2" t="s">
        <v>35</v>
      </c>
      <c r="G11027" s="34">
        <v>10</v>
      </c>
      <c r="H11027" s="33">
        <v>1</v>
      </c>
      <c r="I11027" s="2">
        <f t="shared" ref="I11027:I11029" si="554">G11027*H11027</f>
        <v>10</v>
      </c>
    </row>
    <row r="11028" spans="1:9" x14ac:dyDescent="0.25">
      <c r="A11028" s="29">
        <v>44005</v>
      </c>
      <c r="B11028" s="27" t="s">
        <v>663</v>
      </c>
      <c r="C11028" s="27" t="s">
        <v>255</v>
      </c>
      <c r="D11028" s="2" t="s">
        <v>689</v>
      </c>
      <c r="E11028" s="2" t="s">
        <v>483</v>
      </c>
      <c r="F11028" s="2" t="s">
        <v>35</v>
      </c>
      <c r="G11028" s="34">
        <v>10</v>
      </c>
      <c r="H11028" s="33">
        <v>1</v>
      </c>
      <c r="I11028" s="2">
        <f t="shared" si="554"/>
        <v>10</v>
      </c>
    </row>
    <row r="11029" spans="1:9" x14ac:dyDescent="0.25">
      <c r="A11029" s="26">
        <v>44005</v>
      </c>
      <c r="B11029" s="27" t="s">
        <v>663</v>
      </c>
      <c r="C11029" s="27" t="s">
        <v>255</v>
      </c>
      <c r="D11029" s="2" t="s">
        <v>690</v>
      </c>
      <c r="E11029" s="2" t="s">
        <v>483</v>
      </c>
      <c r="F11029" s="2" t="s">
        <v>367</v>
      </c>
      <c r="G11029" s="34">
        <v>1</v>
      </c>
      <c r="H11029" s="33">
        <v>1</v>
      </c>
      <c r="I11029" s="2">
        <f t="shared" si="554"/>
        <v>1</v>
      </c>
    </row>
    <row r="11030" spans="1:9" x14ac:dyDescent="0.25">
      <c r="A11030" s="29">
        <v>44005</v>
      </c>
      <c r="B11030" s="27" t="s">
        <v>663</v>
      </c>
      <c r="C11030" s="27" t="s">
        <v>255</v>
      </c>
      <c r="D11030" s="53" t="s">
        <v>11</v>
      </c>
      <c r="E11030" s="53" t="s">
        <v>204</v>
      </c>
      <c r="F11030" s="54" t="s">
        <v>32</v>
      </c>
      <c r="G11030" s="34">
        <v>120</v>
      </c>
      <c r="H11030" s="55">
        <v>1</v>
      </c>
      <c r="I11030" s="54">
        <f t="shared" si="553"/>
        <v>120</v>
      </c>
    </row>
    <row r="11032" spans="1:9" x14ac:dyDescent="0.25">
      <c r="A11032" s="29">
        <v>44007</v>
      </c>
      <c r="B11032" s="27" t="s">
        <v>515</v>
      </c>
      <c r="C11032" s="27" t="s">
        <v>231</v>
      </c>
      <c r="D11032" s="2" t="s">
        <v>207</v>
      </c>
      <c r="E11032" s="2" t="s">
        <v>199</v>
      </c>
      <c r="F11032" s="2" t="s">
        <v>242</v>
      </c>
      <c r="G11032" s="34">
        <v>10</v>
      </c>
      <c r="H11032" s="33">
        <v>50</v>
      </c>
      <c r="I11032" s="2">
        <f>G11032*H11032</f>
        <v>500</v>
      </c>
    </row>
    <row r="11033" spans="1:9" x14ac:dyDescent="0.25">
      <c r="A11033" s="26">
        <v>44007</v>
      </c>
      <c r="B11033" s="27" t="s">
        <v>515</v>
      </c>
      <c r="C11033" s="27" t="s">
        <v>231</v>
      </c>
      <c r="D11033" s="38" t="s">
        <v>205</v>
      </c>
      <c r="E11033" s="38" t="s">
        <v>204</v>
      </c>
      <c r="F11033" s="39" t="s">
        <v>5</v>
      </c>
      <c r="G11033" s="34">
        <v>200</v>
      </c>
      <c r="H11033" s="40">
        <v>1</v>
      </c>
      <c r="I11033" s="39">
        <f t="shared" ref="I11033:I11042" si="555">G11033*H11033</f>
        <v>200</v>
      </c>
    </row>
    <row r="11034" spans="1:9" x14ac:dyDescent="0.25">
      <c r="A11034" s="29">
        <v>44007</v>
      </c>
      <c r="B11034" s="27" t="s">
        <v>515</v>
      </c>
      <c r="C11034" s="27" t="s">
        <v>231</v>
      </c>
      <c r="D11034" s="38" t="s">
        <v>10</v>
      </c>
      <c r="E11034" s="38"/>
      <c r="F11034" s="39" t="s">
        <v>5</v>
      </c>
      <c r="G11034" s="34">
        <v>0</v>
      </c>
      <c r="H11034" s="40">
        <v>20</v>
      </c>
      <c r="I11034" s="39">
        <f t="shared" si="555"/>
        <v>0</v>
      </c>
    </row>
    <row r="11035" spans="1:9" x14ac:dyDescent="0.25">
      <c r="A11035" s="26">
        <v>44007</v>
      </c>
      <c r="B11035" s="27" t="s">
        <v>515</v>
      </c>
      <c r="C11035" s="27" t="s">
        <v>231</v>
      </c>
      <c r="D11035" s="47" t="s">
        <v>691</v>
      </c>
      <c r="E11035" s="47" t="s">
        <v>204</v>
      </c>
      <c r="F11035" s="48" t="s">
        <v>19</v>
      </c>
      <c r="G11035" s="34">
        <v>400</v>
      </c>
      <c r="H11035" s="49">
        <v>1</v>
      </c>
      <c r="I11035" s="48">
        <f t="shared" si="555"/>
        <v>400</v>
      </c>
    </row>
    <row r="11036" spans="1:9" x14ac:dyDescent="0.25">
      <c r="A11036" s="29">
        <v>44007</v>
      </c>
      <c r="B11036" s="27" t="s">
        <v>515</v>
      </c>
      <c r="C11036" s="27" t="s">
        <v>231</v>
      </c>
      <c r="D11036" s="47" t="s">
        <v>218</v>
      </c>
      <c r="E11036" s="47" t="s">
        <v>204</v>
      </c>
      <c r="F11036" s="48" t="s">
        <v>19</v>
      </c>
      <c r="G11036" s="34">
        <v>100</v>
      </c>
      <c r="H11036" s="49">
        <v>1</v>
      </c>
      <c r="I11036" s="48">
        <f t="shared" si="555"/>
        <v>100</v>
      </c>
    </row>
    <row r="11037" spans="1:9" x14ac:dyDescent="0.25">
      <c r="A11037" s="29">
        <v>44007</v>
      </c>
      <c r="B11037" s="27" t="s">
        <v>515</v>
      </c>
      <c r="C11037" s="27" t="s">
        <v>231</v>
      </c>
      <c r="D11037" s="50" t="s">
        <v>623</v>
      </c>
      <c r="E11037" s="50" t="s">
        <v>483</v>
      </c>
      <c r="F11037" s="51" t="s">
        <v>23</v>
      </c>
      <c r="G11037" s="34">
        <v>3</v>
      </c>
      <c r="H11037" s="52">
        <v>100</v>
      </c>
      <c r="I11037" s="51">
        <f t="shared" si="555"/>
        <v>300</v>
      </c>
    </row>
    <row r="11038" spans="1:9" x14ac:dyDescent="0.25">
      <c r="A11038" s="26">
        <v>44007</v>
      </c>
      <c r="B11038" s="27" t="s">
        <v>515</v>
      </c>
      <c r="C11038" s="27" t="s">
        <v>231</v>
      </c>
      <c r="D11038" s="50" t="s">
        <v>590</v>
      </c>
      <c r="E11038" s="50" t="s">
        <v>483</v>
      </c>
      <c r="F11038" s="51" t="s">
        <v>23</v>
      </c>
      <c r="G11038" s="34">
        <v>3</v>
      </c>
      <c r="H11038" s="52">
        <v>100</v>
      </c>
      <c r="I11038" s="51">
        <f t="shared" si="555"/>
        <v>300</v>
      </c>
    </row>
    <row r="11039" spans="1:9" x14ac:dyDescent="0.25">
      <c r="A11039" s="29">
        <v>44007</v>
      </c>
      <c r="B11039" s="27" t="s">
        <v>515</v>
      </c>
      <c r="C11039" s="27" t="s">
        <v>231</v>
      </c>
      <c r="D11039" s="50" t="s">
        <v>591</v>
      </c>
      <c r="E11039" s="50" t="s">
        <v>483</v>
      </c>
      <c r="F11039" s="51" t="s">
        <v>23</v>
      </c>
      <c r="G11039" s="34">
        <v>3</v>
      </c>
      <c r="H11039" s="52">
        <v>100</v>
      </c>
      <c r="I11039" s="51">
        <f t="shared" si="555"/>
        <v>300</v>
      </c>
    </row>
    <row r="11040" spans="1:9" x14ac:dyDescent="0.25">
      <c r="A11040" s="26">
        <v>44007</v>
      </c>
      <c r="B11040" s="27" t="s">
        <v>515</v>
      </c>
      <c r="C11040" s="27" t="s">
        <v>231</v>
      </c>
      <c r="D11040" s="50" t="s">
        <v>682</v>
      </c>
      <c r="E11040" s="50" t="s">
        <v>483</v>
      </c>
      <c r="F11040" s="51" t="s">
        <v>23</v>
      </c>
      <c r="G11040" s="34">
        <v>3</v>
      </c>
      <c r="H11040" s="52">
        <v>100</v>
      </c>
      <c r="I11040" s="51">
        <f t="shared" si="555"/>
        <v>300</v>
      </c>
    </row>
    <row r="11041" spans="1:11" x14ac:dyDescent="0.25">
      <c r="A11041" s="29">
        <v>44007</v>
      </c>
      <c r="B11041" s="27" t="s">
        <v>515</v>
      </c>
      <c r="C11041" s="27" t="s">
        <v>231</v>
      </c>
      <c r="D11041" s="2" t="s">
        <v>521</v>
      </c>
      <c r="E11041" s="2" t="s">
        <v>483</v>
      </c>
      <c r="F11041" s="2" t="s">
        <v>692</v>
      </c>
      <c r="G11041" s="34">
        <v>144</v>
      </c>
      <c r="H11041" s="33">
        <v>1</v>
      </c>
      <c r="I11041" s="2">
        <f>G11041*H11041</f>
        <v>144</v>
      </c>
      <c r="K11041" s="92"/>
    </row>
    <row r="11042" spans="1:11" x14ac:dyDescent="0.25">
      <c r="A11042" s="26">
        <v>44007</v>
      </c>
      <c r="B11042" s="27" t="s">
        <v>515</v>
      </c>
      <c r="C11042" s="27" t="s">
        <v>231</v>
      </c>
      <c r="D11042" s="53" t="s">
        <v>11</v>
      </c>
      <c r="E11042" s="53" t="s">
        <v>204</v>
      </c>
      <c r="F11042" s="54" t="s">
        <v>32</v>
      </c>
      <c r="G11042" s="34">
        <v>200</v>
      </c>
      <c r="H11042" s="55">
        <v>1</v>
      </c>
      <c r="I11042" s="54">
        <f t="shared" si="555"/>
        <v>200</v>
      </c>
      <c r="K11042" s="92"/>
    </row>
    <row r="11044" spans="1:11" x14ac:dyDescent="0.25">
      <c r="A11044" s="29">
        <v>44008</v>
      </c>
      <c r="B11044" s="27" t="s">
        <v>145</v>
      </c>
      <c r="C11044" s="27" t="s">
        <v>234</v>
      </c>
      <c r="D11044" s="2" t="s">
        <v>4</v>
      </c>
      <c r="E11044" s="2"/>
      <c r="F11044" s="2" t="s">
        <v>242</v>
      </c>
      <c r="G11044" s="34">
        <v>0</v>
      </c>
      <c r="H11044" s="33">
        <v>50</v>
      </c>
      <c r="I11044" s="2">
        <f>G11044*H11044</f>
        <v>0</v>
      </c>
    </row>
    <row r="11045" spans="1:11" x14ac:dyDescent="0.25">
      <c r="A11045" s="26">
        <v>44008</v>
      </c>
      <c r="B11045" s="27" t="s">
        <v>145</v>
      </c>
      <c r="C11045" s="27" t="s">
        <v>234</v>
      </c>
      <c r="D11045" s="38" t="s">
        <v>6</v>
      </c>
      <c r="E11045" s="38"/>
      <c r="F11045" s="39" t="s">
        <v>5</v>
      </c>
      <c r="G11045" s="34">
        <v>0</v>
      </c>
      <c r="H11045" s="40">
        <v>30</v>
      </c>
      <c r="I11045" s="39">
        <f t="shared" ref="I11045:I11047" si="556">G11045*H11045</f>
        <v>0</v>
      </c>
    </row>
    <row r="11046" spans="1:11" x14ac:dyDescent="0.25">
      <c r="A11046" s="29">
        <v>44008</v>
      </c>
      <c r="B11046" s="27" t="s">
        <v>145</v>
      </c>
      <c r="C11046" s="27" t="s">
        <v>234</v>
      </c>
      <c r="D11046" s="38" t="s">
        <v>201</v>
      </c>
      <c r="E11046" s="38" t="s">
        <v>199</v>
      </c>
      <c r="F11046" s="39" t="s">
        <v>5</v>
      </c>
      <c r="G11046" s="34">
        <v>1</v>
      </c>
      <c r="H11046" s="40">
        <v>20</v>
      </c>
      <c r="I11046" s="39">
        <f t="shared" si="556"/>
        <v>20</v>
      </c>
    </row>
    <row r="11047" spans="1:11" x14ac:dyDescent="0.25">
      <c r="A11047" s="26">
        <v>44008</v>
      </c>
      <c r="B11047" s="27" t="s">
        <v>145</v>
      </c>
      <c r="C11047" s="27" t="s">
        <v>234</v>
      </c>
      <c r="D11047" s="47" t="s">
        <v>697</v>
      </c>
      <c r="E11047" s="47" t="s">
        <v>204</v>
      </c>
      <c r="F11047" s="48" t="s">
        <v>19</v>
      </c>
      <c r="G11047" s="34">
        <v>5</v>
      </c>
      <c r="H11047" s="49">
        <v>1</v>
      </c>
      <c r="I11047" s="48">
        <f t="shared" si="556"/>
        <v>5</v>
      </c>
    </row>
    <row r="11049" spans="1:11" x14ac:dyDescent="0.25">
      <c r="A11049" s="29">
        <v>44007</v>
      </c>
      <c r="B11049" s="27" t="s">
        <v>693</v>
      </c>
      <c r="C11049" s="27" t="s">
        <v>234</v>
      </c>
      <c r="D11049" s="2" t="s">
        <v>675</v>
      </c>
      <c r="E11049" s="2" t="s">
        <v>204</v>
      </c>
      <c r="F11049" s="2" t="s">
        <v>242</v>
      </c>
      <c r="G11049" s="34">
        <v>8</v>
      </c>
      <c r="H11049" s="33">
        <v>50</v>
      </c>
      <c r="I11049" s="2">
        <f>G11049*H11049</f>
        <v>400</v>
      </c>
    </row>
    <row r="11050" spans="1:11" x14ac:dyDescent="0.25">
      <c r="A11050" s="26">
        <v>44007</v>
      </c>
      <c r="B11050" s="27" t="s">
        <v>693</v>
      </c>
      <c r="C11050" s="27" t="s">
        <v>234</v>
      </c>
      <c r="D11050" s="38" t="s">
        <v>6</v>
      </c>
      <c r="E11050" s="38"/>
      <c r="F11050" s="39" t="s">
        <v>5</v>
      </c>
      <c r="G11050" s="34">
        <v>0</v>
      </c>
      <c r="H11050" s="40">
        <v>30</v>
      </c>
      <c r="I11050" s="39">
        <f t="shared" ref="I11050:I11053" si="557">G11050*H11050</f>
        <v>0</v>
      </c>
    </row>
    <row r="11051" spans="1:11" x14ac:dyDescent="0.25">
      <c r="A11051" s="29">
        <v>44007</v>
      </c>
      <c r="B11051" s="27" t="s">
        <v>693</v>
      </c>
      <c r="C11051" s="27" t="s">
        <v>234</v>
      </c>
      <c r="D11051" s="38" t="s">
        <v>10</v>
      </c>
      <c r="E11051" s="38"/>
      <c r="F11051" s="39" t="s">
        <v>5</v>
      </c>
      <c r="G11051" s="34">
        <v>0</v>
      </c>
      <c r="H11051" s="40">
        <v>20</v>
      </c>
      <c r="I11051" s="39">
        <f t="shared" si="557"/>
        <v>0</v>
      </c>
    </row>
    <row r="11052" spans="1:11" x14ac:dyDescent="0.25">
      <c r="A11052" s="26">
        <v>44007</v>
      </c>
      <c r="B11052" s="27" t="s">
        <v>693</v>
      </c>
      <c r="C11052" s="27" t="s">
        <v>234</v>
      </c>
      <c r="D11052" s="50" t="s">
        <v>28</v>
      </c>
      <c r="E11052" s="50" t="s">
        <v>199</v>
      </c>
      <c r="F11052" s="51" t="s">
        <v>23</v>
      </c>
      <c r="G11052" s="34">
        <v>2</v>
      </c>
      <c r="H11052" s="52">
        <v>300</v>
      </c>
      <c r="I11052" s="51">
        <f t="shared" si="557"/>
        <v>600</v>
      </c>
    </row>
    <row r="11053" spans="1:11" x14ac:dyDescent="0.25">
      <c r="A11053" s="29">
        <v>44007</v>
      </c>
      <c r="B11053" s="27" t="s">
        <v>693</v>
      </c>
      <c r="C11053" s="27" t="s">
        <v>234</v>
      </c>
      <c r="D11053" s="50" t="s">
        <v>698</v>
      </c>
      <c r="E11053" s="50" t="s">
        <v>483</v>
      </c>
      <c r="F11053" s="51" t="s">
        <v>23</v>
      </c>
      <c r="G11053" s="34">
        <v>5</v>
      </c>
      <c r="H11053" s="52">
        <v>100</v>
      </c>
      <c r="I11053" s="51">
        <f t="shared" si="557"/>
        <v>500</v>
      </c>
    </row>
    <row r="11055" spans="1:11" x14ac:dyDescent="0.25">
      <c r="A11055" s="29">
        <v>44008</v>
      </c>
      <c r="B11055" s="56" t="s">
        <v>656</v>
      </c>
      <c r="C11055" s="27" t="s">
        <v>234</v>
      </c>
      <c r="D11055" s="2" t="s">
        <v>4</v>
      </c>
      <c r="E11055" s="2"/>
      <c r="F11055" s="2" t="s">
        <v>242</v>
      </c>
      <c r="G11055" s="34">
        <v>0</v>
      </c>
      <c r="H11055" s="33">
        <v>50</v>
      </c>
      <c r="I11055" s="2">
        <f>G11055*H11055</f>
        <v>0</v>
      </c>
    </row>
    <row r="11056" spans="1:11" x14ac:dyDescent="0.25">
      <c r="A11056" s="26">
        <v>44008</v>
      </c>
      <c r="B11056" s="56" t="s">
        <v>656</v>
      </c>
      <c r="C11056" s="27" t="s">
        <v>234</v>
      </c>
      <c r="D11056" s="38" t="s">
        <v>6</v>
      </c>
      <c r="E11056" s="38"/>
      <c r="F11056" s="39" t="s">
        <v>5</v>
      </c>
      <c r="G11056" s="34">
        <v>0</v>
      </c>
      <c r="H11056" s="40">
        <v>30</v>
      </c>
      <c r="I11056" s="39">
        <f t="shared" ref="I11056:I11059" si="558">G11056*H11056</f>
        <v>0</v>
      </c>
    </row>
    <row r="11057" spans="1:9" x14ac:dyDescent="0.25">
      <c r="A11057" s="29">
        <v>44008</v>
      </c>
      <c r="B11057" s="56" t="s">
        <v>656</v>
      </c>
      <c r="C11057" s="27" t="s">
        <v>234</v>
      </c>
      <c r="D11057" s="38" t="s">
        <v>10</v>
      </c>
      <c r="E11057" s="38"/>
      <c r="F11057" s="39" t="s">
        <v>5</v>
      </c>
      <c r="G11057" s="34">
        <v>0</v>
      </c>
      <c r="H11057" s="40">
        <v>20</v>
      </c>
      <c r="I11057" s="39">
        <f t="shared" si="558"/>
        <v>0</v>
      </c>
    </row>
    <row r="11058" spans="1:9" x14ac:dyDescent="0.25">
      <c r="A11058" s="26">
        <v>44008</v>
      </c>
      <c r="B11058" s="56" t="s">
        <v>656</v>
      </c>
      <c r="C11058" s="27" t="s">
        <v>234</v>
      </c>
      <c r="D11058" s="47" t="s">
        <v>691</v>
      </c>
      <c r="E11058" s="47" t="s">
        <v>204</v>
      </c>
      <c r="F11058" s="48" t="s">
        <v>19</v>
      </c>
      <c r="G11058" s="34">
        <v>800</v>
      </c>
      <c r="H11058" s="49">
        <v>1</v>
      </c>
      <c r="I11058" s="48">
        <f t="shared" si="558"/>
        <v>800</v>
      </c>
    </row>
    <row r="11059" spans="1:9" x14ac:dyDescent="0.25">
      <c r="A11059" s="26">
        <v>44008</v>
      </c>
      <c r="B11059" s="56" t="s">
        <v>656</v>
      </c>
      <c r="C11059" s="27" t="s">
        <v>234</v>
      </c>
      <c r="D11059" s="53" t="s">
        <v>11</v>
      </c>
      <c r="E11059" s="53"/>
      <c r="F11059" s="54" t="s">
        <v>32</v>
      </c>
      <c r="G11059" s="34">
        <v>0</v>
      </c>
      <c r="H11059" s="55">
        <v>24</v>
      </c>
      <c r="I11059" s="54">
        <f t="shared" si="558"/>
        <v>0</v>
      </c>
    </row>
    <row r="11061" spans="1:9" x14ac:dyDescent="0.25">
      <c r="A11061" s="29">
        <v>44011</v>
      </c>
      <c r="B11061" s="27" t="s">
        <v>699</v>
      </c>
      <c r="C11061" s="27" t="s">
        <v>700</v>
      </c>
      <c r="D11061" s="2" t="s">
        <v>675</v>
      </c>
      <c r="E11061" s="2" t="s">
        <v>204</v>
      </c>
      <c r="F11061" s="2" t="s">
        <v>242</v>
      </c>
      <c r="G11061" s="34">
        <v>42</v>
      </c>
      <c r="H11061" s="33">
        <v>50</v>
      </c>
      <c r="I11061" s="2">
        <f>G11061*H11061</f>
        <v>2100</v>
      </c>
    </row>
    <row r="11062" spans="1:9" x14ac:dyDescent="0.25">
      <c r="A11062" s="26">
        <v>44011</v>
      </c>
      <c r="B11062" s="27" t="s">
        <v>699</v>
      </c>
      <c r="C11062" s="27" t="s">
        <v>700</v>
      </c>
      <c r="D11062" s="38" t="s">
        <v>6</v>
      </c>
      <c r="E11062" s="38"/>
      <c r="F11062" s="39" t="s">
        <v>5</v>
      </c>
      <c r="G11062" s="34">
        <v>0</v>
      </c>
      <c r="H11062" s="40">
        <v>30</v>
      </c>
      <c r="I11062" s="39">
        <f t="shared" ref="I11062:I11066" si="559">G11062*H11062</f>
        <v>0</v>
      </c>
    </row>
    <row r="11063" spans="1:9" x14ac:dyDescent="0.25">
      <c r="A11063" s="29">
        <v>44011</v>
      </c>
      <c r="B11063" s="27" t="s">
        <v>699</v>
      </c>
      <c r="C11063" s="27" t="s">
        <v>700</v>
      </c>
      <c r="D11063" s="38" t="s">
        <v>10</v>
      </c>
      <c r="E11063" s="38"/>
      <c r="F11063" s="39" t="s">
        <v>5</v>
      </c>
      <c r="G11063" s="34">
        <v>0</v>
      </c>
      <c r="H11063" s="40">
        <v>20</v>
      </c>
      <c r="I11063" s="39">
        <f t="shared" si="559"/>
        <v>0</v>
      </c>
    </row>
    <row r="11064" spans="1:9" x14ac:dyDescent="0.25">
      <c r="A11064" s="26">
        <v>44011</v>
      </c>
      <c r="B11064" s="27" t="s">
        <v>699</v>
      </c>
      <c r="C11064" s="27" t="s">
        <v>700</v>
      </c>
      <c r="D11064" s="47" t="s">
        <v>691</v>
      </c>
      <c r="E11064" s="47" t="s">
        <v>204</v>
      </c>
      <c r="F11064" s="48" t="s">
        <v>19</v>
      </c>
      <c r="G11064" s="34">
        <v>100</v>
      </c>
      <c r="H11064" s="49">
        <v>1</v>
      </c>
      <c r="I11064" s="48">
        <f t="shared" si="559"/>
        <v>100</v>
      </c>
    </row>
    <row r="11065" spans="1:9" x14ac:dyDescent="0.25">
      <c r="A11065" s="29">
        <v>44011</v>
      </c>
      <c r="B11065" s="27" t="s">
        <v>699</v>
      </c>
      <c r="C11065" s="27" t="s">
        <v>700</v>
      </c>
      <c r="D11065" s="47" t="s">
        <v>218</v>
      </c>
      <c r="E11065" s="47" t="s">
        <v>204</v>
      </c>
      <c r="F11065" s="48" t="s">
        <v>19</v>
      </c>
      <c r="G11065" s="34">
        <v>2</v>
      </c>
      <c r="H11065" s="49">
        <v>30</v>
      </c>
      <c r="I11065" s="48">
        <f t="shared" si="559"/>
        <v>60</v>
      </c>
    </row>
    <row r="11066" spans="1:9" x14ac:dyDescent="0.25">
      <c r="A11066" s="26">
        <v>44011</v>
      </c>
      <c r="B11066" s="27" t="s">
        <v>699</v>
      </c>
      <c r="C11066" s="27" t="s">
        <v>700</v>
      </c>
      <c r="D11066" s="53" t="s">
        <v>11</v>
      </c>
      <c r="E11066" s="53" t="s">
        <v>204</v>
      </c>
      <c r="F11066" s="54" t="s">
        <v>32</v>
      </c>
      <c r="G11066" s="34">
        <v>100</v>
      </c>
      <c r="H11066" s="55">
        <v>1</v>
      </c>
      <c r="I11066" s="54">
        <f t="shared" si="559"/>
        <v>100</v>
      </c>
    </row>
    <row r="11068" spans="1:9" x14ac:dyDescent="0.25">
      <c r="A11068" s="26">
        <v>44012</v>
      </c>
      <c r="B11068" s="27" t="s">
        <v>293</v>
      </c>
      <c r="C11068" s="27" t="s">
        <v>234</v>
      </c>
      <c r="D11068" s="2" t="s">
        <v>675</v>
      </c>
      <c r="E11068" s="2" t="s">
        <v>204</v>
      </c>
      <c r="F11068" s="2" t="s">
        <v>242</v>
      </c>
      <c r="G11068" s="34">
        <v>20</v>
      </c>
      <c r="H11068" s="33">
        <v>50</v>
      </c>
      <c r="I11068" s="2">
        <f>G11068*H11068</f>
        <v>1000</v>
      </c>
    </row>
    <row r="11069" spans="1:9" x14ac:dyDescent="0.25">
      <c r="A11069" s="29">
        <v>44012</v>
      </c>
      <c r="B11069" s="27" t="s">
        <v>293</v>
      </c>
      <c r="C11069" s="27" t="s">
        <v>234</v>
      </c>
      <c r="D11069" s="38" t="s">
        <v>205</v>
      </c>
      <c r="E11069" s="38" t="s">
        <v>204</v>
      </c>
      <c r="F11069" s="39" t="s">
        <v>5</v>
      </c>
      <c r="G11069" s="34">
        <v>250</v>
      </c>
      <c r="H11069" s="40">
        <v>1</v>
      </c>
      <c r="I11069" s="39">
        <f t="shared" ref="I11069:I11075" si="560">G11069*H11069</f>
        <v>250</v>
      </c>
    </row>
    <row r="11070" spans="1:9" x14ac:dyDescent="0.25">
      <c r="A11070" s="26">
        <v>44012</v>
      </c>
      <c r="B11070" s="27" t="s">
        <v>293</v>
      </c>
      <c r="C11070" s="27" t="s">
        <v>234</v>
      </c>
      <c r="D11070" s="38" t="s">
        <v>10</v>
      </c>
      <c r="E11070" s="38"/>
      <c r="F11070" s="39" t="s">
        <v>5</v>
      </c>
      <c r="G11070" s="34">
        <v>0</v>
      </c>
      <c r="H11070" s="40">
        <v>20</v>
      </c>
      <c r="I11070" s="39">
        <f t="shared" si="560"/>
        <v>0</v>
      </c>
    </row>
    <row r="11071" spans="1:9" x14ac:dyDescent="0.25">
      <c r="A11071" s="29">
        <v>44012</v>
      </c>
      <c r="B11071" s="27" t="s">
        <v>293</v>
      </c>
      <c r="C11071" s="27" t="s">
        <v>234</v>
      </c>
      <c r="D11071" s="47" t="s">
        <v>676</v>
      </c>
      <c r="E11071" s="47" t="s">
        <v>204</v>
      </c>
      <c r="F11071" s="48" t="s">
        <v>19</v>
      </c>
      <c r="G11071" s="34">
        <v>200</v>
      </c>
      <c r="H11071" s="49">
        <v>1</v>
      </c>
      <c r="I11071" s="48">
        <f t="shared" si="560"/>
        <v>200</v>
      </c>
    </row>
    <row r="11072" spans="1:9" x14ac:dyDescent="0.25">
      <c r="A11072" s="29">
        <v>44012</v>
      </c>
      <c r="B11072" s="27" t="s">
        <v>293</v>
      </c>
      <c r="C11072" s="27" t="s">
        <v>234</v>
      </c>
      <c r="D11072" s="47" t="s">
        <v>504</v>
      </c>
      <c r="E11072" s="47" t="s">
        <v>204</v>
      </c>
      <c r="F11072" s="48" t="s">
        <v>19</v>
      </c>
      <c r="G11072" s="34">
        <v>200</v>
      </c>
      <c r="H11072" s="49">
        <v>1</v>
      </c>
      <c r="I11072" s="48">
        <f t="shared" si="560"/>
        <v>200</v>
      </c>
    </row>
    <row r="11073" spans="1:9" x14ac:dyDescent="0.25">
      <c r="A11073" s="26">
        <v>44012</v>
      </c>
      <c r="B11073" s="27" t="s">
        <v>293</v>
      </c>
      <c r="C11073" s="27" t="s">
        <v>234</v>
      </c>
      <c r="D11073" s="47" t="s">
        <v>600</v>
      </c>
      <c r="E11073" s="47" t="s">
        <v>204</v>
      </c>
      <c r="F11073" s="48" t="s">
        <v>19</v>
      </c>
      <c r="G11073" s="34">
        <v>200</v>
      </c>
      <c r="H11073" s="49">
        <v>1</v>
      </c>
      <c r="I11073" s="48">
        <f t="shared" si="560"/>
        <v>200</v>
      </c>
    </row>
    <row r="11074" spans="1:9" x14ac:dyDescent="0.25">
      <c r="A11074" s="26">
        <v>44012</v>
      </c>
      <c r="B11074" s="27" t="s">
        <v>293</v>
      </c>
      <c r="C11074" s="27" t="s">
        <v>234</v>
      </c>
      <c r="D11074" s="2" t="s">
        <v>521</v>
      </c>
      <c r="E11074" s="2" t="s">
        <v>483</v>
      </c>
      <c r="F11074" s="2" t="s">
        <v>692</v>
      </c>
      <c r="G11074" s="34">
        <v>204</v>
      </c>
      <c r="H11074" s="33">
        <v>1</v>
      </c>
      <c r="I11074" s="2">
        <f t="shared" si="560"/>
        <v>204</v>
      </c>
    </row>
    <row r="11075" spans="1:9" x14ac:dyDescent="0.25">
      <c r="A11075" s="29">
        <v>44012</v>
      </c>
      <c r="B11075" s="27" t="s">
        <v>293</v>
      </c>
      <c r="C11075" s="27" t="s">
        <v>234</v>
      </c>
      <c r="D11075" s="53" t="s">
        <v>11</v>
      </c>
      <c r="E11075" s="53"/>
      <c r="F11075" s="54" t="s">
        <v>32</v>
      </c>
      <c r="G11075" s="34">
        <v>0</v>
      </c>
      <c r="H11075" s="55">
        <v>24</v>
      </c>
      <c r="I11075" s="54">
        <f t="shared" si="560"/>
        <v>0</v>
      </c>
    </row>
    <row r="11077" spans="1:9" x14ac:dyDescent="0.25">
      <c r="A11077" s="29">
        <v>44011</v>
      </c>
      <c r="B11077" s="27" t="s">
        <v>427</v>
      </c>
      <c r="C11077" s="27" t="s">
        <v>235</v>
      </c>
      <c r="D11077" s="2" t="s">
        <v>4</v>
      </c>
      <c r="E11077" s="2"/>
      <c r="F11077" s="2" t="s">
        <v>242</v>
      </c>
      <c r="G11077" s="34">
        <v>0</v>
      </c>
      <c r="H11077" s="33">
        <v>50</v>
      </c>
      <c r="I11077" s="2">
        <f>G11077*H11077</f>
        <v>0</v>
      </c>
    </row>
    <row r="11078" spans="1:9" x14ac:dyDescent="0.25">
      <c r="A11078" s="26">
        <v>44011</v>
      </c>
      <c r="B11078" s="27" t="s">
        <v>427</v>
      </c>
      <c r="C11078" s="27" t="s">
        <v>235</v>
      </c>
      <c r="D11078" s="38" t="s">
        <v>6</v>
      </c>
      <c r="E11078" s="38"/>
      <c r="F11078" s="39" t="s">
        <v>5</v>
      </c>
      <c r="G11078" s="34">
        <v>0</v>
      </c>
      <c r="H11078" s="40">
        <v>30</v>
      </c>
      <c r="I11078" s="39">
        <f t="shared" ref="I11078:I11081" si="561">G11078*H11078</f>
        <v>0</v>
      </c>
    </row>
    <row r="11079" spans="1:9" x14ac:dyDescent="0.25">
      <c r="A11079" s="29">
        <v>44011</v>
      </c>
      <c r="B11079" s="27" t="s">
        <v>427</v>
      </c>
      <c r="C11079" s="27" t="s">
        <v>235</v>
      </c>
      <c r="D11079" s="38" t="s">
        <v>10</v>
      </c>
      <c r="E11079" s="38"/>
      <c r="F11079" s="39" t="s">
        <v>5</v>
      </c>
      <c r="G11079" s="34">
        <v>0</v>
      </c>
      <c r="H11079" s="40">
        <v>20</v>
      </c>
      <c r="I11079" s="39">
        <f t="shared" si="561"/>
        <v>0</v>
      </c>
    </row>
    <row r="11080" spans="1:9" x14ac:dyDescent="0.25">
      <c r="A11080" s="26">
        <v>44011</v>
      </c>
      <c r="B11080" s="27" t="s">
        <v>427</v>
      </c>
      <c r="C11080" s="27" t="s">
        <v>235</v>
      </c>
      <c r="D11080" s="2" t="s">
        <v>701</v>
      </c>
      <c r="E11080" s="2" t="s">
        <v>483</v>
      </c>
      <c r="F11080" s="2" t="s">
        <v>715</v>
      </c>
      <c r="G11080" s="34">
        <v>18</v>
      </c>
      <c r="H11080" s="33">
        <v>1</v>
      </c>
      <c r="I11080" s="2">
        <f t="shared" si="561"/>
        <v>18</v>
      </c>
    </row>
    <row r="11081" spans="1:9" x14ac:dyDescent="0.25">
      <c r="A11081" s="29">
        <v>44011</v>
      </c>
      <c r="B11081" s="27" t="s">
        <v>427</v>
      </c>
      <c r="C11081" s="27" t="s">
        <v>235</v>
      </c>
      <c r="D11081" s="53" t="s">
        <v>11</v>
      </c>
      <c r="E11081" s="53"/>
      <c r="F11081" s="54" t="s">
        <v>32</v>
      </c>
      <c r="G11081" s="34">
        <v>0</v>
      </c>
      <c r="H11081" s="55">
        <v>24</v>
      </c>
      <c r="I11081" s="54">
        <f t="shared" si="561"/>
        <v>0</v>
      </c>
    </row>
    <row r="11083" spans="1:9" x14ac:dyDescent="0.25">
      <c r="A11083" s="26">
        <v>44011</v>
      </c>
      <c r="B11083" s="56" t="s">
        <v>702</v>
      </c>
      <c r="C11083" s="27" t="s">
        <v>255</v>
      </c>
      <c r="D11083" s="2" t="s">
        <v>675</v>
      </c>
      <c r="E11083" s="2" t="s">
        <v>204</v>
      </c>
      <c r="F11083" s="2" t="s">
        <v>242</v>
      </c>
      <c r="G11083" s="34">
        <v>20</v>
      </c>
      <c r="H11083" s="33">
        <v>50</v>
      </c>
      <c r="I11083" s="2">
        <f>G11083*H11083</f>
        <v>1000</v>
      </c>
    </row>
    <row r="11084" spans="1:9" x14ac:dyDescent="0.25">
      <c r="A11084" s="29">
        <v>44011</v>
      </c>
      <c r="B11084" s="56" t="s">
        <v>702</v>
      </c>
      <c r="C11084" s="27" t="s">
        <v>255</v>
      </c>
      <c r="D11084" s="38" t="s">
        <v>205</v>
      </c>
      <c r="E11084" s="38" t="s">
        <v>204</v>
      </c>
      <c r="F11084" s="39" t="s">
        <v>5</v>
      </c>
      <c r="G11084" s="34">
        <v>1</v>
      </c>
      <c r="H11084" s="40">
        <v>20</v>
      </c>
      <c r="I11084" s="39">
        <f t="shared" ref="I11084:I11089" si="562">G11084*H11084</f>
        <v>20</v>
      </c>
    </row>
    <row r="11085" spans="1:9" x14ac:dyDescent="0.25">
      <c r="A11085" s="26">
        <v>44011</v>
      </c>
      <c r="B11085" s="56" t="s">
        <v>702</v>
      </c>
      <c r="C11085" s="27" t="s">
        <v>255</v>
      </c>
      <c r="D11085" s="38" t="s">
        <v>10</v>
      </c>
      <c r="E11085" s="38"/>
      <c r="F11085" s="39" t="s">
        <v>5</v>
      </c>
      <c r="G11085" s="34">
        <v>0</v>
      </c>
      <c r="H11085" s="40">
        <v>20</v>
      </c>
      <c r="I11085" s="39">
        <f t="shared" si="562"/>
        <v>0</v>
      </c>
    </row>
    <row r="11086" spans="1:9" x14ac:dyDescent="0.25">
      <c r="A11086" s="29">
        <v>44011</v>
      </c>
      <c r="B11086" s="56" t="s">
        <v>702</v>
      </c>
      <c r="C11086" s="27" t="s">
        <v>255</v>
      </c>
      <c r="D11086" s="47" t="s">
        <v>691</v>
      </c>
      <c r="E11086" s="47" t="s">
        <v>204</v>
      </c>
      <c r="F11086" s="48" t="s">
        <v>19</v>
      </c>
      <c r="G11086" s="34">
        <v>10</v>
      </c>
      <c r="H11086" s="49">
        <v>30</v>
      </c>
      <c r="I11086" s="48">
        <f t="shared" si="562"/>
        <v>300</v>
      </c>
    </row>
    <row r="11087" spans="1:9" x14ac:dyDescent="0.25">
      <c r="A11087" s="26">
        <v>44011</v>
      </c>
      <c r="B11087" s="56" t="s">
        <v>702</v>
      </c>
      <c r="C11087" s="27" t="s">
        <v>255</v>
      </c>
      <c r="D11087" s="50" t="s">
        <v>703</v>
      </c>
      <c r="E11087" s="50" t="s">
        <v>483</v>
      </c>
      <c r="F11087" s="51" t="s">
        <v>23</v>
      </c>
      <c r="G11087" s="34">
        <v>5</v>
      </c>
      <c r="H11087" s="52">
        <v>100</v>
      </c>
      <c r="I11087" s="51">
        <f t="shared" si="562"/>
        <v>500</v>
      </c>
    </row>
    <row r="11088" spans="1:9" x14ac:dyDescent="0.25">
      <c r="A11088" s="29">
        <v>44011</v>
      </c>
      <c r="B11088" s="56" t="s">
        <v>702</v>
      </c>
      <c r="C11088" s="27" t="s">
        <v>255</v>
      </c>
      <c r="D11088" s="50" t="s">
        <v>698</v>
      </c>
      <c r="E11088" s="50" t="s">
        <v>483</v>
      </c>
      <c r="F11088" s="51" t="s">
        <v>23</v>
      </c>
      <c r="G11088" s="34">
        <v>5</v>
      </c>
      <c r="H11088" s="52">
        <v>100</v>
      </c>
      <c r="I11088" s="51">
        <f t="shared" si="562"/>
        <v>500</v>
      </c>
    </row>
    <row r="11089" spans="1:9" x14ac:dyDescent="0.25">
      <c r="A11089" s="29">
        <v>44011</v>
      </c>
      <c r="B11089" s="56" t="s">
        <v>702</v>
      </c>
      <c r="C11089" s="27" t="s">
        <v>255</v>
      </c>
      <c r="D11089" s="53" t="s">
        <v>11</v>
      </c>
      <c r="E11089" s="53" t="s">
        <v>204</v>
      </c>
      <c r="F11089" s="54" t="s">
        <v>32</v>
      </c>
      <c r="G11089" s="34">
        <v>1000</v>
      </c>
      <c r="H11089" s="55">
        <v>1</v>
      </c>
      <c r="I11089" s="54">
        <f t="shared" si="562"/>
        <v>1000</v>
      </c>
    </row>
    <row r="11091" spans="1:9" x14ac:dyDescent="0.25">
      <c r="A11091" s="29">
        <v>44011</v>
      </c>
      <c r="B11091" s="27" t="s">
        <v>549</v>
      </c>
      <c r="C11091" s="27" t="s">
        <v>202</v>
      </c>
      <c r="D11091" s="2" t="s">
        <v>675</v>
      </c>
      <c r="E11091" s="2" t="s">
        <v>204</v>
      </c>
      <c r="F11091" s="2" t="s">
        <v>242</v>
      </c>
      <c r="G11091" s="34">
        <v>20</v>
      </c>
      <c r="H11091" s="33">
        <v>50</v>
      </c>
      <c r="I11091" s="2">
        <f>G11091*H11091</f>
        <v>1000</v>
      </c>
    </row>
    <row r="11092" spans="1:9" x14ac:dyDescent="0.25">
      <c r="A11092" s="26">
        <v>44011</v>
      </c>
      <c r="B11092" s="27" t="s">
        <v>549</v>
      </c>
      <c r="C11092" s="27" t="s">
        <v>202</v>
      </c>
      <c r="D11092" s="38" t="s">
        <v>205</v>
      </c>
      <c r="E11092" s="38" t="s">
        <v>204</v>
      </c>
      <c r="F11092" s="39" t="s">
        <v>5</v>
      </c>
      <c r="G11092" s="34">
        <v>100</v>
      </c>
      <c r="H11092" s="40">
        <v>1</v>
      </c>
      <c r="I11092" s="39">
        <f t="shared" ref="I11092:I11097" si="563">G11092*H11092</f>
        <v>100</v>
      </c>
    </row>
    <row r="11093" spans="1:9" x14ac:dyDescent="0.25">
      <c r="A11093" s="29">
        <v>44011</v>
      </c>
      <c r="B11093" s="27" t="s">
        <v>549</v>
      </c>
      <c r="C11093" s="27" t="s">
        <v>202</v>
      </c>
      <c r="D11093" s="38" t="s">
        <v>10</v>
      </c>
      <c r="E11093" s="38"/>
      <c r="F11093" s="39" t="s">
        <v>5</v>
      </c>
      <c r="G11093" s="34">
        <v>0</v>
      </c>
      <c r="H11093" s="40">
        <v>20</v>
      </c>
      <c r="I11093" s="39">
        <f t="shared" si="563"/>
        <v>0</v>
      </c>
    </row>
    <row r="11094" spans="1:9" x14ac:dyDescent="0.25">
      <c r="A11094" s="26">
        <v>44011</v>
      </c>
      <c r="B11094" s="27" t="s">
        <v>549</v>
      </c>
      <c r="C11094" s="27" t="s">
        <v>202</v>
      </c>
      <c r="D11094" s="47" t="s">
        <v>691</v>
      </c>
      <c r="E11094" s="47" t="s">
        <v>204</v>
      </c>
      <c r="F11094" s="48" t="s">
        <v>19</v>
      </c>
      <c r="G11094" s="34">
        <v>100</v>
      </c>
      <c r="H11094" s="49">
        <v>1</v>
      </c>
      <c r="I11094" s="48">
        <f t="shared" si="563"/>
        <v>100</v>
      </c>
    </row>
    <row r="11095" spans="1:9" x14ac:dyDescent="0.25">
      <c r="A11095" s="29">
        <v>44011</v>
      </c>
      <c r="B11095" s="27" t="s">
        <v>549</v>
      </c>
      <c r="C11095" s="27" t="s">
        <v>202</v>
      </c>
      <c r="D11095" s="50" t="s">
        <v>591</v>
      </c>
      <c r="E11095" s="50" t="s">
        <v>483</v>
      </c>
      <c r="F11095" s="51" t="s">
        <v>23</v>
      </c>
      <c r="G11095" s="34">
        <v>4</v>
      </c>
      <c r="H11095" s="52">
        <v>100</v>
      </c>
      <c r="I11095" s="51">
        <f t="shared" si="563"/>
        <v>400</v>
      </c>
    </row>
    <row r="11096" spans="1:9" x14ac:dyDescent="0.25">
      <c r="A11096" s="26">
        <v>44011</v>
      </c>
      <c r="B11096" s="27" t="s">
        <v>549</v>
      </c>
      <c r="C11096" s="27" t="s">
        <v>202</v>
      </c>
      <c r="D11096" s="50" t="s">
        <v>704</v>
      </c>
      <c r="E11096" s="50" t="s">
        <v>483</v>
      </c>
      <c r="F11096" s="51" t="s">
        <v>23</v>
      </c>
      <c r="G11096" s="34">
        <v>16</v>
      </c>
      <c r="H11096" s="52">
        <v>100</v>
      </c>
      <c r="I11096" s="51">
        <f t="shared" si="563"/>
        <v>1600</v>
      </c>
    </row>
    <row r="11097" spans="1:9" x14ac:dyDescent="0.25">
      <c r="A11097" s="26">
        <v>44011</v>
      </c>
      <c r="B11097" s="27" t="s">
        <v>549</v>
      </c>
      <c r="C11097" s="27" t="s">
        <v>202</v>
      </c>
      <c r="D11097" s="53" t="s">
        <v>11</v>
      </c>
      <c r="E11097" s="53" t="s">
        <v>204</v>
      </c>
      <c r="F11097" s="54" t="s">
        <v>32</v>
      </c>
      <c r="G11097" s="34">
        <v>10</v>
      </c>
      <c r="H11097" s="55">
        <v>1</v>
      </c>
      <c r="I11097" s="54">
        <f t="shared" si="563"/>
        <v>10</v>
      </c>
    </row>
    <row r="11099" spans="1:9" x14ac:dyDescent="0.25">
      <c r="A11099" s="29">
        <v>44011</v>
      </c>
      <c r="B11099" s="27" t="s">
        <v>696</v>
      </c>
      <c r="C11099" s="27" t="s">
        <v>202</v>
      </c>
      <c r="D11099" s="2" t="s">
        <v>4</v>
      </c>
      <c r="E11099" s="2"/>
      <c r="F11099" s="2" t="s">
        <v>242</v>
      </c>
      <c r="G11099" s="34">
        <v>0</v>
      </c>
      <c r="H11099" s="33">
        <v>50</v>
      </c>
      <c r="I11099" s="2">
        <f>G11099*H11099</f>
        <v>0</v>
      </c>
    </row>
    <row r="11100" spans="1:9" x14ac:dyDescent="0.25">
      <c r="A11100" s="26">
        <v>44011</v>
      </c>
      <c r="B11100" s="27" t="s">
        <v>696</v>
      </c>
      <c r="C11100" s="27" t="s">
        <v>202</v>
      </c>
      <c r="D11100" s="38" t="s">
        <v>205</v>
      </c>
      <c r="E11100" s="38" t="s">
        <v>204</v>
      </c>
      <c r="F11100" s="39" t="s">
        <v>5</v>
      </c>
      <c r="G11100" s="34">
        <v>40</v>
      </c>
      <c r="H11100" s="40">
        <v>1</v>
      </c>
      <c r="I11100" s="39">
        <f t="shared" ref="I11100:I11103" si="564">G11100*H11100</f>
        <v>40</v>
      </c>
    </row>
    <row r="11101" spans="1:9" x14ac:dyDescent="0.25">
      <c r="A11101" s="29">
        <v>44011</v>
      </c>
      <c r="B11101" s="27" t="s">
        <v>696</v>
      </c>
      <c r="C11101" s="27" t="s">
        <v>202</v>
      </c>
      <c r="D11101" s="38" t="s">
        <v>10</v>
      </c>
      <c r="E11101" s="38"/>
      <c r="F11101" s="39" t="s">
        <v>5</v>
      </c>
      <c r="G11101" s="34">
        <v>0</v>
      </c>
      <c r="H11101" s="40">
        <v>20</v>
      </c>
      <c r="I11101" s="39">
        <f t="shared" si="564"/>
        <v>0</v>
      </c>
    </row>
    <row r="11102" spans="1:9" x14ac:dyDescent="0.25">
      <c r="A11102" s="26">
        <v>44011</v>
      </c>
      <c r="B11102" s="27" t="s">
        <v>696</v>
      </c>
      <c r="C11102" s="27" t="s">
        <v>202</v>
      </c>
      <c r="D11102" s="47" t="s">
        <v>691</v>
      </c>
      <c r="E11102" s="47" t="s">
        <v>204</v>
      </c>
      <c r="F11102" s="48" t="s">
        <v>19</v>
      </c>
      <c r="G11102" s="34">
        <v>200</v>
      </c>
      <c r="H11102" s="49">
        <v>1</v>
      </c>
      <c r="I11102" s="48">
        <f t="shared" si="564"/>
        <v>200</v>
      </c>
    </row>
    <row r="11103" spans="1:9" x14ac:dyDescent="0.25">
      <c r="A11103" s="26">
        <v>44011</v>
      </c>
      <c r="B11103" s="27" t="s">
        <v>696</v>
      </c>
      <c r="C11103" s="27" t="s">
        <v>202</v>
      </c>
      <c r="D11103" s="53" t="s">
        <v>11</v>
      </c>
      <c r="E11103" s="53"/>
      <c r="F11103" s="54" t="s">
        <v>32</v>
      </c>
      <c r="G11103" s="34">
        <v>0</v>
      </c>
      <c r="H11103" s="55">
        <v>24</v>
      </c>
      <c r="I11103" s="54">
        <f t="shared" si="564"/>
        <v>0</v>
      </c>
    </row>
    <row r="11105" spans="1:9" x14ac:dyDescent="0.25">
      <c r="A11105" s="29">
        <v>44011</v>
      </c>
      <c r="B11105" s="27" t="s">
        <v>132</v>
      </c>
      <c r="C11105" s="27" t="s">
        <v>234</v>
      </c>
      <c r="D11105" s="2" t="s">
        <v>675</v>
      </c>
      <c r="E11105" s="2" t="s">
        <v>204</v>
      </c>
      <c r="F11105" s="2" t="s">
        <v>242</v>
      </c>
      <c r="G11105" s="34">
        <v>20</v>
      </c>
      <c r="H11105" s="33">
        <v>50</v>
      </c>
      <c r="I11105" s="2">
        <f>G11105*H11105</f>
        <v>1000</v>
      </c>
    </row>
    <row r="11106" spans="1:9" x14ac:dyDescent="0.25">
      <c r="A11106" s="26">
        <v>44011</v>
      </c>
      <c r="B11106" s="27" t="s">
        <v>132</v>
      </c>
      <c r="C11106" s="27" t="s">
        <v>234</v>
      </c>
      <c r="D11106" s="38" t="s">
        <v>205</v>
      </c>
      <c r="E11106" s="38" t="s">
        <v>204</v>
      </c>
      <c r="F11106" s="39" t="s">
        <v>5</v>
      </c>
      <c r="G11106" s="34">
        <v>200</v>
      </c>
      <c r="H11106" s="40">
        <v>1</v>
      </c>
      <c r="I11106" s="39">
        <f t="shared" ref="I11106:I11111" si="565">G11106*H11106</f>
        <v>200</v>
      </c>
    </row>
    <row r="11107" spans="1:9" x14ac:dyDescent="0.25">
      <c r="A11107" s="29">
        <v>44011</v>
      </c>
      <c r="B11107" s="27" t="s">
        <v>132</v>
      </c>
      <c r="C11107" s="27" t="s">
        <v>234</v>
      </c>
      <c r="D11107" s="38" t="s">
        <v>10</v>
      </c>
      <c r="E11107" s="38"/>
      <c r="F11107" s="39" t="s">
        <v>5</v>
      </c>
      <c r="G11107" s="34">
        <v>0</v>
      </c>
      <c r="H11107" s="40">
        <v>20</v>
      </c>
      <c r="I11107" s="39">
        <f t="shared" si="565"/>
        <v>0</v>
      </c>
    </row>
    <row r="11108" spans="1:9" x14ac:dyDescent="0.25">
      <c r="A11108" s="26">
        <v>44011</v>
      </c>
      <c r="B11108" s="27" t="s">
        <v>132</v>
      </c>
      <c r="C11108" s="27" t="s">
        <v>234</v>
      </c>
      <c r="D11108" s="47" t="s">
        <v>691</v>
      </c>
      <c r="E11108" s="47" t="s">
        <v>204</v>
      </c>
      <c r="F11108" s="48" t="s">
        <v>19</v>
      </c>
      <c r="G11108" s="34">
        <v>500</v>
      </c>
      <c r="H11108" s="49">
        <v>1</v>
      </c>
      <c r="I11108" s="48">
        <f t="shared" si="565"/>
        <v>500</v>
      </c>
    </row>
    <row r="11109" spans="1:9" x14ac:dyDescent="0.25">
      <c r="A11109" s="29">
        <v>44011</v>
      </c>
      <c r="B11109" s="27" t="s">
        <v>132</v>
      </c>
      <c r="C11109" s="27" t="s">
        <v>234</v>
      </c>
      <c r="D11109" s="50" t="s">
        <v>591</v>
      </c>
      <c r="E11109" s="50" t="s">
        <v>483</v>
      </c>
      <c r="F11109" s="51" t="s">
        <v>23</v>
      </c>
      <c r="G11109" s="34">
        <v>5</v>
      </c>
      <c r="H11109" s="52">
        <v>100</v>
      </c>
      <c r="I11109" s="51">
        <f t="shared" si="565"/>
        <v>500</v>
      </c>
    </row>
    <row r="11110" spans="1:9" x14ac:dyDescent="0.25">
      <c r="A11110" s="26">
        <v>44011</v>
      </c>
      <c r="B11110" s="27" t="s">
        <v>132</v>
      </c>
      <c r="C11110" s="27" t="s">
        <v>234</v>
      </c>
      <c r="D11110" s="50" t="s">
        <v>704</v>
      </c>
      <c r="E11110" s="50" t="s">
        <v>483</v>
      </c>
      <c r="F11110" s="51" t="s">
        <v>23</v>
      </c>
      <c r="G11110" s="34">
        <v>5</v>
      </c>
      <c r="H11110" s="52">
        <v>100</v>
      </c>
      <c r="I11110" s="51">
        <f t="shared" si="565"/>
        <v>500</v>
      </c>
    </row>
    <row r="11111" spans="1:9" x14ac:dyDescent="0.25">
      <c r="A11111" s="26">
        <v>44011</v>
      </c>
      <c r="B11111" s="27" t="s">
        <v>132</v>
      </c>
      <c r="C11111" s="27" t="s">
        <v>234</v>
      </c>
      <c r="D11111" s="53" t="s">
        <v>11</v>
      </c>
      <c r="E11111" s="53"/>
      <c r="F11111" s="54" t="s">
        <v>32</v>
      </c>
      <c r="G11111" s="34">
        <v>200</v>
      </c>
      <c r="H11111" s="55">
        <v>1</v>
      </c>
      <c r="I11111" s="54">
        <f t="shared" si="565"/>
        <v>200</v>
      </c>
    </row>
    <row r="11113" spans="1:9" x14ac:dyDescent="0.25">
      <c r="A11113" s="29">
        <v>44000</v>
      </c>
      <c r="B11113" s="27" t="s">
        <v>582</v>
      </c>
      <c r="C11113" s="27" t="s">
        <v>202</v>
      </c>
      <c r="D11113" s="2" t="s">
        <v>207</v>
      </c>
      <c r="E11113" s="2" t="s">
        <v>199</v>
      </c>
      <c r="F11113" s="2" t="s">
        <v>242</v>
      </c>
      <c r="G11113" s="34">
        <v>52</v>
      </c>
      <c r="H11113" s="33">
        <v>50</v>
      </c>
      <c r="I11113" s="2">
        <f>G11113*H11113</f>
        <v>2600</v>
      </c>
    </row>
    <row r="11114" spans="1:9" x14ac:dyDescent="0.25">
      <c r="A11114" s="26">
        <v>44000</v>
      </c>
      <c r="B11114" s="27" t="s">
        <v>582</v>
      </c>
      <c r="C11114" s="27" t="s">
        <v>202</v>
      </c>
      <c r="D11114" s="38" t="s">
        <v>201</v>
      </c>
      <c r="E11114" s="38" t="s">
        <v>199</v>
      </c>
      <c r="F11114" s="39" t="s">
        <v>5</v>
      </c>
      <c r="G11114" s="34">
        <v>2500</v>
      </c>
      <c r="H11114" s="40">
        <v>1</v>
      </c>
      <c r="I11114" s="39">
        <f t="shared" ref="I11114:I11123" si="566">G11114*H11114</f>
        <v>2500</v>
      </c>
    </row>
    <row r="11115" spans="1:9" x14ac:dyDescent="0.25">
      <c r="A11115" s="29">
        <v>44000</v>
      </c>
      <c r="B11115" s="27" t="s">
        <v>582</v>
      </c>
      <c r="C11115" s="27" t="s">
        <v>202</v>
      </c>
      <c r="D11115" s="38" t="s">
        <v>10</v>
      </c>
      <c r="E11115" s="38"/>
      <c r="F11115" s="39" t="s">
        <v>5</v>
      </c>
      <c r="G11115" s="34">
        <v>0</v>
      </c>
      <c r="H11115" s="40">
        <v>20</v>
      </c>
      <c r="I11115" s="39">
        <f t="shared" si="566"/>
        <v>0</v>
      </c>
    </row>
    <row r="11116" spans="1:9" x14ac:dyDescent="0.25">
      <c r="A11116" s="26">
        <v>44000</v>
      </c>
      <c r="B11116" s="27" t="s">
        <v>582</v>
      </c>
      <c r="C11116" s="27" t="s">
        <v>202</v>
      </c>
      <c r="D11116" s="47" t="s">
        <v>710</v>
      </c>
      <c r="E11116" s="47" t="s">
        <v>204</v>
      </c>
      <c r="F11116" s="48" t="s">
        <v>19</v>
      </c>
      <c r="G11116" s="34">
        <v>1026</v>
      </c>
      <c r="H11116" s="49">
        <v>1</v>
      </c>
      <c r="I11116" s="48">
        <f t="shared" si="566"/>
        <v>1026</v>
      </c>
    </row>
    <row r="11117" spans="1:9" x14ac:dyDescent="0.25">
      <c r="A11117" s="29">
        <v>44000</v>
      </c>
      <c r="B11117" s="27" t="s">
        <v>582</v>
      </c>
      <c r="C11117" s="27" t="s">
        <v>202</v>
      </c>
      <c r="D11117" s="47" t="s">
        <v>711</v>
      </c>
      <c r="E11117" s="47" t="s">
        <v>204</v>
      </c>
      <c r="F11117" s="48" t="s">
        <v>19</v>
      </c>
      <c r="G11117" s="34">
        <v>2000</v>
      </c>
      <c r="H11117" s="49">
        <v>1</v>
      </c>
      <c r="I11117" s="48">
        <f t="shared" si="566"/>
        <v>2000</v>
      </c>
    </row>
    <row r="11118" spans="1:9" x14ac:dyDescent="0.25">
      <c r="A11118" s="26">
        <v>44000</v>
      </c>
      <c r="B11118" s="27" t="s">
        <v>582</v>
      </c>
      <c r="C11118" s="27" t="s">
        <v>202</v>
      </c>
      <c r="D11118" s="47" t="s">
        <v>712</v>
      </c>
      <c r="E11118" s="47" t="s">
        <v>204</v>
      </c>
      <c r="F11118" s="48" t="s">
        <v>19</v>
      </c>
      <c r="G11118" s="34">
        <v>5000</v>
      </c>
      <c r="H11118" s="49">
        <v>1</v>
      </c>
      <c r="I11118" s="48">
        <f t="shared" si="566"/>
        <v>5000</v>
      </c>
    </row>
    <row r="11119" spans="1:9" x14ac:dyDescent="0.25">
      <c r="A11119" s="29">
        <v>44000</v>
      </c>
      <c r="B11119" s="27" t="s">
        <v>582</v>
      </c>
      <c r="C11119" s="27" t="s">
        <v>202</v>
      </c>
      <c r="D11119" s="47" t="s">
        <v>713</v>
      </c>
      <c r="E11119" s="47" t="s">
        <v>204</v>
      </c>
      <c r="F11119" s="48" t="s">
        <v>19</v>
      </c>
      <c r="G11119" s="34">
        <v>1711</v>
      </c>
      <c r="H11119" s="49">
        <v>1</v>
      </c>
      <c r="I11119" s="48">
        <f t="shared" si="566"/>
        <v>1711</v>
      </c>
    </row>
    <row r="11120" spans="1:9" x14ac:dyDescent="0.25">
      <c r="A11120" s="26">
        <v>44000</v>
      </c>
      <c r="B11120" s="27" t="s">
        <v>582</v>
      </c>
      <c r="C11120" s="27" t="s">
        <v>202</v>
      </c>
      <c r="D11120" s="47" t="s">
        <v>24</v>
      </c>
      <c r="E11120" s="47" t="s">
        <v>204</v>
      </c>
      <c r="F11120" s="48" t="s">
        <v>19</v>
      </c>
      <c r="G11120" s="34">
        <v>500</v>
      </c>
      <c r="H11120" s="49">
        <v>1</v>
      </c>
      <c r="I11120" s="48">
        <f t="shared" si="566"/>
        <v>500</v>
      </c>
    </row>
    <row r="11121" spans="1:9" x14ac:dyDescent="0.25">
      <c r="A11121" s="29">
        <v>44000</v>
      </c>
      <c r="B11121" s="27" t="s">
        <v>582</v>
      </c>
      <c r="C11121" s="27" t="s">
        <v>202</v>
      </c>
      <c r="D11121" s="2" t="s">
        <v>714</v>
      </c>
      <c r="E11121" s="2" t="s">
        <v>483</v>
      </c>
      <c r="F11121" s="2" t="s">
        <v>715</v>
      </c>
      <c r="G11121" s="34">
        <v>2</v>
      </c>
      <c r="H11121" s="33">
        <v>100</v>
      </c>
      <c r="I11121" s="2">
        <f t="shared" si="566"/>
        <v>200</v>
      </c>
    </row>
    <row r="11122" spans="1:9" x14ac:dyDescent="0.25">
      <c r="A11122" s="26">
        <v>44000</v>
      </c>
      <c r="B11122" s="27" t="s">
        <v>582</v>
      </c>
      <c r="C11122" s="27" t="s">
        <v>202</v>
      </c>
      <c r="D11122" s="2" t="s">
        <v>222</v>
      </c>
      <c r="E11122" s="2" t="s">
        <v>483</v>
      </c>
      <c r="F11122" s="2" t="s">
        <v>654</v>
      </c>
      <c r="G11122" s="34">
        <v>2</v>
      </c>
      <c r="H11122" s="33">
        <v>100</v>
      </c>
      <c r="I11122" s="2">
        <f t="shared" si="566"/>
        <v>200</v>
      </c>
    </row>
    <row r="11123" spans="1:9" x14ac:dyDescent="0.25">
      <c r="A11123" s="26">
        <v>44000</v>
      </c>
      <c r="B11123" s="27" t="s">
        <v>582</v>
      </c>
      <c r="C11123" s="27" t="s">
        <v>202</v>
      </c>
      <c r="D11123" s="53" t="s">
        <v>633</v>
      </c>
      <c r="E11123" s="53" t="s">
        <v>199</v>
      </c>
      <c r="F11123" s="54" t="s">
        <v>32</v>
      </c>
      <c r="G11123" s="34">
        <v>10</v>
      </c>
      <c r="H11123" s="55">
        <v>24</v>
      </c>
      <c r="I11123" s="54">
        <f t="shared" si="566"/>
        <v>240</v>
      </c>
    </row>
    <row r="11125" spans="1:9" x14ac:dyDescent="0.25">
      <c r="A11125" s="29">
        <v>44012</v>
      </c>
      <c r="B11125" s="27" t="s">
        <v>709</v>
      </c>
      <c r="C11125" s="27" t="s">
        <v>234</v>
      </c>
      <c r="D11125" s="2" t="s">
        <v>677</v>
      </c>
      <c r="E11125" s="2" t="s">
        <v>204</v>
      </c>
      <c r="F11125" s="2" t="s">
        <v>242</v>
      </c>
      <c r="G11125" s="34">
        <v>10</v>
      </c>
      <c r="H11125" s="33">
        <v>50</v>
      </c>
      <c r="I11125" s="2">
        <f>G11125*H11125</f>
        <v>500</v>
      </c>
    </row>
    <row r="11126" spans="1:9" x14ac:dyDescent="0.25">
      <c r="A11126" s="26">
        <v>44012</v>
      </c>
      <c r="B11126" s="27" t="s">
        <v>709</v>
      </c>
      <c r="C11126" s="27" t="s">
        <v>234</v>
      </c>
      <c r="D11126" s="38" t="s">
        <v>205</v>
      </c>
      <c r="E11126" s="38" t="s">
        <v>204</v>
      </c>
      <c r="F11126" s="39" t="s">
        <v>5</v>
      </c>
      <c r="G11126" s="34">
        <v>100</v>
      </c>
      <c r="H11126" s="40">
        <v>1</v>
      </c>
      <c r="I11126" s="39">
        <f t="shared" ref="I11126:I11130" si="567">G11126*H11126</f>
        <v>100</v>
      </c>
    </row>
    <row r="11127" spans="1:9" x14ac:dyDescent="0.25">
      <c r="A11127" s="29">
        <v>44012</v>
      </c>
      <c r="B11127" s="27" t="s">
        <v>709</v>
      </c>
      <c r="C11127" s="27" t="s">
        <v>234</v>
      </c>
      <c r="D11127" s="38" t="s">
        <v>10</v>
      </c>
      <c r="E11127" s="38"/>
      <c r="F11127" s="39" t="s">
        <v>5</v>
      </c>
      <c r="G11127" s="34">
        <v>0</v>
      </c>
      <c r="H11127" s="40">
        <v>20</v>
      </c>
      <c r="I11127" s="39">
        <f t="shared" si="567"/>
        <v>0</v>
      </c>
    </row>
    <row r="11128" spans="1:9" x14ac:dyDescent="0.25">
      <c r="A11128" s="26">
        <v>44012</v>
      </c>
      <c r="B11128" s="27" t="s">
        <v>709</v>
      </c>
      <c r="C11128" s="27" t="s">
        <v>234</v>
      </c>
      <c r="D11128" s="47" t="s">
        <v>691</v>
      </c>
      <c r="E11128" s="47" t="s">
        <v>204</v>
      </c>
      <c r="F11128" s="48" t="s">
        <v>19</v>
      </c>
      <c r="G11128" s="34">
        <v>10</v>
      </c>
      <c r="H11128" s="49">
        <v>30</v>
      </c>
      <c r="I11128" s="48">
        <f t="shared" si="567"/>
        <v>300</v>
      </c>
    </row>
    <row r="11129" spans="1:9" x14ac:dyDescent="0.25">
      <c r="A11129" s="29">
        <v>44012</v>
      </c>
      <c r="B11129" s="27" t="s">
        <v>709</v>
      </c>
      <c r="C11129" s="27" t="s">
        <v>234</v>
      </c>
      <c r="D11129" s="50" t="s">
        <v>590</v>
      </c>
      <c r="E11129" s="50" t="s">
        <v>204</v>
      </c>
      <c r="F11129" s="51" t="s">
        <v>23</v>
      </c>
      <c r="G11129" s="34">
        <v>5</v>
      </c>
      <c r="H11129" s="52">
        <v>100</v>
      </c>
      <c r="I11129" s="51">
        <f t="shared" si="567"/>
        <v>500</v>
      </c>
    </row>
    <row r="11130" spans="1:9" x14ac:dyDescent="0.25">
      <c r="A11130" s="26">
        <v>44012</v>
      </c>
      <c r="B11130" s="27" t="s">
        <v>709</v>
      </c>
      <c r="C11130" s="27" t="s">
        <v>234</v>
      </c>
      <c r="D11130" s="53" t="s">
        <v>11</v>
      </c>
      <c r="E11130" s="53"/>
      <c r="F11130" s="54" t="s">
        <v>32</v>
      </c>
      <c r="G11130" s="34">
        <v>0</v>
      </c>
      <c r="H11130" s="55">
        <v>24</v>
      </c>
      <c r="I11130" s="54">
        <f t="shared" si="567"/>
        <v>0</v>
      </c>
    </row>
    <row r="11132" spans="1:9" x14ac:dyDescent="0.25">
      <c r="A11132" s="26">
        <v>44012</v>
      </c>
      <c r="B11132" s="56" t="s">
        <v>716</v>
      </c>
      <c r="C11132" s="27" t="s">
        <v>234</v>
      </c>
      <c r="D11132" s="2" t="s">
        <v>4</v>
      </c>
      <c r="E11132" s="2"/>
      <c r="F11132" s="2" t="s">
        <v>242</v>
      </c>
      <c r="G11132" s="34">
        <v>0</v>
      </c>
      <c r="H11132" s="33">
        <v>50</v>
      </c>
      <c r="I11132" s="2">
        <f>G11132*H11132</f>
        <v>0</v>
      </c>
    </row>
    <row r="11133" spans="1:9" x14ac:dyDescent="0.25">
      <c r="A11133" s="29">
        <v>44012</v>
      </c>
      <c r="B11133" s="56" t="s">
        <v>716</v>
      </c>
      <c r="C11133" s="27" t="s">
        <v>234</v>
      </c>
      <c r="D11133" s="38" t="s">
        <v>6</v>
      </c>
      <c r="E11133" s="38"/>
      <c r="F11133" s="39" t="s">
        <v>5</v>
      </c>
      <c r="G11133" s="34">
        <v>0</v>
      </c>
      <c r="H11133" s="40">
        <v>30</v>
      </c>
      <c r="I11133" s="39">
        <f t="shared" ref="I11133:I11136" si="568">G11133*H11133</f>
        <v>0</v>
      </c>
    </row>
    <row r="11134" spans="1:9" x14ac:dyDescent="0.25">
      <c r="A11134" s="26">
        <v>44012</v>
      </c>
      <c r="B11134" s="56" t="s">
        <v>716</v>
      </c>
      <c r="C11134" s="27" t="s">
        <v>234</v>
      </c>
      <c r="D11134" s="38" t="s">
        <v>10</v>
      </c>
      <c r="E11134" s="38"/>
      <c r="F11134" s="39" t="s">
        <v>5</v>
      </c>
      <c r="G11134" s="34">
        <v>0</v>
      </c>
      <c r="H11134" s="40">
        <v>20</v>
      </c>
      <c r="I11134" s="39">
        <f t="shared" si="568"/>
        <v>0</v>
      </c>
    </row>
    <row r="11135" spans="1:9" x14ac:dyDescent="0.25">
      <c r="A11135" s="29">
        <v>44012</v>
      </c>
      <c r="B11135" s="56" t="s">
        <v>716</v>
      </c>
      <c r="C11135" s="27" t="s">
        <v>234</v>
      </c>
      <c r="D11135" s="47" t="s">
        <v>691</v>
      </c>
      <c r="E11135" s="47" t="s">
        <v>204</v>
      </c>
      <c r="F11135" s="48" t="s">
        <v>19</v>
      </c>
      <c r="G11135" s="34">
        <v>700</v>
      </c>
      <c r="H11135" s="49">
        <v>1</v>
      </c>
      <c r="I11135" s="48">
        <f t="shared" si="568"/>
        <v>700</v>
      </c>
    </row>
    <row r="11136" spans="1:9" x14ac:dyDescent="0.25">
      <c r="A11136" s="26">
        <v>44012</v>
      </c>
      <c r="B11136" s="56" t="s">
        <v>716</v>
      </c>
      <c r="C11136" s="27" t="s">
        <v>234</v>
      </c>
      <c r="D11136" s="53" t="s">
        <v>11</v>
      </c>
      <c r="E11136" s="53"/>
      <c r="F11136" s="54" t="s">
        <v>32</v>
      </c>
      <c r="G11136" s="34">
        <v>0</v>
      </c>
      <c r="H11136" s="55">
        <v>24</v>
      </c>
      <c r="I11136" s="54">
        <f t="shared" si="568"/>
        <v>0</v>
      </c>
    </row>
    <row r="11138" spans="1:9" x14ac:dyDescent="0.25">
      <c r="A11138" s="26">
        <v>44012</v>
      </c>
      <c r="B11138" s="27" t="s">
        <v>144</v>
      </c>
      <c r="C11138" s="27" t="s">
        <v>234</v>
      </c>
      <c r="D11138" s="2" t="s">
        <v>677</v>
      </c>
      <c r="E11138" s="2" t="s">
        <v>204</v>
      </c>
      <c r="F11138" s="2" t="s">
        <v>242</v>
      </c>
      <c r="G11138" s="34">
        <v>14</v>
      </c>
      <c r="H11138" s="33">
        <v>50</v>
      </c>
      <c r="I11138" s="2">
        <f>G11138*H11138</f>
        <v>700</v>
      </c>
    </row>
    <row r="11139" spans="1:9" x14ac:dyDescent="0.25">
      <c r="A11139" s="29">
        <v>44012</v>
      </c>
      <c r="B11139" s="27" t="s">
        <v>144</v>
      </c>
      <c r="C11139" s="27" t="s">
        <v>234</v>
      </c>
      <c r="D11139" s="38" t="s">
        <v>205</v>
      </c>
      <c r="E11139" s="38" t="s">
        <v>204</v>
      </c>
      <c r="F11139" s="39" t="s">
        <v>5</v>
      </c>
      <c r="G11139" s="34">
        <v>220</v>
      </c>
      <c r="H11139" s="40">
        <v>1</v>
      </c>
      <c r="I11139" s="39">
        <f t="shared" ref="I11139:I11144" si="569">G11139*H11139</f>
        <v>220</v>
      </c>
    </row>
    <row r="11140" spans="1:9" x14ac:dyDescent="0.25">
      <c r="A11140" s="26">
        <v>44012</v>
      </c>
      <c r="B11140" s="27" t="s">
        <v>144</v>
      </c>
      <c r="C11140" s="27" t="s">
        <v>234</v>
      </c>
      <c r="D11140" s="38" t="s">
        <v>10</v>
      </c>
      <c r="E11140" s="38"/>
      <c r="F11140" s="39" t="s">
        <v>5</v>
      </c>
      <c r="G11140" s="34">
        <v>0</v>
      </c>
      <c r="H11140" s="40">
        <v>20</v>
      </c>
      <c r="I11140" s="39">
        <f t="shared" si="569"/>
        <v>0</v>
      </c>
    </row>
    <row r="11141" spans="1:9" x14ac:dyDescent="0.25">
      <c r="A11141" s="29">
        <v>44012</v>
      </c>
      <c r="B11141" s="27" t="s">
        <v>144</v>
      </c>
      <c r="C11141" s="27" t="s">
        <v>234</v>
      </c>
      <c r="D11141" s="47" t="s">
        <v>717</v>
      </c>
      <c r="E11141" s="47" t="s">
        <v>204</v>
      </c>
      <c r="F11141" s="48" t="s">
        <v>19</v>
      </c>
      <c r="G11141" s="34">
        <v>400</v>
      </c>
      <c r="H11141" s="49">
        <v>1</v>
      </c>
      <c r="I11141" s="48">
        <f t="shared" si="569"/>
        <v>400</v>
      </c>
    </row>
    <row r="11142" spans="1:9" x14ac:dyDescent="0.25">
      <c r="A11142" s="29">
        <v>44012</v>
      </c>
      <c r="B11142" s="27" t="s">
        <v>144</v>
      </c>
      <c r="C11142" s="27" t="s">
        <v>234</v>
      </c>
      <c r="D11142" s="50" t="s">
        <v>623</v>
      </c>
      <c r="E11142" s="50" t="s">
        <v>483</v>
      </c>
      <c r="F11142" s="51" t="s">
        <v>23</v>
      </c>
      <c r="G11142" s="34">
        <v>7</v>
      </c>
      <c r="H11142" s="52">
        <v>100</v>
      </c>
      <c r="I11142" s="51">
        <f t="shared" si="569"/>
        <v>700</v>
      </c>
    </row>
    <row r="11143" spans="1:9" x14ac:dyDescent="0.25">
      <c r="A11143" s="26">
        <v>44012</v>
      </c>
      <c r="B11143" s="27" t="s">
        <v>144</v>
      </c>
      <c r="C11143" s="27" t="s">
        <v>234</v>
      </c>
      <c r="D11143" s="50" t="s">
        <v>682</v>
      </c>
      <c r="E11143" s="50" t="s">
        <v>483</v>
      </c>
      <c r="F11143" s="51" t="s">
        <v>23</v>
      </c>
      <c r="G11143" s="34">
        <v>7</v>
      </c>
      <c r="H11143" s="52">
        <v>100</v>
      </c>
      <c r="I11143" s="51">
        <f t="shared" si="569"/>
        <v>700</v>
      </c>
    </row>
    <row r="11144" spans="1:9" x14ac:dyDescent="0.25">
      <c r="A11144" s="29">
        <v>44012</v>
      </c>
      <c r="B11144" s="27" t="s">
        <v>144</v>
      </c>
      <c r="C11144" s="27" t="s">
        <v>234</v>
      </c>
      <c r="D11144" s="53" t="s">
        <v>11</v>
      </c>
      <c r="E11144" s="53" t="s">
        <v>204</v>
      </c>
      <c r="F11144" s="54" t="s">
        <v>32</v>
      </c>
      <c r="G11144" s="34">
        <v>30</v>
      </c>
      <c r="H11144" s="55">
        <v>1</v>
      </c>
      <c r="I11144" s="54">
        <f t="shared" si="569"/>
        <v>30</v>
      </c>
    </row>
    <row r="11146" spans="1:9" x14ac:dyDescent="0.25">
      <c r="A11146" s="29">
        <v>44012</v>
      </c>
      <c r="B11146" s="27" t="s">
        <v>708</v>
      </c>
      <c r="C11146" s="27" t="s">
        <v>700</v>
      </c>
      <c r="D11146" s="2" t="s">
        <v>677</v>
      </c>
      <c r="E11146" s="2" t="s">
        <v>204</v>
      </c>
      <c r="F11146" s="2" t="s">
        <v>242</v>
      </c>
      <c r="G11146" s="34">
        <v>32</v>
      </c>
      <c r="H11146" s="33">
        <v>50</v>
      </c>
      <c r="I11146" s="2">
        <f>G11146*H11146</f>
        <v>1600</v>
      </c>
    </row>
    <row r="11147" spans="1:9" x14ac:dyDescent="0.25">
      <c r="A11147" s="26">
        <v>44012</v>
      </c>
      <c r="B11147" s="27" t="s">
        <v>708</v>
      </c>
      <c r="C11147" s="27" t="s">
        <v>700</v>
      </c>
      <c r="D11147" s="38" t="s">
        <v>205</v>
      </c>
      <c r="E11147" s="38" t="s">
        <v>204</v>
      </c>
      <c r="F11147" s="39" t="s">
        <v>5</v>
      </c>
      <c r="G11147" s="34">
        <v>500</v>
      </c>
      <c r="H11147" s="40">
        <v>1</v>
      </c>
      <c r="I11147" s="39">
        <f t="shared" ref="I11147:I11152" si="570">G11147*H11147</f>
        <v>500</v>
      </c>
    </row>
    <row r="11148" spans="1:9" x14ac:dyDescent="0.25">
      <c r="A11148" s="29">
        <v>44012</v>
      </c>
      <c r="B11148" s="27" t="s">
        <v>708</v>
      </c>
      <c r="C11148" s="27" t="s">
        <v>700</v>
      </c>
      <c r="D11148" s="38" t="s">
        <v>10</v>
      </c>
      <c r="E11148" s="38"/>
      <c r="F11148" s="39" t="s">
        <v>5</v>
      </c>
      <c r="G11148" s="34">
        <v>0</v>
      </c>
      <c r="H11148" s="40">
        <v>20</v>
      </c>
      <c r="I11148" s="39">
        <f t="shared" si="570"/>
        <v>0</v>
      </c>
    </row>
    <row r="11149" spans="1:9" x14ac:dyDescent="0.25">
      <c r="A11149" s="26">
        <v>44012</v>
      </c>
      <c r="B11149" s="27" t="s">
        <v>708</v>
      </c>
      <c r="C11149" s="27" t="s">
        <v>700</v>
      </c>
      <c r="D11149" s="47" t="s">
        <v>717</v>
      </c>
      <c r="E11149" s="47" t="s">
        <v>204</v>
      </c>
      <c r="F11149" s="48" t="s">
        <v>19</v>
      </c>
      <c r="G11149" s="34">
        <v>100</v>
      </c>
      <c r="H11149" s="49">
        <v>1</v>
      </c>
      <c r="I11149" s="48">
        <f t="shared" si="570"/>
        <v>100</v>
      </c>
    </row>
    <row r="11150" spans="1:9" x14ac:dyDescent="0.25">
      <c r="A11150" s="26">
        <v>44012</v>
      </c>
      <c r="B11150" s="27" t="s">
        <v>708</v>
      </c>
      <c r="C11150" s="27" t="s">
        <v>700</v>
      </c>
      <c r="D11150" s="50" t="s">
        <v>590</v>
      </c>
      <c r="E11150" s="50" t="s">
        <v>483</v>
      </c>
      <c r="F11150" s="51" t="s">
        <v>23</v>
      </c>
      <c r="G11150" s="34">
        <v>5</v>
      </c>
      <c r="H11150" s="52">
        <v>100</v>
      </c>
      <c r="I11150" s="51">
        <f t="shared" si="570"/>
        <v>500</v>
      </c>
    </row>
    <row r="11151" spans="1:9" x14ac:dyDescent="0.25">
      <c r="A11151" s="29">
        <v>44012</v>
      </c>
      <c r="B11151" s="27" t="s">
        <v>708</v>
      </c>
      <c r="C11151" s="27" t="s">
        <v>700</v>
      </c>
      <c r="D11151" s="50" t="s">
        <v>672</v>
      </c>
      <c r="E11151" s="50" t="s">
        <v>199</v>
      </c>
      <c r="F11151" s="51" t="s">
        <v>23</v>
      </c>
      <c r="G11151" s="34">
        <v>1</v>
      </c>
      <c r="H11151" s="52">
        <v>300</v>
      </c>
      <c r="I11151" s="51">
        <f t="shared" si="570"/>
        <v>300</v>
      </c>
    </row>
    <row r="11152" spans="1:9" x14ac:dyDescent="0.25">
      <c r="A11152" s="26">
        <v>44012</v>
      </c>
      <c r="B11152" s="27" t="s">
        <v>708</v>
      </c>
      <c r="C11152" s="27" t="s">
        <v>700</v>
      </c>
      <c r="D11152" s="53" t="s">
        <v>11</v>
      </c>
      <c r="E11152" s="53" t="s">
        <v>204</v>
      </c>
      <c r="F11152" s="54" t="s">
        <v>32</v>
      </c>
      <c r="G11152" s="34">
        <v>350</v>
      </c>
      <c r="H11152" s="55">
        <v>1</v>
      </c>
      <c r="I11152" s="54">
        <f t="shared" si="570"/>
        <v>350</v>
      </c>
    </row>
    <row r="11154" spans="1:9" x14ac:dyDescent="0.25">
      <c r="A11154" s="29">
        <v>44007</v>
      </c>
      <c r="B11154" s="27" t="s">
        <v>707</v>
      </c>
      <c r="C11154" s="27" t="s">
        <v>234</v>
      </c>
      <c r="D11154" s="2" t="s">
        <v>207</v>
      </c>
      <c r="E11154" s="2" t="s">
        <v>199</v>
      </c>
      <c r="F11154" s="2" t="s">
        <v>242</v>
      </c>
      <c r="G11154" s="34">
        <v>6</v>
      </c>
      <c r="H11154" s="33">
        <v>50</v>
      </c>
      <c r="I11154" s="2">
        <f>G11154*H11154</f>
        <v>300</v>
      </c>
    </row>
    <row r="11155" spans="1:9" x14ac:dyDescent="0.25">
      <c r="A11155" s="26">
        <v>44007</v>
      </c>
      <c r="B11155" s="27" t="s">
        <v>707</v>
      </c>
      <c r="C11155" s="27" t="s">
        <v>234</v>
      </c>
      <c r="D11155" s="38" t="s">
        <v>6</v>
      </c>
      <c r="E11155" s="38"/>
      <c r="F11155" s="39" t="s">
        <v>5</v>
      </c>
      <c r="G11155" s="34">
        <v>0</v>
      </c>
      <c r="H11155" s="40">
        <v>30</v>
      </c>
      <c r="I11155" s="39">
        <f t="shared" ref="I11155:I11161" si="571">G11155*H11155</f>
        <v>0</v>
      </c>
    </row>
    <row r="11156" spans="1:9" x14ac:dyDescent="0.25">
      <c r="A11156" s="29">
        <v>44007</v>
      </c>
      <c r="B11156" s="27" t="s">
        <v>707</v>
      </c>
      <c r="C11156" s="27" t="s">
        <v>234</v>
      </c>
      <c r="D11156" s="38" t="s">
        <v>10</v>
      </c>
      <c r="E11156" s="38"/>
      <c r="F11156" s="39" t="s">
        <v>5</v>
      </c>
      <c r="G11156" s="34">
        <v>0</v>
      </c>
      <c r="H11156" s="40">
        <v>20</v>
      </c>
      <c r="I11156" s="39">
        <f t="shared" si="571"/>
        <v>0</v>
      </c>
    </row>
    <row r="11157" spans="1:9" x14ac:dyDescent="0.25">
      <c r="A11157" s="26">
        <v>44007</v>
      </c>
      <c r="B11157" s="27" t="s">
        <v>707</v>
      </c>
      <c r="C11157" s="27" t="s">
        <v>234</v>
      </c>
      <c r="D11157" s="47" t="s">
        <v>533</v>
      </c>
      <c r="E11157" s="47" t="s">
        <v>204</v>
      </c>
      <c r="F11157" s="48" t="s">
        <v>19</v>
      </c>
      <c r="G11157" s="34">
        <v>70</v>
      </c>
      <c r="H11157" s="49">
        <v>1</v>
      </c>
      <c r="I11157" s="48">
        <f t="shared" si="571"/>
        <v>70</v>
      </c>
    </row>
    <row r="11158" spans="1:9" x14ac:dyDescent="0.25">
      <c r="A11158" s="29">
        <v>44007</v>
      </c>
      <c r="B11158" s="27" t="s">
        <v>707</v>
      </c>
      <c r="C11158" s="27" t="s">
        <v>234</v>
      </c>
      <c r="D11158" s="47" t="s">
        <v>541</v>
      </c>
      <c r="E11158" s="47" t="s">
        <v>204</v>
      </c>
      <c r="F11158" s="48" t="s">
        <v>19</v>
      </c>
      <c r="G11158" s="34">
        <v>70</v>
      </c>
      <c r="H11158" s="49">
        <v>1</v>
      </c>
      <c r="I11158" s="48">
        <f t="shared" si="571"/>
        <v>70</v>
      </c>
    </row>
    <row r="11159" spans="1:9" x14ac:dyDescent="0.25">
      <c r="A11159" s="29">
        <v>44007</v>
      </c>
      <c r="B11159" s="27" t="s">
        <v>707</v>
      </c>
      <c r="C11159" s="27" t="s">
        <v>234</v>
      </c>
      <c r="D11159" s="50" t="s">
        <v>590</v>
      </c>
      <c r="E11159" s="50" t="s">
        <v>483</v>
      </c>
      <c r="F11159" s="51" t="s">
        <v>23</v>
      </c>
      <c r="G11159" s="34">
        <v>3</v>
      </c>
      <c r="H11159" s="52">
        <v>100</v>
      </c>
      <c r="I11159" s="51">
        <f t="shared" si="571"/>
        <v>300</v>
      </c>
    </row>
    <row r="11160" spans="1:9" x14ac:dyDescent="0.25">
      <c r="A11160" s="26">
        <v>44007</v>
      </c>
      <c r="B11160" s="27" t="s">
        <v>707</v>
      </c>
      <c r="C11160" s="27" t="s">
        <v>234</v>
      </c>
      <c r="D11160" s="50" t="s">
        <v>591</v>
      </c>
      <c r="E11160" s="50" t="s">
        <v>483</v>
      </c>
      <c r="F11160" s="51" t="s">
        <v>23</v>
      </c>
      <c r="G11160" s="34">
        <v>3</v>
      </c>
      <c r="H11160" s="52">
        <v>100</v>
      </c>
      <c r="I11160" s="51">
        <f t="shared" si="571"/>
        <v>300</v>
      </c>
    </row>
    <row r="11161" spans="1:9" x14ac:dyDescent="0.25">
      <c r="A11161" s="29">
        <v>44007</v>
      </c>
      <c r="B11161" s="27" t="s">
        <v>707</v>
      </c>
      <c r="C11161" s="27" t="s">
        <v>234</v>
      </c>
      <c r="D11161" s="53" t="s">
        <v>11</v>
      </c>
      <c r="E11161" s="53" t="s">
        <v>204</v>
      </c>
      <c r="F11161" s="54" t="s">
        <v>32</v>
      </c>
      <c r="G11161" s="34">
        <v>150</v>
      </c>
      <c r="H11161" s="55">
        <v>1</v>
      </c>
      <c r="I11161" s="54">
        <f t="shared" si="571"/>
        <v>150</v>
      </c>
    </row>
    <row r="11163" spans="1:9" x14ac:dyDescent="0.25">
      <c r="A11163" s="29">
        <v>44011</v>
      </c>
      <c r="B11163" s="27" t="s">
        <v>338</v>
      </c>
      <c r="C11163" s="27" t="s">
        <v>234</v>
      </c>
      <c r="D11163" s="2" t="s">
        <v>675</v>
      </c>
      <c r="E11163" s="2" t="s">
        <v>204</v>
      </c>
      <c r="F11163" s="2" t="s">
        <v>242</v>
      </c>
      <c r="G11163" s="34">
        <v>20</v>
      </c>
      <c r="H11163" s="33">
        <v>50</v>
      </c>
      <c r="I11163" s="2">
        <f>G11163*H11163</f>
        <v>1000</v>
      </c>
    </row>
    <row r="11164" spans="1:9" x14ac:dyDescent="0.25">
      <c r="A11164" s="26">
        <v>44011</v>
      </c>
      <c r="B11164" s="27" t="s">
        <v>338</v>
      </c>
      <c r="C11164" s="27" t="s">
        <v>234</v>
      </c>
      <c r="D11164" s="38" t="s">
        <v>205</v>
      </c>
      <c r="E11164" s="38" t="s">
        <v>204</v>
      </c>
      <c r="F11164" s="39" t="s">
        <v>5</v>
      </c>
      <c r="G11164" s="34">
        <v>500</v>
      </c>
      <c r="H11164" s="40">
        <v>1</v>
      </c>
      <c r="I11164" s="39">
        <f t="shared" ref="I11164:I11169" si="572">G11164*H11164</f>
        <v>500</v>
      </c>
    </row>
    <row r="11165" spans="1:9" x14ac:dyDescent="0.25">
      <c r="A11165" s="29">
        <v>44011</v>
      </c>
      <c r="B11165" s="27" t="s">
        <v>338</v>
      </c>
      <c r="C11165" s="27" t="s">
        <v>234</v>
      </c>
      <c r="D11165" s="38" t="s">
        <v>10</v>
      </c>
      <c r="E11165" s="38"/>
      <c r="F11165" s="39" t="s">
        <v>5</v>
      </c>
      <c r="G11165" s="34">
        <v>0</v>
      </c>
      <c r="H11165" s="40">
        <v>20</v>
      </c>
      <c r="I11165" s="39">
        <f t="shared" si="572"/>
        <v>0</v>
      </c>
    </row>
    <row r="11166" spans="1:9" x14ac:dyDescent="0.25">
      <c r="A11166" s="26">
        <v>44011</v>
      </c>
      <c r="B11166" s="27" t="s">
        <v>338</v>
      </c>
      <c r="C11166" s="27" t="s">
        <v>234</v>
      </c>
      <c r="D11166" s="47" t="s">
        <v>717</v>
      </c>
      <c r="E11166" s="47" t="s">
        <v>204</v>
      </c>
      <c r="F11166" s="48" t="s">
        <v>19</v>
      </c>
      <c r="G11166" s="34">
        <v>500</v>
      </c>
      <c r="H11166" s="49">
        <v>1</v>
      </c>
      <c r="I11166" s="48">
        <f t="shared" si="572"/>
        <v>500</v>
      </c>
    </row>
    <row r="11167" spans="1:9" x14ac:dyDescent="0.25">
      <c r="A11167" s="26">
        <v>44011</v>
      </c>
      <c r="B11167" s="27" t="s">
        <v>338</v>
      </c>
      <c r="C11167" s="27" t="s">
        <v>234</v>
      </c>
      <c r="D11167" s="50" t="s">
        <v>682</v>
      </c>
      <c r="E11167" s="50" t="s">
        <v>483</v>
      </c>
      <c r="F11167" s="51" t="s">
        <v>23</v>
      </c>
      <c r="G11167" s="34">
        <v>10</v>
      </c>
      <c r="H11167" s="52">
        <v>100</v>
      </c>
      <c r="I11167" s="51">
        <f t="shared" si="572"/>
        <v>1000</v>
      </c>
    </row>
    <row r="11168" spans="1:9" x14ac:dyDescent="0.25">
      <c r="A11168" s="29">
        <v>44011</v>
      </c>
      <c r="B11168" s="27" t="s">
        <v>338</v>
      </c>
      <c r="C11168" s="27" t="s">
        <v>234</v>
      </c>
      <c r="D11168" s="50" t="s">
        <v>703</v>
      </c>
      <c r="E11168" s="50" t="s">
        <v>483</v>
      </c>
      <c r="F11168" s="51" t="s">
        <v>23</v>
      </c>
      <c r="G11168" s="34">
        <v>10</v>
      </c>
      <c r="H11168" s="52">
        <v>100</v>
      </c>
      <c r="I11168" s="51">
        <f t="shared" si="572"/>
        <v>1000</v>
      </c>
    </row>
    <row r="11169" spans="1:9" x14ac:dyDescent="0.25">
      <c r="A11169" s="26">
        <v>44011</v>
      </c>
      <c r="B11169" s="27" t="s">
        <v>338</v>
      </c>
      <c r="C11169" s="27" t="s">
        <v>234</v>
      </c>
      <c r="D11169" s="53" t="s">
        <v>11</v>
      </c>
      <c r="E11169" s="53"/>
      <c r="F11169" s="54" t="s">
        <v>32</v>
      </c>
      <c r="G11169" s="34">
        <v>80</v>
      </c>
      <c r="H11169" s="55">
        <v>1</v>
      </c>
      <c r="I11169" s="54">
        <f t="shared" si="572"/>
        <v>80</v>
      </c>
    </row>
    <row r="11171" spans="1:9" x14ac:dyDescent="0.25">
      <c r="A11171" s="29">
        <v>44008</v>
      </c>
      <c r="B11171" s="27" t="s">
        <v>706</v>
      </c>
      <c r="C11171" s="27" t="s">
        <v>234</v>
      </c>
      <c r="D11171" s="2" t="s">
        <v>675</v>
      </c>
      <c r="E11171" s="2" t="s">
        <v>204</v>
      </c>
      <c r="F11171" s="2" t="s">
        <v>242</v>
      </c>
      <c r="G11171" s="34">
        <v>6</v>
      </c>
      <c r="H11171" s="33">
        <v>50</v>
      </c>
      <c r="I11171" s="2">
        <f>G11171*H11171</f>
        <v>300</v>
      </c>
    </row>
    <row r="11172" spans="1:9" x14ac:dyDescent="0.25">
      <c r="A11172" s="26">
        <v>44008</v>
      </c>
      <c r="B11172" s="27" t="s">
        <v>706</v>
      </c>
      <c r="C11172" s="27" t="s">
        <v>234</v>
      </c>
      <c r="D11172" s="38" t="s">
        <v>205</v>
      </c>
      <c r="E11172" s="38" t="s">
        <v>204</v>
      </c>
      <c r="F11172" s="39" t="s">
        <v>5</v>
      </c>
      <c r="G11172" s="34">
        <v>160</v>
      </c>
      <c r="H11172" s="40">
        <v>1</v>
      </c>
      <c r="I11172" s="39">
        <f t="shared" ref="I11172:I11178" si="573">G11172*H11172</f>
        <v>160</v>
      </c>
    </row>
    <row r="11173" spans="1:9" x14ac:dyDescent="0.25">
      <c r="A11173" s="29">
        <v>44008</v>
      </c>
      <c r="B11173" s="27" t="s">
        <v>706</v>
      </c>
      <c r="C11173" s="27" t="s">
        <v>234</v>
      </c>
      <c r="D11173" s="38" t="s">
        <v>10</v>
      </c>
      <c r="E11173" s="38"/>
      <c r="F11173" s="39" t="s">
        <v>5</v>
      </c>
      <c r="G11173" s="34">
        <v>0</v>
      </c>
      <c r="H11173" s="40">
        <v>20</v>
      </c>
      <c r="I11173" s="39">
        <f t="shared" si="573"/>
        <v>0</v>
      </c>
    </row>
    <row r="11174" spans="1:9" x14ac:dyDescent="0.25">
      <c r="A11174" s="26">
        <v>44008</v>
      </c>
      <c r="B11174" s="27" t="s">
        <v>706</v>
      </c>
      <c r="C11174" s="27" t="s">
        <v>234</v>
      </c>
      <c r="D11174" s="47" t="s">
        <v>717</v>
      </c>
      <c r="E11174" s="47" t="s">
        <v>204</v>
      </c>
      <c r="F11174" s="48" t="s">
        <v>19</v>
      </c>
      <c r="G11174" s="34">
        <v>200</v>
      </c>
      <c r="H11174" s="49">
        <v>1</v>
      </c>
      <c r="I11174" s="48">
        <f t="shared" si="573"/>
        <v>200</v>
      </c>
    </row>
    <row r="11175" spans="1:9" x14ac:dyDescent="0.25">
      <c r="A11175" s="29">
        <v>44008</v>
      </c>
      <c r="B11175" s="27" t="s">
        <v>706</v>
      </c>
      <c r="C11175" s="27" t="s">
        <v>234</v>
      </c>
      <c r="D11175" s="50" t="s">
        <v>590</v>
      </c>
      <c r="E11175" s="50" t="s">
        <v>483</v>
      </c>
      <c r="F11175" s="51" t="s">
        <v>23</v>
      </c>
      <c r="G11175" s="34">
        <v>6</v>
      </c>
      <c r="H11175" s="52">
        <v>100</v>
      </c>
      <c r="I11175" s="51">
        <f t="shared" si="573"/>
        <v>600</v>
      </c>
    </row>
    <row r="11176" spans="1:9" x14ac:dyDescent="0.25">
      <c r="A11176" s="26">
        <v>44008</v>
      </c>
      <c r="B11176" s="27" t="s">
        <v>706</v>
      </c>
      <c r="C11176" s="27" t="s">
        <v>234</v>
      </c>
      <c r="D11176" s="50" t="s">
        <v>698</v>
      </c>
      <c r="E11176" s="50" t="s">
        <v>483</v>
      </c>
      <c r="F11176" s="51" t="s">
        <v>23</v>
      </c>
      <c r="G11176" s="34">
        <v>6</v>
      </c>
      <c r="H11176" s="52">
        <v>100</v>
      </c>
      <c r="I11176" s="51">
        <f t="shared" si="573"/>
        <v>600</v>
      </c>
    </row>
    <row r="11177" spans="1:9" x14ac:dyDescent="0.25">
      <c r="A11177" s="29">
        <v>44008</v>
      </c>
      <c r="B11177" s="27" t="s">
        <v>706</v>
      </c>
      <c r="C11177" s="27" t="s">
        <v>234</v>
      </c>
      <c r="D11177" s="50" t="s">
        <v>591</v>
      </c>
      <c r="E11177" s="50" t="s">
        <v>483</v>
      </c>
      <c r="F11177" s="51" t="s">
        <v>23</v>
      </c>
      <c r="G11177" s="34">
        <v>6</v>
      </c>
      <c r="H11177" s="52">
        <v>100</v>
      </c>
      <c r="I11177" s="51">
        <f t="shared" si="573"/>
        <v>600</v>
      </c>
    </row>
    <row r="11178" spans="1:9" x14ac:dyDescent="0.25">
      <c r="A11178" s="26">
        <v>44008</v>
      </c>
      <c r="B11178" s="27" t="s">
        <v>706</v>
      </c>
      <c r="C11178" s="27" t="s">
        <v>234</v>
      </c>
      <c r="D11178" s="53" t="s">
        <v>11</v>
      </c>
      <c r="E11178" s="53" t="s">
        <v>204</v>
      </c>
      <c r="F11178" s="54" t="s">
        <v>32</v>
      </c>
      <c r="G11178" s="34">
        <v>100</v>
      </c>
      <c r="H11178" s="55">
        <v>1</v>
      </c>
      <c r="I11178" s="54">
        <f t="shared" si="573"/>
        <v>100</v>
      </c>
    </row>
    <row r="11180" spans="1:9" x14ac:dyDescent="0.25">
      <c r="A11180" s="29">
        <v>44007</v>
      </c>
      <c r="B11180" s="56" t="s">
        <v>718</v>
      </c>
      <c r="C11180" s="27" t="s">
        <v>234</v>
      </c>
      <c r="D11180" s="2" t="s">
        <v>4</v>
      </c>
      <c r="E11180" s="2"/>
      <c r="F11180" s="2" t="s">
        <v>242</v>
      </c>
      <c r="G11180" s="34">
        <v>0</v>
      </c>
      <c r="H11180" s="33">
        <v>50</v>
      </c>
      <c r="I11180" s="2">
        <f>G11180*H11180</f>
        <v>0</v>
      </c>
    </row>
    <row r="11181" spans="1:9" x14ac:dyDescent="0.25">
      <c r="A11181" s="26">
        <v>44007</v>
      </c>
      <c r="B11181" s="56" t="s">
        <v>718</v>
      </c>
      <c r="C11181" s="27" t="s">
        <v>234</v>
      </c>
      <c r="D11181" s="38" t="s">
        <v>6</v>
      </c>
      <c r="E11181" s="38"/>
      <c r="F11181" s="39" t="s">
        <v>5</v>
      </c>
      <c r="G11181" s="34">
        <v>0</v>
      </c>
      <c r="H11181" s="40">
        <v>30</v>
      </c>
      <c r="I11181" s="39">
        <f t="shared" ref="I11181:I11184" si="574">G11181*H11181</f>
        <v>0</v>
      </c>
    </row>
    <row r="11182" spans="1:9" x14ac:dyDescent="0.25">
      <c r="A11182" s="29">
        <v>44007</v>
      </c>
      <c r="B11182" s="56" t="s">
        <v>718</v>
      </c>
      <c r="C11182" s="27" t="s">
        <v>234</v>
      </c>
      <c r="D11182" s="38" t="s">
        <v>10</v>
      </c>
      <c r="E11182" s="38"/>
      <c r="F11182" s="39" t="s">
        <v>5</v>
      </c>
      <c r="G11182" s="34">
        <v>0</v>
      </c>
      <c r="H11182" s="40">
        <v>20</v>
      </c>
      <c r="I11182" s="39">
        <f t="shared" si="574"/>
        <v>0</v>
      </c>
    </row>
    <row r="11183" spans="1:9" x14ac:dyDescent="0.25">
      <c r="A11183" s="29">
        <v>44007</v>
      </c>
      <c r="B11183" s="56" t="s">
        <v>718</v>
      </c>
      <c r="C11183" s="27" t="s">
        <v>234</v>
      </c>
      <c r="D11183" s="50" t="s">
        <v>590</v>
      </c>
      <c r="E11183" s="50" t="s">
        <v>204</v>
      </c>
      <c r="F11183" s="51" t="s">
        <v>23</v>
      </c>
      <c r="G11183" s="34">
        <v>10</v>
      </c>
      <c r="H11183" s="52">
        <v>100</v>
      </c>
      <c r="I11183" s="51">
        <f t="shared" si="574"/>
        <v>1000</v>
      </c>
    </row>
    <row r="11184" spans="1:9" x14ac:dyDescent="0.25">
      <c r="A11184" s="26">
        <v>44007</v>
      </c>
      <c r="B11184" s="56" t="s">
        <v>718</v>
      </c>
      <c r="C11184" s="27" t="s">
        <v>234</v>
      </c>
      <c r="D11184" s="53" t="s">
        <v>11</v>
      </c>
      <c r="E11184" s="53"/>
      <c r="F11184" s="54" t="s">
        <v>32</v>
      </c>
      <c r="G11184" s="34">
        <v>0</v>
      </c>
      <c r="H11184" s="55">
        <v>24</v>
      </c>
      <c r="I11184" s="54">
        <f t="shared" si="574"/>
        <v>0</v>
      </c>
    </row>
    <row r="11186" spans="1:9" x14ac:dyDescent="0.25">
      <c r="A11186" s="29">
        <v>44008</v>
      </c>
      <c r="B11186" s="56" t="s">
        <v>721</v>
      </c>
      <c r="C11186" s="27" t="s">
        <v>234</v>
      </c>
      <c r="D11186" s="2" t="s">
        <v>677</v>
      </c>
      <c r="E11186" s="2" t="s">
        <v>204</v>
      </c>
      <c r="F11186" s="2" t="s">
        <v>242</v>
      </c>
      <c r="G11186" s="34">
        <v>2</v>
      </c>
      <c r="H11186" s="33">
        <v>50</v>
      </c>
      <c r="I11186" s="2">
        <f>G11186*H11186</f>
        <v>100</v>
      </c>
    </row>
    <row r="11187" spans="1:9" x14ac:dyDescent="0.25">
      <c r="A11187" s="26">
        <v>44008</v>
      </c>
      <c r="B11187" s="56" t="s">
        <v>721</v>
      </c>
      <c r="C11187" s="27" t="s">
        <v>234</v>
      </c>
      <c r="D11187" s="38" t="s">
        <v>205</v>
      </c>
      <c r="E11187" s="38" t="s">
        <v>204</v>
      </c>
      <c r="F11187" s="39" t="s">
        <v>5</v>
      </c>
      <c r="G11187" s="34">
        <v>10</v>
      </c>
      <c r="H11187" s="40">
        <v>30</v>
      </c>
      <c r="I11187" s="39">
        <f t="shared" ref="I11187:I11191" si="575">G11187*H11187</f>
        <v>300</v>
      </c>
    </row>
    <row r="11188" spans="1:9" x14ac:dyDescent="0.25">
      <c r="A11188" s="29">
        <v>44008</v>
      </c>
      <c r="B11188" s="56" t="s">
        <v>721</v>
      </c>
      <c r="C11188" s="27" t="s">
        <v>234</v>
      </c>
      <c r="D11188" s="38" t="s">
        <v>10</v>
      </c>
      <c r="E11188" s="38"/>
      <c r="F11188" s="39" t="s">
        <v>5</v>
      </c>
      <c r="G11188" s="34">
        <v>0</v>
      </c>
      <c r="H11188" s="40">
        <v>20</v>
      </c>
      <c r="I11188" s="39">
        <f t="shared" si="575"/>
        <v>0</v>
      </c>
    </row>
    <row r="11189" spans="1:9" x14ac:dyDescent="0.25">
      <c r="A11189" s="26">
        <v>44008</v>
      </c>
      <c r="B11189" s="56" t="s">
        <v>721</v>
      </c>
      <c r="C11189" s="27" t="s">
        <v>234</v>
      </c>
      <c r="D11189" s="47" t="s">
        <v>717</v>
      </c>
      <c r="E11189" s="47" t="s">
        <v>204</v>
      </c>
      <c r="F11189" s="48" t="s">
        <v>19</v>
      </c>
      <c r="G11189" s="34">
        <v>1000</v>
      </c>
      <c r="H11189" s="49">
        <v>1</v>
      </c>
      <c r="I11189" s="48">
        <f t="shared" si="575"/>
        <v>1000</v>
      </c>
    </row>
    <row r="11190" spans="1:9" x14ac:dyDescent="0.25">
      <c r="A11190" s="29">
        <v>44008</v>
      </c>
      <c r="B11190" s="56" t="s">
        <v>721</v>
      </c>
      <c r="C11190" s="27" t="s">
        <v>234</v>
      </c>
      <c r="D11190" s="47" t="s">
        <v>218</v>
      </c>
      <c r="E11190" s="47" t="s">
        <v>204</v>
      </c>
      <c r="F11190" s="48" t="s">
        <v>19</v>
      </c>
      <c r="G11190" s="34">
        <v>200</v>
      </c>
      <c r="H11190" s="49">
        <v>1</v>
      </c>
      <c r="I11190" s="48">
        <f t="shared" si="575"/>
        <v>200</v>
      </c>
    </row>
    <row r="11191" spans="1:9" x14ac:dyDescent="0.25">
      <c r="A11191" s="26">
        <v>44008</v>
      </c>
      <c r="B11191" s="56" t="s">
        <v>721</v>
      </c>
      <c r="C11191" s="27" t="s">
        <v>234</v>
      </c>
      <c r="D11191" s="53" t="s">
        <v>11</v>
      </c>
      <c r="E11191" s="53"/>
      <c r="F11191" s="54" t="s">
        <v>32</v>
      </c>
      <c r="G11191" s="34">
        <v>300</v>
      </c>
      <c r="H11191" s="55">
        <v>1</v>
      </c>
      <c r="I11191" s="54">
        <f t="shared" si="575"/>
        <v>300</v>
      </c>
    </row>
    <row r="11193" spans="1:9" x14ac:dyDescent="0.25">
      <c r="A11193" s="29">
        <v>44008</v>
      </c>
      <c r="B11193" s="27" t="s">
        <v>722</v>
      </c>
      <c r="C11193" s="27" t="s">
        <v>234</v>
      </c>
      <c r="D11193" s="2" t="s">
        <v>4</v>
      </c>
      <c r="E11193" s="2"/>
      <c r="F11193" s="2" t="s">
        <v>242</v>
      </c>
      <c r="G11193" s="34">
        <v>0</v>
      </c>
      <c r="H11193" s="33">
        <v>50</v>
      </c>
      <c r="I11193" s="2">
        <f>G11193*H11193</f>
        <v>0</v>
      </c>
    </row>
    <row r="11194" spans="1:9" x14ac:dyDescent="0.25">
      <c r="A11194" s="26">
        <v>44008</v>
      </c>
      <c r="B11194" s="27" t="s">
        <v>722</v>
      </c>
      <c r="C11194" s="27" t="s">
        <v>234</v>
      </c>
      <c r="D11194" s="38" t="s">
        <v>205</v>
      </c>
      <c r="E11194" s="38" t="s">
        <v>204</v>
      </c>
      <c r="F11194" s="39" t="s">
        <v>5</v>
      </c>
      <c r="G11194" s="34">
        <v>500</v>
      </c>
      <c r="H11194" s="40">
        <v>1</v>
      </c>
      <c r="I11194" s="39">
        <f t="shared" ref="I11194:I11197" si="576">G11194*H11194</f>
        <v>500</v>
      </c>
    </row>
    <row r="11195" spans="1:9" x14ac:dyDescent="0.25">
      <c r="A11195" s="29">
        <v>44008</v>
      </c>
      <c r="B11195" s="27" t="s">
        <v>722</v>
      </c>
      <c r="C11195" s="27" t="s">
        <v>234</v>
      </c>
      <c r="D11195" s="38" t="s">
        <v>10</v>
      </c>
      <c r="E11195" s="38"/>
      <c r="F11195" s="39" t="s">
        <v>5</v>
      </c>
      <c r="G11195" s="34">
        <v>0</v>
      </c>
      <c r="H11195" s="40">
        <v>20</v>
      </c>
      <c r="I11195" s="39">
        <f t="shared" si="576"/>
        <v>0</v>
      </c>
    </row>
    <row r="11196" spans="1:9" x14ac:dyDescent="0.25">
      <c r="A11196" s="26">
        <v>44008</v>
      </c>
      <c r="B11196" s="27" t="s">
        <v>722</v>
      </c>
      <c r="C11196" s="27" t="s">
        <v>234</v>
      </c>
      <c r="D11196" s="47" t="s">
        <v>717</v>
      </c>
      <c r="E11196" s="47" t="s">
        <v>204</v>
      </c>
      <c r="F11196" s="48" t="s">
        <v>19</v>
      </c>
      <c r="G11196" s="34">
        <v>500</v>
      </c>
      <c r="H11196" s="49">
        <v>1</v>
      </c>
      <c r="I11196" s="48">
        <f t="shared" si="576"/>
        <v>500</v>
      </c>
    </row>
    <row r="11197" spans="1:9" x14ac:dyDescent="0.25">
      <c r="A11197" s="29">
        <v>44008</v>
      </c>
      <c r="B11197" s="27" t="s">
        <v>722</v>
      </c>
      <c r="C11197" s="27" t="s">
        <v>234</v>
      </c>
      <c r="D11197" s="53" t="s">
        <v>11</v>
      </c>
      <c r="E11197" s="53" t="s">
        <v>204</v>
      </c>
      <c r="F11197" s="54" t="s">
        <v>32</v>
      </c>
      <c r="G11197" s="34">
        <v>500</v>
      </c>
      <c r="H11197" s="55">
        <v>1</v>
      </c>
      <c r="I11197" s="54">
        <f t="shared" si="576"/>
        <v>500</v>
      </c>
    </row>
    <row r="11199" spans="1:9" x14ac:dyDescent="0.25">
      <c r="A11199" s="29">
        <v>44008</v>
      </c>
      <c r="B11199" s="27" t="s">
        <v>719</v>
      </c>
      <c r="C11199" s="27" t="s">
        <v>240</v>
      </c>
      <c r="D11199" s="2" t="s">
        <v>675</v>
      </c>
      <c r="E11199" s="2" t="s">
        <v>204</v>
      </c>
      <c r="F11199" s="2" t="s">
        <v>242</v>
      </c>
      <c r="G11199" s="34">
        <v>40</v>
      </c>
      <c r="H11199" s="33">
        <v>50</v>
      </c>
      <c r="I11199" s="2">
        <f>G11199*H11199</f>
        <v>2000</v>
      </c>
    </row>
    <row r="11200" spans="1:9" x14ac:dyDescent="0.25">
      <c r="A11200" s="26">
        <v>44008</v>
      </c>
      <c r="B11200" s="27" t="s">
        <v>719</v>
      </c>
      <c r="C11200" s="27" t="s">
        <v>240</v>
      </c>
      <c r="D11200" s="38" t="s">
        <v>205</v>
      </c>
      <c r="E11200" s="38" t="s">
        <v>204</v>
      </c>
      <c r="F11200" s="39" t="s">
        <v>5</v>
      </c>
      <c r="G11200" s="34">
        <v>200</v>
      </c>
      <c r="H11200" s="40">
        <v>1</v>
      </c>
      <c r="I11200" s="39">
        <f t="shared" ref="I11200:I11206" si="577">G11200*H11200</f>
        <v>200</v>
      </c>
    </row>
    <row r="11201" spans="1:9" x14ac:dyDescent="0.25">
      <c r="A11201" s="29">
        <v>44008</v>
      </c>
      <c r="B11201" s="27" t="s">
        <v>719</v>
      </c>
      <c r="C11201" s="27" t="s">
        <v>240</v>
      </c>
      <c r="D11201" s="38" t="s">
        <v>10</v>
      </c>
      <c r="E11201" s="38"/>
      <c r="F11201" s="39" t="s">
        <v>5</v>
      </c>
      <c r="G11201" s="34">
        <v>0</v>
      </c>
      <c r="H11201" s="40">
        <v>20</v>
      </c>
      <c r="I11201" s="39">
        <f t="shared" si="577"/>
        <v>0</v>
      </c>
    </row>
    <row r="11202" spans="1:9" x14ac:dyDescent="0.25">
      <c r="A11202" s="26">
        <v>44008</v>
      </c>
      <c r="B11202" s="27" t="s">
        <v>719</v>
      </c>
      <c r="C11202" s="27" t="s">
        <v>240</v>
      </c>
      <c r="D11202" s="50" t="s">
        <v>685</v>
      </c>
      <c r="E11202" s="50" t="s">
        <v>483</v>
      </c>
      <c r="F11202" s="51" t="s">
        <v>23</v>
      </c>
      <c r="G11202" s="34">
        <v>2</v>
      </c>
      <c r="H11202" s="52">
        <v>100</v>
      </c>
      <c r="I11202" s="51">
        <f t="shared" si="577"/>
        <v>200</v>
      </c>
    </row>
    <row r="11203" spans="1:9" x14ac:dyDescent="0.25">
      <c r="A11203" s="29">
        <v>44008</v>
      </c>
      <c r="B11203" s="27" t="s">
        <v>719</v>
      </c>
      <c r="C11203" s="27" t="s">
        <v>240</v>
      </c>
      <c r="D11203" s="50" t="s">
        <v>623</v>
      </c>
      <c r="E11203" s="50" t="s">
        <v>483</v>
      </c>
      <c r="F11203" s="51" t="s">
        <v>23</v>
      </c>
      <c r="G11203" s="34">
        <v>2</v>
      </c>
      <c r="H11203" s="52">
        <v>100</v>
      </c>
      <c r="I11203" s="51">
        <f t="shared" si="577"/>
        <v>200</v>
      </c>
    </row>
    <row r="11204" spans="1:9" x14ac:dyDescent="0.25">
      <c r="A11204" s="26">
        <v>44008</v>
      </c>
      <c r="B11204" s="27" t="s">
        <v>719</v>
      </c>
      <c r="C11204" s="27" t="s">
        <v>240</v>
      </c>
      <c r="D11204" s="50" t="s">
        <v>590</v>
      </c>
      <c r="E11204" s="50" t="s">
        <v>483</v>
      </c>
      <c r="F11204" s="51" t="s">
        <v>23</v>
      </c>
      <c r="G11204" s="34">
        <v>2</v>
      </c>
      <c r="H11204" s="52">
        <v>100</v>
      </c>
      <c r="I11204" s="51">
        <f t="shared" si="577"/>
        <v>200</v>
      </c>
    </row>
    <row r="11205" spans="1:9" x14ac:dyDescent="0.25">
      <c r="A11205" s="29">
        <v>44008</v>
      </c>
      <c r="B11205" s="27" t="s">
        <v>719</v>
      </c>
      <c r="C11205" s="27" t="s">
        <v>240</v>
      </c>
      <c r="D11205" s="50" t="s">
        <v>591</v>
      </c>
      <c r="E11205" s="50" t="s">
        <v>483</v>
      </c>
      <c r="F11205" s="51" t="s">
        <v>23</v>
      </c>
      <c r="G11205" s="34">
        <v>2</v>
      </c>
      <c r="H11205" s="52">
        <v>100</v>
      </c>
      <c r="I11205" s="51">
        <f t="shared" si="577"/>
        <v>200</v>
      </c>
    </row>
    <row r="11206" spans="1:9" x14ac:dyDescent="0.25">
      <c r="A11206" s="26">
        <v>44008</v>
      </c>
      <c r="B11206" s="27" t="s">
        <v>719</v>
      </c>
      <c r="C11206" s="27" t="s">
        <v>240</v>
      </c>
      <c r="D11206" s="53" t="s">
        <v>11</v>
      </c>
      <c r="E11206" s="53"/>
      <c r="F11206" s="54" t="s">
        <v>32</v>
      </c>
      <c r="G11206" s="34">
        <v>0</v>
      </c>
      <c r="H11206" s="55">
        <v>24</v>
      </c>
      <c r="I11206" s="54">
        <f t="shared" si="577"/>
        <v>0</v>
      </c>
    </row>
    <row r="11208" spans="1:9" x14ac:dyDescent="0.25">
      <c r="A11208" s="26">
        <v>44008</v>
      </c>
      <c r="B11208" s="27" t="s">
        <v>723</v>
      </c>
      <c r="C11208" s="27" t="s">
        <v>234</v>
      </c>
      <c r="D11208" s="2" t="s">
        <v>4</v>
      </c>
      <c r="E11208" s="2"/>
      <c r="F11208" s="2" t="s">
        <v>242</v>
      </c>
      <c r="G11208" s="34">
        <v>0</v>
      </c>
      <c r="H11208" s="33">
        <v>50</v>
      </c>
      <c r="I11208" s="2">
        <f>G11208*H11208</f>
        <v>0</v>
      </c>
    </row>
    <row r="11209" spans="1:9" x14ac:dyDescent="0.25">
      <c r="A11209" s="29">
        <v>44008</v>
      </c>
      <c r="B11209" s="27" t="s">
        <v>723</v>
      </c>
      <c r="C11209" s="27" t="s">
        <v>234</v>
      </c>
      <c r="D11209" s="38" t="s">
        <v>205</v>
      </c>
      <c r="E11209" s="38" t="s">
        <v>204</v>
      </c>
      <c r="F11209" s="39" t="s">
        <v>5</v>
      </c>
      <c r="G11209" s="34">
        <v>2</v>
      </c>
      <c r="H11209" s="40">
        <v>30</v>
      </c>
      <c r="I11209" s="39">
        <f t="shared" ref="I11209:I11215" si="578">G11209*H11209</f>
        <v>60</v>
      </c>
    </row>
    <row r="11210" spans="1:9" x14ac:dyDescent="0.25">
      <c r="A11210" s="26">
        <v>44008</v>
      </c>
      <c r="B11210" s="27" t="s">
        <v>723</v>
      </c>
      <c r="C11210" s="27" t="s">
        <v>234</v>
      </c>
      <c r="D11210" s="38" t="s">
        <v>10</v>
      </c>
      <c r="E11210" s="38"/>
      <c r="F11210" s="39" t="s">
        <v>5</v>
      </c>
      <c r="G11210" s="34">
        <v>0</v>
      </c>
      <c r="H11210" s="40">
        <v>20</v>
      </c>
      <c r="I11210" s="39">
        <f t="shared" si="578"/>
        <v>0</v>
      </c>
    </row>
    <row r="11211" spans="1:9" x14ac:dyDescent="0.25">
      <c r="A11211" s="29">
        <v>44008</v>
      </c>
      <c r="B11211" s="27" t="s">
        <v>723</v>
      </c>
      <c r="C11211" s="27" t="s">
        <v>234</v>
      </c>
      <c r="D11211" s="47" t="s">
        <v>717</v>
      </c>
      <c r="E11211" s="47" t="s">
        <v>204</v>
      </c>
      <c r="F11211" s="48" t="s">
        <v>19</v>
      </c>
      <c r="G11211" s="34">
        <v>100</v>
      </c>
      <c r="H11211" s="49">
        <v>1</v>
      </c>
      <c r="I11211" s="48">
        <f t="shared" si="578"/>
        <v>100</v>
      </c>
    </row>
    <row r="11212" spans="1:9" x14ac:dyDescent="0.25">
      <c r="A11212" s="26">
        <v>44008</v>
      </c>
      <c r="B11212" s="27" t="s">
        <v>723</v>
      </c>
      <c r="C11212" s="27" t="s">
        <v>234</v>
      </c>
      <c r="D11212" s="50" t="s">
        <v>623</v>
      </c>
      <c r="E11212" s="50" t="s">
        <v>483</v>
      </c>
      <c r="F11212" s="51" t="s">
        <v>23</v>
      </c>
      <c r="G11212" s="34">
        <v>8</v>
      </c>
      <c r="H11212" s="52">
        <v>100</v>
      </c>
      <c r="I11212" s="51">
        <f t="shared" si="578"/>
        <v>800</v>
      </c>
    </row>
    <row r="11213" spans="1:9" x14ac:dyDescent="0.25">
      <c r="A11213" s="29">
        <v>44008</v>
      </c>
      <c r="B11213" s="27" t="s">
        <v>723</v>
      </c>
      <c r="C11213" s="27" t="s">
        <v>234</v>
      </c>
      <c r="D11213" s="50" t="s">
        <v>590</v>
      </c>
      <c r="E11213" s="50" t="s">
        <v>483</v>
      </c>
      <c r="F11213" s="51" t="s">
        <v>23</v>
      </c>
      <c r="G11213" s="34">
        <v>8</v>
      </c>
      <c r="H11213" s="52">
        <v>100</v>
      </c>
      <c r="I11213" s="51">
        <f t="shared" si="578"/>
        <v>800</v>
      </c>
    </row>
    <row r="11214" spans="1:9" x14ac:dyDescent="0.25">
      <c r="A11214" s="26">
        <v>44008</v>
      </c>
      <c r="B11214" s="27" t="s">
        <v>723</v>
      </c>
      <c r="C11214" s="27" t="s">
        <v>234</v>
      </c>
      <c r="D11214" s="50" t="s">
        <v>591</v>
      </c>
      <c r="E11214" s="50" t="s">
        <v>483</v>
      </c>
      <c r="F11214" s="51" t="s">
        <v>23</v>
      </c>
      <c r="G11214" s="34">
        <v>8</v>
      </c>
      <c r="H11214" s="52">
        <v>100</v>
      </c>
      <c r="I11214" s="51">
        <f t="shared" si="578"/>
        <v>800</v>
      </c>
    </row>
    <row r="11215" spans="1:9" x14ac:dyDescent="0.25">
      <c r="A11215" s="29">
        <v>44008</v>
      </c>
      <c r="B11215" s="27" t="s">
        <v>723</v>
      </c>
      <c r="C11215" s="27" t="s">
        <v>234</v>
      </c>
      <c r="D11215" s="53" t="s">
        <v>11</v>
      </c>
      <c r="E11215" s="53" t="s">
        <v>204</v>
      </c>
      <c r="F11215" s="54" t="s">
        <v>32</v>
      </c>
      <c r="G11215" s="34">
        <v>30</v>
      </c>
      <c r="H11215" s="55">
        <v>1</v>
      </c>
      <c r="I11215" s="54">
        <f t="shared" si="578"/>
        <v>30</v>
      </c>
    </row>
    <row r="11217" spans="1:9" x14ac:dyDescent="0.25">
      <c r="A11217" s="29">
        <v>44004</v>
      </c>
      <c r="B11217" s="27" t="s">
        <v>790</v>
      </c>
      <c r="C11217" s="27" t="s">
        <v>234</v>
      </c>
      <c r="D11217" s="2" t="s">
        <v>643</v>
      </c>
      <c r="E11217" s="2" t="s">
        <v>199</v>
      </c>
      <c r="F11217" s="2" t="s">
        <v>242</v>
      </c>
      <c r="G11217" s="34">
        <v>20</v>
      </c>
      <c r="H11217" s="33">
        <v>50</v>
      </c>
      <c r="I11217" s="2">
        <f>G11217*H11217</f>
        <v>1000</v>
      </c>
    </row>
    <row r="11218" spans="1:9" x14ac:dyDescent="0.25">
      <c r="A11218" s="26">
        <v>44004</v>
      </c>
      <c r="B11218" s="27" t="s">
        <v>790</v>
      </c>
      <c r="C11218" s="27" t="s">
        <v>234</v>
      </c>
      <c r="D11218" s="38" t="s">
        <v>200</v>
      </c>
      <c r="E11218" s="38" t="s">
        <v>199</v>
      </c>
      <c r="F11218" s="39" t="s">
        <v>5</v>
      </c>
      <c r="G11218" s="34">
        <v>14</v>
      </c>
      <c r="H11218" s="40">
        <v>30</v>
      </c>
      <c r="I11218" s="39">
        <f t="shared" ref="I11218:I11223" si="579">G11218*H11218</f>
        <v>420</v>
      </c>
    </row>
    <row r="11219" spans="1:9" x14ac:dyDescent="0.25">
      <c r="A11219" s="29">
        <v>44004</v>
      </c>
      <c r="B11219" s="27" t="s">
        <v>790</v>
      </c>
      <c r="C11219" s="27" t="s">
        <v>234</v>
      </c>
      <c r="D11219" s="38" t="s">
        <v>10</v>
      </c>
      <c r="E11219" s="38"/>
      <c r="F11219" s="39" t="s">
        <v>5</v>
      </c>
      <c r="G11219" s="34">
        <v>0</v>
      </c>
      <c r="H11219" s="40">
        <v>20</v>
      </c>
      <c r="I11219" s="39">
        <f t="shared" si="579"/>
        <v>0</v>
      </c>
    </row>
    <row r="11220" spans="1:9" x14ac:dyDescent="0.25">
      <c r="A11220" s="26">
        <v>44004</v>
      </c>
      <c r="B11220" s="27" t="s">
        <v>790</v>
      </c>
      <c r="C11220" s="27" t="s">
        <v>234</v>
      </c>
      <c r="D11220" s="47" t="s">
        <v>504</v>
      </c>
      <c r="E11220" s="47" t="s">
        <v>204</v>
      </c>
      <c r="F11220" s="48" t="s">
        <v>19</v>
      </c>
      <c r="G11220" s="34">
        <v>50</v>
      </c>
      <c r="H11220" s="49">
        <v>30</v>
      </c>
      <c r="I11220" s="48">
        <f t="shared" si="579"/>
        <v>1500</v>
      </c>
    </row>
    <row r="11221" spans="1:9" x14ac:dyDescent="0.25">
      <c r="A11221" s="29">
        <v>44004</v>
      </c>
      <c r="B11221" s="27" t="s">
        <v>790</v>
      </c>
      <c r="C11221" s="27" t="s">
        <v>234</v>
      </c>
      <c r="D11221" s="47" t="s">
        <v>218</v>
      </c>
      <c r="E11221" s="47" t="s">
        <v>204</v>
      </c>
      <c r="F11221" s="48" t="s">
        <v>19</v>
      </c>
      <c r="G11221" s="34">
        <v>10</v>
      </c>
      <c r="H11221" s="49">
        <v>1</v>
      </c>
      <c r="I11221" s="48">
        <f t="shared" si="579"/>
        <v>10</v>
      </c>
    </row>
    <row r="11222" spans="1:9" x14ac:dyDescent="0.25">
      <c r="A11222" s="26">
        <v>44004</v>
      </c>
      <c r="B11222" s="27" t="s">
        <v>790</v>
      </c>
      <c r="C11222" s="27" t="s">
        <v>234</v>
      </c>
      <c r="D11222" s="47" t="s">
        <v>21</v>
      </c>
      <c r="E11222" s="47"/>
      <c r="F11222" s="48" t="s">
        <v>19</v>
      </c>
      <c r="G11222" s="34">
        <v>0</v>
      </c>
      <c r="H11222" s="49">
        <v>18</v>
      </c>
      <c r="I11222" s="48">
        <f t="shared" si="579"/>
        <v>0</v>
      </c>
    </row>
    <row r="11223" spans="1:9" x14ac:dyDescent="0.25">
      <c r="A11223" s="29">
        <v>44004</v>
      </c>
      <c r="B11223" s="27" t="s">
        <v>790</v>
      </c>
      <c r="C11223" s="27" t="s">
        <v>234</v>
      </c>
      <c r="D11223" s="53" t="s">
        <v>11</v>
      </c>
      <c r="E11223" s="53" t="s">
        <v>204</v>
      </c>
      <c r="F11223" s="54" t="s">
        <v>32</v>
      </c>
      <c r="G11223" s="34">
        <v>400</v>
      </c>
      <c r="H11223" s="55">
        <v>1</v>
      </c>
      <c r="I11223" s="54">
        <f t="shared" si="579"/>
        <v>400</v>
      </c>
    </row>
    <row r="11225" spans="1:9" x14ac:dyDescent="0.25">
      <c r="A11225" s="29">
        <v>44004</v>
      </c>
      <c r="B11225" s="27" t="s">
        <v>427</v>
      </c>
      <c r="C11225" s="27" t="s">
        <v>235</v>
      </c>
      <c r="D11225" s="2" t="s">
        <v>791</v>
      </c>
      <c r="E11225" s="2" t="s">
        <v>204</v>
      </c>
      <c r="F11225" s="2" t="s">
        <v>242</v>
      </c>
      <c r="G11225" s="34">
        <v>15</v>
      </c>
      <c r="H11225" s="33">
        <v>50</v>
      </c>
      <c r="I11225" s="2">
        <f>G11225*H11225</f>
        <v>750</v>
      </c>
    </row>
    <row r="11226" spans="1:9" x14ac:dyDescent="0.25">
      <c r="A11226" s="26">
        <v>44004</v>
      </c>
      <c r="B11226" s="27" t="s">
        <v>427</v>
      </c>
      <c r="C11226" s="27" t="s">
        <v>235</v>
      </c>
      <c r="D11226" s="2" t="s">
        <v>637</v>
      </c>
      <c r="E11226" s="2" t="s">
        <v>204</v>
      </c>
      <c r="F11226" s="2" t="s">
        <v>242</v>
      </c>
      <c r="G11226" s="34">
        <v>15</v>
      </c>
      <c r="H11226" s="33">
        <v>50</v>
      </c>
      <c r="I11226" s="2">
        <f>G11226*H11226</f>
        <v>750</v>
      </c>
    </row>
    <row r="11227" spans="1:9" x14ac:dyDescent="0.25">
      <c r="A11227" s="29">
        <v>44004</v>
      </c>
      <c r="B11227" s="27" t="s">
        <v>427</v>
      </c>
      <c r="C11227" s="27" t="s">
        <v>235</v>
      </c>
      <c r="D11227" s="38" t="s">
        <v>10</v>
      </c>
      <c r="E11227" s="38"/>
      <c r="F11227" s="39" t="s">
        <v>5</v>
      </c>
      <c r="G11227" s="34">
        <v>0</v>
      </c>
      <c r="H11227" s="40">
        <v>20</v>
      </c>
      <c r="I11227" s="39">
        <f t="shared" ref="I11227:I11228" si="580">G11227*H11227</f>
        <v>0</v>
      </c>
    </row>
    <row r="11228" spans="1:9" x14ac:dyDescent="0.25">
      <c r="A11228" s="29">
        <v>44004</v>
      </c>
      <c r="B11228" s="27" t="s">
        <v>427</v>
      </c>
      <c r="C11228" s="27" t="s">
        <v>235</v>
      </c>
      <c r="D11228" s="53" t="s">
        <v>11</v>
      </c>
      <c r="E11228" s="53"/>
      <c r="F11228" s="54" t="s">
        <v>32</v>
      </c>
      <c r="G11228" s="34">
        <v>0</v>
      </c>
      <c r="H11228" s="55">
        <v>24</v>
      </c>
      <c r="I11228" s="54">
        <f t="shared" si="580"/>
        <v>0</v>
      </c>
    </row>
    <row r="11230" spans="1:9" x14ac:dyDescent="0.25">
      <c r="A11230" s="29">
        <v>44014</v>
      </c>
      <c r="B11230" s="56" t="s">
        <v>792</v>
      </c>
      <c r="C11230" s="27" t="s">
        <v>700</v>
      </c>
      <c r="D11230" s="2" t="s">
        <v>794</v>
      </c>
      <c r="E11230" s="2" t="s">
        <v>204</v>
      </c>
      <c r="F11230" s="2" t="s">
        <v>242</v>
      </c>
      <c r="G11230" s="34">
        <v>30</v>
      </c>
      <c r="H11230" s="33">
        <v>50</v>
      </c>
      <c r="I11230" s="2">
        <f>G11230*H11230</f>
        <v>1500</v>
      </c>
    </row>
    <row r="11231" spans="1:9" x14ac:dyDescent="0.25">
      <c r="A11231" s="26">
        <v>44014</v>
      </c>
      <c r="B11231" s="56" t="s">
        <v>792</v>
      </c>
      <c r="C11231" s="27" t="s">
        <v>700</v>
      </c>
      <c r="D11231" s="38" t="s">
        <v>205</v>
      </c>
      <c r="E11231" s="38" t="s">
        <v>204</v>
      </c>
      <c r="F11231" s="39" t="s">
        <v>5</v>
      </c>
      <c r="G11231" s="34">
        <v>8</v>
      </c>
      <c r="H11231" s="40">
        <v>30</v>
      </c>
      <c r="I11231" s="39">
        <f t="shared" ref="I11231:I11236" si="581">G11231*H11231</f>
        <v>240</v>
      </c>
    </row>
    <row r="11232" spans="1:9" x14ac:dyDescent="0.25">
      <c r="A11232" s="29">
        <v>44014</v>
      </c>
      <c r="B11232" s="56" t="s">
        <v>792</v>
      </c>
      <c r="C11232" s="27" t="s">
        <v>700</v>
      </c>
      <c r="D11232" s="38" t="s">
        <v>10</v>
      </c>
      <c r="E11232" s="38"/>
      <c r="F11232" s="39" t="s">
        <v>5</v>
      </c>
      <c r="G11232" s="34">
        <v>0</v>
      </c>
      <c r="H11232" s="40">
        <v>20</v>
      </c>
      <c r="I11232" s="39">
        <f t="shared" si="581"/>
        <v>0</v>
      </c>
    </row>
    <row r="11233" spans="1:9" x14ac:dyDescent="0.25">
      <c r="A11233" s="26">
        <v>44014</v>
      </c>
      <c r="B11233" s="56" t="s">
        <v>792</v>
      </c>
      <c r="C11233" s="27" t="s">
        <v>700</v>
      </c>
      <c r="D11233" s="47" t="s">
        <v>218</v>
      </c>
      <c r="E11233" s="47" t="s">
        <v>204</v>
      </c>
      <c r="F11233" s="48" t="s">
        <v>19</v>
      </c>
      <c r="G11233" s="34">
        <v>40</v>
      </c>
      <c r="H11233" s="49">
        <v>1</v>
      </c>
      <c r="I11233" s="48">
        <f t="shared" si="581"/>
        <v>40</v>
      </c>
    </row>
    <row r="11234" spans="1:9" x14ac:dyDescent="0.25">
      <c r="A11234" s="29">
        <v>44014</v>
      </c>
      <c r="B11234" s="56" t="s">
        <v>792</v>
      </c>
      <c r="C11234" s="27" t="s">
        <v>700</v>
      </c>
      <c r="D11234" s="50" t="s">
        <v>795</v>
      </c>
      <c r="E11234" s="50" t="s">
        <v>483</v>
      </c>
      <c r="F11234" s="51" t="s">
        <v>23</v>
      </c>
      <c r="G11234" s="34">
        <v>2</v>
      </c>
      <c r="H11234" s="52">
        <v>100</v>
      </c>
      <c r="I11234" s="51">
        <f t="shared" si="581"/>
        <v>200</v>
      </c>
    </row>
    <row r="11235" spans="1:9" x14ac:dyDescent="0.25">
      <c r="A11235" s="26">
        <v>44014</v>
      </c>
      <c r="B11235" s="56" t="s">
        <v>792</v>
      </c>
      <c r="C11235" s="27" t="s">
        <v>700</v>
      </c>
      <c r="D11235" s="50" t="s">
        <v>26</v>
      </c>
      <c r="E11235" s="50" t="s">
        <v>483</v>
      </c>
      <c r="F11235" s="51" t="s">
        <v>23</v>
      </c>
      <c r="G11235" s="34">
        <v>2</v>
      </c>
      <c r="H11235" s="52">
        <v>100</v>
      </c>
      <c r="I11235" s="51">
        <f t="shared" si="581"/>
        <v>200</v>
      </c>
    </row>
    <row r="11236" spans="1:9" x14ac:dyDescent="0.25">
      <c r="A11236" s="26">
        <v>44014</v>
      </c>
      <c r="B11236" s="56" t="s">
        <v>792</v>
      </c>
      <c r="C11236" s="27" t="s">
        <v>700</v>
      </c>
      <c r="D11236" s="53" t="s">
        <v>11</v>
      </c>
      <c r="E11236" s="53"/>
      <c r="F11236" s="54" t="s">
        <v>32</v>
      </c>
      <c r="G11236" s="34">
        <v>50</v>
      </c>
      <c r="H11236" s="55">
        <v>1</v>
      </c>
      <c r="I11236" s="54">
        <f t="shared" si="581"/>
        <v>50</v>
      </c>
    </row>
    <row r="11238" spans="1:9" x14ac:dyDescent="0.25">
      <c r="A11238" s="26">
        <v>44014</v>
      </c>
      <c r="B11238" s="56" t="s">
        <v>793</v>
      </c>
      <c r="C11238" s="27" t="s">
        <v>234</v>
      </c>
      <c r="D11238" s="2" t="s">
        <v>794</v>
      </c>
      <c r="E11238" s="2" t="s">
        <v>204</v>
      </c>
      <c r="F11238" s="2" t="s">
        <v>242</v>
      </c>
      <c r="G11238" s="34">
        <v>4</v>
      </c>
      <c r="H11238" s="33">
        <v>50</v>
      </c>
      <c r="I11238" s="2">
        <f>G11238*H11238</f>
        <v>200</v>
      </c>
    </row>
    <row r="11239" spans="1:9" x14ac:dyDescent="0.25">
      <c r="A11239" s="29">
        <v>44014</v>
      </c>
      <c r="B11239" s="56" t="s">
        <v>793</v>
      </c>
      <c r="C11239" s="27" t="s">
        <v>234</v>
      </c>
      <c r="D11239" s="38" t="s">
        <v>205</v>
      </c>
      <c r="E11239" s="38" t="s">
        <v>204</v>
      </c>
      <c r="F11239" s="39" t="s">
        <v>5</v>
      </c>
      <c r="G11239" s="34">
        <v>8</v>
      </c>
      <c r="H11239" s="40">
        <v>30</v>
      </c>
      <c r="I11239" s="39">
        <f t="shared" ref="I11239:I11244" si="582">G11239*H11239</f>
        <v>240</v>
      </c>
    </row>
    <row r="11240" spans="1:9" x14ac:dyDescent="0.25">
      <c r="A11240" s="29">
        <v>44014</v>
      </c>
      <c r="B11240" s="56" t="s">
        <v>793</v>
      </c>
      <c r="C11240" s="27" t="s">
        <v>234</v>
      </c>
      <c r="D11240" s="47" t="s">
        <v>717</v>
      </c>
      <c r="E11240" s="47" t="s">
        <v>204</v>
      </c>
      <c r="F11240" s="48" t="s">
        <v>19</v>
      </c>
      <c r="G11240" s="34">
        <v>200</v>
      </c>
      <c r="H11240" s="49">
        <v>1</v>
      </c>
      <c r="I11240" s="48">
        <f t="shared" si="582"/>
        <v>200</v>
      </c>
    </row>
    <row r="11241" spans="1:9" x14ac:dyDescent="0.25">
      <c r="A11241" s="26">
        <v>44014</v>
      </c>
      <c r="B11241" s="56" t="s">
        <v>793</v>
      </c>
      <c r="C11241" s="27" t="s">
        <v>234</v>
      </c>
      <c r="D11241" s="50" t="s">
        <v>647</v>
      </c>
      <c r="E11241" s="50" t="s">
        <v>483</v>
      </c>
      <c r="F11241" s="51" t="s">
        <v>23</v>
      </c>
      <c r="G11241" s="34">
        <v>2</v>
      </c>
      <c r="H11241" s="52">
        <v>100</v>
      </c>
      <c r="I11241" s="51">
        <f t="shared" si="582"/>
        <v>200</v>
      </c>
    </row>
    <row r="11242" spans="1:9" x14ac:dyDescent="0.25">
      <c r="A11242" s="29">
        <v>44014</v>
      </c>
      <c r="B11242" s="56" t="s">
        <v>793</v>
      </c>
      <c r="C11242" s="27" t="s">
        <v>234</v>
      </c>
      <c r="D11242" s="50" t="s">
        <v>617</v>
      </c>
      <c r="E11242" s="50" t="s">
        <v>483</v>
      </c>
      <c r="F11242" s="51" t="s">
        <v>23</v>
      </c>
      <c r="G11242" s="34">
        <v>2</v>
      </c>
      <c r="H11242" s="52">
        <v>100</v>
      </c>
      <c r="I11242" s="51">
        <f t="shared" si="582"/>
        <v>200</v>
      </c>
    </row>
    <row r="11243" spans="1:9" x14ac:dyDescent="0.25">
      <c r="A11243" s="26">
        <v>44014</v>
      </c>
      <c r="B11243" s="56" t="s">
        <v>793</v>
      </c>
      <c r="C11243" s="27" t="s">
        <v>234</v>
      </c>
      <c r="D11243" s="50" t="s">
        <v>796</v>
      </c>
      <c r="E11243" s="50" t="s">
        <v>483</v>
      </c>
      <c r="F11243" s="51" t="s">
        <v>23</v>
      </c>
      <c r="G11243" s="34">
        <v>2</v>
      </c>
      <c r="H11243" s="52">
        <v>100</v>
      </c>
      <c r="I11243" s="51">
        <f t="shared" si="582"/>
        <v>200</v>
      </c>
    </row>
    <row r="11244" spans="1:9" x14ac:dyDescent="0.25">
      <c r="A11244" s="29">
        <v>44014</v>
      </c>
      <c r="B11244" s="56" t="s">
        <v>793</v>
      </c>
      <c r="C11244" s="27" t="s">
        <v>234</v>
      </c>
      <c r="D11244" s="53" t="s">
        <v>11</v>
      </c>
      <c r="E11244" s="53" t="s">
        <v>204</v>
      </c>
      <c r="F11244" s="54" t="s">
        <v>32</v>
      </c>
      <c r="G11244" s="34">
        <v>250</v>
      </c>
      <c r="H11244" s="55">
        <v>1</v>
      </c>
      <c r="I11244" s="54">
        <f t="shared" si="582"/>
        <v>250</v>
      </c>
    </row>
    <row r="11246" spans="1:9" x14ac:dyDescent="0.25">
      <c r="A11246" s="29">
        <v>44013</v>
      </c>
      <c r="B11246" s="56" t="s">
        <v>803</v>
      </c>
      <c r="C11246" s="27" t="s">
        <v>234</v>
      </c>
      <c r="D11246" s="2" t="s">
        <v>4</v>
      </c>
      <c r="E11246" s="2"/>
      <c r="F11246" s="2" t="s">
        <v>242</v>
      </c>
      <c r="G11246" s="34">
        <v>0</v>
      </c>
      <c r="H11246" s="33">
        <v>50</v>
      </c>
      <c r="I11246" s="2">
        <f>G11246*H11246</f>
        <v>0</v>
      </c>
    </row>
    <row r="11247" spans="1:9" x14ac:dyDescent="0.25">
      <c r="A11247" s="26">
        <v>44013</v>
      </c>
      <c r="B11247" s="56" t="s">
        <v>803</v>
      </c>
      <c r="C11247" s="27" t="s">
        <v>234</v>
      </c>
      <c r="D11247" s="38" t="s">
        <v>6</v>
      </c>
      <c r="E11247" s="38"/>
      <c r="F11247" s="39" t="s">
        <v>5</v>
      </c>
      <c r="G11247" s="34">
        <v>0</v>
      </c>
      <c r="H11247" s="40">
        <v>30</v>
      </c>
      <c r="I11247" s="39">
        <f t="shared" ref="I11247:I11250" si="583">G11247*H11247</f>
        <v>0</v>
      </c>
    </row>
    <row r="11248" spans="1:9" x14ac:dyDescent="0.25">
      <c r="A11248" s="29">
        <v>44013</v>
      </c>
      <c r="B11248" s="56" t="s">
        <v>803</v>
      </c>
      <c r="C11248" s="27" t="s">
        <v>234</v>
      </c>
      <c r="D11248" s="47" t="s">
        <v>691</v>
      </c>
      <c r="E11248" s="47" t="s">
        <v>204</v>
      </c>
      <c r="F11248" s="48" t="s">
        <v>19</v>
      </c>
      <c r="G11248" s="34">
        <v>750</v>
      </c>
      <c r="H11248" s="49">
        <v>1</v>
      </c>
      <c r="I11248" s="48">
        <f t="shared" si="583"/>
        <v>750</v>
      </c>
    </row>
    <row r="11249" spans="1:9" x14ac:dyDescent="0.25">
      <c r="A11249" s="29">
        <v>44013</v>
      </c>
      <c r="B11249" s="56" t="s">
        <v>803</v>
      </c>
      <c r="C11249" s="27" t="s">
        <v>234</v>
      </c>
      <c r="D11249" s="50" t="s">
        <v>804</v>
      </c>
      <c r="E11249" s="50" t="s">
        <v>483</v>
      </c>
      <c r="F11249" s="51" t="s">
        <v>23</v>
      </c>
      <c r="G11249" s="34">
        <v>2</v>
      </c>
      <c r="H11249" s="52">
        <v>100</v>
      </c>
      <c r="I11249" s="51">
        <f t="shared" si="583"/>
        <v>200</v>
      </c>
    </row>
    <row r="11250" spans="1:9" x14ac:dyDescent="0.25">
      <c r="A11250" s="26">
        <v>44013</v>
      </c>
      <c r="B11250" s="56" t="s">
        <v>803</v>
      </c>
      <c r="C11250" s="27" t="s">
        <v>234</v>
      </c>
      <c r="D11250" s="53" t="s">
        <v>11</v>
      </c>
      <c r="E11250" s="53"/>
      <c r="F11250" s="54" t="s">
        <v>32</v>
      </c>
      <c r="G11250" s="34">
        <v>0</v>
      </c>
      <c r="H11250" s="55">
        <v>24</v>
      </c>
      <c r="I11250" s="54">
        <f t="shared" si="583"/>
        <v>0</v>
      </c>
    </row>
    <row r="11252" spans="1:9" x14ac:dyDescent="0.25">
      <c r="A11252" s="29">
        <v>44019</v>
      </c>
      <c r="B11252" s="56" t="s">
        <v>800</v>
      </c>
      <c r="C11252" s="27" t="s">
        <v>234</v>
      </c>
      <c r="D11252" s="2" t="s">
        <v>643</v>
      </c>
      <c r="E11252" s="2" t="s">
        <v>199</v>
      </c>
      <c r="F11252" s="2" t="s">
        <v>242</v>
      </c>
      <c r="G11252" s="34">
        <v>4</v>
      </c>
      <c r="H11252" s="33">
        <v>50</v>
      </c>
      <c r="I11252" s="2">
        <f>G11252*H11252</f>
        <v>200</v>
      </c>
    </row>
    <row r="11253" spans="1:9" x14ac:dyDescent="0.25">
      <c r="A11253" s="26">
        <v>44019</v>
      </c>
      <c r="B11253" s="56" t="s">
        <v>800</v>
      </c>
      <c r="C11253" s="27" t="s">
        <v>234</v>
      </c>
      <c r="D11253" s="38" t="s">
        <v>6</v>
      </c>
      <c r="E11253" s="38"/>
      <c r="F11253" s="39" t="s">
        <v>5</v>
      </c>
      <c r="G11253" s="34">
        <v>0</v>
      </c>
      <c r="H11253" s="40">
        <v>30</v>
      </c>
      <c r="I11253" s="39">
        <f t="shared" ref="I11253:I11255" si="584">G11253*H11253</f>
        <v>0</v>
      </c>
    </row>
    <row r="11254" spans="1:9" x14ac:dyDescent="0.25">
      <c r="A11254" s="29">
        <v>44019</v>
      </c>
      <c r="B11254" s="56" t="s">
        <v>800</v>
      </c>
      <c r="C11254" s="27" t="s">
        <v>234</v>
      </c>
      <c r="D11254" s="50" t="s">
        <v>804</v>
      </c>
      <c r="E11254" s="50" t="s">
        <v>483</v>
      </c>
      <c r="F11254" s="51" t="s">
        <v>23</v>
      </c>
      <c r="G11254" s="34">
        <v>2</v>
      </c>
      <c r="H11254" s="52">
        <v>100</v>
      </c>
      <c r="I11254" s="51">
        <f t="shared" si="584"/>
        <v>200</v>
      </c>
    </row>
    <row r="11255" spans="1:9" x14ac:dyDescent="0.25">
      <c r="A11255" s="26">
        <v>44019</v>
      </c>
      <c r="B11255" s="56" t="s">
        <v>800</v>
      </c>
      <c r="C11255" s="27" t="s">
        <v>234</v>
      </c>
      <c r="D11255" s="2" t="s">
        <v>805</v>
      </c>
      <c r="E11255" s="2" t="s">
        <v>483</v>
      </c>
      <c r="F11255" s="2" t="s">
        <v>35</v>
      </c>
      <c r="G11255" s="34">
        <v>3</v>
      </c>
      <c r="H11255" s="33">
        <v>1</v>
      </c>
      <c r="I11255" s="2">
        <f t="shared" si="584"/>
        <v>3</v>
      </c>
    </row>
    <row r="11257" spans="1:9" x14ac:dyDescent="0.25">
      <c r="A11257" s="29">
        <v>44013</v>
      </c>
      <c r="B11257" s="56" t="s">
        <v>802</v>
      </c>
      <c r="C11257" s="27" t="s">
        <v>234</v>
      </c>
      <c r="D11257" s="2" t="s">
        <v>677</v>
      </c>
      <c r="E11257" s="2" t="s">
        <v>204</v>
      </c>
      <c r="F11257" s="2" t="s">
        <v>242</v>
      </c>
      <c r="G11257" s="34">
        <v>20</v>
      </c>
      <c r="H11257" s="33">
        <v>50</v>
      </c>
      <c r="I11257" s="2">
        <f>G11257*H11257</f>
        <v>1000</v>
      </c>
    </row>
    <row r="11258" spans="1:9" x14ac:dyDescent="0.25">
      <c r="A11258" s="26">
        <v>44013</v>
      </c>
      <c r="B11258" s="56" t="s">
        <v>802</v>
      </c>
      <c r="C11258" s="27" t="s">
        <v>234</v>
      </c>
      <c r="D11258" s="38" t="s">
        <v>205</v>
      </c>
      <c r="E11258" s="38" t="s">
        <v>204</v>
      </c>
      <c r="F11258" s="39" t="s">
        <v>5</v>
      </c>
      <c r="G11258" s="34">
        <v>2</v>
      </c>
      <c r="H11258" s="40">
        <v>30</v>
      </c>
      <c r="I11258" s="39">
        <f t="shared" ref="I11258:I11264" si="585">G11258*H11258</f>
        <v>60</v>
      </c>
    </row>
    <row r="11259" spans="1:9" x14ac:dyDescent="0.25">
      <c r="A11259" s="29">
        <v>44013</v>
      </c>
      <c r="B11259" s="56" t="s">
        <v>802</v>
      </c>
      <c r="C11259" s="27" t="s">
        <v>234</v>
      </c>
      <c r="D11259" s="38" t="s">
        <v>10</v>
      </c>
      <c r="E11259" s="38"/>
      <c r="F11259" s="39" t="s">
        <v>5</v>
      </c>
      <c r="G11259" s="34">
        <v>0</v>
      </c>
      <c r="H11259" s="40">
        <v>20</v>
      </c>
      <c r="I11259" s="39">
        <f t="shared" si="585"/>
        <v>0</v>
      </c>
    </row>
    <row r="11260" spans="1:9" x14ac:dyDescent="0.25">
      <c r="A11260" s="26">
        <v>44013</v>
      </c>
      <c r="B11260" s="56" t="s">
        <v>802</v>
      </c>
      <c r="C11260" s="27" t="s">
        <v>234</v>
      </c>
      <c r="D11260" s="47" t="s">
        <v>691</v>
      </c>
      <c r="E11260" s="47" t="s">
        <v>204</v>
      </c>
      <c r="F11260" s="48" t="s">
        <v>19</v>
      </c>
      <c r="G11260" s="34">
        <v>400</v>
      </c>
      <c r="H11260" s="49">
        <v>1</v>
      </c>
      <c r="I11260" s="48">
        <f t="shared" si="585"/>
        <v>400</v>
      </c>
    </row>
    <row r="11261" spans="1:9" x14ac:dyDescent="0.25">
      <c r="A11261" s="29">
        <v>44013</v>
      </c>
      <c r="B11261" s="56" t="s">
        <v>802</v>
      </c>
      <c r="C11261" s="27" t="s">
        <v>234</v>
      </c>
      <c r="D11261" s="50" t="s">
        <v>623</v>
      </c>
      <c r="E11261" s="50" t="s">
        <v>483</v>
      </c>
      <c r="F11261" s="51" t="s">
        <v>23</v>
      </c>
      <c r="G11261" s="34">
        <v>2</v>
      </c>
      <c r="H11261" s="52">
        <v>100</v>
      </c>
      <c r="I11261" s="51">
        <f t="shared" si="585"/>
        <v>200</v>
      </c>
    </row>
    <row r="11262" spans="1:9" x14ac:dyDescent="0.25">
      <c r="A11262" s="26">
        <v>44013</v>
      </c>
      <c r="B11262" s="56" t="s">
        <v>802</v>
      </c>
      <c r="C11262" s="27" t="s">
        <v>234</v>
      </c>
      <c r="D11262" s="50" t="s">
        <v>590</v>
      </c>
      <c r="E11262" s="50" t="s">
        <v>483</v>
      </c>
      <c r="F11262" s="51" t="s">
        <v>23</v>
      </c>
      <c r="G11262" s="34">
        <v>2</v>
      </c>
      <c r="H11262" s="52">
        <v>100</v>
      </c>
      <c r="I11262" s="51">
        <f t="shared" si="585"/>
        <v>200</v>
      </c>
    </row>
    <row r="11263" spans="1:9" x14ac:dyDescent="0.25">
      <c r="A11263" s="29">
        <v>44013</v>
      </c>
      <c r="B11263" s="56" t="s">
        <v>802</v>
      </c>
      <c r="C11263" s="27" t="s">
        <v>234</v>
      </c>
      <c r="D11263" s="50" t="s">
        <v>591</v>
      </c>
      <c r="E11263" s="50" t="s">
        <v>483</v>
      </c>
      <c r="F11263" s="51" t="s">
        <v>23</v>
      </c>
      <c r="G11263" s="34">
        <v>2</v>
      </c>
      <c r="H11263" s="52">
        <v>100</v>
      </c>
      <c r="I11263" s="51">
        <f t="shared" si="585"/>
        <v>200</v>
      </c>
    </row>
    <row r="11264" spans="1:9" x14ac:dyDescent="0.25">
      <c r="A11264" s="26">
        <v>44013</v>
      </c>
      <c r="B11264" s="56" t="s">
        <v>802</v>
      </c>
      <c r="C11264" s="27" t="s">
        <v>234</v>
      </c>
      <c r="D11264" s="53" t="s">
        <v>11</v>
      </c>
      <c r="E11264" s="53" t="s">
        <v>204</v>
      </c>
      <c r="F11264" s="54" t="s">
        <v>32</v>
      </c>
      <c r="G11264" s="34">
        <v>1000</v>
      </c>
      <c r="H11264" s="55">
        <v>1</v>
      </c>
      <c r="I11264" s="54">
        <f t="shared" si="585"/>
        <v>1000</v>
      </c>
    </row>
    <row r="11266" spans="1:9" x14ac:dyDescent="0.25">
      <c r="A11266" s="29">
        <v>44013</v>
      </c>
      <c r="B11266" s="27" t="s">
        <v>799</v>
      </c>
      <c r="C11266" s="27" t="s">
        <v>240</v>
      </c>
      <c r="D11266" s="2" t="s">
        <v>677</v>
      </c>
      <c r="E11266" s="2" t="s">
        <v>204</v>
      </c>
      <c r="F11266" s="2" t="s">
        <v>242</v>
      </c>
      <c r="G11266" s="34">
        <v>40</v>
      </c>
      <c r="H11266" s="33">
        <v>50</v>
      </c>
      <c r="I11266" s="2">
        <f>G11266*H11266</f>
        <v>2000</v>
      </c>
    </row>
    <row r="11267" spans="1:9" x14ac:dyDescent="0.25">
      <c r="A11267" s="26">
        <v>44013</v>
      </c>
      <c r="B11267" s="27" t="s">
        <v>799</v>
      </c>
      <c r="C11267" s="27" t="s">
        <v>240</v>
      </c>
      <c r="D11267" s="38" t="s">
        <v>205</v>
      </c>
      <c r="E11267" s="38" t="s">
        <v>204</v>
      </c>
      <c r="F11267" s="39" t="s">
        <v>5</v>
      </c>
      <c r="G11267" s="34">
        <v>400</v>
      </c>
      <c r="H11267" s="40">
        <v>1</v>
      </c>
      <c r="I11267" s="39">
        <f t="shared" ref="I11267:I11270" si="586">G11267*H11267</f>
        <v>400</v>
      </c>
    </row>
    <row r="11268" spans="1:9" x14ac:dyDescent="0.25">
      <c r="A11268" s="29">
        <v>44013</v>
      </c>
      <c r="B11268" s="27" t="s">
        <v>799</v>
      </c>
      <c r="C11268" s="27" t="s">
        <v>240</v>
      </c>
      <c r="D11268" s="38" t="s">
        <v>10</v>
      </c>
      <c r="E11268" s="38"/>
      <c r="F11268" s="39" t="s">
        <v>5</v>
      </c>
      <c r="G11268" s="34">
        <v>0</v>
      </c>
      <c r="H11268" s="40">
        <v>20</v>
      </c>
      <c r="I11268" s="39">
        <f t="shared" si="586"/>
        <v>0</v>
      </c>
    </row>
    <row r="11269" spans="1:9" x14ac:dyDescent="0.25">
      <c r="A11269" s="26">
        <v>44013</v>
      </c>
      <c r="B11269" s="27" t="s">
        <v>799</v>
      </c>
      <c r="C11269" s="27" t="s">
        <v>240</v>
      </c>
      <c r="D11269" s="47" t="s">
        <v>691</v>
      </c>
      <c r="E11269" s="47" t="s">
        <v>204</v>
      </c>
      <c r="F11269" s="48" t="s">
        <v>19</v>
      </c>
      <c r="G11269" s="34">
        <v>40</v>
      </c>
      <c r="H11269" s="49">
        <v>1</v>
      </c>
      <c r="I11269" s="48">
        <f t="shared" si="586"/>
        <v>40</v>
      </c>
    </row>
    <row r="11270" spans="1:9" x14ac:dyDescent="0.25">
      <c r="A11270" s="26">
        <v>44013</v>
      </c>
      <c r="B11270" s="27" t="s">
        <v>799</v>
      </c>
      <c r="C11270" s="27" t="s">
        <v>240</v>
      </c>
      <c r="D11270" s="53" t="s">
        <v>11</v>
      </c>
      <c r="E11270" s="53"/>
      <c r="F11270" s="54" t="s">
        <v>32</v>
      </c>
      <c r="G11270" s="34">
        <v>0</v>
      </c>
      <c r="H11270" s="55">
        <v>24</v>
      </c>
      <c r="I11270" s="54">
        <f t="shared" si="586"/>
        <v>0</v>
      </c>
    </row>
    <row r="11272" spans="1:9" x14ac:dyDescent="0.25">
      <c r="A11272" s="29">
        <v>44013</v>
      </c>
      <c r="B11272" s="27" t="s">
        <v>798</v>
      </c>
      <c r="C11272" s="27" t="s">
        <v>234</v>
      </c>
      <c r="D11272" s="2" t="s">
        <v>677</v>
      </c>
      <c r="E11272" s="2" t="s">
        <v>204</v>
      </c>
      <c r="F11272" s="2" t="s">
        <v>242</v>
      </c>
      <c r="G11272" s="34">
        <v>10</v>
      </c>
      <c r="H11272" s="33">
        <v>50</v>
      </c>
      <c r="I11272" s="2">
        <f>G11272*H11272</f>
        <v>500</v>
      </c>
    </row>
    <row r="11273" spans="1:9" x14ac:dyDescent="0.25">
      <c r="A11273" s="26">
        <v>44013</v>
      </c>
      <c r="B11273" s="27" t="s">
        <v>798</v>
      </c>
      <c r="C11273" s="27" t="s">
        <v>234</v>
      </c>
      <c r="D11273" s="38" t="s">
        <v>205</v>
      </c>
      <c r="E11273" s="38" t="s">
        <v>204</v>
      </c>
      <c r="F11273" s="39" t="s">
        <v>5</v>
      </c>
      <c r="G11273" s="34">
        <v>260</v>
      </c>
      <c r="H11273" s="40">
        <v>1</v>
      </c>
      <c r="I11273" s="39">
        <f t="shared" ref="I11273:I11278" si="587">G11273*H11273</f>
        <v>260</v>
      </c>
    </row>
    <row r="11274" spans="1:9" x14ac:dyDescent="0.25">
      <c r="A11274" s="29">
        <v>44013</v>
      </c>
      <c r="B11274" s="27" t="s">
        <v>798</v>
      </c>
      <c r="C11274" s="27" t="s">
        <v>234</v>
      </c>
      <c r="D11274" s="38" t="s">
        <v>10</v>
      </c>
      <c r="E11274" s="38"/>
      <c r="F11274" s="39" t="s">
        <v>5</v>
      </c>
      <c r="G11274" s="34">
        <v>0</v>
      </c>
      <c r="H11274" s="40">
        <v>20</v>
      </c>
      <c r="I11274" s="39">
        <f t="shared" si="587"/>
        <v>0</v>
      </c>
    </row>
    <row r="11275" spans="1:9" x14ac:dyDescent="0.25">
      <c r="A11275" s="26">
        <v>44013</v>
      </c>
      <c r="B11275" s="27" t="s">
        <v>798</v>
      </c>
      <c r="C11275" s="27" t="s">
        <v>234</v>
      </c>
      <c r="D11275" s="47" t="s">
        <v>691</v>
      </c>
      <c r="E11275" s="47" t="s">
        <v>204</v>
      </c>
      <c r="F11275" s="48" t="s">
        <v>19</v>
      </c>
      <c r="G11275" s="34">
        <v>100</v>
      </c>
      <c r="H11275" s="49">
        <v>1</v>
      </c>
      <c r="I11275" s="48">
        <f t="shared" si="587"/>
        <v>100</v>
      </c>
    </row>
    <row r="11276" spans="1:9" x14ac:dyDescent="0.25">
      <c r="A11276" s="29">
        <v>44013</v>
      </c>
      <c r="B11276" s="27" t="s">
        <v>798</v>
      </c>
      <c r="C11276" s="27" t="s">
        <v>234</v>
      </c>
      <c r="D11276" s="50" t="s">
        <v>623</v>
      </c>
      <c r="E11276" s="50" t="s">
        <v>204</v>
      </c>
      <c r="F11276" s="51" t="s">
        <v>23</v>
      </c>
      <c r="G11276" s="34">
        <v>5</v>
      </c>
      <c r="H11276" s="52">
        <v>100</v>
      </c>
      <c r="I11276" s="51">
        <f t="shared" si="587"/>
        <v>500</v>
      </c>
    </row>
    <row r="11277" spans="1:9" x14ac:dyDescent="0.25">
      <c r="A11277" s="26">
        <v>44013</v>
      </c>
      <c r="B11277" s="27" t="s">
        <v>798</v>
      </c>
      <c r="C11277" s="27" t="s">
        <v>234</v>
      </c>
      <c r="D11277" s="50" t="s">
        <v>590</v>
      </c>
      <c r="E11277" s="50" t="s">
        <v>204</v>
      </c>
      <c r="F11277" s="51" t="s">
        <v>23</v>
      </c>
      <c r="G11277" s="34">
        <v>5</v>
      </c>
      <c r="H11277" s="52">
        <v>100</v>
      </c>
      <c r="I11277" s="51">
        <f t="shared" si="587"/>
        <v>500</v>
      </c>
    </row>
    <row r="11278" spans="1:9" x14ac:dyDescent="0.25">
      <c r="A11278" s="26">
        <v>44013</v>
      </c>
      <c r="B11278" s="27" t="s">
        <v>798</v>
      </c>
      <c r="C11278" s="27" t="s">
        <v>234</v>
      </c>
      <c r="D11278" s="53" t="s">
        <v>11</v>
      </c>
      <c r="E11278" s="53"/>
      <c r="F11278" s="54" t="s">
        <v>32</v>
      </c>
      <c r="G11278" s="34">
        <v>0</v>
      </c>
      <c r="H11278" s="55">
        <v>24</v>
      </c>
      <c r="I11278" s="54">
        <f t="shared" si="587"/>
        <v>0</v>
      </c>
    </row>
    <row r="11280" spans="1:9" x14ac:dyDescent="0.25">
      <c r="A11280" s="29">
        <v>44013</v>
      </c>
      <c r="B11280" s="27" t="s">
        <v>806</v>
      </c>
      <c r="C11280" s="27" t="s">
        <v>234</v>
      </c>
      <c r="D11280" s="2" t="s">
        <v>677</v>
      </c>
      <c r="E11280" s="2" t="s">
        <v>204</v>
      </c>
      <c r="F11280" s="2" t="s">
        <v>242</v>
      </c>
      <c r="G11280" s="34">
        <v>4</v>
      </c>
      <c r="H11280" s="33">
        <v>50</v>
      </c>
      <c r="I11280" s="2">
        <f>G11280*H11280</f>
        <v>200</v>
      </c>
    </row>
    <row r="11281" spans="1:9" x14ac:dyDescent="0.25">
      <c r="A11281" s="26">
        <v>44013</v>
      </c>
      <c r="B11281" s="27" t="s">
        <v>806</v>
      </c>
      <c r="C11281" s="27" t="s">
        <v>234</v>
      </c>
      <c r="D11281" s="38" t="s">
        <v>205</v>
      </c>
      <c r="E11281" s="38" t="s">
        <v>204</v>
      </c>
      <c r="F11281" s="39" t="s">
        <v>5</v>
      </c>
      <c r="G11281" s="34">
        <v>200</v>
      </c>
      <c r="H11281" s="40">
        <v>1</v>
      </c>
      <c r="I11281" s="39">
        <f t="shared" ref="I11281:I11286" si="588">G11281*H11281</f>
        <v>200</v>
      </c>
    </row>
    <row r="11282" spans="1:9" x14ac:dyDescent="0.25">
      <c r="A11282" s="29">
        <v>44013</v>
      </c>
      <c r="B11282" s="27" t="s">
        <v>806</v>
      </c>
      <c r="C11282" s="27" t="s">
        <v>234</v>
      </c>
      <c r="D11282" s="2" t="s">
        <v>805</v>
      </c>
      <c r="E11282" s="2" t="s">
        <v>483</v>
      </c>
      <c r="F11282" s="2" t="s">
        <v>35</v>
      </c>
      <c r="G11282" s="34">
        <v>5</v>
      </c>
      <c r="H11282" s="33">
        <v>1</v>
      </c>
      <c r="I11282" s="2">
        <f t="shared" si="588"/>
        <v>5</v>
      </c>
    </row>
    <row r="11283" spans="1:9" x14ac:dyDescent="0.25">
      <c r="A11283" s="26">
        <v>44013</v>
      </c>
      <c r="B11283" s="27" t="s">
        <v>806</v>
      </c>
      <c r="C11283" s="27" t="s">
        <v>234</v>
      </c>
      <c r="D11283" s="47" t="s">
        <v>691</v>
      </c>
      <c r="E11283" s="47" t="s">
        <v>204</v>
      </c>
      <c r="F11283" s="48" t="s">
        <v>19</v>
      </c>
      <c r="G11283" s="34">
        <v>100</v>
      </c>
      <c r="H11283" s="49">
        <v>1</v>
      </c>
      <c r="I11283" s="48">
        <f t="shared" si="588"/>
        <v>100</v>
      </c>
    </row>
    <row r="11284" spans="1:9" x14ac:dyDescent="0.25">
      <c r="A11284" s="26">
        <v>44013</v>
      </c>
      <c r="B11284" s="27" t="s">
        <v>806</v>
      </c>
      <c r="C11284" s="27" t="s">
        <v>234</v>
      </c>
      <c r="D11284" s="50" t="s">
        <v>590</v>
      </c>
      <c r="E11284" s="50" t="s">
        <v>483</v>
      </c>
      <c r="F11284" s="51" t="s">
        <v>23</v>
      </c>
      <c r="G11284" s="34">
        <v>1</v>
      </c>
      <c r="H11284" s="52">
        <v>100</v>
      </c>
      <c r="I11284" s="51">
        <f t="shared" si="588"/>
        <v>100</v>
      </c>
    </row>
    <row r="11285" spans="1:9" x14ac:dyDescent="0.25">
      <c r="A11285" s="29">
        <v>44013</v>
      </c>
      <c r="B11285" s="27" t="s">
        <v>806</v>
      </c>
      <c r="C11285" s="27" t="s">
        <v>234</v>
      </c>
      <c r="D11285" s="50" t="s">
        <v>591</v>
      </c>
      <c r="E11285" s="50" t="s">
        <v>483</v>
      </c>
      <c r="F11285" s="51" t="s">
        <v>23</v>
      </c>
      <c r="G11285" s="34">
        <v>1</v>
      </c>
      <c r="H11285" s="52">
        <v>100</v>
      </c>
      <c r="I11285" s="51">
        <f t="shared" si="588"/>
        <v>100</v>
      </c>
    </row>
    <row r="11286" spans="1:9" x14ac:dyDescent="0.25">
      <c r="A11286" s="26">
        <v>44013</v>
      </c>
      <c r="B11286" s="27" t="s">
        <v>806</v>
      </c>
      <c r="C11286" s="27" t="s">
        <v>234</v>
      </c>
      <c r="D11286" s="53" t="s">
        <v>11</v>
      </c>
      <c r="E11286" s="53" t="s">
        <v>204</v>
      </c>
      <c r="F11286" s="54" t="s">
        <v>32</v>
      </c>
      <c r="G11286" s="34">
        <v>200</v>
      </c>
      <c r="H11286" s="55">
        <v>1</v>
      </c>
      <c r="I11286" s="54">
        <f t="shared" si="588"/>
        <v>200</v>
      </c>
    </row>
    <row r="11288" spans="1:9" x14ac:dyDescent="0.25">
      <c r="A11288" s="29">
        <v>44013</v>
      </c>
      <c r="B11288" s="27" t="s">
        <v>706</v>
      </c>
      <c r="C11288" s="27" t="s">
        <v>234</v>
      </c>
      <c r="D11288" s="2" t="s">
        <v>677</v>
      </c>
      <c r="E11288" s="2" t="s">
        <v>204</v>
      </c>
      <c r="F11288" s="2" t="s">
        <v>242</v>
      </c>
      <c r="G11288" s="34">
        <v>2</v>
      </c>
      <c r="H11288" s="33">
        <v>50</v>
      </c>
      <c r="I11288" s="2">
        <f>G11288*H11288</f>
        <v>100</v>
      </c>
    </row>
    <row r="11289" spans="1:9" x14ac:dyDescent="0.25">
      <c r="A11289" s="26">
        <v>44013</v>
      </c>
      <c r="B11289" s="27" t="s">
        <v>706</v>
      </c>
      <c r="C11289" s="27" t="s">
        <v>234</v>
      </c>
      <c r="D11289" s="38" t="s">
        <v>205</v>
      </c>
      <c r="E11289" s="38" t="s">
        <v>204</v>
      </c>
      <c r="F11289" s="39" t="s">
        <v>5</v>
      </c>
      <c r="G11289" s="34">
        <v>200</v>
      </c>
      <c r="H11289" s="40">
        <v>1</v>
      </c>
      <c r="I11289" s="39">
        <f t="shared" ref="I11289:I11294" si="589">G11289*H11289</f>
        <v>200</v>
      </c>
    </row>
    <row r="11290" spans="1:9" x14ac:dyDescent="0.25">
      <c r="A11290" s="29">
        <v>44013</v>
      </c>
      <c r="B11290" s="27" t="s">
        <v>706</v>
      </c>
      <c r="C11290" s="27" t="s">
        <v>234</v>
      </c>
      <c r="D11290" s="38" t="s">
        <v>10</v>
      </c>
      <c r="E11290" s="38"/>
      <c r="F11290" s="39" t="s">
        <v>5</v>
      </c>
      <c r="G11290" s="34">
        <v>0</v>
      </c>
      <c r="H11290" s="40">
        <v>20</v>
      </c>
      <c r="I11290" s="39">
        <f t="shared" si="589"/>
        <v>0</v>
      </c>
    </row>
    <row r="11291" spans="1:9" x14ac:dyDescent="0.25">
      <c r="A11291" s="26">
        <v>44013</v>
      </c>
      <c r="B11291" s="27" t="s">
        <v>706</v>
      </c>
      <c r="C11291" s="27" t="s">
        <v>234</v>
      </c>
      <c r="D11291" s="47" t="s">
        <v>691</v>
      </c>
      <c r="E11291" s="47" t="s">
        <v>204</v>
      </c>
      <c r="F11291" s="48" t="s">
        <v>19</v>
      </c>
      <c r="G11291" s="34">
        <v>100</v>
      </c>
      <c r="H11291" s="49">
        <v>1</v>
      </c>
      <c r="I11291" s="48">
        <f t="shared" si="589"/>
        <v>100</v>
      </c>
    </row>
    <row r="11292" spans="1:9" x14ac:dyDescent="0.25">
      <c r="A11292" s="26">
        <v>44013</v>
      </c>
      <c r="B11292" s="27" t="s">
        <v>706</v>
      </c>
      <c r="C11292" s="27" t="s">
        <v>234</v>
      </c>
      <c r="D11292" s="50" t="s">
        <v>590</v>
      </c>
      <c r="E11292" s="50" t="s">
        <v>483</v>
      </c>
      <c r="F11292" s="51" t="s">
        <v>23</v>
      </c>
      <c r="G11292" s="34">
        <v>5</v>
      </c>
      <c r="H11292" s="52">
        <v>100</v>
      </c>
      <c r="I11292" s="51">
        <f t="shared" si="589"/>
        <v>500</v>
      </c>
    </row>
    <row r="11293" spans="1:9" x14ac:dyDescent="0.25">
      <c r="A11293" s="29">
        <v>44013</v>
      </c>
      <c r="B11293" s="27" t="s">
        <v>706</v>
      </c>
      <c r="C11293" s="27" t="s">
        <v>234</v>
      </c>
      <c r="D11293" s="50" t="s">
        <v>591</v>
      </c>
      <c r="E11293" s="50" t="s">
        <v>483</v>
      </c>
      <c r="F11293" s="51" t="s">
        <v>23</v>
      </c>
      <c r="G11293" s="34">
        <v>5</v>
      </c>
      <c r="H11293" s="52">
        <v>100</v>
      </c>
      <c r="I11293" s="51">
        <f t="shared" si="589"/>
        <v>500</v>
      </c>
    </row>
    <row r="11294" spans="1:9" x14ac:dyDescent="0.25">
      <c r="A11294" s="26">
        <v>44013</v>
      </c>
      <c r="B11294" s="27" t="s">
        <v>706</v>
      </c>
      <c r="C11294" s="27" t="s">
        <v>234</v>
      </c>
      <c r="D11294" s="53" t="s">
        <v>11</v>
      </c>
      <c r="E11294" s="53" t="s">
        <v>204</v>
      </c>
      <c r="F11294" s="54" t="s">
        <v>32</v>
      </c>
      <c r="G11294" s="34">
        <v>50</v>
      </c>
      <c r="H11294" s="55">
        <v>1</v>
      </c>
      <c r="I11294" s="54">
        <f t="shared" si="589"/>
        <v>50</v>
      </c>
    </row>
    <row r="11296" spans="1:9" x14ac:dyDescent="0.25">
      <c r="A11296" s="29">
        <v>44013</v>
      </c>
      <c r="B11296" s="56" t="s">
        <v>807</v>
      </c>
      <c r="C11296" s="27" t="s">
        <v>234</v>
      </c>
      <c r="D11296" s="2" t="s">
        <v>4</v>
      </c>
      <c r="E11296" s="2"/>
      <c r="F11296" s="2" t="s">
        <v>242</v>
      </c>
      <c r="G11296" s="34">
        <v>0</v>
      </c>
      <c r="H11296" s="33">
        <v>50</v>
      </c>
      <c r="I11296" s="2">
        <f>G11296*H11296</f>
        <v>0</v>
      </c>
    </row>
    <row r="11297" spans="1:9" x14ac:dyDescent="0.25">
      <c r="A11297" s="26">
        <v>44013</v>
      </c>
      <c r="B11297" s="56" t="s">
        <v>807</v>
      </c>
      <c r="C11297" s="27" t="s">
        <v>234</v>
      </c>
      <c r="D11297" s="38" t="s">
        <v>205</v>
      </c>
      <c r="E11297" s="38" t="s">
        <v>204</v>
      </c>
      <c r="F11297" s="39" t="s">
        <v>5</v>
      </c>
      <c r="G11297" s="34">
        <v>100</v>
      </c>
      <c r="H11297" s="40">
        <v>1</v>
      </c>
      <c r="I11297" s="39">
        <f t="shared" ref="I11297:I11302" si="590">G11297*H11297</f>
        <v>100</v>
      </c>
    </row>
    <row r="11298" spans="1:9" x14ac:dyDescent="0.25">
      <c r="A11298" s="29">
        <v>44013</v>
      </c>
      <c r="B11298" s="56" t="s">
        <v>807</v>
      </c>
      <c r="C11298" s="27" t="s">
        <v>234</v>
      </c>
      <c r="D11298" s="38" t="s">
        <v>10</v>
      </c>
      <c r="E11298" s="38"/>
      <c r="F11298" s="39" t="s">
        <v>5</v>
      </c>
      <c r="G11298" s="34">
        <v>0</v>
      </c>
      <c r="H11298" s="40">
        <v>20</v>
      </c>
      <c r="I11298" s="39">
        <f t="shared" si="590"/>
        <v>0</v>
      </c>
    </row>
    <row r="11299" spans="1:9" x14ac:dyDescent="0.25">
      <c r="A11299" s="26">
        <v>44013</v>
      </c>
      <c r="B11299" s="56" t="s">
        <v>807</v>
      </c>
      <c r="C11299" s="27" t="s">
        <v>234</v>
      </c>
      <c r="D11299" s="47" t="s">
        <v>691</v>
      </c>
      <c r="E11299" s="47" t="s">
        <v>204</v>
      </c>
      <c r="F11299" s="48" t="s">
        <v>19</v>
      </c>
      <c r="G11299" s="34">
        <v>100</v>
      </c>
      <c r="H11299" s="49">
        <v>1</v>
      </c>
      <c r="I11299" s="48">
        <f t="shared" si="590"/>
        <v>100</v>
      </c>
    </row>
    <row r="11300" spans="1:9" x14ac:dyDescent="0.25">
      <c r="A11300" s="26">
        <v>44013</v>
      </c>
      <c r="B11300" s="56" t="s">
        <v>807</v>
      </c>
      <c r="C11300" s="27" t="s">
        <v>234</v>
      </c>
      <c r="D11300" s="50" t="s">
        <v>808</v>
      </c>
      <c r="E11300" s="50" t="s">
        <v>199</v>
      </c>
      <c r="F11300" s="51" t="s">
        <v>23</v>
      </c>
      <c r="G11300" s="34">
        <v>1</v>
      </c>
      <c r="H11300" s="52">
        <v>300</v>
      </c>
      <c r="I11300" s="51">
        <f t="shared" si="590"/>
        <v>300</v>
      </c>
    </row>
    <row r="11301" spans="1:9" x14ac:dyDescent="0.25">
      <c r="A11301" s="29">
        <v>44013</v>
      </c>
      <c r="B11301" s="56" t="s">
        <v>807</v>
      </c>
      <c r="C11301" s="27" t="s">
        <v>234</v>
      </c>
      <c r="D11301" s="50" t="s">
        <v>591</v>
      </c>
      <c r="E11301" s="50" t="s">
        <v>483</v>
      </c>
      <c r="F11301" s="51" t="s">
        <v>23</v>
      </c>
      <c r="G11301" s="34">
        <v>3</v>
      </c>
      <c r="H11301" s="52">
        <v>100</v>
      </c>
      <c r="I11301" s="51">
        <f t="shared" si="590"/>
        <v>300</v>
      </c>
    </row>
    <row r="11302" spans="1:9" x14ac:dyDescent="0.25">
      <c r="A11302" s="26">
        <v>44013</v>
      </c>
      <c r="B11302" s="56" t="s">
        <v>807</v>
      </c>
      <c r="C11302" s="27" t="s">
        <v>234</v>
      </c>
      <c r="D11302" s="53" t="s">
        <v>11</v>
      </c>
      <c r="E11302" s="53" t="s">
        <v>204</v>
      </c>
      <c r="F11302" s="54" t="s">
        <v>32</v>
      </c>
      <c r="G11302" s="34">
        <v>30</v>
      </c>
      <c r="H11302" s="55">
        <v>1</v>
      </c>
      <c r="I11302" s="54">
        <f t="shared" si="590"/>
        <v>30</v>
      </c>
    </row>
    <row r="11304" spans="1:9" x14ac:dyDescent="0.25">
      <c r="A11304" s="29">
        <v>44013</v>
      </c>
      <c r="B11304" s="27" t="s">
        <v>674</v>
      </c>
      <c r="C11304" s="27" t="s">
        <v>234</v>
      </c>
      <c r="D11304" s="2" t="s">
        <v>677</v>
      </c>
      <c r="E11304" s="2" t="s">
        <v>204</v>
      </c>
      <c r="F11304" s="2" t="s">
        <v>242</v>
      </c>
      <c r="G11304" s="34">
        <v>4</v>
      </c>
      <c r="H11304" s="33">
        <v>50</v>
      </c>
      <c r="I11304" s="2">
        <f>G11304*H11304</f>
        <v>200</v>
      </c>
    </row>
    <row r="11305" spans="1:9" x14ac:dyDescent="0.25">
      <c r="A11305" s="26">
        <v>44013</v>
      </c>
      <c r="B11305" s="27" t="s">
        <v>674</v>
      </c>
      <c r="C11305" s="27" t="s">
        <v>234</v>
      </c>
      <c r="D11305" s="38" t="s">
        <v>205</v>
      </c>
      <c r="E11305" s="38" t="s">
        <v>204</v>
      </c>
      <c r="F11305" s="39" t="s">
        <v>5</v>
      </c>
      <c r="G11305" s="34">
        <v>4</v>
      </c>
      <c r="H11305" s="40">
        <v>30</v>
      </c>
      <c r="I11305" s="39">
        <f t="shared" ref="I11305:I11310" si="591">G11305*H11305</f>
        <v>120</v>
      </c>
    </row>
    <row r="11306" spans="1:9" x14ac:dyDescent="0.25">
      <c r="A11306" s="29">
        <v>44013</v>
      </c>
      <c r="B11306" s="27" t="s">
        <v>674</v>
      </c>
      <c r="C11306" s="27" t="s">
        <v>234</v>
      </c>
      <c r="D11306" s="38" t="s">
        <v>10</v>
      </c>
      <c r="E11306" s="38"/>
      <c r="F11306" s="39" t="s">
        <v>5</v>
      </c>
      <c r="G11306" s="34">
        <v>0</v>
      </c>
      <c r="H11306" s="40">
        <v>20</v>
      </c>
      <c r="I11306" s="39">
        <f t="shared" si="591"/>
        <v>0</v>
      </c>
    </row>
    <row r="11307" spans="1:9" x14ac:dyDescent="0.25">
      <c r="A11307" s="26">
        <v>44013</v>
      </c>
      <c r="B11307" s="27" t="s">
        <v>674</v>
      </c>
      <c r="C11307" s="27" t="s">
        <v>234</v>
      </c>
      <c r="D11307" s="47" t="s">
        <v>691</v>
      </c>
      <c r="E11307" s="47" t="s">
        <v>204</v>
      </c>
      <c r="F11307" s="48" t="s">
        <v>19</v>
      </c>
      <c r="G11307" s="34">
        <v>20</v>
      </c>
      <c r="H11307" s="49">
        <v>1</v>
      </c>
      <c r="I11307" s="48">
        <f t="shared" si="591"/>
        <v>20</v>
      </c>
    </row>
    <row r="11308" spans="1:9" x14ac:dyDescent="0.25">
      <c r="A11308" s="26">
        <v>44013</v>
      </c>
      <c r="B11308" s="27" t="s">
        <v>674</v>
      </c>
      <c r="C11308" s="27" t="s">
        <v>234</v>
      </c>
      <c r="D11308" s="50" t="s">
        <v>590</v>
      </c>
      <c r="E11308" s="50" t="s">
        <v>483</v>
      </c>
      <c r="F11308" s="51" t="s">
        <v>23</v>
      </c>
      <c r="G11308" s="34">
        <v>5</v>
      </c>
      <c r="H11308" s="52">
        <v>100</v>
      </c>
      <c r="I11308" s="51">
        <f t="shared" si="591"/>
        <v>500</v>
      </c>
    </row>
    <row r="11309" spans="1:9" x14ac:dyDescent="0.25">
      <c r="A11309" s="29">
        <v>44013</v>
      </c>
      <c r="B11309" s="27" t="s">
        <v>674</v>
      </c>
      <c r="C11309" s="27" t="s">
        <v>234</v>
      </c>
      <c r="D11309" s="50" t="s">
        <v>703</v>
      </c>
      <c r="E11309" s="50" t="s">
        <v>483</v>
      </c>
      <c r="F11309" s="51" t="s">
        <v>23</v>
      </c>
      <c r="G11309" s="34">
        <v>5</v>
      </c>
      <c r="H11309" s="52">
        <v>100</v>
      </c>
      <c r="I11309" s="51">
        <f t="shared" si="591"/>
        <v>500</v>
      </c>
    </row>
    <row r="11310" spans="1:9" x14ac:dyDescent="0.25">
      <c r="A11310" s="26">
        <v>44013</v>
      </c>
      <c r="B11310" s="27" t="s">
        <v>674</v>
      </c>
      <c r="C11310" s="27" t="s">
        <v>234</v>
      </c>
      <c r="D11310" s="53" t="s">
        <v>11</v>
      </c>
      <c r="E11310" s="53" t="s">
        <v>204</v>
      </c>
      <c r="F11310" s="54" t="s">
        <v>32</v>
      </c>
      <c r="G11310" s="34">
        <v>40</v>
      </c>
      <c r="H11310" s="55">
        <v>1</v>
      </c>
      <c r="I11310" s="54">
        <f t="shared" si="591"/>
        <v>40</v>
      </c>
    </row>
    <row r="11312" spans="1:9" x14ac:dyDescent="0.25">
      <c r="A11312" s="29">
        <v>44014</v>
      </c>
      <c r="B11312" s="27" t="s">
        <v>811</v>
      </c>
      <c r="C11312" s="27" t="s">
        <v>231</v>
      </c>
      <c r="D11312" s="2" t="s">
        <v>4</v>
      </c>
      <c r="E11312" s="2"/>
      <c r="F11312" s="2" t="s">
        <v>242</v>
      </c>
      <c r="G11312" s="34">
        <v>0</v>
      </c>
      <c r="H11312" s="33">
        <v>50</v>
      </c>
      <c r="I11312" s="2">
        <f>G11312*H11312</f>
        <v>0</v>
      </c>
    </row>
    <row r="11313" spans="1:9" x14ac:dyDescent="0.25">
      <c r="A11313" s="26">
        <v>44014</v>
      </c>
      <c r="B11313" s="27" t="s">
        <v>811</v>
      </c>
      <c r="C11313" s="27" t="s">
        <v>231</v>
      </c>
      <c r="D11313" s="38" t="s">
        <v>6</v>
      </c>
      <c r="E11313" s="38" t="s">
        <v>204</v>
      </c>
      <c r="F11313" s="39" t="s">
        <v>5</v>
      </c>
      <c r="G11313" s="34">
        <v>30</v>
      </c>
      <c r="H11313" s="40">
        <v>30</v>
      </c>
      <c r="I11313" s="39">
        <f t="shared" ref="I11313:I11314" si="592">G11313*H11313</f>
        <v>900</v>
      </c>
    </row>
    <row r="11314" spans="1:9" x14ac:dyDescent="0.25">
      <c r="A11314" s="26">
        <v>44014</v>
      </c>
      <c r="B11314" s="27" t="s">
        <v>811</v>
      </c>
      <c r="C11314" s="27" t="s">
        <v>231</v>
      </c>
      <c r="D11314" s="53" t="s">
        <v>11</v>
      </c>
      <c r="E11314" s="53"/>
      <c r="F11314" s="54" t="s">
        <v>32</v>
      </c>
      <c r="G11314" s="34">
        <v>0</v>
      </c>
      <c r="H11314" s="55">
        <v>24</v>
      </c>
      <c r="I11314" s="54">
        <f t="shared" si="592"/>
        <v>0</v>
      </c>
    </row>
    <row r="11316" spans="1:9" x14ac:dyDescent="0.25">
      <c r="A11316" s="29">
        <v>44014</v>
      </c>
      <c r="B11316" s="27" t="s">
        <v>813</v>
      </c>
      <c r="C11316" s="27" t="s">
        <v>234</v>
      </c>
      <c r="D11316" s="2" t="s">
        <v>677</v>
      </c>
      <c r="E11316" s="2" t="s">
        <v>204</v>
      </c>
      <c r="F11316" s="2" t="s">
        <v>242</v>
      </c>
      <c r="G11316" s="34">
        <v>3</v>
      </c>
      <c r="H11316" s="33">
        <v>50</v>
      </c>
      <c r="I11316" s="2">
        <f>G11316*H11316</f>
        <v>150</v>
      </c>
    </row>
    <row r="11317" spans="1:9" x14ac:dyDescent="0.25">
      <c r="A11317" s="26">
        <v>44014</v>
      </c>
      <c r="B11317" s="27" t="s">
        <v>813</v>
      </c>
      <c r="C11317" s="27" t="s">
        <v>234</v>
      </c>
      <c r="D11317" s="38" t="s">
        <v>205</v>
      </c>
      <c r="E11317" s="38" t="s">
        <v>204</v>
      </c>
      <c r="F11317" s="39" t="s">
        <v>5</v>
      </c>
      <c r="G11317" s="34">
        <v>100</v>
      </c>
      <c r="H11317" s="40">
        <v>1</v>
      </c>
      <c r="I11317" s="39">
        <f t="shared" ref="I11317:I11322" si="593">G11317*H11317</f>
        <v>100</v>
      </c>
    </row>
    <row r="11318" spans="1:9" x14ac:dyDescent="0.25">
      <c r="A11318" s="29">
        <v>44014</v>
      </c>
      <c r="B11318" s="27" t="s">
        <v>813</v>
      </c>
      <c r="C11318" s="27" t="s">
        <v>234</v>
      </c>
      <c r="D11318" s="38" t="s">
        <v>10</v>
      </c>
      <c r="E11318" s="38"/>
      <c r="F11318" s="39" t="s">
        <v>5</v>
      </c>
      <c r="G11318" s="34">
        <v>0</v>
      </c>
      <c r="H11318" s="40">
        <v>20</v>
      </c>
      <c r="I11318" s="39">
        <f t="shared" si="593"/>
        <v>0</v>
      </c>
    </row>
    <row r="11319" spans="1:9" x14ac:dyDescent="0.25">
      <c r="A11319" s="26">
        <v>44014</v>
      </c>
      <c r="B11319" s="27" t="s">
        <v>813</v>
      </c>
      <c r="C11319" s="27" t="s">
        <v>234</v>
      </c>
      <c r="D11319" s="47" t="s">
        <v>691</v>
      </c>
      <c r="E11319" s="47" t="s">
        <v>204</v>
      </c>
      <c r="F11319" s="48" t="s">
        <v>19</v>
      </c>
      <c r="G11319" s="34">
        <v>600</v>
      </c>
      <c r="H11319" s="49">
        <v>1</v>
      </c>
      <c r="I11319" s="48">
        <f t="shared" si="593"/>
        <v>600</v>
      </c>
    </row>
    <row r="11320" spans="1:9" x14ac:dyDescent="0.25">
      <c r="A11320" s="29">
        <v>44014</v>
      </c>
      <c r="B11320" s="27" t="s">
        <v>813</v>
      </c>
      <c r="C11320" s="27" t="s">
        <v>234</v>
      </c>
      <c r="D11320" s="50" t="s">
        <v>590</v>
      </c>
      <c r="E11320" s="50" t="s">
        <v>483</v>
      </c>
      <c r="F11320" s="51" t="s">
        <v>23</v>
      </c>
      <c r="G11320" s="34">
        <v>3</v>
      </c>
      <c r="H11320" s="52">
        <v>100</v>
      </c>
      <c r="I11320" s="51">
        <f t="shared" si="593"/>
        <v>300</v>
      </c>
    </row>
    <row r="11321" spans="1:9" x14ac:dyDescent="0.25">
      <c r="A11321" s="29">
        <v>44014</v>
      </c>
      <c r="B11321" s="27" t="s">
        <v>813</v>
      </c>
      <c r="C11321" s="27" t="s">
        <v>234</v>
      </c>
      <c r="D11321" s="50" t="s">
        <v>591</v>
      </c>
      <c r="E11321" s="50" t="s">
        <v>483</v>
      </c>
      <c r="F11321" s="51" t="s">
        <v>23</v>
      </c>
      <c r="G11321" s="34">
        <v>3</v>
      </c>
      <c r="H11321" s="52">
        <v>100</v>
      </c>
      <c r="I11321" s="51">
        <f t="shared" si="593"/>
        <v>300</v>
      </c>
    </row>
    <row r="11322" spans="1:9" x14ac:dyDescent="0.25">
      <c r="A11322" s="29">
        <v>44014</v>
      </c>
      <c r="B11322" s="27" t="s">
        <v>813</v>
      </c>
      <c r="C11322" s="27" t="s">
        <v>234</v>
      </c>
      <c r="D11322" s="53" t="s">
        <v>11</v>
      </c>
      <c r="E11322" s="53" t="s">
        <v>204</v>
      </c>
      <c r="F11322" s="54" t="s">
        <v>32</v>
      </c>
      <c r="G11322" s="34">
        <v>20</v>
      </c>
      <c r="H11322" s="55">
        <v>1</v>
      </c>
      <c r="I11322" s="54">
        <f t="shared" si="593"/>
        <v>20</v>
      </c>
    </row>
    <row r="11324" spans="1:9" x14ac:dyDescent="0.25">
      <c r="A11324" s="29">
        <v>44014</v>
      </c>
      <c r="B11324" s="27" t="s">
        <v>165</v>
      </c>
      <c r="C11324" s="27" t="s">
        <v>234</v>
      </c>
      <c r="D11324" s="2" t="s">
        <v>794</v>
      </c>
      <c r="E11324" s="2" t="s">
        <v>204</v>
      </c>
      <c r="F11324" s="2" t="s">
        <v>242</v>
      </c>
      <c r="G11324" s="34">
        <v>6</v>
      </c>
      <c r="H11324" s="33">
        <v>50</v>
      </c>
      <c r="I11324" s="2">
        <f>G11324*H11324</f>
        <v>300</v>
      </c>
    </row>
    <row r="11325" spans="1:9" x14ac:dyDescent="0.25">
      <c r="A11325" s="26">
        <v>44014</v>
      </c>
      <c r="B11325" s="27" t="s">
        <v>165</v>
      </c>
      <c r="C11325" s="27" t="s">
        <v>234</v>
      </c>
      <c r="D11325" s="38" t="s">
        <v>205</v>
      </c>
      <c r="E11325" s="38" t="s">
        <v>204</v>
      </c>
      <c r="F11325" s="39" t="s">
        <v>5</v>
      </c>
      <c r="G11325" s="34">
        <v>10</v>
      </c>
      <c r="H11325" s="40">
        <v>30</v>
      </c>
      <c r="I11325" s="39">
        <f t="shared" ref="I11325:I11330" si="594">G11325*H11325</f>
        <v>300</v>
      </c>
    </row>
    <row r="11326" spans="1:9" x14ac:dyDescent="0.25">
      <c r="A11326" s="29">
        <v>44014</v>
      </c>
      <c r="B11326" s="27" t="s">
        <v>165</v>
      </c>
      <c r="C11326" s="27" t="s">
        <v>234</v>
      </c>
      <c r="D11326" s="38" t="s">
        <v>10</v>
      </c>
      <c r="E11326" s="38"/>
      <c r="F11326" s="39" t="s">
        <v>5</v>
      </c>
      <c r="G11326" s="34">
        <v>0</v>
      </c>
      <c r="H11326" s="40">
        <v>20</v>
      </c>
      <c r="I11326" s="39">
        <f t="shared" si="594"/>
        <v>0</v>
      </c>
    </row>
    <row r="11327" spans="1:9" x14ac:dyDescent="0.25">
      <c r="A11327" s="26">
        <v>44014</v>
      </c>
      <c r="B11327" s="27" t="s">
        <v>165</v>
      </c>
      <c r="C11327" s="27" t="s">
        <v>234</v>
      </c>
      <c r="D11327" s="47" t="s">
        <v>691</v>
      </c>
      <c r="E11327" s="47" t="s">
        <v>204</v>
      </c>
      <c r="F11327" s="48" t="s">
        <v>19</v>
      </c>
      <c r="G11327" s="34">
        <v>500</v>
      </c>
      <c r="H11327" s="49">
        <v>1</v>
      </c>
      <c r="I11327" s="48">
        <f t="shared" si="594"/>
        <v>500</v>
      </c>
    </row>
    <row r="11328" spans="1:9" x14ac:dyDescent="0.25">
      <c r="A11328" s="29">
        <v>44014</v>
      </c>
      <c r="B11328" s="27" t="s">
        <v>165</v>
      </c>
      <c r="C11328" s="27" t="s">
        <v>234</v>
      </c>
      <c r="D11328" s="50" t="s">
        <v>591</v>
      </c>
      <c r="E11328" s="50" t="s">
        <v>483</v>
      </c>
      <c r="F11328" s="51" t="s">
        <v>23</v>
      </c>
      <c r="G11328" s="34">
        <v>2</v>
      </c>
      <c r="H11328" s="52">
        <v>100</v>
      </c>
      <c r="I11328" s="51">
        <f t="shared" si="594"/>
        <v>200</v>
      </c>
    </row>
    <row r="11329" spans="1:9" x14ac:dyDescent="0.25">
      <c r="A11329" s="29">
        <v>44014</v>
      </c>
      <c r="B11329" s="27" t="s">
        <v>165</v>
      </c>
      <c r="C11329" s="27" t="s">
        <v>234</v>
      </c>
      <c r="D11329" s="50" t="s">
        <v>796</v>
      </c>
      <c r="E11329" s="50" t="s">
        <v>483</v>
      </c>
      <c r="F11329" s="51" t="s">
        <v>23</v>
      </c>
      <c r="G11329" s="34">
        <v>2</v>
      </c>
      <c r="H11329" s="52">
        <v>100</v>
      </c>
      <c r="I11329" s="51">
        <f t="shared" si="594"/>
        <v>200</v>
      </c>
    </row>
    <row r="11330" spans="1:9" x14ac:dyDescent="0.25">
      <c r="A11330" s="26">
        <v>44014</v>
      </c>
      <c r="B11330" s="27" t="s">
        <v>165</v>
      </c>
      <c r="C11330" s="27" t="s">
        <v>234</v>
      </c>
      <c r="D11330" s="53" t="s">
        <v>11</v>
      </c>
      <c r="E11330" s="53" t="s">
        <v>204</v>
      </c>
      <c r="F11330" s="54" t="s">
        <v>32</v>
      </c>
      <c r="G11330" s="34">
        <v>200</v>
      </c>
      <c r="H11330" s="55">
        <v>1</v>
      </c>
      <c r="I11330" s="54">
        <f t="shared" si="594"/>
        <v>200</v>
      </c>
    </row>
    <row r="11332" spans="1:9" x14ac:dyDescent="0.25">
      <c r="A11332" s="29">
        <v>44014</v>
      </c>
      <c r="B11332" s="27" t="s">
        <v>809</v>
      </c>
      <c r="C11332" s="27" t="s">
        <v>234</v>
      </c>
      <c r="D11332" s="2" t="s">
        <v>794</v>
      </c>
      <c r="E11332" s="2" t="s">
        <v>204</v>
      </c>
      <c r="F11332" s="2" t="s">
        <v>242</v>
      </c>
      <c r="G11332" s="34">
        <v>20</v>
      </c>
      <c r="H11332" s="33">
        <v>50</v>
      </c>
      <c r="I11332" s="2">
        <f>G11332*H11332</f>
        <v>1000</v>
      </c>
    </row>
    <row r="11333" spans="1:9" x14ac:dyDescent="0.25">
      <c r="A11333" s="26">
        <v>44014</v>
      </c>
      <c r="B11333" s="27" t="s">
        <v>809</v>
      </c>
      <c r="C11333" s="27" t="s">
        <v>234</v>
      </c>
      <c r="D11333" s="38" t="s">
        <v>205</v>
      </c>
      <c r="E11333" s="38" t="s">
        <v>204</v>
      </c>
      <c r="F11333" s="39" t="s">
        <v>5</v>
      </c>
      <c r="G11333" s="34">
        <v>340</v>
      </c>
      <c r="H11333" s="40">
        <v>1</v>
      </c>
      <c r="I11333" s="39">
        <f t="shared" ref="I11333:I11337" si="595">G11333*H11333</f>
        <v>340</v>
      </c>
    </row>
    <row r="11334" spans="1:9" x14ac:dyDescent="0.25">
      <c r="A11334" s="29">
        <v>44014</v>
      </c>
      <c r="B11334" s="27" t="s">
        <v>809</v>
      </c>
      <c r="C11334" s="27" t="s">
        <v>234</v>
      </c>
      <c r="D11334" s="38" t="s">
        <v>10</v>
      </c>
      <c r="E11334" s="38"/>
      <c r="F11334" s="39" t="s">
        <v>5</v>
      </c>
      <c r="G11334" s="34">
        <v>0</v>
      </c>
      <c r="H11334" s="40">
        <v>20</v>
      </c>
      <c r="I11334" s="39">
        <f t="shared" si="595"/>
        <v>0</v>
      </c>
    </row>
    <row r="11335" spans="1:9" x14ac:dyDescent="0.25">
      <c r="A11335" s="26">
        <v>44014</v>
      </c>
      <c r="B11335" s="27" t="s">
        <v>809</v>
      </c>
      <c r="C11335" s="27" t="s">
        <v>234</v>
      </c>
      <c r="D11335" s="47" t="s">
        <v>814</v>
      </c>
      <c r="E11335" s="47" t="s">
        <v>483</v>
      </c>
      <c r="F11335" s="48" t="s">
        <v>13</v>
      </c>
      <c r="G11335" s="34">
        <v>500</v>
      </c>
      <c r="H11335" s="49">
        <v>1</v>
      </c>
      <c r="I11335" s="48">
        <f t="shared" si="595"/>
        <v>500</v>
      </c>
    </row>
    <row r="11336" spans="1:9" x14ac:dyDescent="0.25">
      <c r="A11336" s="29">
        <v>44014</v>
      </c>
      <c r="B11336" s="27" t="s">
        <v>809</v>
      </c>
      <c r="C11336" s="27" t="s">
        <v>234</v>
      </c>
      <c r="D11336" s="47" t="s">
        <v>691</v>
      </c>
      <c r="E11336" s="47" t="s">
        <v>204</v>
      </c>
      <c r="F11336" s="48" t="s">
        <v>19</v>
      </c>
      <c r="G11336" s="34">
        <v>500</v>
      </c>
      <c r="H11336" s="49">
        <v>1</v>
      </c>
      <c r="I11336" s="48">
        <f t="shared" si="595"/>
        <v>500</v>
      </c>
    </row>
    <row r="11337" spans="1:9" x14ac:dyDescent="0.25">
      <c r="A11337" s="26">
        <v>44014</v>
      </c>
      <c r="B11337" s="27" t="s">
        <v>809</v>
      </c>
      <c r="C11337" s="27" t="s">
        <v>234</v>
      </c>
      <c r="D11337" s="53" t="s">
        <v>11</v>
      </c>
      <c r="E11337" s="53"/>
      <c r="F11337" s="54" t="s">
        <v>32</v>
      </c>
      <c r="G11337" s="34">
        <v>0</v>
      </c>
      <c r="H11337" s="55">
        <v>24</v>
      </c>
      <c r="I11337" s="54">
        <f t="shared" si="595"/>
        <v>0</v>
      </c>
    </row>
    <row r="11339" spans="1:9" x14ac:dyDescent="0.25">
      <c r="A11339" s="29">
        <v>44014</v>
      </c>
      <c r="B11339" s="27" t="s">
        <v>815</v>
      </c>
      <c r="C11339" s="27" t="s">
        <v>255</v>
      </c>
      <c r="D11339" s="2" t="s">
        <v>677</v>
      </c>
      <c r="E11339" s="2" t="s">
        <v>204</v>
      </c>
      <c r="F11339" s="2" t="s">
        <v>242</v>
      </c>
      <c r="G11339" s="34">
        <v>28</v>
      </c>
      <c r="H11339" s="33">
        <v>50</v>
      </c>
      <c r="I11339" s="2">
        <f>G11339*H11339</f>
        <v>1400</v>
      </c>
    </row>
    <row r="11340" spans="1:9" x14ac:dyDescent="0.25">
      <c r="A11340" s="26">
        <v>44014</v>
      </c>
      <c r="B11340" s="27" t="s">
        <v>815</v>
      </c>
      <c r="C11340" s="27" t="s">
        <v>255</v>
      </c>
      <c r="D11340" s="38" t="s">
        <v>205</v>
      </c>
      <c r="E11340" s="38" t="s">
        <v>204</v>
      </c>
      <c r="F11340" s="39" t="s">
        <v>5</v>
      </c>
      <c r="G11340" s="34">
        <v>8</v>
      </c>
      <c r="H11340" s="40">
        <v>30</v>
      </c>
      <c r="I11340" s="39">
        <f t="shared" ref="I11340:I11345" si="596">G11340*H11340</f>
        <v>240</v>
      </c>
    </row>
    <row r="11341" spans="1:9" x14ac:dyDescent="0.25">
      <c r="A11341" s="26">
        <v>44014</v>
      </c>
      <c r="B11341" s="27" t="s">
        <v>815</v>
      </c>
      <c r="C11341" s="27" t="s">
        <v>255</v>
      </c>
      <c r="D11341" s="47" t="s">
        <v>691</v>
      </c>
      <c r="E11341" s="47" t="s">
        <v>204</v>
      </c>
      <c r="F11341" s="48" t="s">
        <v>19</v>
      </c>
      <c r="G11341" s="34">
        <v>250</v>
      </c>
      <c r="H11341" s="49">
        <v>1</v>
      </c>
      <c r="I11341" s="48">
        <f t="shared" si="596"/>
        <v>250</v>
      </c>
    </row>
    <row r="11342" spans="1:9" x14ac:dyDescent="0.25">
      <c r="A11342" s="29">
        <v>44014</v>
      </c>
      <c r="B11342" s="27" t="s">
        <v>815</v>
      </c>
      <c r="C11342" s="27" t="s">
        <v>255</v>
      </c>
      <c r="D11342" s="50" t="s">
        <v>623</v>
      </c>
      <c r="E11342" s="50" t="s">
        <v>483</v>
      </c>
      <c r="F11342" s="51" t="s">
        <v>23</v>
      </c>
      <c r="G11342" s="34">
        <v>6</v>
      </c>
      <c r="H11342" s="52">
        <v>100</v>
      </c>
      <c r="I11342" s="51">
        <f t="shared" si="596"/>
        <v>600</v>
      </c>
    </row>
    <row r="11343" spans="1:9" x14ac:dyDescent="0.25">
      <c r="A11343" s="26">
        <v>44014</v>
      </c>
      <c r="B11343" s="27" t="s">
        <v>815</v>
      </c>
      <c r="C11343" s="27" t="s">
        <v>255</v>
      </c>
      <c r="D11343" s="50" t="s">
        <v>590</v>
      </c>
      <c r="E11343" s="50" t="s">
        <v>483</v>
      </c>
      <c r="F11343" s="51" t="s">
        <v>23</v>
      </c>
      <c r="G11343" s="34">
        <v>6</v>
      </c>
      <c r="H11343" s="52">
        <v>100</v>
      </c>
      <c r="I11343" s="51">
        <f t="shared" si="596"/>
        <v>600</v>
      </c>
    </row>
    <row r="11344" spans="1:9" x14ac:dyDescent="0.25">
      <c r="A11344" s="29">
        <v>44014</v>
      </c>
      <c r="B11344" s="27" t="s">
        <v>815</v>
      </c>
      <c r="C11344" s="27" t="s">
        <v>255</v>
      </c>
      <c r="D11344" s="50" t="s">
        <v>591</v>
      </c>
      <c r="E11344" s="50" t="s">
        <v>483</v>
      </c>
      <c r="F11344" s="51" t="s">
        <v>23</v>
      </c>
      <c r="G11344" s="34">
        <v>6</v>
      </c>
      <c r="H11344" s="52">
        <v>100</v>
      </c>
      <c r="I11344" s="51">
        <f t="shared" si="596"/>
        <v>600</v>
      </c>
    </row>
    <row r="11345" spans="1:9" x14ac:dyDescent="0.25">
      <c r="A11345" s="26">
        <v>44014</v>
      </c>
      <c r="B11345" s="27" t="s">
        <v>815</v>
      </c>
      <c r="C11345" s="27" t="s">
        <v>255</v>
      </c>
      <c r="D11345" s="53" t="s">
        <v>11</v>
      </c>
      <c r="E11345" s="53" t="s">
        <v>204</v>
      </c>
      <c r="F11345" s="54" t="s">
        <v>32</v>
      </c>
      <c r="G11345" s="34">
        <v>120</v>
      </c>
      <c r="H11345" s="55">
        <v>1</v>
      </c>
      <c r="I11345" s="54">
        <f t="shared" si="596"/>
        <v>120</v>
      </c>
    </row>
    <row r="11347" spans="1:9" x14ac:dyDescent="0.25">
      <c r="A11347" s="29">
        <v>44014</v>
      </c>
      <c r="B11347" s="27" t="s">
        <v>662</v>
      </c>
      <c r="C11347" s="27" t="s">
        <v>234</v>
      </c>
      <c r="D11347" s="2" t="s">
        <v>4</v>
      </c>
      <c r="E11347" s="2"/>
      <c r="F11347" s="2" t="s">
        <v>242</v>
      </c>
      <c r="G11347" s="34">
        <v>0</v>
      </c>
      <c r="H11347" s="33">
        <v>50</v>
      </c>
      <c r="I11347" s="2">
        <f>G11347*H11347</f>
        <v>0</v>
      </c>
    </row>
    <row r="11348" spans="1:9" x14ac:dyDescent="0.25">
      <c r="A11348" s="26">
        <v>44014</v>
      </c>
      <c r="B11348" s="27" t="s">
        <v>662</v>
      </c>
      <c r="C11348" s="27" t="s">
        <v>234</v>
      </c>
      <c r="D11348" s="38" t="s">
        <v>6</v>
      </c>
      <c r="E11348" s="38"/>
      <c r="F11348" s="39" t="s">
        <v>5</v>
      </c>
      <c r="G11348" s="34">
        <v>0</v>
      </c>
      <c r="H11348" s="40">
        <v>30</v>
      </c>
      <c r="I11348" s="39">
        <f t="shared" ref="I11348:I11351" si="597">G11348*H11348</f>
        <v>0</v>
      </c>
    </row>
    <row r="11349" spans="1:9" x14ac:dyDescent="0.25">
      <c r="A11349" s="29">
        <v>44014</v>
      </c>
      <c r="B11349" s="27" t="s">
        <v>662</v>
      </c>
      <c r="C11349" s="27" t="s">
        <v>234</v>
      </c>
      <c r="D11349" s="38" t="s">
        <v>10</v>
      </c>
      <c r="E11349" s="38"/>
      <c r="F11349" s="39" t="s">
        <v>5</v>
      </c>
      <c r="G11349" s="34">
        <v>0</v>
      </c>
      <c r="H11349" s="40">
        <v>20</v>
      </c>
      <c r="I11349" s="39">
        <f t="shared" si="597"/>
        <v>0</v>
      </c>
    </row>
    <row r="11350" spans="1:9" x14ac:dyDescent="0.25">
      <c r="A11350" s="26">
        <v>44014</v>
      </c>
      <c r="B11350" s="27" t="s">
        <v>662</v>
      </c>
      <c r="C11350" s="27" t="s">
        <v>234</v>
      </c>
      <c r="D11350" s="47" t="s">
        <v>691</v>
      </c>
      <c r="E11350" s="47" t="s">
        <v>204</v>
      </c>
      <c r="F11350" s="48" t="s">
        <v>19</v>
      </c>
      <c r="G11350" s="34">
        <v>400</v>
      </c>
      <c r="H11350" s="49">
        <v>1</v>
      </c>
      <c r="I11350" s="48">
        <f t="shared" si="597"/>
        <v>400</v>
      </c>
    </row>
    <row r="11351" spans="1:9" x14ac:dyDescent="0.25">
      <c r="A11351" s="26">
        <v>44014</v>
      </c>
      <c r="B11351" s="27" t="s">
        <v>662</v>
      </c>
      <c r="C11351" s="27" t="s">
        <v>234</v>
      </c>
      <c r="D11351" s="53" t="s">
        <v>816</v>
      </c>
      <c r="E11351" s="53" t="s">
        <v>204</v>
      </c>
      <c r="F11351" s="54" t="s">
        <v>32</v>
      </c>
      <c r="G11351" s="34">
        <v>30</v>
      </c>
      <c r="H11351" s="55">
        <v>1</v>
      </c>
      <c r="I11351" s="54">
        <f t="shared" si="597"/>
        <v>30</v>
      </c>
    </row>
    <row r="11353" spans="1:9" x14ac:dyDescent="0.25">
      <c r="A11353" s="29">
        <v>44014</v>
      </c>
      <c r="B11353" s="27" t="s">
        <v>812</v>
      </c>
      <c r="C11353" s="27" t="s">
        <v>234</v>
      </c>
      <c r="D11353" s="2" t="s">
        <v>675</v>
      </c>
      <c r="E11353" s="2" t="s">
        <v>204</v>
      </c>
      <c r="F11353" s="2" t="s">
        <v>242</v>
      </c>
      <c r="G11353" s="34">
        <v>2</v>
      </c>
      <c r="H11353" s="33">
        <v>50</v>
      </c>
      <c r="I11353" s="2">
        <f>G11353*H11353</f>
        <v>100</v>
      </c>
    </row>
    <row r="11354" spans="1:9" x14ac:dyDescent="0.25">
      <c r="A11354" s="26">
        <v>44014</v>
      </c>
      <c r="B11354" s="27" t="s">
        <v>812</v>
      </c>
      <c r="C11354" s="27" t="s">
        <v>234</v>
      </c>
      <c r="D11354" s="38" t="s">
        <v>205</v>
      </c>
      <c r="E11354" s="38" t="s">
        <v>204</v>
      </c>
      <c r="F11354" s="39" t="s">
        <v>5</v>
      </c>
      <c r="G11354" s="34">
        <v>40</v>
      </c>
      <c r="H11354" s="40">
        <v>1</v>
      </c>
      <c r="I11354" s="39">
        <f t="shared" ref="I11354:I11359" si="598">G11354*H11354</f>
        <v>40</v>
      </c>
    </row>
    <row r="11355" spans="1:9" x14ac:dyDescent="0.25">
      <c r="A11355" s="29">
        <v>44014</v>
      </c>
      <c r="B11355" s="27" t="s">
        <v>812</v>
      </c>
      <c r="C11355" s="27" t="s">
        <v>234</v>
      </c>
      <c r="D11355" s="38" t="s">
        <v>10</v>
      </c>
      <c r="E11355" s="38"/>
      <c r="F11355" s="39" t="s">
        <v>5</v>
      </c>
      <c r="G11355" s="34">
        <v>0</v>
      </c>
      <c r="H11355" s="40">
        <v>20</v>
      </c>
      <c r="I11355" s="39">
        <f t="shared" si="598"/>
        <v>0</v>
      </c>
    </row>
    <row r="11356" spans="1:9" x14ac:dyDescent="0.25">
      <c r="A11356" s="26">
        <v>44014</v>
      </c>
      <c r="B11356" s="27" t="s">
        <v>812</v>
      </c>
      <c r="C11356" s="27" t="s">
        <v>234</v>
      </c>
      <c r="D11356" s="47" t="s">
        <v>691</v>
      </c>
      <c r="E11356" s="47" t="s">
        <v>204</v>
      </c>
      <c r="F11356" s="48" t="s">
        <v>19</v>
      </c>
      <c r="G11356" s="34">
        <v>40</v>
      </c>
      <c r="H11356" s="49">
        <v>1</v>
      </c>
      <c r="I11356" s="48">
        <f t="shared" si="598"/>
        <v>40</v>
      </c>
    </row>
    <row r="11357" spans="1:9" x14ac:dyDescent="0.25">
      <c r="A11357" s="26">
        <v>44014</v>
      </c>
      <c r="B11357" s="27" t="s">
        <v>812</v>
      </c>
      <c r="C11357" s="27" t="s">
        <v>234</v>
      </c>
      <c r="D11357" s="50" t="s">
        <v>796</v>
      </c>
      <c r="E11357" s="50" t="s">
        <v>483</v>
      </c>
      <c r="F11357" s="51" t="s">
        <v>23</v>
      </c>
      <c r="G11357" s="34">
        <v>4</v>
      </c>
      <c r="H11357" s="52">
        <v>100</v>
      </c>
      <c r="I11357" s="51">
        <f t="shared" si="598"/>
        <v>400</v>
      </c>
    </row>
    <row r="11358" spans="1:9" x14ac:dyDescent="0.25">
      <c r="A11358" s="29">
        <v>44014</v>
      </c>
      <c r="B11358" s="27" t="s">
        <v>812</v>
      </c>
      <c r="C11358" s="27" t="s">
        <v>234</v>
      </c>
      <c r="D11358" s="50" t="s">
        <v>817</v>
      </c>
      <c r="E11358" s="50" t="s">
        <v>483</v>
      </c>
      <c r="F11358" s="51" t="s">
        <v>23</v>
      </c>
      <c r="G11358" s="34">
        <v>4</v>
      </c>
      <c r="H11358" s="52">
        <v>100</v>
      </c>
      <c r="I11358" s="51">
        <f t="shared" si="598"/>
        <v>400</v>
      </c>
    </row>
    <row r="11359" spans="1:9" x14ac:dyDescent="0.25">
      <c r="A11359" s="26">
        <v>44014</v>
      </c>
      <c r="B11359" s="27" t="s">
        <v>812</v>
      </c>
      <c r="C11359" s="27" t="s">
        <v>234</v>
      </c>
      <c r="D11359" s="53" t="s">
        <v>816</v>
      </c>
      <c r="E11359" s="53" t="s">
        <v>204</v>
      </c>
      <c r="F11359" s="54" t="s">
        <v>32</v>
      </c>
      <c r="G11359" s="34">
        <v>200</v>
      </c>
      <c r="H11359" s="55">
        <v>1</v>
      </c>
      <c r="I11359" s="54">
        <f t="shared" si="598"/>
        <v>200</v>
      </c>
    </row>
    <row r="11361" spans="1:9" x14ac:dyDescent="0.25">
      <c r="A11361" s="29">
        <v>44018</v>
      </c>
      <c r="B11361" s="27" t="s">
        <v>821</v>
      </c>
      <c r="C11361" s="27" t="s">
        <v>234</v>
      </c>
      <c r="D11361" s="2" t="s">
        <v>4</v>
      </c>
      <c r="E11361" s="2"/>
      <c r="F11361" s="2" t="s">
        <v>242</v>
      </c>
      <c r="G11361" s="34">
        <v>0</v>
      </c>
      <c r="H11361" s="33">
        <v>50</v>
      </c>
      <c r="I11361" s="2">
        <f>G11361*H11361</f>
        <v>0</v>
      </c>
    </row>
    <row r="11362" spans="1:9" x14ac:dyDescent="0.25">
      <c r="A11362" s="26">
        <v>44018</v>
      </c>
      <c r="B11362" s="27" t="s">
        <v>821</v>
      </c>
      <c r="C11362" s="27" t="s">
        <v>234</v>
      </c>
      <c r="D11362" s="38" t="s">
        <v>205</v>
      </c>
      <c r="E11362" s="38" t="s">
        <v>204</v>
      </c>
      <c r="F11362" s="39" t="s">
        <v>5</v>
      </c>
      <c r="G11362" s="34">
        <v>500</v>
      </c>
      <c r="H11362" s="40">
        <v>1</v>
      </c>
      <c r="I11362" s="39">
        <f t="shared" ref="I11362:I11367" si="599">G11362*H11362</f>
        <v>500</v>
      </c>
    </row>
    <row r="11363" spans="1:9" x14ac:dyDescent="0.25">
      <c r="A11363" s="29">
        <v>44018</v>
      </c>
      <c r="B11363" s="27" t="s">
        <v>821</v>
      </c>
      <c r="C11363" s="27" t="s">
        <v>234</v>
      </c>
      <c r="D11363" s="38" t="s">
        <v>10</v>
      </c>
      <c r="E11363" s="38"/>
      <c r="F11363" s="39" t="s">
        <v>5</v>
      </c>
      <c r="G11363" s="34">
        <v>0</v>
      </c>
      <c r="H11363" s="40">
        <v>20</v>
      </c>
      <c r="I11363" s="39">
        <f t="shared" si="599"/>
        <v>0</v>
      </c>
    </row>
    <row r="11364" spans="1:9" x14ac:dyDescent="0.25">
      <c r="A11364" s="26">
        <v>44018</v>
      </c>
      <c r="B11364" s="27" t="s">
        <v>821</v>
      </c>
      <c r="C11364" s="27" t="s">
        <v>234</v>
      </c>
      <c r="D11364" s="47" t="s">
        <v>691</v>
      </c>
      <c r="E11364" s="47" t="s">
        <v>204</v>
      </c>
      <c r="F11364" s="48" t="s">
        <v>19</v>
      </c>
      <c r="G11364" s="34">
        <v>20</v>
      </c>
      <c r="H11364" s="49">
        <v>30</v>
      </c>
      <c r="I11364" s="48">
        <f t="shared" si="599"/>
        <v>600</v>
      </c>
    </row>
    <row r="11365" spans="1:9" x14ac:dyDescent="0.25">
      <c r="A11365" s="26">
        <v>44018</v>
      </c>
      <c r="B11365" s="27" t="s">
        <v>821</v>
      </c>
      <c r="C11365" s="27" t="s">
        <v>234</v>
      </c>
      <c r="D11365" s="50" t="s">
        <v>620</v>
      </c>
      <c r="E11365" s="50" t="s">
        <v>199</v>
      </c>
      <c r="F11365" s="51" t="s">
        <v>23</v>
      </c>
      <c r="G11365" s="34">
        <v>1</v>
      </c>
      <c r="H11365" s="52">
        <v>300</v>
      </c>
      <c r="I11365" s="51">
        <f t="shared" si="599"/>
        <v>300</v>
      </c>
    </row>
    <row r="11366" spans="1:9" x14ac:dyDescent="0.25">
      <c r="A11366" s="29">
        <v>44018</v>
      </c>
      <c r="B11366" s="27" t="s">
        <v>821</v>
      </c>
      <c r="C11366" s="27" t="s">
        <v>234</v>
      </c>
      <c r="D11366" s="50" t="s">
        <v>621</v>
      </c>
      <c r="E11366" s="50" t="s">
        <v>199</v>
      </c>
      <c r="F11366" s="51" t="s">
        <v>23</v>
      </c>
      <c r="G11366" s="34">
        <v>1</v>
      </c>
      <c r="H11366" s="52">
        <v>300</v>
      </c>
      <c r="I11366" s="51">
        <f t="shared" si="599"/>
        <v>300</v>
      </c>
    </row>
    <row r="11367" spans="1:9" x14ac:dyDescent="0.25">
      <c r="A11367" s="26">
        <v>44018</v>
      </c>
      <c r="B11367" s="27" t="s">
        <v>821</v>
      </c>
      <c r="C11367" s="27" t="s">
        <v>234</v>
      </c>
      <c r="D11367" s="53" t="s">
        <v>11</v>
      </c>
      <c r="E11367" s="53"/>
      <c r="F11367" s="54" t="s">
        <v>32</v>
      </c>
      <c r="G11367" s="34">
        <v>0</v>
      </c>
      <c r="H11367" s="55">
        <v>24</v>
      </c>
      <c r="I11367" s="54">
        <f t="shared" si="599"/>
        <v>0</v>
      </c>
    </row>
    <row r="11369" spans="1:9" x14ac:dyDescent="0.25">
      <c r="A11369" s="29">
        <v>44018</v>
      </c>
      <c r="B11369" s="27" t="s">
        <v>562</v>
      </c>
      <c r="C11369" s="27" t="s">
        <v>202</v>
      </c>
      <c r="D11369" s="2" t="s">
        <v>4</v>
      </c>
      <c r="E11369" s="2"/>
      <c r="F11369" s="2" t="s">
        <v>242</v>
      </c>
      <c r="G11369" s="34">
        <v>0</v>
      </c>
      <c r="H11369" s="33">
        <v>50</v>
      </c>
      <c r="I11369" s="2">
        <f>G11369*H11369</f>
        <v>0</v>
      </c>
    </row>
    <row r="11370" spans="1:9" x14ac:dyDescent="0.25">
      <c r="A11370" s="26">
        <v>44018</v>
      </c>
      <c r="B11370" s="27" t="s">
        <v>562</v>
      </c>
      <c r="C11370" s="27" t="s">
        <v>202</v>
      </c>
      <c r="D11370" s="38" t="s">
        <v>205</v>
      </c>
      <c r="E11370" s="38" t="s">
        <v>204</v>
      </c>
      <c r="F11370" s="39" t="s">
        <v>5</v>
      </c>
      <c r="G11370" s="34">
        <v>800</v>
      </c>
      <c r="H11370" s="40">
        <v>1</v>
      </c>
      <c r="I11370" s="39">
        <f t="shared" ref="I11370:I11372" si="600">G11370*H11370</f>
        <v>800</v>
      </c>
    </row>
    <row r="11371" spans="1:9" x14ac:dyDescent="0.25">
      <c r="A11371" s="26">
        <v>44018</v>
      </c>
      <c r="B11371" s="27" t="s">
        <v>562</v>
      </c>
      <c r="C11371" s="27" t="s">
        <v>202</v>
      </c>
      <c r="D11371" s="47" t="s">
        <v>691</v>
      </c>
      <c r="E11371" s="47" t="s">
        <v>204</v>
      </c>
      <c r="F11371" s="48" t="s">
        <v>19</v>
      </c>
      <c r="G11371" s="34">
        <v>800</v>
      </c>
      <c r="H11371" s="49">
        <v>1</v>
      </c>
      <c r="I11371" s="48">
        <f t="shared" si="600"/>
        <v>800</v>
      </c>
    </row>
    <row r="11372" spans="1:9" x14ac:dyDescent="0.25">
      <c r="A11372" s="26">
        <v>44018</v>
      </c>
      <c r="B11372" s="27" t="s">
        <v>562</v>
      </c>
      <c r="C11372" s="27" t="s">
        <v>202</v>
      </c>
      <c r="D11372" s="53" t="s">
        <v>11</v>
      </c>
      <c r="E11372" s="53" t="s">
        <v>204</v>
      </c>
      <c r="F11372" s="54" t="s">
        <v>32</v>
      </c>
      <c r="G11372" s="34">
        <v>800</v>
      </c>
      <c r="H11372" s="55">
        <v>1</v>
      </c>
      <c r="I11372" s="54">
        <f t="shared" si="600"/>
        <v>800</v>
      </c>
    </row>
    <row r="11374" spans="1:9" x14ac:dyDescent="0.25">
      <c r="A11374" s="29">
        <v>44018</v>
      </c>
      <c r="B11374" s="27" t="s">
        <v>819</v>
      </c>
      <c r="C11374" s="27" t="s">
        <v>234</v>
      </c>
      <c r="D11374" s="2" t="s">
        <v>4</v>
      </c>
      <c r="E11374" s="2"/>
      <c r="F11374" s="2" t="s">
        <v>242</v>
      </c>
      <c r="G11374" s="34">
        <v>0</v>
      </c>
      <c r="H11374" s="33">
        <v>50</v>
      </c>
      <c r="I11374" s="2">
        <f>G11374*H11374</f>
        <v>0</v>
      </c>
    </row>
    <row r="11375" spans="1:9" x14ac:dyDescent="0.25">
      <c r="A11375" s="26">
        <v>44018</v>
      </c>
      <c r="B11375" s="27" t="s">
        <v>819</v>
      </c>
      <c r="C11375" s="27" t="s">
        <v>234</v>
      </c>
      <c r="D11375" s="38" t="s">
        <v>205</v>
      </c>
      <c r="E11375" s="38" t="s">
        <v>204</v>
      </c>
      <c r="F11375" s="39" t="s">
        <v>5</v>
      </c>
      <c r="G11375" s="34">
        <v>500</v>
      </c>
      <c r="H11375" s="40">
        <v>1</v>
      </c>
      <c r="I11375" s="39">
        <f t="shared" ref="I11375:I11379" si="601">G11375*H11375</f>
        <v>500</v>
      </c>
    </row>
    <row r="11376" spans="1:9" x14ac:dyDescent="0.25">
      <c r="A11376" s="29">
        <v>44018</v>
      </c>
      <c r="B11376" s="27" t="s">
        <v>819</v>
      </c>
      <c r="C11376" s="27" t="s">
        <v>234</v>
      </c>
      <c r="D11376" s="38" t="s">
        <v>632</v>
      </c>
      <c r="E11376" s="38" t="s">
        <v>204</v>
      </c>
      <c r="F11376" s="39" t="s">
        <v>5</v>
      </c>
      <c r="G11376" s="34">
        <v>25</v>
      </c>
      <c r="H11376" s="40">
        <v>20</v>
      </c>
      <c r="I11376" s="39">
        <f t="shared" si="601"/>
        <v>500</v>
      </c>
    </row>
    <row r="11377" spans="1:9" x14ac:dyDescent="0.25">
      <c r="A11377" s="26">
        <v>44018</v>
      </c>
      <c r="B11377" s="27" t="s">
        <v>819</v>
      </c>
      <c r="C11377" s="27" t="s">
        <v>234</v>
      </c>
      <c r="D11377" s="47" t="s">
        <v>822</v>
      </c>
      <c r="E11377" s="47" t="s">
        <v>204</v>
      </c>
      <c r="F11377" s="48" t="s">
        <v>19</v>
      </c>
      <c r="G11377" s="34">
        <v>1000</v>
      </c>
      <c r="H11377" s="49">
        <v>1</v>
      </c>
      <c r="I11377" s="48">
        <f t="shared" si="601"/>
        <v>1000</v>
      </c>
    </row>
    <row r="11378" spans="1:9" x14ac:dyDescent="0.25">
      <c r="A11378" s="29">
        <v>44018</v>
      </c>
      <c r="B11378" s="27" t="s">
        <v>819</v>
      </c>
      <c r="C11378" s="27" t="s">
        <v>234</v>
      </c>
      <c r="D11378" s="50" t="s">
        <v>796</v>
      </c>
      <c r="E11378" s="50" t="s">
        <v>483</v>
      </c>
      <c r="F11378" s="51" t="s">
        <v>23</v>
      </c>
      <c r="G11378" s="34">
        <v>35</v>
      </c>
      <c r="H11378" s="52">
        <v>100</v>
      </c>
      <c r="I11378" s="51">
        <f t="shared" si="601"/>
        <v>3500</v>
      </c>
    </row>
    <row r="11379" spans="1:9" x14ac:dyDescent="0.25">
      <c r="A11379" s="26">
        <v>44018</v>
      </c>
      <c r="B11379" s="27" t="s">
        <v>819</v>
      </c>
      <c r="C11379" s="27" t="s">
        <v>234</v>
      </c>
      <c r="D11379" s="53" t="s">
        <v>816</v>
      </c>
      <c r="E11379" s="53" t="s">
        <v>204</v>
      </c>
      <c r="F11379" s="54" t="s">
        <v>32</v>
      </c>
      <c r="G11379" s="34">
        <v>100</v>
      </c>
      <c r="H11379" s="55">
        <v>1</v>
      </c>
      <c r="I11379" s="54">
        <f t="shared" si="601"/>
        <v>100</v>
      </c>
    </row>
    <row r="11381" spans="1:9" x14ac:dyDescent="0.25">
      <c r="A11381" s="29">
        <v>44018</v>
      </c>
      <c r="B11381" s="27" t="s">
        <v>820</v>
      </c>
      <c r="C11381" s="27" t="s">
        <v>234</v>
      </c>
      <c r="D11381" s="2" t="s">
        <v>675</v>
      </c>
      <c r="E11381" s="2" t="s">
        <v>204</v>
      </c>
      <c r="F11381" s="2" t="s">
        <v>242</v>
      </c>
      <c r="G11381" s="34">
        <v>20</v>
      </c>
      <c r="H11381" s="33">
        <v>50</v>
      </c>
      <c r="I11381" s="2">
        <f>G11381*H11381</f>
        <v>1000</v>
      </c>
    </row>
    <row r="11382" spans="1:9" x14ac:dyDescent="0.25">
      <c r="A11382" s="26">
        <v>44018</v>
      </c>
      <c r="B11382" s="27" t="s">
        <v>820</v>
      </c>
      <c r="C11382" s="27" t="s">
        <v>234</v>
      </c>
      <c r="D11382" s="38" t="s">
        <v>205</v>
      </c>
      <c r="E11382" s="38" t="s">
        <v>204</v>
      </c>
      <c r="F11382" s="39" t="s">
        <v>5</v>
      </c>
      <c r="G11382" s="34">
        <v>200</v>
      </c>
      <c r="H11382" s="40">
        <v>1</v>
      </c>
      <c r="I11382" s="39">
        <f t="shared" ref="I11382:I11385" si="602">G11382*H11382</f>
        <v>200</v>
      </c>
    </row>
    <row r="11383" spans="1:9" x14ac:dyDescent="0.25">
      <c r="A11383" s="29">
        <v>44018</v>
      </c>
      <c r="B11383" s="27" t="s">
        <v>820</v>
      </c>
      <c r="C11383" s="27" t="s">
        <v>234</v>
      </c>
      <c r="D11383" s="38" t="s">
        <v>10</v>
      </c>
      <c r="E11383" s="38"/>
      <c r="F11383" s="39" t="s">
        <v>5</v>
      </c>
      <c r="G11383" s="34">
        <v>0</v>
      </c>
      <c r="H11383" s="40">
        <v>20</v>
      </c>
      <c r="I11383" s="39">
        <f t="shared" si="602"/>
        <v>0</v>
      </c>
    </row>
    <row r="11384" spans="1:9" x14ac:dyDescent="0.25">
      <c r="A11384" s="26">
        <v>44018</v>
      </c>
      <c r="B11384" s="27" t="s">
        <v>820</v>
      </c>
      <c r="C11384" s="27" t="s">
        <v>234</v>
      </c>
      <c r="D11384" s="47" t="s">
        <v>691</v>
      </c>
      <c r="E11384" s="47" t="s">
        <v>204</v>
      </c>
      <c r="F11384" s="48" t="s">
        <v>19</v>
      </c>
      <c r="G11384" s="34">
        <v>20</v>
      </c>
      <c r="H11384" s="49">
        <v>30</v>
      </c>
      <c r="I11384" s="48">
        <f t="shared" si="602"/>
        <v>600</v>
      </c>
    </row>
    <row r="11385" spans="1:9" x14ac:dyDescent="0.25">
      <c r="A11385" s="26">
        <v>44018</v>
      </c>
      <c r="B11385" s="27" t="s">
        <v>820</v>
      </c>
      <c r="C11385" s="27" t="s">
        <v>234</v>
      </c>
      <c r="D11385" s="53" t="s">
        <v>11</v>
      </c>
      <c r="E11385" s="53"/>
      <c r="F11385" s="54" t="s">
        <v>32</v>
      </c>
      <c r="G11385" s="34">
        <v>0</v>
      </c>
      <c r="H11385" s="55">
        <v>24</v>
      </c>
      <c r="I11385" s="54">
        <f t="shared" si="602"/>
        <v>0</v>
      </c>
    </row>
    <row r="11387" spans="1:9" x14ac:dyDescent="0.25">
      <c r="A11387" s="29">
        <v>44018</v>
      </c>
      <c r="B11387" s="27" t="s">
        <v>404</v>
      </c>
      <c r="C11387" s="27" t="s">
        <v>234</v>
      </c>
      <c r="D11387" s="2" t="s">
        <v>675</v>
      </c>
      <c r="E11387" s="2" t="s">
        <v>204</v>
      </c>
      <c r="F11387" s="2" t="s">
        <v>242</v>
      </c>
      <c r="G11387" s="34">
        <v>4</v>
      </c>
      <c r="H11387" s="33">
        <v>50</v>
      </c>
      <c r="I11387" s="2">
        <f>G11387*H11387</f>
        <v>200</v>
      </c>
    </row>
    <row r="11388" spans="1:9" x14ac:dyDescent="0.25">
      <c r="A11388" s="26">
        <v>44018</v>
      </c>
      <c r="B11388" s="27" t="s">
        <v>404</v>
      </c>
      <c r="C11388" s="27" t="s">
        <v>234</v>
      </c>
      <c r="D11388" s="38" t="s">
        <v>205</v>
      </c>
      <c r="E11388" s="38" t="s">
        <v>204</v>
      </c>
      <c r="F11388" s="39" t="s">
        <v>5</v>
      </c>
      <c r="G11388" s="34">
        <v>200</v>
      </c>
      <c r="H11388" s="40">
        <v>1</v>
      </c>
      <c r="I11388" s="39">
        <f t="shared" ref="I11388:I11391" si="603">G11388*H11388</f>
        <v>200</v>
      </c>
    </row>
    <row r="11389" spans="1:9" x14ac:dyDescent="0.25">
      <c r="A11389" s="26">
        <v>44018</v>
      </c>
      <c r="B11389" s="27" t="s">
        <v>404</v>
      </c>
      <c r="C11389" s="27" t="s">
        <v>234</v>
      </c>
      <c r="D11389" s="50" t="s">
        <v>796</v>
      </c>
      <c r="E11389" s="50" t="s">
        <v>483</v>
      </c>
      <c r="F11389" s="51" t="s">
        <v>23</v>
      </c>
      <c r="G11389" s="34">
        <v>10</v>
      </c>
      <c r="H11389" s="52">
        <v>100</v>
      </c>
      <c r="I11389" s="51">
        <f t="shared" si="603"/>
        <v>1000</v>
      </c>
    </row>
    <row r="11390" spans="1:9" x14ac:dyDescent="0.25">
      <c r="A11390" s="29">
        <v>44018</v>
      </c>
      <c r="B11390" s="27" t="s">
        <v>404</v>
      </c>
      <c r="C11390" s="27" t="s">
        <v>234</v>
      </c>
      <c r="D11390" s="50" t="s">
        <v>817</v>
      </c>
      <c r="E11390" s="50" t="s">
        <v>483</v>
      </c>
      <c r="F11390" s="51" t="s">
        <v>23</v>
      </c>
      <c r="G11390" s="34">
        <v>10</v>
      </c>
      <c r="H11390" s="52">
        <v>100</v>
      </c>
      <c r="I11390" s="51">
        <f t="shared" si="603"/>
        <v>1000</v>
      </c>
    </row>
    <row r="11391" spans="1:9" x14ac:dyDescent="0.25">
      <c r="A11391" s="26">
        <v>44018</v>
      </c>
      <c r="B11391" s="27" t="s">
        <v>404</v>
      </c>
      <c r="C11391" s="27" t="s">
        <v>234</v>
      </c>
      <c r="D11391" s="53" t="s">
        <v>11</v>
      </c>
      <c r="E11391" s="53" t="s">
        <v>204</v>
      </c>
      <c r="F11391" s="54" t="s">
        <v>32</v>
      </c>
      <c r="G11391" s="34">
        <v>200</v>
      </c>
      <c r="H11391" s="55">
        <v>1</v>
      </c>
      <c r="I11391" s="54">
        <f t="shared" si="603"/>
        <v>200</v>
      </c>
    </row>
    <row r="11393" spans="1:9" x14ac:dyDescent="0.25">
      <c r="A11393" s="29">
        <v>44018</v>
      </c>
      <c r="B11393" s="27" t="s">
        <v>818</v>
      </c>
      <c r="C11393" s="27" t="s">
        <v>234</v>
      </c>
      <c r="D11393" s="2" t="s">
        <v>675</v>
      </c>
      <c r="E11393" s="2" t="s">
        <v>204</v>
      </c>
      <c r="F11393" s="2" t="s">
        <v>242</v>
      </c>
      <c r="G11393" s="34">
        <v>20</v>
      </c>
      <c r="H11393" s="33">
        <v>50</v>
      </c>
      <c r="I11393" s="2">
        <f>G11393*H11393</f>
        <v>1000</v>
      </c>
    </row>
    <row r="11394" spans="1:9" x14ac:dyDescent="0.25">
      <c r="A11394" s="26">
        <v>44018</v>
      </c>
      <c r="B11394" s="27" t="s">
        <v>818</v>
      </c>
      <c r="C11394" s="27" t="s">
        <v>234</v>
      </c>
      <c r="D11394" s="38" t="s">
        <v>205</v>
      </c>
      <c r="E11394" s="38" t="s">
        <v>204</v>
      </c>
      <c r="F11394" s="39" t="s">
        <v>5</v>
      </c>
      <c r="G11394" s="34">
        <v>2</v>
      </c>
      <c r="H11394" s="40">
        <v>30</v>
      </c>
      <c r="I11394" s="39">
        <f t="shared" ref="I11394:I11399" si="604">G11394*H11394</f>
        <v>60</v>
      </c>
    </row>
    <row r="11395" spans="1:9" x14ac:dyDescent="0.25">
      <c r="A11395" s="26">
        <v>44018</v>
      </c>
      <c r="B11395" s="27" t="s">
        <v>818</v>
      </c>
      <c r="C11395" s="27" t="s">
        <v>234</v>
      </c>
      <c r="D11395" s="47" t="s">
        <v>691</v>
      </c>
      <c r="E11395" s="47" t="s">
        <v>204</v>
      </c>
      <c r="F11395" s="48" t="s">
        <v>19</v>
      </c>
      <c r="G11395" s="34">
        <v>1000</v>
      </c>
      <c r="H11395" s="49">
        <v>1</v>
      </c>
      <c r="I11395" s="48">
        <f t="shared" si="604"/>
        <v>1000</v>
      </c>
    </row>
    <row r="11396" spans="1:9" x14ac:dyDescent="0.25">
      <c r="A11396" s="29">
        <v>44018</v>
      </c>
      <c r="B11396" s="27" t="s">
        <v>818</v>
      </c>
      <c r="C11396" s="27" t="s">
        <v>234</v>
      </c>
      <c r="D11396" s="50" t="s">
        <v>623</v>
      </c>
      <c r="E11396" s="50" t="s">
        <v>483</v>
      </c>
      <c r="F11396" s="51" t="s">
        <v>23</v>
      </c>
      <c r="G11396" s="34">
        <v>7</v>
      </c>
      <c r="H11396" s="52">
        <v>100</v>
      </c>
      <c r="I11396" s="51">
        <f t="shared" si="604"/>
        <v>700</v>
      </c>
    </row>
    <row r="11397" spans="1:9" x14ac:dyDescent="0.25">
      <c r="A11397" s="26">
        <v>44018</v>
      </c>
      <c r="B11397" s="27" t="s">
        <v>818</v>
      </c>
      <c r="C11397" s="27" t="s">
        <v>234</v>
      </c>
      <c r="D11397" s="50" t="s">
        <v>590</v>
      </c>
      <c r="E11397" s="50" t="s">
        <v>483</v>
      </c>
      <c r="F11397" s="51" t="s">
        <v>23</v>
      </c>
      <c r="G11397" s="34">
        <v>7</v>
      </c>
      <c r="H11397" s="52">
        <v>100</v>
      </c>
      <c r="I11397" s="51">
        <f t="shared" si="604"/>
        <v>700</v>
      </c>
    </row>
    <row r="11398" spans="1:9" x14ac:dyDescent="0.25">
      <c r="A11398" s="29">
        <v>44018</v>
      </c>
      <c r="B11398" s="27" t="s">
        <v>818</v>
      </c>
      <c r="C11398" s="27" t="s">
        <v>234</v>
      </c>
      <c r="D11398" s="50" t="s">
        <v>591</v>
      </c>
      <c r="E11398" s="50" t="s">
        <v>483</v>
      </c>
      <c r="F11398" s="51" t="s">
        <v>23</v>
      </c>
      <c r="G11398" s="34">
        <v>7</v>
      </c>
      <c r="H11398" s="52">
        <v>100</v>
      </c>
      <c r="I11398" s="51">
        <f t="shared" si="604"/>
        <v>700</v>
      </c>
    </row>
    <row r="11399" spans="1:9" x14ac:dyDescent="0.25">
      <c r="A11399" s="26">
        <v>44018</v>
      </c>
      <c r="B11399" s="27" t="s">
        <v>818</v>
      </c>
      <c r="C11399" s="27" t="s">
        <v>234</v>
      </c>
      <c r="D11399" s="53" t="s">
        <v>816</v>
      </c>
      <c r="E11399" s="53" t="s">
        <v>204</v>
      </c>
      <c r="F11399" s="54" t="s">
        <v>32</v>
      </c>
      <c r="G11399" s="34">
        <v>40</v>
      </c>
      <c r="H11399" s="55">
        <v>1</v>
      </c>
      <c r="I11399" s="54">
        <f t="shared" si="604"/>
        <v>40</v>
      </c>
    </row>
    <row r="11401" spans="1:9" x14ac:dyDescent="0.25">
      <c r="A11401" s="29">
        <v>44018</v>
      </c>
      <c r="B11401" s="56" t="s">
        <v>579</v>
      </c>
      <c r="C11401" s="27" t="s">
        <v>234</v>
      </c>
      <c r="D11401" s="2" t="s">
        <v>675</v>
      </c>
      <c r="E11401" s="2" t="s">
        <v>204</v>
      </c>
      <c r="F11401" s="2" t="s">
        <v>242</v>
      </c>
      <c r="G11401" s="34">
        <v>24</v>
      </c>
      <c r="H11401" s="33">
        <v>50</v>
      </c>
      <c r="I11401" s="2">
        <f>G11401*H11401</f>
        <v>1200</v>
      </c>
    </row>
    <row r="11402" spans="1:9" x14ac:dyDescent="0.25">
      <c r="A11402" s="26">
        <v>44018</v>
      </c>
      <c r="B11402" s="56" t="s">
        <v>579</v>
      </c>
      <c r="C11402" s="27" t="s">
        <v>234</v>
      </c>
      <c r="D11402" s="38" t="s">
        <v>205</v>
      </c>
      <c r="E11402" s="38" t="s">
        <v>204</v>
      </c>
      <c r="F11402" s="39" t="s">
        <v>5</v>
      </c>
      <c r="G11402" s="34">
        <v>4</v>
      </c>
      <c r="H11402" s="40">
        <v>30</v>
      </c>
      <c r="I11402" s="39">
        <f t="shared" ref="I11402:I11407" si="605">G11402*H11402</f>
        <v>120</v>
      </c>
    </row>
    <row r="11403" spans="1:9" x14ac:dyDescent="0.25">
      <c r="A11403" s="26">
        <v>44018</v>
      </c>
      <c r="B11403" s="56" t="s">
        <v>579</v>
      </c>
      <c r="C11403" s="27" t="s">
        <v>234</v>
      </c>
      <c r="D11403" s="47" t="s">
        <v>691</v>
      </c>
      <c r="E11403" s="47" t="s">
        <v>204</v>
      </c>
      <c r="F11403" s="48" t="s">
        <v>19</v>
      </c>
      <c r="G11403" s="34">
        <v>1</v>
      </c>
      <c r="H11403" s="49">
        <v>30</v>
      </c>
      <c r="I11403" s="48">
        <f t="shared" si="605"/>
        <v>30</v>
      </c>
    </row>
    <row r="11404" spans="1:9" x14ac:dyDescent="0.25">
      <c r="A11404" s="29">
        <v>44018</v>
      </c>
      <c r="B11404" s="56" t="s">
        <v>579</v>
      </c>
      <c r="C11404" s="27" t="s">
        <v>234</v>
      </c>
      <c r="D11404" s="50" t="s">
        <v>623</v>
      </c>
      <c r="E11404" s="50" t="s">
        <v>483</v>
      </c>
      <c r="F11404" s="51" t="s">
        <v>23</v>
      </c>
      <c r="G11404" s="34">
        <v>8</v>
      </c>
      <c r="H11404" s="52">
        <v>100</v>
      </c>
      <c r="I11404" s="51">
        <f t="shared" si="605"/>
        <v>800</v>
      </c>
    </row>
    <row r="11405" spans="1:9" x14ac:dyDescent="0.25">
      <c r="A11405" s="26">
        <v>44018</v>
      </c>
      <c r="B11405" s="56" t="s">
        <v>579</v>
      </c>
      <c r="C11405" s="27" t="s">
        <v>234</v>
      </c>
      <c r="D11405" s="50" t="s">
        <v>590</v>
      </c>
      <c r="E11405" s="50" t="s">
        <v>483</v>
      </c>
      <c r="F11405" s="51" t="s">
        <v>23</v>
      </c>
      <c r="G11405" s="34">
        <v>8</v>
      </c>
      <c r="H11405" s="52">
        <v>100</v>
      </c>
      <c r="I11405" s="51">
        <f t="shared" si="605"/>
        <v>800</v>
      </c>
    </row>
    <row r="11406" spans="1:9" x14ac:dyDescent="0.25">
      <c r="A11406" s="29">
        <v>44018</v>
      </c>
      <c r="B11406" s="56" t="s">
        <v>579</v>
      </c>
      <c r="C11406" s="27" t="s">
        <v>234</v>
      </c>
      <c r="D11406" s="50" t="s">
        <v>591</v>
      </c>
      <c r="E11406" s="50" t="s">
        <v>483</v>
      </c>
      <c r="F11406" s="51" t="s">
        <v>23</v>
      </c>
      <c r="G11406" s="34">
        <v>8</v>
      </c>
      <c r="H11406" s="52">
        <v>100</v>
      </c>
      <c r="I11406" s="51">
        <f t="shared" si="605"/>
        <v>800</v>
      </c>
    </row>
    <row r="11407" spans="1:9" x14ac:dyDescent="0.25">
      <c r="A11407" s="26">
        <v>44018</v>
      </c>
      <c r="B11407" s="56" t="s">
        <v>579</v>
      </c>
      <c r="C11407" s="27" t="s">
        <v>234</v>
      </c>
      <c r="D11407" s="53" t="s">
        <v>11</v>
      </c>
      <c r="E11407" s="53" t="s">
        <v>204</v>
      </c>
      <c r="F11407" s="54" t="s">
        <v>32</v>
      </c>
      <c r="G11407" s="34">
        <v>30</v>
      </c>
      <c r="H11407" s="55">
        <v>1</v>
      </c>
      <c r="I11407" s="54">
        <f t="shared" si="605"/>
        <v>30</v>
      </c>
    </row>
    <row r="11409" spans="1:9" x14ac:dyDescent="0.25">
      <c r="A11409" s="29">
        <v>44018</v>
      </c>
      <c r="B11409" s="56" t="s">
        <v>823</v>
      </c>
      <c r="C11409" s="27" t="s">
        <v>234</v>
      </c>
      <c r="D11409" s="2" t="s">
        <v>675</v>
      </c>
      <c r="E11409" s="2" t="s">
        <v>204</v>
      </c>
      <c r="F11409" s="2" t="s">
        <v>242</v>
      </c>
      <c r="G11409" s="34">
        <v>2</v>
      </c>
      <c r="H11409" s="33">
        <v>50</v>
      </c>
      <c r="I11409" s="2">
        <f>G11409*H11409</f>
        <v>100</v>
      </c>
    </row>
    <row r="11410" spans="1:9" x14ac:dyDescent="0.25">
      <c r="A11410" s="26">
        <v>44018</v>
      </c>
      <c r="B11410" s="56" t="s">
        <v>823</v>
      </c>
      <c r="C11410" s="27" t="s">
        <v>234</v>
      </c>
      <c r="D11410" s="38" t="s">
        <v>205</v>
      </c>
      <c r="E11410" s="38" t="s">
        <v>204</v>
      </c>
      <c r="F11410" s="39" t="s">
        <v>5</v>
      </c>
      <c r="G11410" s="34">
        <v>100</v>
      </c>
      <c r="H11410" s="40">
        <v>1</v>
      </c>
      <c r="I11410" s="39">
        <f t="shared" ref="I11410:I11414" si="606">G11410*H11410</f>
        <v>100</v>
      </c>
    </row>
    <row r="11411" spans="1:9" x14ac:dyDescent="0.25">
      <c r="A11411" s="26">
        <v>44018</v>
      </c>
      <c r="B11411" s="56" t="s">
        <v>823</v>
      </c>
      <c r="C11411" s="27" t="s">
        <v>234</v>
      </c>
      <c r="D11411" s="47" t="s">
        <v>691</v>
      </c>
      <c r="E11411" s="47" t="s">
        <v>204</v>
      </c>
      <c r="F11411" s="48" t="s">
        <v>19</v>
      </c>
      <c r="G11411" s="34">
        <v>200</v>
      </c>
      <c r="H11411" s="49">
        <v>1</v>
      </c>
      <c r="I11411" s="48">
        <f t="shared" si="606"/>
        <v>200</v>
      </c>
    </row>
    <row r="11412" spans="1:9" x14ac:dyDescent="0.25">
      <c r="A11412" s="26">
        <v>44018</v>
      </c>
      <c r="B11412" s="56" t="s">
        <v>823</v>
      </c>
      <c r="C11412" s="27" t="s">
        <v>234</v>
      </c>
      <c r="D11412" s="50" t="s">
        <v>796</v>
      </c>
      <c r="E11412" s="50" t="s">
        <v>483</v>
      </c>
      <c r="F11412" s="51" t="s">
        <v>23</v>
      </c>
      <c r="G11412" s="34">
        <v>2</v>
      </c>
      <c r="H11412" s="52">
        <v>100</v>
      </c>
      <c r="I11412" s="51">
        <f t="shared" si="606"/>
        <v>200</v>
      </c>
    </row>
    <row r="11413" spans="1:9" x14ac:dyDescent="0.25">
      <c r="A11413" s="29">
        <v>44018</v>
      </c>
      <c r="B11413" s="56" t="s">
        <v>823</v>
      </c>
      <c r="C11413" s="27" t="s">
        <v>234</v>
      </c>
      <c r="D11413" s="50" t="s">
        <v>817</v>
      </c>
      <c r="E11413" s="50" t="s">
        <v>483</v>
      </c>
      <c r="F11413" s="51" t="s">
        <v>23</v>
      </c>
      <c r="G11413" s="34">
        <v>2</v>
      </c>
      <c r="H11413" s="52">
        <v>100</v>
      </c>
      <c r="I11413" s="51">
        <f t="shared" si="606"/>
        <v>200</v>
      </c>
    </row>
    <row r="11414" spans="1:9" x14ac:dyDescent="0.25">
      <c r="A11414" s="26">
        <v>44018</v>
      </c>
      <c r="B11414" s="56" t="s">
        <v>823</v>
      </c>
      <c r="C11414" s="27" t="s">
        <v>234</v>
      </c>
      <c r="D11414" s="53" t="s">
        <v>11</v>
      </c>
      <c r="E11414" s="53" t="s">
        <v>204</v>
      </c>
      <c r="F11414" s="54" t="s">
        <v>32</v>
      </c>
      <c r="G11414" s="34">
        <v>30</v>
      </c>
      <c r="H11414" s="55">
        <v>1</v>
      </c>
      <c r="I11414" s="54">
        <f t="shared" si="606"/>
        <v>30</v>
      </c>
    </row>
    <row r="11416" spans="1:9" x14ac:dyDescent="0.25">
      <c r="A11416" s="29">
        <v>44019</v>
      </c>
      <c r="B11416" s="27" t="s">
        <v>826</v>
      </c>
      <c r="C11416" s="27" t="s">
        <v>234</v>
      </c>
      <c r="D11416" s="2" t="s">
        <v>632</v>
      </c>
      <c r="E11416" s="2" t="s">
        <v>204</v>
      </c>
      <c r="F11416" s="2" t="s">
        <v>242</v>
      </c>
      <c r="G11416" s="34">
        <v>2</v>
      </c>
      <c r="H11416" s="33">
        <v>50</v>
      </c>
      <c r="I11416" s="2">
        <f>G11416*H11416</f>
        <v>100</v>
      </c>
    </row>
    <row r="11417" spans="1:9" x14ac:dyDescent="0.25">
      <c r="A11417" s="26">
        <v>44019</v>
      </c>
      <c r="B11417" s="27" t="s">
        <v>826</v>
      </c>
      <c r="C11417" s="27" t="s">
        <v>234</v>
      </c>
      <c r="D11417" s="38" t="s">
        <v>827</v>
      </c>
      <c r="E11417" s="38" t="s">
        <v>199</v>
      </c>
      <c r="F11417" s="39" t="s">
        <v>5</v>
      </c>
      <c r="G11417" s="34">
        <v>16</v>
      </c>
      <c r="H11417" s="40">
        <v>30</v>
      </c>
      <c r="I11417" s="39">
        <f t="shared" ref="I11417:I11419" si="607">G11417*H11417</f>
        <v>480</v>
      </c>
    </row>
    <row r="11418" spans="1:9" x14ac:dyDescent="0.25">
      <c r="A11418" s="26">
        <v>44019</v>
      </c>
      <c r="B11418" s="27" t="s">
        <v>826</v>
      </c>
      <c r="C11418" s="27" t="s">
        <v>234</v>
      </c>
      <c r="D11418" s="47" t="s">
        <v>691</v>
      </c>
      <c r="E11418" s="47" t="s">
        <v>204</v>
      </c>
      <c r="F11418" s="48" t="s">
        <v>19</v>
      </c>
      <c r="G11418" s="34">
        <v>500</v>
      </c>
      <c r="H11418" s="49">
        <v>1</v>
      </c>
      <c r="I11418" s="48">
        <f t="shared" si="607"/>
        <v>500</v>
      </c>
    </row>
    <row r="11419" spans="1:9" x14ac:dyDescent="0.25">
      <c r="A11419" s="26">
        <v>44019</v>
      </c>
      <c r="B11419" s="27" t="s">
        <v>826</v>
      </c>
      <c r="C11419" s="27" t="s">
        <v>234</v>
      </c>
      <c r="D11419" s="53" t="s">
        <v>11</v>
      </c>
      <c r="E11419" s="53"/>
      <c r="F11419" s="54" t="s">
        <v>32</v>
      </c>
      <c r="G11419" s="34">
        <v>0</v>
      </c>
      <c r="H11419" s="55">
        <v>24</v>
      </c>
      <c r="I11419" s="54">
        <f t="shared" si="607"/>
        <v>0</v>
      </c>
    </row>
    <row r="11421" spans="1:9" x14ac:dyDescent="0.25">
      <c r="A11421" s="29">
        <v>44019</v>
      </c>
      <c r="B11421" s="27" t="s">
        <v>790</v>
      </c>
      <c r="C11421" s="27" t="s">
        <v>234</v>
      </c>
      <c r="D11421" s="2" t="s">
        <v>794</v>
      </c>
      <c r="E11421" s="2" t="s">
        <v>204</v>
      </c>
      <c r="F11421" s="2" t="s">
        <v>242</v>
      </c>
      <c r="G11421" s="34">
        <v>40</v>
      </c>
      <c r="H11421" s="33">
        <v>50</v>
      </c>
      <c r="I11421" s="2">
        <f>G11421*H11421</f>
        <v>2000</v>
      </c>
    </row>
    <row r="11422" spans="1:9" x14ac:dyDescent="0.25">
      <c r="A11422" s="26">
        <v>44019</v>
      </c>
      <c r="B11422" s="27" t="s">
        <v>790</v>
      </c>
      <c r="C11422" s="27" t="s">
        <v>234</v>
      </c>
      <c r="D11422" s="38" t="s">
        <v>827</v>
      </c>
      <c r="E11422" s="38" t="s">
        <v>199</v>
      </c>
      <c r="F11422" s="39" t="s">
        <v>5</v>
      </c>
      <c r="G11422" s="34">
        <v>8</v>
      </c>
      <c r="H11422" s="40">
        <v>30</v>
      </c>
      <c r="I11422" s="39">
        <f t="shared" ref="I11422:I11425" si="608">G11422*H11422</f>
        <v>240</v>
      </c>
    </row>
    <row r="11423" spans="1:9" x14ac:dyDescent="0.25">
      <c r="A11423" s="29">
        <v>44019</v>
      </c>
      <c r="B11423" s="27" t="s">
        <v>790</v>
      </c>
      <c r="C11423" s="27" t="s">
        <v>234</v>
      </c>
      <c r="D11423" s="38" t="s">
        <v>10</v>
      </c>
      <c r="E11423" s="38"/>
      <c r="F11423" s="39" t="s">
        <v>5</v>
      </c>
      <c r="G11423" s="34">
        <v>0</v>
      </c>
      <c r="H11423" s="40">
        <v>20</v>
      </c>
      <c r="I11423" s="39">
        <f t="shared" si="608"/>
        <v>0</v>
      </c>
    </row>
    <row r="11424" spans="1:9" x14ac:dyDescent="0.25">
      <c r="A11424" s="26">
        <v>44019</v>
      </c>
      <c r="B11424" s="27" t="s">
        <v>790</v>
      </c>
      <c r="C11424" s="27" t="s">
        <v>234</v>
      </c>
      <c r="D11424" s="47" t="s">
        <v>691</v>
      </c>
      <c r="E11424" s="47" t="s">
        <v>204</v>
      </c>
      <c r="F11424" s="48" t="s">
        <v>19</v>
      </c>
      <c r="G11424" s="34">
        <v>10</v>
      </c>
      <c r="H11424" s="49">
        <v>30</v>
      </c>
      <c r="I11424" s="48">
        <f t="shared" si="608"/>
        <v>300</v>
      </c>
    </row>
    <row r="11425" spans="1:9" x14ac:dyDescent="0.25">
      <c r="A11425" s="26">
        <v>44019</v>
      </c>
      <c r="B11425" s="27" t="s">
        <v>790</v>
      </c>
      <c r="C11425" s="27" t="s">
        <v>234</v>
      </c>
      <c r="D11425" s="53" t="s">
        <v>11</v>
      </c>
      <c r="E11425" s="53" t="s">
        <v>204</v>
      </c>
      <c r="F11425" s="54" t="s">
        <v>32</v>
      </c>
      <c r="G11425" s="34">
        <v>100</v>
      </c>
      <c r="H11425" s="55">
        <v>1</v>
      </c>
      <c r="I11425" s="54">
        <f t="shared" si="608"/>
        <v>100</v>
      </c>
    </row>
    <row r="11427" spans="1:9" x14ac:dyDescent="0.25">
      <c r="A11427" s="29">
        <v>44019</v>
      </c>
      <c r="B11427" s="27" t="s">
        <v>825</v>
      </c>
      <c r="C11427" s="27" t="s">
        <v>240</v>
      </c>
      <c r="D11427" s="2" t="s">
        <v>677</v>
      </c>
      <c r="E11427" s="2" t="s">
        <v>204</v>
      </c>
      <c r="F11427" s="2" t="s">
        <v>242</v>
      </c>
      <c r="G11427" s="34">
        <v>2</v>
      </c>
      <c r="H11427" s="33">
        <v>50</v>
      </c>
      <c r="I11427" s="2">
        <f>G11427*H11427</f>
        <v>100</v>
      </c>
    </row>
    <row r="11428" spans="1:9" x14ac:dyDescent="0.25">
      <c r="A11428" s="26">
        <v>44019</v>
      </c>
      <c r="B11428" s="27" t="s">
        <v>825</v>
      </c>
      <c r="C11428" s="27" t="s">
        <v>240</v>
      </c>
      <c r="D11428" s="38" t="s">
        <v>827</v>
      </c>
      <c r="E11428" s="38" t="s">
        <v>199</v>
      </c>
      <c r="F11428" s="39" t="s">
        <v>5</v>
      </c>
      <c r="G11428" s="34">
        <v>40</v>
      </c>
      <c r="H11428" s="40">
        <v>1</v>
      </c>
      <c r="I11428" s="39">
        <f t="shared" ref="I11428:I11431" si="609">G11428*H11428</f>
        <v>40</v>
      </c>
    </row>
    <row r="11429" spans="1:9" x14ac:dyDescent="0.25">
      <c r="A11429" s="26">
        <v>44019</v>
      </c>
      <c r="B11429" s="27" t="s">
        <v>825</v>
      </c>
      <c r="C11429" s="27" t="s">
        <v>240</v>
      </c>
      <c r="D11429" s="50" t="s">
        <v>607</v>
      </c>
      <c r="E11429" s="50" t="s">
        <v>199</v>
      </c>
      <c r="F11429" s="51" t="s">
        <v>23</v>
      </c>
      <c r="G11429" s="34">
        <v>1</v>
      </c>
      <c r="H11429" s="52">
        <v>300</v>
      </c>
      <c r="I11429" s="51">
        <f t="shared" si="609"/>
        <v>300</v>
      </c>
    </row>
    <row r="11430" spans="1:9" x14ac:dyDescent="0.25">
      <c r="A11430" s="29">
        <v>44019</v>
      </c>
      <c r="B11430" s="27" t="s">
        <v>825</v>
      </c>
      <c r="C11430" s="27" t="s">
        <v>240</v>
      </c>
      <c r="D11430" s="50" t="s">
        <v>590</v>
      </c>
      <c r="E11430" s="50" t="s">
        <v>483</v>
      </c>
      <c r="F11430" s="51" t="s">
        <v>23</v>
      </c>
      <c r="G11430" s="34">
        <v>3</v>
      </c>
      <c r="H11430" s="52">
        <v>100</v>
      </c>
      <c r="I11430" s="51">
        <f t="shared" si="609"/>
        <v>300</v>
      </c>
    </row>
    <row r="11431" spans="1:9" x14ac:dyDescent="0.25">
      <c r="A11431" s="26">
        <v>44019</v>
      </c>
      <c r="B11431" s="27" t="s">
        <v>825</v>
      </c>
      <c r="C11431" s="27" t="s">
        <v>240</v>
      </c>
      <c r="D11431" s="53" t="s">
        <v>11</v>
      </c>
      <c r="E11431" s="53" t="s">
        <v>204</v>
      </c>
      <c r="F11431" s="54" t="s">
        <v>32</v>
      </c>
      <c r="G11431" s="34">
        <v>10</v>
      </c>
      <c r="H11431" s="55">
        <v>1</v>
      </c>
      <c r="I11431" s="54">
        <f t="shared" si="609"/>
        <v>10</v>
      </c>
    </row>
    <row r="11433" spans="1:9" x14ac:dyDescent="0.25">
      <c r="A11433" s="29">
        <v>44019</v>
      </c>
      <c r="B11433" s="56" t="s">
        <v>824</v>
      </c>
      <c r="C11433" s="27" t="s">
        <v>700</v>
      </c>
      <c r="D11433" s="2" t="s">
        <v>632</v>
      </c>
      <c r="E11433" s="2" t="s">
        <v>204</v>
      </c>
      <c r="F11433" s="2" t="s">
        <v>242</v>
      </c>
      <c r="G11433" s="34">
        <v>5</v>
      </c>
      <c r="H11433" s="33">
        <v>50</v>
      </c>
      <c r="I11433" s="2">
        <f>G11433*H11433</f>
        <v>250</v>
      </c>
    </row>
    <row r="11434" spans="1:9" x14ac:dyDescent="0.25">
      <c r="A11434" s="26">
        <v>44019</v>
      </c>
      <c r="B11434" s="56" t="s">
        <v>824</v>
      </c>
      <c r="C11434" s="27" t="s">
        <v>700</v>
      </c>
      <c r="D11434" s="38" t="s">
        <v>827</v>
      </c>
      <c r="E11434" s="38" t="s">
        <v>199</v>
      </c>
      <c r="F11434" s="39" t="s">
        <v>5</v>
      </c>
      <c r="G11434" s="34">
        <v>12</v>
      </c>
      <c r="H11434" s="40">
        <v>30</v>
      </c>
      <c r="I11434" s="39">
        <f t="shared" ref="I11434:I11438" si="610">G11434*H11434</f>
        <v>360</v>
      </c>
    </row>
    <row r="11435" spans="1:9" x14ac:dyDescent="0.25">
      <c r="A11435" s="29">
        <v>44019</v>
      </c>
      <c r="B11435" s="56" t="s">
        <v>824</v>
      </c>
      <c r="C11435" s="27" t="s">
        <v>700</v>
      </c>
      <c r="D11435" s="38" t="s">
        <v>10</v>
      </c>
      <c r="E11435" s="38"/>
      <c r="F11435" s="39" t="s">
        <v>5</v>
      </c>
      <c r="G11435" s="34">
        <v>0</v>
      </c>
      <c r="H11435" s="40">
        <v>20</v>
      </c>
      <c r="I11435" s="39">
        <f t="shared" si="610"/>
        <v>0</v>
      </c>
    </row>
    <row r="11436" spans="1:9" x14ac:dyDescent="0.25">
      <c r="A11436" s="26">
        <v>44019</v>
      </c>
      <c r="B11436" s="56" t="s">
        <v>824</v>
      </c>
      <c r="C11436" s="27" t="s">
        <v>700</v>
      </c>
      <c r="D11436" s="47" t="s">
        <v>691</v>
      </c>
      <c r="E11436" s="47" t="s">
        <v>204</v>
      </c>
      <c r="F11436" s="48" t="s">
        <v>19</v>
      </c>
      <c r="G11436" s="34">
        <v>460</v>
      </c>
      <c r="H11436" s="49">
        <v>1</v>
      </c>
      <c r="I11436" s="48">
        <f t="shared" si="610"/>
        <v>460</v>
      </c>
    </row>
    <row r="11437" spans="1:9" x14ac:dyDescent="0.25">
      <c r="A11437" s="29">
        <v>44019</v>
      </c>
      <c r="B11437" s="56" t="s">
        <v>824</v>
      </c>
      <c r="C11437" s="27" t="s">
        <v>700</v>
      </c>
      <c r="D11437" s="50" t="s">
        <v>828</v>
      </c>
      <c r="E11437" s="50" t="s">
        <v>483</v>
      </c>
      <c r="F11437" s="51" t="s">
        <v>23</v>
      </c>
      <c r="G11437" s="34">
        <v>7</v>
      </c>
      <c r="H11437" s="52">
        <v>100</v>
      </c>
      <c r="I11437" s="51">
        <f t="shared" si="610"/>
        <v>700</v>
      </c>
    </row>
    <row r="11438" spans="1:9" x14ac:dyDescent="0.25">
      <c r="A11438" s="26">
        <v>44019</v>
      </c>
      <c r="B11438" s="56" t="s">
        <v>824</v>
      </c>
      <c r="C11438" s="27" t="s">
        <v>700</v>
      </c>
      <c r="D11438" s="53" t="s">
        <v>816</v>
      </c>
      <c r="E11438" s="53" t="s">
        <v>204</v>
      </c>
      <c r="F11438" s="54" t="s">
        <v>32</v>
      </c>
      <c r="G11438" s="34">
        <v>50</v>
      </c>
      <c r="H11438" s="55">
        <v>1</v>
      </c>
      <c r="I11438" s="54">
        <f t="shared" si="610"/>
        <v>50</v>
      </c>
    </row>
    <row r="11440" spans="1:9" x14ac:dyDescent="0.25">
      <c r="A11440" s="29">
        <v>44019</v>
      </c>
      <c r="B11440" s="56" t="s">
        <v>829</v>
      </c>
      <c r="C11440" s="27" t="s">
        <v>234</v>
      </c>
      <c r="D11440" s="2" t="s">
        <v>675</v>
      </c>
      <c r="E11440" s="2" t="s">
        <v>204</v>
      </c>
      <c r="F11440" s="2" t="s">
        <v>242</v>
      </c>
      <c r="G11440" s="34">
        <v>1</v>
      </c>
      <c r="H11440" s="33">
        <v>50</v>
      </c>
      <c r="I11440" s="2">
        <f>G11440*H11440</f>
        <v>50</v>
      </c>
    </row>
    <row r="11441" spans="1:9" x14ac:dyDescent="0.25">
      <c r="A11441" s="26">
        <v>44019</v>
      </c>
      <c r="B11441" s="56" t="s">
        <v>829</v>
      </c>
      <c r="C11441" s="27" t="s">
        <v>234</v>
      </c>
      <c r="D11441" s="38" t="s">
        <v>205</v>
      </c>
      <c r="E11441" s="38" t="s">
        <v>204</v>
      </c>
      <c r="F11441" s="39" t="s">
        <v>5</v>
      </c>
      <c r="G11441" s="34">
        <v>1</v>
      </c>
      <c r="H11441" s="40">
        <v>20</v>
      </c>
      <c r="I11441" s="39">
        <f t="shared" ref="I11441:I11445" si="611">G11441*H11441</f>
        <v>20</v>
      </c>
    </row>
    <row r="11442" spans="1:9" x14ac:dyDescent="0.25">
      <c r="A11442" s="26">
        <v>44019</v>
      </c>
      <c r="B11442" s="56" t="s">
        <v>829</v>
      </c>
      <c r="C11442" s="27" t="s">
        <v>234</v>
      </c>
      <c r="D11442" s="47" t="s">
        <v>218</v>
      </c>
      <c r="E11442" s="47" t="s">
        <v>204</v>
      </c>
      <c r="F11442" s="48" t="s">
        <v>19</v>
      </c>
      <c r="G11442" s="34">
        <v>10</v>
      </c>
      <c r="H11442" s="49">
        <v>1</v>
      </c>
      <c r="I11442" s="48">
        <f t="shared" si="611"/>
        <v>10</v>
      </c>
    </row>
    <row r="11443" spans="1:9" x14ac:dyDescent="0.25">
      <c r="A11443" s="26">
        <v>44019</v>
      </c>
      <c r="B11443" s="56" t="s">
        <v>829</v>
      </c>
      <c r="C11443" s="27" t="s">
        <v>234</v>
      </c>
      <c r="D11443" s="50" t="s">
        <v>796</v>
      </c>
      <c r="E11443" s="50" t="s">
        <v>483</v>
      </c>
      <c r="F11443" s="51" t="s">
        <v>23</v>
      </c>
      <c r="G11443" s="34">
        <v>2</v>
      </c>
      <c r="H11443" s="52">
        <v>100</v>
      </c>
      <c r="I11443" s="51">
        <f t="shared" si="611"/>
        <v>200</v>
      </c>
    </row>
    <row r="11444" spans="1:9" x14ac:dyDescent="0.25">
      <c r="A11444" s="29">
        <v>44019</v>
      </c>
      <c r="B11444" s="56" t="s">
        <v>829</v>
      </c>
      <c r="C11444" s="27" t="s">
        <v>234</v>
      </c>
      <c r="D11444" s="50" t="s">
        <v>817</v>
      </c>
      <c r="E11444" s="50" t="s">
        <v>483</v>
      </c>
      <c r="F11444" s="51" t="s">
        <v>23</v>
      </c>
      <c r="G11444" s="34">
        <v>2</v>
      </c>
      <c r="H11444" s="52">
        <v>100</v>
      </c>
      <c r="I11444" s="51">
        <f t="shared" si="611"/>
        <v>200</v>
      </c>
    </row>
    <row r="11445" spans="1:9" x14ac:dyDescent="0.25">
      <c r="A11445" s="26">
        <v>44019</v>
      </c>
      <c r="B11445" s="56" t="s">
        <v>829</v>
      </c>
      <c r="C11445" s="27" t="s">
        <v>234</v>
      </c>
      <c r="D11445" s="53" t="s">
        <v>11</v>
      </c>
      <c r="E11445" s="53" t="s">
        <v>204</v>
      </c>
      <c r="F11445" s="54" t="s">
        <v>32</v>
      </c>
      <c r="G11445" s="34">
        <v>10</v>
      </c>
      <c r="H11445" s="55">
        <v>1</v>
      </c>
      <c r="I11445" s="54">
        <f t="shared" si="611"/>
        <v>10</v>
      </c>
    </row>
    <row r="11447" spans="1:9" x14ac:dyDescent="0.25">
      <c r="A11447" s="29">
        <v>44001</v>
      </c>
      <c r="B11447" s="56" t="s">
        <v>443</v>
      </c>
      <c r="C11447" s="27" t="s">
        <v>234</v>
      </c>
      <c r="D11447" s="2" t="s">
        <v>207</v>
      </c>
      <c r="E11447" s="2" t="s">
        <v>199</v>
      </c>
      <c r="F11447" s="2" t="s">
        <v>242</v>
      </c>
      <c r="G11447" s="34">
        <v>24</v>
      </c>
      <c r="H11447" s="33">
        <v>50</v>
      </c>
      <c r="I11447" s="2">
        <f>G11447*H11447</f>
        <v>1200</v>
      </c>
    </row>
    <row r="11448" spans="1:9" x14ac:dyDescent="0.25">
      <c r="A11448" s="26">
        <v>44001</v>
      </c>
      <c r="B11448" s="56" t="s">
        <v>443</v>
      </c>
      <c r="C11448" s="27" t="s">
        <v>234</v>
      </c>
      <c r="D11448" s="38" t="s">
        <v>6</v>
      </c>
      <c r="E11448" s="38"/>
      <c r="F11448" s="39" t="s">
        <v>5</v>
      </c>
      <c r="G11448" s="34">
        <v>0</v>
      </c>
      <c r="H11448" s="40">
        <v>30</v>
      </c>
      <c r="I11448" s="39">
        <f t="shared" ref="I11448:I11450" si="612">G11448*H11448</f>
        <v>0</v>
      </c>
    </row>
    <row r="11449" spans="1:9" x14ac:dyDescent="0.25">
      <c r="A11449" s="29">
        <v>44001</v>
      </c>
      <c r="B11449" s="56" t="s">
        <v>443</v>
      </c>
      <c r="C11449" s="27" t="s">
        <v>234</v>
      </c>
      <c r="D11449" s="38" t="s">
        <v>10</v>
      </c>
      <c r="E11449" s="38"/>
      <c r="F11449" s="39" t="s">
        <v>5</v>
      </c>
      <c r="G11449" s="34">
        <v>0</v>
      </c>
      <c r="H11449" s="40">
        <v>20</v>
      </c>
      <c r="I11449" s="39">
        <f t="shared" si="612"/>
        <v>0</v>
      </c>
    </row>
    <row r="11450" spans="1:9" x14ac:dyDescent="0.25">
      <c r="A11450" s="26">
        <v>44001</v>
      </c>
      <c r="B11450" s="56" t="s">
        <v>443</v>
      </c>
      <c r="C11450" s="27" t="s">
        <v>234</v>
      </c>
      <c r="D11450" s="53" t="s">
        <v>11</v>
      </c>
      <c r="E11450" s="53"/>
      <c r="F11450" s="54" t="s">
        <v>32</v>
      </c>
      <c r="G11450" s="34">
        <v>0</v>
      </c>
      <c r="H11450" s="55">
        <v>24</v>
      </c>
      <c r="I11450" s="54">
        <f t="shared" si="612"/>
        <v>0</v>
      </c>
    </row>
    <row r="11452" spans="1:9" x14ac:dyDescent="0.25">
      <c r="A11452" s="26">
        <v>44000</v>
      </c>
      <c r="B11452" s="27" t="s">
        <v>832</v>
      </c>
      <c r="C11452" s="27" t="s">
        <v>234</v>
      </c>
      <c r="D11452" s="2" t="s">
        <v>4</v>
      </c>
      <c r="E11452" s="2"/>
      <c r="F11452" s="2" t="s">
        <v>242</v>
      </c>
      <c r="G11452" s="34">
        <v>0</v>
      </c>
      <c r="H11452" s="33">
        <v>50</v>
      </c>
      <c r="I11452" s="2">
        <f>G11452*H11452</f>
        <v>0</v>
      </c>
    </row>
    <row r="11453" spans="1:9" x14ac:dyDescent="0.25">
      <c r="A11453" s="29">
        <v>44000</v>
      </c>
      <c r="B11453" s="27" t="s">
        <v>832</v>
      </c>
      <c r="C11453" s="27" t="s">
        <v>234</v>
      </c>
      <c r="D11453" s="38" t="s">
        <v>6</v>
      </c>
      <c r="E11453" s="38" t="s">
        <v>199</v>
      </c>
      <c r="F11453" s="39" t="s">
        <v>5</v>
      </c>
      <c r="G11453" s="34">
        <v>10</v>
      </c>
      <c r="H11453" s="40">
        <v>30</v>
      </c>
      <c r="I11453" s="39">
        <f t="shared" ref="I11453:I11456" si="613">G11453*H11453</f>
        <v>300</v>
      </c>
    </row>
    <row r="11454" spans="1:9" x14ac:dyDescent="0.25">
      <c r="A11454" s="26">
        <v>44000</v>
      </c>
      <c r="B11454" s="27" t="s">
        <v>832</v>
      </c>
      <c r="C11454" s="27" t="s">
        <v>234</v>
      </c>
      <c r="D11454" s="38" t="s">
        <v>10</v>
      </c>
      <c r="E11454" s="38"/>
      <c r="F11454" s="39" t="s">
        <v>5</v>
      </c>
      <c r="G11454" s="34">
        <v>0</v>
      </c>
      <c r="H11454" s="40">
        <v>20</v>
      </c>
      <c r="I11454" s="39">
        <f t="shared" si="613"/>
        <v>0</v>
      </c>
    </row>
    <row r="11455" spans="1:9" x14ac:dyDescent="0.25">
      <c r="A11455" s="29">
        <v>44000</v>
      </c>
      <c r="B11455" s="27" t="s">
        <v>832</v>
      </c>
      <c r="C11455" s="27" t="s">
        <v>234</v>
      </c>
      <c r="D11455" s="47" t="s">
        <v>504</v>
      </c>
      <c r="E11455" s="47" t="s">
        <v>204</v>
      </c>
      <c r="F11455" s="48" t="s">
        <v>19</v>
      </c>
      <c r="G11455" s="34">
        <v>1000</v>
      </c>
      <c r="H11455" s="49">
        <v>1</v>
      </c>
      <c r="I11455" s="48">
        <f t="shared" si="613"/>
        <v>1000</v>
      </c>
    </row>
    <row r="11456" spans="1:9" x14ac:dyDescent="0.25">
      <c r="A11456" s="29">
        <v>44000</v>
      </c>
      <c r="B11456" s="27" t="s">
        <v>832</v>
      </c>
      <c r="C11456" s="27" t="s">
        <v>234</v>
      </c>
      <c r="D11456" s="53" t="s">
        <v>11</v>
      </c>
      <c r="E11456" s="53"/>
      <c r="F11456" s="54" t="s">
        <v>32</v>
      </c>
      <c r="G11456" s="34">
        <v>0</v>
      </c>
      <c r="H11456" s="55">
        <v>24</v>
      </c>
      <c r="I11456" s="54">
        <f t="shared" si="613"/>
        <v>0</v>
      </c>
    </row>
    <row r="11458" spans="1:9" x14ac:dyDescent="0.25">
      <c r="A11458" s="29">
        <v>43998</v>
      </c>
      <c r="B11458" s="56" t="s">
        <v>833</v>
      </c>
      <c r="C11458" s="27" t="s">
        <v>234</v>
      </c>
      <c r="D11458" s="2" t="s">
        <v>207</v>
      </c>
      <c r="E11458" s="2" t="s">
        <v>199</v>
      </c>
      <c r="F11458" s="2" t="s">
        <v>242</v>
      </c>
      <c r="G11458" s="34">
        <v>4</v>
      </c>
      <c r="H11458" s="33">
        <v>50</v>
      </c>
      <c r="I11458" s="2">
        <f>G11458*H11458</f>
        <v>200</v>
      </c>
    </row>
    <row r="11459" spans="1:9" x14ac:dyDescent="0.25">
      <c r="A11459" s="26">
        <v>43998</v>
      </c>
      <c r="B11459" s="56" t="s">
        <v>833</v>
      </c>
      <c r="C11459" s="27" t="s">
        <v>234</v>
      </c>
      <c r="D11459" s="38" t="s">
        <v>6</v>
      </c>
      <c r="E11459" s="38" t="s">
        <v>204</v>
      </c>
      <c r="F11459" s="39" t="s">
        <v>5</v>
      </c>
      <c r="G11459" s="34">
        <v>5</v>
      </c>
      <c r="H11459" s="40">
        <v>30</v>
      </c>
      <c r="I11459" s="39">
        <f t="shared" ref="I11459:I11464" si="614">G11459*H11459</f>
        <v>150</v>
      </c>
    </row>
    <row r="11460" spans="1:9" x14ac:dyDescent="0.25">
      <c r="A11460" s="29">
        <v>43998</v>
      </c>
      <c r="B11460" s="56" t="s">
        <v>833</v>
      </c>
      <c r="C11460" s="27" t="s">
        <v>234</v>
      </c>
      <c r="D11460" s="38" t="s">
        <v>10</v>
      </c>
      <c r="E11460" s="38"/>
      <c r="F11460" s="39" t="s">
        <v>5</v>
      </c>
      <c r="G11460" s="34">
        <v>0</v>
      </c>
      <c r="H11460" s="40">
        <v>20</v>
      </c>
      <c r="I11460" s="39">
        <f t="shared" si="614"/>
        <v>0</v>
      </c>
    </row>
    <row r="11461" spans="1:9" x14ac:dyDescent="0.25">
      <c r="A11461" s="26">
        <v>43998</v>
      </c>
      <c r="B11461" s="56" t="s">
        <v>833</v>
      </c>
      <c r="C11461" s="27" t="s">
        <v>234</v>
      </c>
      <c r="D11461" s="47" t="s">
        <v>613</v>
      </c>
      <c r="E11461" s="47" t="s">
        <v>204</v>
      </c>
      <c r="F11461" s="48" t="s">
        <v>13</v>
      </c>
      <c r="G11461" s="34">
        <v>200</v>
      </c>
      <c r="H11461" s="49">
        <v>1</v>
      </c>
      <c r="I11461" s="48">
        <f t="shared" si="614"/>
        <v>200</v>
      </c>
    </row>
    <row r="11462" spans="1:9" x14ac:dyDescent="0.25">
      <c r="A11462" s="29">
        <v>43998</v>
      </c>
      <c r="B11462" s="56" t="s">
        <v>833</v>
      </c>
      <c r="C11462" s="27" t="s">
        <v>234</v>
      </c>
      <c r="D11462" s="47" t="s">
        <v>711</v>
      </c>
      <c r="E11462" s="47" t="s">
        <v>204</v>
      </c>
      <c r="F11462" s="48" t="s">
        <v>13</v>
      </c>
      <c r="G11462" s="34">
        <v>200</v>
      </c>
      <c r="H11462" s="49">
        <v>1</v>
      </c>
      <c r="I11462" s="48">
        <f t="shared" si="614"/>
        <v>200</v>
      </c>
    </row>
    <row r="11463" spans="1:9" x14ac:dyDescent="0.25">
      <c r="A11463" s="26">
        <v>43998</v>
      </c>
      <c r="B11463" s="56" t="s">
        <v>833</v>
      </c>
      <c r="C11463" s="27" t="s">
        <v>234</v>
      </c>
      <c r="D11463" s="47" t="s">
        <v>712</v>
      </c>
      <c r="E11463" s="47" t="s">
        <v>204</v>
      </c>
      <c r="F11463" s="48" t="s">
        <v>13</v>
      </c>
      <c r="G11463" s="34">
        <v>200</v>
      </c>
      <c r="H11463" s="49">
        <v>1</v>
      </c>
      <c r="I11463" s="48">
        <f t="shared" si="614"/>
        <v>200</v>
      </c>
    </row>
    <row r="11464" spans="1:9" x14ac:dyDescent="0.25">
      <c r="A11464" s="26">
        <v>43998</v>
      </c>
      <c r="B11464" s="56" t="s">
        <v>833</v>
      </c>
      <c r="C11464" s="27" t="s">
        <v>234</v>
      </c>
      <c r="D11464" s="53" t="s">
        <v>633</v>
      </c>
      <c r="E11464" s="53" t="s">
        <v>199</v>
      </c>
      <c r="F11464" s="54" t="s">
        <v>32</v>
      </c>
      <c r="G11464" s="34">
        <v>30</v>
      </c>
      <c r="H11464" s="55">
        <v>1</v>
      </c>
      <c r="I11464" s="54">
        <f t="shared" si="614"/>
        <v>30</v>
      </c>
    </row>
    <row r="11466" spans="1:9" x14ac:dyDescent="0.25">
      <c r="A11466" s="26">
        <v>44000</v>
      </c>
      <c r="B11466" s="56" t="s">
        <v>834</v>
      </c>
      <c r="C11466" s="27" t="s">
        <v>202</v>
      </c>
      <c r="D11466" s="2" t="s">
        <v>207</v>
      </c>
      <c r="E11466" s="2" t="s">
        <v>199</v>
      </c>
      <c r="F11466" s="2" t="s">
        <v>242</v>
      </c>
      <c r="G11466" s="34">
        <v>10</v>
      </c>
      <c r="H11466" s="33">
        <v>50</v>
      </c>
      <c r="I11466" s="2">
        <f>G11466*H11466</f>
        <v>500</v>
      </c>
    </row>
    <row r="11467" spans="1:9" x14ac:dyDescent="0.25">
      <c r="A11467" s="29">
        <v>44000</v>
      </c>
      <c r="B11467" s="56" t="s">
        <v>834</v>
      </c>
      <c r="C11467" s="27" t="s">
        <v>202</v>
      </c>
      <c r="D11467" s="47" t="s">
        <v>218</v>
      </c>
      <c r="E11467" s="47" t="s">
        <v>204</v>
      </c>
      <c r="F11467" s="48" t="s">
        <v>19</v>
      </c>
      <c r="G11467" s="34">
        <v>50</v>
      </c>
      <c r="H11467" s="49">
        <v>1</v>
      </c>
      <c r="I11467" s="48">
        <f t="shared" ref="I11467:I11469" si="615">G11467*H11467</f>
        <v>50</v>
      </c>
    </row>
    <row r="11468" spans="1:9" x14ac:dyDescent="0.25">
      <c r="A11468" s="26">
        <v>44000</v>
      </c>
      <c r="B11468" s="56" t="s">
        <v>834</v>
      </c>
      <c r="C11468" s="27" t="s">
        <v>202</v>
      </c>
      <c r="D11468" s="50" t="s">
        <v>590</v>
      </c>
      <c r="E11468" s="50" t="s">
        <v>483</v>
      </c>
      <c r="F11468" s="51" t="s">
        <v>23</v>
      </c>
      <c r="G11468" s="34">
        <v>5</v>
      </c>
      <c r="H11468" s="52">
        <v>100</v>
      </c>
      <c r="I11468" s="51">
        <f t="shared" si="615"/>
        <v>500</v>
      </c>
    </row>
    <row r="11469" spans="1:9" x14ac:dyDescent="0.25">
      <c r="A11469" s="29">
        <v>44000</v>
      </c>
      <c r="B11469" s="56" t="s">
        <v>834</v>
      </c>
      <c r="C11469" s="27" t="s">
        <v>202</v>
      </c>
      <c r="D11469" s="53" t="s">
        <v>633</v>
      </c>
      <c r="E11469" s="53" t="s">
        <v>199</v>
      </c>
      <c r="F11469" s="54" t="s">
        <v>32</v>
      </c>
      <c r="G11469" s="34">
        <v>10</v>
      </c>
      <c r="H11469" s="55">
        <v>1</v>
      </c>
      <c r="I11469" s="54">
        <f t="shared" si="615"/>
        <v>10</v>
      </c>
    </row>
    <row r="11471" spans="1:9" x14ac:dyDescent="0.25">
      <c r="A11471" s="26">
        <v>44000</v>
      </c>
      <c r="B11471" s="27" t="s">
        <v>830</v>
      </c>
      <c r="C11471" s="27" t="s">
        <v>240</v>
      </c>
      <c r="D11471" s="2" t="s">
        <v>207</v>
      </c>
      <c r="E11471" s="2" t="s">
        <v>199</v>
      </c>
      <c r="F11471" s="2" t="s">
        <v>242</v>
      </c>
      <c r="G11471" s="34">
        <v>1</v>
      </c>
      <c r="H11471" s="33">
        <v>50</v>
      </c>
      <c r="I11471" s="2">
        <f>G11471*H11471</f>
        <v>50</v>
      </c>
    </row>
    <row r="11472" spans="1:9" x14ac:dyDescent="0.25">
      <c r="A11472" s="29">
        <v>44000</v>
      </c>
      <c r="B11472" s="27" t="s">
        <v>830</v>
      </c>
      <c r="C11472" s="27" t="s">
        <v>240</v>
      </c>
      <c r="D11472" s="38" t="s">
        <v>6</v>
      </c>
      <c r="E11472" s="38" t="s">
        <v>199</v>
      </c>
      <c r="F11472" s="39" t="s">
        <v>5</v>
      </c>
      <c r="G11472" s="34">
        <v>2</v>
      </c>
      <c r="H11472" s="40">
        <v>30</v>
      </c>
      <c r="I11472" s="39">
        <f t="shared" ref="I11472:I11475" si="616">G11472*H11472</f>
        <v>60</v>
      </c>
    </row>
    <row r="11473" spans="1:9" x14ac:dyDescent="0.25">
      <c r="A11473" s="26">
        <v>44000</v>
      </c>
      <c r="B11473" s="27" t="s">
        <v>830</v>
      </c>
      <c r="C11473" s="27" t="s">
        <v>240</v>
      </c>
      <c r="D11473" s="38" t="s">
        <v>10</v>
      </c>
      <c r="E11473" s="38"/>
      <c r="F11473" s="39" t="s">
        <v>5</v>
      </c>
      <c r="G11473" s="34">
        <v>0</v>
      </c>
      <c r="H11473" s="40">
        <v>20</v>
      </c>
      <c r="I11473" s="39">
        <f t="shared" si="616"/>
        <v>0</v>
      </c>
    </row>
    <row r="11474" spans="1:9" x14ac:dyDescent="0.25">
      <c r="A11474" s="29">
        <v>44000</v>
      </c>
      <c r="B11474" s="27" t="s">
        <v>830</v>
      </c>
      <c r="C11474" s="27" t="s">
        <v>240</v>
      </c>
      <c r="D11474" s="47" t="s">
        <v>553</v>
      </c>
      <c r="E11474" s="47" t="s">
        <v>204</v>
      </c>
      <c r="F11474" s="48" t="s">
        <v>19</v>
      </c>
      <c r="G11474" s="34">
        <v>50</v>
      </c>
      <c r="H11474" s="49">
        <v>1</v>
      </c>
      <c r="I11474" s="48">
        <f t="shared" si="616"/>
        <v>50</v>
      </c>
    </row>
    <row r="11475" spans="1:9" x14ac:dyDescent="0.25">
      <c r="A11475" s="29">
        <v>44000</v>
      </c>
      <c r="B11475" s="27" t="s">
        <v>830</v>
      </c>
      <c r="C11475" s="27" t="s">
        <v>240</v>
      </c>
      <c r="D11475" s="53" t="s">
        <v>633</v>
      </c>
      <c r="E11475" s="53" t="s">
        <v>199</v>
      </c>
      <c r="F11475" s="54" t="s">
        <v>32</v>
      </c>
      <c r="G11475" s="34">
        <v>10</v>
      </c>
      <c r="H11475" s="55">
        <v>1</v>
      </c>
      <c r="I11475" s="54">
        <f t="shared" si="616"/>
        <v>10</v>
      </c>
    </row>
    <row r="11477" spans="1:9" x14ac:dyDescent="0.25">
      <c r="A11477" s="29">
        <v>44014</v>
      </c>
      <c r="B11477" s="27" t="s">
        <v>338</v>
      </c>
      <c r="C11477" s="27" t="s">
        <v>234</v>
      </c>
      <c r="D11477" s="2" t="s">
        <v>794</v>
      </c>
      <c r="E11477" s="2" t="s">
        <v>204</v>
      </c>
      <c r="F11477" s="2" t="s">
        <v>242</v>
      </c>
      <c r="G11477" s="34">
        <v>10</v>
      </c>
      <c r="H11477" s="33">
        <v>50</v>
      </c>
      <c r="I11477" s="2">
        <f>G11477*H11477</f>
        <v>500</v>
      </c>
    </row>
    <row r="11478" spans="1:9" x14ac:dyDescent="0.25">
      <c r="A11478" s="26">
        <v>44014</v>
      </c>
      <c r="B11478" s="27" t="s">
        <v>338</v>
      </c>
      <c r="C11478" s="27" t="s">
        <v>234</v>
      </c>
      <c r="D11478" s="38" t="s">
        <v>205</v>
      </c>
      <c r="E11478" s="38" t="s">
        <v>204</v>
      </c>
      <c r="F11478" s="39" t="s">
        <v>5</v>
      </c>
      <c r="G11478" s="34">
        <v>10</v>
      </c>
      <c r="H11478" s="40">
        <v>30</v>
      </c>
      <c r="I11478" s="39">
        <f t="shared" ref="I11478:I11485" si="617">G11478*H11478</f>
        <v>300</v>
      </c>
    </row>
    <row r="11479" spans="1:9" x14ac:dyDescent="0.25">
      <c r="A11479" s="29">
        <v>44014</v>
      </c>
      <c r="B11479" s="27" t="s">
        <v>338</v>
      </c>
      <c r="C11479" s="27" t="s">
        <v>234</v>
      </c>
      <c r="D11479" s="38" t="s">
        <v>10</v>
      </c>
      <c r="E11479" s="38"/>
      <c r="F11479" s="39" t="s">
        <v>5</v>
      </c>
      <c r="G11479" s="34">
        <v>0</v>
      </c>
      <c r="H11479" s="40">
        <v>20</v>
      </c>
      <c r="I11479" s="39">
        <f t="shared" si="617"/>
        <v>0</v>
      </c>
    </row>
    <row r="11480" spans="1:9" x14ac:dyDescent="0.25">
      <c r="A11480" s="26">
        <v>44014</v>
      </c>
      <c r="B11480" s="27" t="s">
        <v>338</v>
      </c>
      <c r="C11480" s="27" t="s">
        <v>234</v>
      </c>
      <c r="D11480" s="47" t="s">
        <v>691</v>
      </c>
      <c r="E11480" s="47" t="s">
        <v>204</v>
      </c>
      <c r="F11480" s="48" t="s">
        <v>19</v>
      </c>
      <c r="G11480" s="34">
        <v>500</v>
      </c>
      <c r="H11480" s="49">
        <v>1</v>
      </c>
      <c r="I11480" s="48">
        <f t="shared" si="617"/>
        <v>500</v>
      </c>
    </row>
    <row r="11481" spans="1:9" x14ac:dyDescent="0.25">
      <c r="A11481" s="29">
        <v>44014</v>
      </c>
      <c r="B11481" s="27" t="s">
        <v>338</v>
      </c>
      <c r="C11481" s="27" t="s">
        <v>234</v>
      </c>
      <c r="D11481" s="47" t="s">
        <v>613</v>
      </c>
      <c r="E11481" s="47" t="s">
        <v>204</v>
      </c>
      <c r="F11481" s="48" t="s">
        <v>13</v>
      </c>
      <c r="G11481" s="34">
        <v>500</v>
      </c>
      <c r="H11481" s="49">
        <v>1</v>
      </c>
      <c r="I11481" s="48">
        <f t="shared" ref="I11481" si="618">G11481*H11481</f>
        <v>500</v>
      </c>
    </row>
    <row r="11482" spans="1:9" x14ac:dyDescent="0.25">
      <c r="A11482" s="29">
        <v>44014</v>
      </c>
      <c r="B11482" s="27" t="s">
        <v>338</v>
      </c>
      <c r="C11482" s="27" t="s">
        <v>234</v>
      </c>
      <c r="D11482" s="50" t="s">
        <v>621</v>
      </c>
      <c r="E11482" s="50" t="s">
        <v>199</v>
      </c>
      <c r="F11482" s="51" t="s">
        <v>23</v>
      </c>
      <c r="G11482" s="34">
        <v>1</v>
      </c>
      <c r="H11482" s="52">
        <v>300</v>
      </c>
      <c r="I11482" s="51">
        <f t="shared" si="617"/>
        <v>300</v>
      </c>
    </row>
    <row r="11483" spans="1:9" x14ac:dyDescent="0.25">
      <c r="A11483" s="26">
        <v>44014</v>
      </c>
      <c r="B11483" s="27" t="s">
        <v>338</v>
      </c>
      <c r="C11483" s="27" t="s">
        <v>234</v>
      </c>
      <c r="D11483" s="50" t="s">
        <v>620</v>
      </c>
      <c r="E11483" s="50" t="s">
        <v>199</v>
      </c>
      <c r="F11483" s="51" t="s">
        <v>23</v>
      </c>
      <c r="G11483" s="34">
        <v>1</v>
      </c>
      <c r="H11483" s="52">
        <v>300</v>
      </c>
      <c r="I11483" s="51">
        <f t="shared" si="617"/>
        <v>300</v>
      </c>
    </row>
    <row r="11484" spans="1:9" x14ac:dyDescent="0.25">
      <c r="A11484" s="29">
        <v>44014</v>
      </c>
      <c r="B11484" s="27" t="s">
        <v>338</v>
      </c>
      <c r="C11484" s="27" t="s">
        <v>234</v>
      </c>
      <c r="D11484" s="50" t="s">
        <v>208</v>
      </c>
      <c r="E11484" s="50" t="s">
        <v>483</v>
      </c>
      <c r="F11484" s="51" t="s">
        <v>23</v>
      </c>
      <c r="G11484" s="34">
        <v>5</v>
      </c>
      <c r="H11484" s="52">
        <v>100</v>
      </c>
      <c r="I11484" s="51">
        <f t="shared" si="617"/>
        <v>500</v>
      </c>
    </row>
    <row r="11485" spans="1:9" x14ac:dyDescent="0.25">
      <c r="A11485" s="26">
        <v>44014</v>
      </c>
      <c r="B11485" s="27" t="s">
        <v>338</v>
      </c>
      <c r="C11485" s="27" t="s">
        <v>234</v>
      </c>
      <c r="D11485" s="53" t="s">
        <v>11</v>
      </c>
      <c r="E11485" s="53" t="s">
        <v>204</v>
      </c>
      <c r="F11485" s="54" t="s">
        <v>32</v>
      </c>
      <c r="G11485" s="34">
        <v>80</v>
      </c>
      <c r="H11485" s="55">
        <v>1</v>
      </c>
      <c r="I11485" s="54">
        <f t="shared" si="617"/>
        <v>80</v>
      </c>
    </row>
    <row r="11487" spans="1:9" x14ac:dyDescent="0.25">
      <c r="A11487" s="26">
        <v>44014</v>
      </c>
      <c r="B11487" s="27" t="s">
        <v>372</v>
      </c>
      <c r="C11487" s="27" t="s">
        <v>234</v>
      </c>
      <c r="D11487" s="2" t="s">
        <v>4</v>
      </c>
      <c r="E11487" s="2"/>
      <c r="F11487" s="2" t="s">
        <v>242</v>
      </c>
      <c r="G11487" s="34">
        <v>0</v>
      </c>
      <c r="H11487" s="33">
        <v>50</v>
      </c>
      <c r="I11487" s="2">
        <f>G11487*H11487</f>
        <v>0</v>
      </c>
    </row>
    <row r="11488" spans="1:9" x14ac:dyDescent="0.25">
      <c r="A11488" s="29">
        <v>44014</v>
      </c>
      <c r="B11488" s="27" t="s">
        <v>372</v>
      </c>
      <c r="C11488" s="27" t="s">
        <v>234</v>
      </c>
      <c r="D11488" s="38" t="s">
        <v>205</v>
      </c>
      <c r="E11488" s="38" t="s">
        <v>204</v>
      </c>
      <c r="F11488" s="39" t="s">
        <v>5</v>
      </c>
      <c r="G11488" s="34">
        <v>100</v>
      </c>
      <c r="H11488" s="40">
        <v>1</v>
      </c>
      <c r="I11488" s="39">
        <f t="shared" ref="I11488:I11490" si="619">G11488*H11488</f>
        <v>100</v>
      </c>
    </row>
    <row r="11489" spans="1:9" x14ac:dyDescent="0.25">
      <c r="A11489" s="29">
        <v>44014</v>
      </c>
      <c r="B11489" s="27" t="s">
        <v>372</v>
      </c>
      <c r="C11489" s="27" t="s">
        <v>234</v>
      </c>
      <c r="D11489" s="47" t="s">
        <v>691</v>
      </c>
      <c r="E11489" s="47" t="s">
        <v>204</v>
      </c>
      <c r="F11489" s="48" t="s">
        <v>19</v>
      </c>
      <c r="G11489" s="34">
        <v>200</v>
      </c>
      <c r="H11489" s="49">
        <v>1</v>
      </c>
      <c r="I11489" s="48">
        <f t="shared" si="619"/>
        <v>200</v>
      </c>
    </row>
    <row r="11490" spans="1:9" x14ac:dyDescent="0.25">
      <c r="A11490" s="26">
        <v>44014</v>
      </c>
      <c r="B11490" s="27" t="s">
        <v>372</v>
      </c>
      <c r="C11490" s="27" t="s">
        <v>234</v>
      </c>
      <c r="D11490" s="53" t="s">
        <v>11</v>
      </c>
      <c r="E11490" s="53" t="s">
        <v>204</v>
      </c>
      <c r="F11490" s="54" t="s">
        <v>32</v>
      </c>
      <c r="G11490" s="34">
        <v>200</v>
      </c>
      <c r="H11490" s="55">
        <v>1</v>
      </c>
      <c r="I11490" s="54">
        <f t="shared" si="619"/>
        <v>200</v>
      </c>
    </row>
    <row r="11492" spans="1:9" x14ac:dyDescent="0.25">
      <c r="A11492" s="29">
        <v>44020</v>
      </c>
      <c r="B11492" s="27" t="s">
        <v>835</v>
      </c>
      <c r="C11492" s="27" t="s">
        <v>234</v>
      </c>
      <c r="D11492" s="2" t="s">
        <v>4</v>
      </c>
      <c r="E11492" s="2"/>
      <c r="F11492" s="2" t="s">
        <v>242</v>
      </c>
      <c r="G11492" s="34">
        <v>0</v>
      </c>
      <c r="H11492" s="33">
        <v>50</v>
      </c>
      <c r="I11492" s="2">
        <f>G11492*H11492</f>
        <v>0</v>
      </c>
    </row>
    <row r="11493" spans="1:9" x14ac:dyDescent="0.25">
      <c r="A11493" s="26">
        <v>44020</v>
      </c>
      <c r="B11493" s="27" t="s">
        <v>835</v>
      </c>
      <c r="C11493" s="27" t="s">
        <v>234</v>
      </c>
      <c r="D11493" s="38" t="s">
        <v>827</v>
      </c>
      <c r="E11493" s="38" t="s">
        <v>199</v>
      </c>
      <c r="F11493" s="39" t="s">
        <v>5</v>
      </c>
      <c r="G11493" s="34">
        <v>12</v>
      </c>
      <c r="H11493" s="40">
        <v>30</v>
      </c>
      <c r="I11493" s="39">
        <f t="shared" ref="I11493:I11498" si="620">G11493*H11493</f>
        <v>360</v>
      </c>
    </row>
    <row r="11494" spans="1:9" x14ac:dyDescent="0.25">
      <c r="A11494" s="29">
        <v>44020</v>
      </c>
      <c r="B11494" s="27" t="s">
        <v>835</v>
      </c>
      <c r="C11494" s="27" t="s">
        <v>234</v>
      </c>
      <c r="D11494" s="38" t="s">
        <v>10</v>
      </c>
      <c r="E11494" s="38"/>
      <c r="F11494" s="39" t="s">
        <v>5</v>
      </c>
      <c r="G11494" s="34">
        <v>0</v>
      </c>
      <c r="H11494" s="40">
        <v>20</v>
      </c>
      <c r="I11494" s="39">
        <f t="shared" si="620"/>
        <v>0</v>
      </c>
    </row>
    <row r="11495" spans="1:9" x14ac:dyDescent="0.25">
      <c r="A11495" s="26">
        <v>44020</v>
      </c>
      <c r="B11495" s="27" t="s">
        <v>835</v>
      </c>
      <c r="C11495" s="27" t="s">
        <v>234</v>
      </c>
      <c r="D11495" s="47" t="s">
        <v>691</v>
      </c>
      <c r="E11495" s="47" t="s">
        <v>204</v>
      </c>
      <c r="F11495" s="48" t="s">
        <v>19</v>
      </c>
      <c r="G11495" s="34">
        <v>20</v>
      </c>
      <c r="H11495" s="49">
        <v>30</v>
      </c>
      <c r="I11495" s="48">
        <f t="shared" si="620"/>
        <v>600</v>
      </c>
    </row>
    <row r="11496" spans="1:9" x14ac:dyDescent="0.25">
      <c r="A11496" s="26">
        <v>44020</v>
      </c>
      <c r="B11496" s="27" t="s">
        <v>835</v>
      </c>
      <c r="C11496" s="27" t="s">
        <v>234</v>
      </c>
      <c r="D11496" s="50" t="s">
        <v>796</v>
      </c>
      <c r="E11496" s="50" t="s">
        <v>483</v>
      </c>
      <c r="F11496" s="51" t="s">
        <v>23</v>
      </c>
      <c r="G11496" s="34">
        <v>3</v>
      </c>
      <c r="H11496" s="52">
        <v>100</v>
      </c>
      <c r="I11496" s="51">
        <f t="shared" si="620"/>
        <v>300</v>
      </c>
    </row>
    <row r="11497" spans="1:9" x14ac:dyDescent="0.25">
      <c r="A11497" s="29">
        <v>44020</v>
      </c>
      <c r="B11497" s="27" t="s">
        <v>835</v>
      </c>
      <c r="C11497" s="27" t="s">
        <v>234</v>
      </c>
      <c r="D11497" s="50" t="s">
        <v>817</v>
      </c>
      <c r="E11497" s="50" t="s">
        <v>483</v>
      </c>
      <c r="F11497" s="51" t="s">
        <v>23</v>
      </c>
      <c r="G11497" s="34">
        <v>3</v>
      </c>
      <c r="H11497" s="52">
        <v>100</v>
      </c>
      <c r="I11497" s="51">
        <f t="shared" si="620"/>
        <v>300</v>
      </c>
    </row>
    <row r="11498" spans="1:9" x14ac:dyDescent="0.25">
      <c r="A11498" s="26">
        <v>44020</v>
      </c>
      <c r="B11498" s="27" t="s">
        <v>835</v>
      </c>
      <c r="C11498" s="27" t="s">
        <v>234</v>
      </c>
      <c r="D11498" s="53" t="s">
        <v>816</v>
      </c>
      <c r="E11498" s="53" t="s">
        <v>204</v>
      </c>
      <c r="F11498" s="54" t="s">
        <v>32</v>
      </c>
      <c r="G11498" s="34">
        <v>50</v>
      </c>
      <c r="H11498" s="55">
        <v>1</v>
      </c>
      <c r="I11498" s="54">
        <f t="shared" si="620"/>
        <v>50</v>
      </c>
    </row>
    <row r="11500" spans="1:9" x14ac:dyDescent="0.25">
      <c r="A11500" s="29">
        <v>44020</v>
      </c>
      <c r="B11500" s="27" t="s">
        <v>840</v>
      </c>
      <c r="C11500" s="27" t="s">
        <v>202</v>
      </c>
      <c r="D11500" s="125" t="s">
        <v>425</v>
      </c>
      <c r="E11500" s="125" t="s">
        <v>483</v>
      </c>
      <c r="F11500" s="125" t="s">
        <v>465</v>
      </c>
      <c r="G11500" s="126">
        <v>10000</v>
      </c>
      <c r="H11500" s="126">
        <v>1</v>
      </c>
      <c r="I11500" s="125">
        <f>G11500*H11500</f>
        <v>10000</v>
      </c>
    </row>
    <row r="11501" spans="1:9" x14ac:dyDescent="0.25">
      <c r="A11501" s="26">
        <v>44020</v>
      </c>
      <c r="B11501" s="27" t="s">
        <v>840</v>
      </c>
      <c r="C11501" s="27" t="s">
        <v>202</v>
      </c>
      <c r="D11501" s="124" t="s">
        <v>431</v>
      </c>
      <c r="E11501" s="125" t="s">
        <v>483</v>
      </c>
      <c r="F11501" s="125" t="s">
        <v>465</v>
      </c>
      <c r="G11501" s="126">
        <v>30000</v>
      </c>
      <c r="H11501" s="126">
        <v>1</v>
      </c>
      <c r="I11501" s="125">
        <f t="shared" ref="I11501:I11502" si="621">G11501*H11501</f>
        <v>30000</v>
      </c>
    </row>
    <row r="11502" spans="1:9" x14ac:dyDescent="0.25">
      <c r="A11502" s="29">
        <v>44020</v>
      </c>
      <c r="B11502" s="27" t="s">
        <v>840</v>
      </c>
      <c r="C11502" s="27" t="s">
        <v>202</v>
      </c>
      <c r="D11502" s="124" t="s">
        <v>841</v>
      </c>
      <c r="E11502" s="125" t="s">
        <v>483</v>
      </c>
      <c r="F11502" s="125" t="s">
        <v>465</v>
      </c>
      <c r="G11502" s="126">
        <v>8016</v>
      </c>
      <c r="H11502" s="126">
        <v>5</v>
      </c>
      <c r="I11502" s="125">
        <f t="shared" si="621"/>
        <v>40080</v>
      </c>
    </row>
    <row r="11504" spans="1:9" x14ac:dyDescent="0.25">
      <c r="A11504" s="29">
        <v>44020</v>
      </c>
      <c r="B11504" s="27" t="s">
        <v>836</v>
      </c>
      <c r="C11504" s="27" t="s">
        <v>248</v>
      </c>
      <c r="D11504" s="2" t="s">
        <v>4</v>
      </c>
      <c r="E11504" s="2"/>
      <c r="F11504" s="2" t="s">
        <v>242</v>
      </c>
      <c r="G11504" s="34">
        <v>0</v>
      </c>
      <c r="H11504" s="33">
        <v>50</v>
      </c>
      <c r="I11504" s="2">
        <f>G11504*H11504</f>
        <v>0</v>
      </c>
    </row>
    <row r="11505" spans="1:9" x14ac:dyDescent="0.25">
      <c r="A11505" s="26">
        <v>44020</v>
      </c>
      <c r="B11505" s="27" t="s">
        <v>836</v>
      </c>
      <c r="C11505" s="27" t="s">
        <v>248</v>
      </c>
      <c r="D11505" s="38" t="s">
        <v>6</v>
      </c>
      <c r="E11505" s="38"/>
      <c r="F11505" s="39" t="s">
        <v>5</v>
      </c>
      <c r="G11505" s="34">
        <v>0</v>
      </c>
      <c r="H11505" s="40">
        <v>30</v>
      </c>
      <c r="I11505" s="39">
        <f t="shared" ref="I11505:I11509" si="622">G11505*H11505</f>
        <v>0</v>
      </c>
    </row>
    <row r="11506" spans="1:9" x14ac:dyDescent="0.25">
      <c r="A11506" s="29">
        <v>44020</v>
      </c>
      <c r="B11506" s="27" t="s">
        <v>836</v>
      </c>
      <c r="C11506" s="27" t="s">
        <v>248</v>
      </c>
      <c r="D11506" s="38" t="s">
        <v>10</v>
      </c>
      <c r="E11506" s="38"/>
      <c r="F11506" s="39" t="s">
        <v>5</v>
      </c>
      <c r="G11506" s="34">
        <v>0</v>
      </c>
      <c r="H11506" s="40">
        <v>20</v>
      </c>
      <c r="I11506" s="39">
        <f t="shared" si="622"/>
        <v>0</v>
      </c>
    </row>
    <row r="11507" spans="1:9" x14ac:dyDescent="0.25">
      <c r="A11507" s="26">
        <v>44020</v>
      </c>
      <c r="B11507" s="27" t="s">
        <v>836</v>
      </c>
      <c r="C11507" s="27" t="s">
        <v>248</v>
      </c>
      <c r="D11507" s="47" t="s">
        <v>822</v>
      </c>
      <c r="E11507" s="47" t="s">
        <v>204</v>
      </c>
      <c r="F11507" s="48" t="s">
        <v>19</v>
      </c>
      <c r="G11507" s="34">
        <v>200</v>
      </c>
      <c r="H11507" s="49">
        <v>30</v>
      </c>
      <c r="I11507" s="48">
        <f t="shared" si="622"/>
        <v>6000</v>
      </c>
    </row>
    <row r="11508" spans="1:9" x14ac:dyDescent="0.25">
      <c r="A11508" s="29">
        <v>44020</v>
      </c>
      <c r="B11508" s="27" t="s">
        <v>836</v>
      </c>
      <c r="C11508" s="27" t="s">
        <v>248</v>
      </c>
      <c r="D11508" s="1" t="s">
        <v>521</v>
      </c>
      <c r="E11508" s="1" t="s">
        <v>483</v>
      </c>
      <c r="F11508" s="2" t="s">
        <v>692</v>
      </c>
      <c r="G11508" s="34">
        <v>960</v>
      </c>
      <c r="H11508" s="33">
        <v>1</v>
      </c>
      <c r="I11508" s="2">
        <f t="shared" si="622"/>
        <v>960</v>
      </c>
    </row>
    <row r="11509" spans="1:9" x14ac:dyDescent="0.25">
      <c r="A11509" s="26">
        <v>44020</v>
      </c>
      <c r="B11509" s="27" t="s">
        <v>836</v>
      </c>
      <c r="C11509" s="27" t="s">
        <v>248</v>
      </c>
      <c r="D11509" s="53" t="s">
        <v>816</v>
      </c>
      <c r="E11509" s="53" t="s">
        <v>204</v>
      </c>
      <c r="F11509" s="54" t="s">
        <v>32</v>
      </c>
      <c r="G11509" s="34">
        <v>5000</v>
      </c>
      <c r="H11509" s="55">
        <v>1</v>
      </c>
      <c r="I11509" s="54">
        <f t="shared" si="622"/>
        <v>5000</v>
      </c>
    </row>
    <row r="11511" spans="1:9" x14ac:dyDescent="0.25">
      <c r="A11511" s="29">
        <v>44020</v>
      </c>
      <c r="B11511" s="56" t="s">
        <v>837</v>
      </c>
      <c r="C11511" s="27" t="s">
        <v>234</v>
      </c>
      <c r="D11511" s="2" t="s">
        <v>632</v>
      </c>
      <c r="E11511" s="2"/>
      <c r="F11511" s="2" t="s">
        <v>242</v>
      </c>
      <c r="G11511" s="34">
        <v>0</v>
      </c>
      <c r="H11511" s="33">
        <v>50</v>
      </c>
      <c r="I11511" s="2">
        <f>G11511*H11511</f>
        <v>0</v>
      </c>
    </row>
    <row r="11512" spans="1:9" x14ac:dyDescent="0.25">
      <c r="A11512" s="26">
        <v>44020</v>
      </c>
      <c r="B11512" s="56" t="s">
        <v>837</v>
      </c>
      <c r="C11512" s="27" t="s">
        <v>234</v>
      </c>
      <c r="D11512" s="38" t="s">
        <v>827</v>
      </c>
      <c r="E11512" s="38" t="s">
        <v>199</v>
      </c>
      <c r="F11512" s="39" t="s">
        <v>5</v>
      </c>
      <c r="G11512" s="34">
        <v>2</v>
      </c>
      <c r="H11512" s="40">
        <v>20</v>
      </c>
      <c r="I11512" s="39">
        <f t="shared" ref="I11512:I11514" si="623">G11512*H11512</f>
        <v>40</v>
      </c>
    </row>
    <row r="11513" spans="1:9" x14ac:dyDescent="0.25">
      <c r="A11513" s="29">
        <v>44020</v>
      </c>
      <c r="B11513" s="56" t="s">
        <v>837</v>
      </c>
      <c r="C11513" s="27" t="s">
        <v>234</v>
      </c>
      <c r="D11513" s="50" t="s">
        <v>590</v>
      </c>
      <c r="E11513" s="50" t="s">
        <v>483</v>
      </c>
      <c r="F11513" s="51" t="s">
        <v>23</v>
      </c>
      <c r="G11513" s="34">
        <v>5</v>
      </c>
      <c r="H11513" s="52">
        <v>100</v>
      </c>
      <c r="I11513" s="51">
        <f t="shared" si="623"/>
        <v>500</v>
      </c>
    </row>
    <row r="11514" spans="1:9" x14ac:dyDescent="0.25">
      <c r="A11514" s="26">
        <v>44020</v>
      </c>
      <c r="B11514" s="56" t="s">
        <v>837</v>
      </c>
      <c r="C11514" s="27" t="s">
        <v>234</v>
      </c>
      <c r="D11514" s="53" t="s">
        <v>816</v>
      </c>
      <c r="E11514" s="53" t="s">
        <v>204</v>
      </c>
      <c r="F11514" s="54" t="s">
        <v>32</v>
      </c>
      <c r="G11514" s="34">
        <v>100</v>
      </c>
      <c r="H11514" s="55">
        <v>1</v>
      </c>
      <c r="I11514" s="54">
        <f t="shared" si="623"/>
        <v>100</v>
      </c>
    </row>
    <row r="11516" spans="1:9" x14ac:dyDescent="0.25">
      <c r="A11516" s="29">
        <v>44020</v>
      </c>
      <c r="B11516" s="27" t="s">
        <v>338</v>
      </c>
      <c r="C11516" s="27" t="s">
        <v>234</v>
      </c>
      <c r="D11516" s="2" t="s">
        <v>632</v>
      </c>
      <c r="E11516" s="2" t="s">
        <v>204</v>
      </c>
      <c r="F11516" s="2" t="s">
        <v>242</v>
      </c>
      <c r="G11516" s="34">
        <v>10</v>
      </c>
      <c r="H11516" s="33">
        <v>50</v>
      </c>
      <c r="I11516" s="2">
        <f>G11516*H11516</f>
        <v>500</v>
      </c>
    </row>
    <row r="11517" spans="1:9" x14ac:dyDescent="0.25">
      <c r="A11517" s="26">
        <v>44020</v>
      </c>
      <c r="B11517" s="27" t="s">
        <v>338</v>
      </c>
      <c r="C11517" s="27" t="s">
        <v>234</v>
      </c>
      <c r="D11517" s="38" t="s">
        <v>827</v>
      </c>
      <c r="E11517" s="38" t="s">
        <v>199</v>
      </c>
      <c r="F11517" s="39" t="s">
        <v>5</v>
      </c>
      <c r="G11517" s="34">
        <v>24</v>
      </c>
      <c r="H11517" s="40">
        <v>20</v>
      </c>
      <c r="I11517" s="39">
        <f t="shared" ref="I11517:I11524" si="624">G11517*H11517</f>
        <v>480</v>
      </c>
    </row>
    <row r="11518" spans="1:9" x14ac:dyDescent="0.25">
      <c r="A11518" s="29">
        <v>44020</v>
      </c>
      <c r="B11518" s="27" t="s">
        <v>338</v>
      </c>
      <c r="C11518" s="27" t="s">
        <v>234</v>
      </c>
      <c r="D11518" s="38" t="s">
        <v>10</v>
      </c>
      <c r="E11518" s="38"/>
      <c r="F11518" s="39" t="s">
        <v>5</v>
      </c>
      <c r="G11518" s="34">
        <v>0</v>
      </c>
      <c r="H11518" s="40">
        <v>20</v>
      </c>
      <c r="I11518" s="39">
        <f t="shared" si="624"/>
        <v>0</v>
      </c>
    </row>
    <row r="11519" spans="1:9" x14ac:dyDescent="0.25">
      <c r="A11519" s="26">
        <v>44020</v>
      </c>
      <c r="B11519" s="27" t="s">
        <v>338</v>
      </c>
      <c r="C11519" s="27" t="s">
        <v>234</v>
      </c>
      <c r="D11519" s="47" t="s">
        <v>691</v>
      </c>
      <c r="E11519" s="47" t="s">
        <v>204</v>
      </c>
      <c r="F11519" s="48" t="s">
        <v>19</v>
      </c>
      <c r="G11519" s="34">
        <v>20</v>
      </c>
      <c r="H11519" s="49">
        <v>30</v>
      </c>
      <c r="I11519" s="48">
        <f t="shared" si="624"/>
        <v>600</v>
      </c>
    </row>
    <row r="11520" spans="1:9" x14ac:dyDescent="0.25">
      <c r="A11520" s="26">
        <v>44020</v>
      </c>
      <c r="B11520" s="27" t="s">
        <v>338</v>
      </c>
      <c r="C11520" s="27" t="s">
        <v>234</v>
      </c>
      <c r="D11520" s="50" t="s">
        <v>828</v>
      </c>
      <c r="E11520" s="50" t="s">
        <v>483</v>
      </c>
      <c r="F11520" s="51" t="s">
        <v>23</v>
      </c>
      <c r="G11520" s="34">
        <v>5</v>
      </c>
      <c r="H11520" s="52">
        <v>100</v>
      </c>
      <c r="I11520" s="51">
        <f t="shared" si="624"/>
        <v>500</v>
      </c>
    </row>
    <row r="11521" spans="1:9" x14ac:dyDescent="0.25">
      <c r="A11521" s="29">
        <v>44020</v>
      </c>
      <c r="B11521" s="27" t="s">
        <v>338</v>
      </c>
      <c r="C11521" s="27" t="s">
        <v>234</v>
      </c>
      <c r="D11521" s="50" t="s">
        <v>590</v>
      </c>
      <c r="E11521" s="50" t="s">
        <v>483</v>
      </c>
      <c r="F11521" s="51" t="s">
        <v>23</v>
      </c>
      <c r="G11521" s="34">
        <v>5</v>
      </c>
      <c r="H11521" s="52">
        <v>100</v>
      </c>
      <c r="I11521" s="51">
        <f t="shared" si="624"/>
        <v>500</v>
      </c>
    </row>
    <row r="11522" spans="1:9" x14ac:dyDescent="0.25">
      <c r="A11522" s="26">
        <v>44020</v>
      </c>
      <c r="B11522" s="27" t="s">
        <v>338</v>
      </c>
      <c r="C11522" s="27" t="s">
        <v>234</v>
      </c>
      <c r="D11522" s="50" t="s">
        <v>817</v>
      </c>
      <c r="E11522" s="50" t="s">
        <v>483</v>
      </c>
      <c r="F11522" s="51" t="s">
        <v>23</v>
      </c>
      <c r="G11522" s="34">
        <v>5</v>
      </c>
      <c r="H11522" s="52">
        <v>100</v>
      </c>
      <c r="I11522" s="51">
        <f t="shared" si="624"/>
        <v>500</v>
      </c>
    </row>
    <row r="11523" spans="1:9" x14ac:dyDescent="0.25">
      <c r="A11523" s="29">
        <v>44020</v>
      </c>
      <c r="B11523" s="27" t="s">
        <v>338</v>
      </c>
      <c r="C11523" s="27" t="s">
        <v>234</v>
      </c>
      <c r="D11523" s="1" t="s">
        <v>805</v>
      </c>
      <c r="E11523" s="1" t="s">
        <v>483</v>
      </c>
      <c r="F11523" s="2" t="s">
        <v>35</v>
      </c>
      <c r="G11523" s="34">
        <v>3</v>
      </c>
      <c r="H11523" s="33">
        <v>1</v>
      </c>
      <c r="I11523" s="2">
        <f t="shared" si="624"/>
        <v>3</v>
      </c>
    </row>
    <row r="11524" spans="1:9" x14ac:dyDescent="0.25">
      <c r="A11524" s="26">
        <v>44020</v>
      </c>
      <c r="B11524" s="27" t="s">
        <v>338</v>
      </c>
      <c r="C11524" s="27" t="s">
        <v>234</v>
      </c>
      <c r="D11524" s="53" t="s">
        <v>816</v>
      </c>
      <c r="E11524" s="53" t="s">
        <v>204</v>
      </c>
      <c r="F11524" s="54" t="s">
        <v>32</v>
      </c>
      <c r="G11524" s="34">
        <v>80</v>
      </c>
      <c r="H11524" s="55">
        <v>1</v>
      </c>
      <c r="I11524" s="54">
        <f t="shared" si="624"/>
        <v>80</v>
      </c>
    </row>
    <row r="11526" spans="1:9" x14ac:dyDescent="0.25">
      <c r="A11526" s="29">
        <v>44020</v>
      </c>
      <c r="B11526" s="27" t="s">
        <v>838</v>
      </c>
      <c r="C11526" s="27" t="s">
        <v>234</v>
      </c>
      <c r="D11526" s="2" t="s">
        <v>632</v>
      </c>
      <c r="E11526" s="2" t="s">
        <v>204</v>
      </c>
      <c r="F11526" s="2" t="s">
        <v>242</v>
      </c>
      <c r="G11526" s="34">
        <v>40</v>
      </c>
      <c r="H11526" s="33">
        <v>50</v>
      </c>
      <c r="I11526" s="2">
        <f>G11526*H11526</f>
        <v>2000</v>
      </c>
    </row>
    <row r="11527" spans="1:9" x14ac:dyDescent="0.25">
      <c r="A11527" s="26">
        <v>44020</v>
      </c>
      <c r="B11527" s="27" t="s">
        <v>838</v>
      </c>
      <c r="C11527" s="27" t="s">
        <v>234</v>
      </c>
      <c r="D11527" s="38" t="s">
        <v>827</v>
      </c>
      <c r="E11527" s="38" t="s">
        <v>199</v>
      </c>
      <c r="F11527" s="39" t="s">
        <v>5</v>
      </c>
      <c r="G11527" s="34">
        <v>24</v>
      </c>
      <c r="H11527" s="40">
        <v>20</v>
      </c>
      <c r="I11527" s="39">
        <f t="shared" ref="I11527:I11531" si="625">G11527*H11527</f>
        <v>480</v>
      </c>
    </row>
    <row r="11528" spans="1:9" x14ac:dyDescent="0.25">
      <c r="A11528" s="26">
        <v>44020</v>
      </c>
      <c r="B11528" s="27" t="s">
        <v>838</v>
      </c>
      <c r="C11528" s="27" t="s">
        <v>234</v>
      </c>
      <c r="D11528" s="47" t="s">
        <v>822</v>
      </c>
      <c r="E11528" s="47" t="s">
        <v>204</v>
      </c>
      <c r="F11528" s="48" t="s">
        <v>19</v>
      </c>
      <c r="G11528" s="34">
        <v>100</v>
      </c>
      <c r="H11528" s="49">
        <v>30</v>
      </c>
      <c r="I11528" s="48">
        <f t="shared" si="625"/>
        <v>3000</v>
      </c>
    </row>
    <row r="11529" spans="1:9" x14ac:dyDescent="0.25">
      <c r="A11529" s="26">
        <v>44020</v>
      </c>
      <c r="B11529" s="27" t="s">
        <v>838</v>
      </c>
      <c r="C11529" s="27" t="s">
        <v>234</v>
      </c>
      <c r="D11529" s="50" t="s">
        <v>796</v>
      </c>
      <c r="E11529" s="50" t="s">
        <v>483</v>
      </c>
      <c r="F11529" s="51" t="s">
        <v>23</v>
      </c>
      <c r="G11529" s="34">
        <v>5</v>
      </c>
      <c r="H11529" s="52">
        <v>100</v>
      </c>
      <c r="I11529" s="51">
        <f t="shared" si="625"/>
        <v>500</v>
      </c>
    </row>
    <row r="11530" spans="1:9" x14ac:dyDescent="0.25">
      <c r="A11530" s="29">
        <v>44020</v>
      </c>
      <c r="B11530" s="27" t="s">
        <v>838</v>
      </c>
      <c r="C11530" s="27" t="s">
        <v>234</v>
      </c>
      <c r="D11530" s="50" t="s">
        <v>817</v>
      </c>
      <c r="E11530" s="50" t="s">
        <v>483</v>
      </c>
      <c r="F11530" s="51" t="s">
        <v>23</v>
      </c>
      <c r="G11530" s="34">
        <v>5</v>
      </c>
      <c r="H11530" s="52">
        <v>100</v>
      </c>
      <c r="I11530" s="51">
        <f t="shared" si="625"/>
        <v>500</v>
      </c>
    </row>
    <row r="11531" spans="1:9" x14ac:dyDescent="0.25">
      <c r="A11531" s="26">
        <v>44020</v>
      </c>
      <c r="B11531" s="27" t="s">
        <v>838</v>
      </c>
      <c r="C11531" s="27" t="s">
        <v>234</v>
      </c>
      <c r="D11531" s="53" t="s">
        <v>816</v>
      </c>
      <c r="E11531" s="53" t="s">
        <v>204</v>
      </c>
      <c r="F11531" s="54" t="s">
        <v>32</v>
      </c>
      <c r="G11531" s="34">
        <v>120</v>
      </c>
      <c r="H11531" s="55">
        <v>1</v>
      </c>
      <c r="I11531" s="54">
        <f t="shared" si="625"/>
        <v>120</v>
      </c>
    </row>
    <row r="11533" spans="1:9" x14ac:dyDescent="0.25">
      <c r="A11533" s="29">
        <v>44020</v>
      </c>
      <c r="B11533" s="27" t="s">
        <v>563</v>
      </c>
      <c r="C11533" s="27" t="s">
        <v>234</v>
      </c>
      <c r="D11533" s="2" t="s">
        <v>632</v>
      </c>
      <c r="E11533" s="2" t="s">
        <v>204</v>
      </c>
      <c r="F11533" s="2" t="s">
        <v>242</v>
      </c>
      <c r="G11533" s="34">
        <v>4</v>
      </c>
      <c r="H11533" s="33">
        <v>50</v>
      </c>
      <c r="I11533" s="2">
        <f>G11533*H11533</f>
        <v>200</v>
      </c>
    </row>
    <row r="11534" spans="1:9" x14ac:dyDescent="0.25">
      <c r="A11534" s="26">
        <v>44020</v>
      </c>
      <c r="B11534" s="27" t="s">
        <v>563</v>
      </c>
      <c r="C11534" s="27" t="s">
        <v>234</v>
      </c>
      <c r="D11534" s="38" t="s">
        <v>827</v>
      </c>
      <c r="E11534" s="38" t="s">
        <v>204</v>
      </c>
      <c r="F11534" s="39" t="s">
        <v>5</v>
      </c>
      <c r="G11534" s="34">
        <v>4</v>
      </c>
      <c r="H11534" s="40">
        <v>20</v>
      </c>
      <c r="I11534" s="39">
        <f t="shared" ref="I11534:I11541" si="626">G11534*H11534</f>
        <v>80</v>
      </c>
    </row>
    <row r="11535" spans="1:9" x14ac:dyDescent="0.25">
      <c r="A11535" s="29">
        <v>44020</v>
      </c>
      <c r="B11535" s="27" t="s">
        <v>563</v>
      </c>
      <c r="C11535" s="27" t="s">
        <v>234</v>
      </c>
      <c r="D11535" s="38" t="s">
        <v>10</v>
      </c>
      <c r="E11535" s="38"/>
      <c r="F11535" s="39" t="s">
        <v>5</v>
      </c>
      <c r="G11535" s="34">
        <v>0</v>
      </c>
      <c r="H11535" s="40">
        <v>20</v>
      </c>
      <c r="I11535" s="39">
        <f t="shared" si="626"/>
        <v>0</v>
      </c>
    </row>
    <row r="11536" spans="1:9" x14ac:dyDescent="0.25">
      <c r="A11536" s="26">
        <v>44020</v>
      </c>
      <c r="B11536" s="27" t="s">
        <v>563</v>
      </c>
      <c r="C11536" s="27" t="s">
        <v>234</v>
      </c>
      <c r="D11536" s="47" t="s">
        <v>691</v>
      </c>
      <c r="E11536" s="47" t="s">
        <v>204</v>
      </c>
      <c r="F11536" s="48" t="s">
        <v>19</v>
      </c>
      <c r="G11536" s="34">
        <v>500</v>
      </c>
      <c r="H11536" s="49">
        <v>1</v>
      </c>
      <c r="I11536" s="48">
        <f t="shared" si="626"/>
        <v>500</v>
      </c>
    </row>
    <row r="11537" spans="1:9" x14ac:dyDescent="0.25">
      <c r="A11537" s="26">
        <v>44020</v>
      </c>
      <c r="B11537" s="27" t="s">
        <v>563</v>
      </c>
      <c r="C11537" s="27" t="s">
        <v>234</v>
      </c>
      <c r="D11537" s="50" t="s">
        <v>647</v>
      </c>
      <c r="E11537" s="50" t="s">
        <v>483</v>
      </c>
      <c r="F11537" s="51" t="s">
        <v>23</v>
      </c>
      <c r="G11537" s="34">
        <v>4</v>
      </c>
      <c r="H11537" s="52">
        <v>100</v>
      </c>
      <c r="I11537" s="51">
        <f t="shared" si="626"/>
        <v>400</v>
      </c>
    </row>
    <row r="11538" spans="1:9" x14ac:dyDescent="0.25">
      <c r="A11538" s="29">
        <v>44020</v>
      </c>
      <c r="B11538" s="27" t="s">
        <v>563</v>
      </c>
      <c r="C11538" s="27" t="s">
        <v>234</v>
      </c>
      <c r="D11538" s="50" t="s">
        <v>828</v>
      </c>
      <c r="E11538" s="50" t="s">
        <v>483</v>
      </c>
      <c r="F11538" s="51" t="s">
        <v>23</v>
      </c>
      <c r="G11538" s="34">
        <v>4</v>
      </c>
      <c r="H11538" s="52">
        <v>100</v>
      </c>
      <c r="I11538" s="51">
        <f t="shared" si="626"/>
        <v>400</v>
      </c>
    </row>
    <row r="11539" spans="1:9" x14ac:dyDescent="0.25">
      <c r="A11539" s="26">
        <v>44020</v>
      </c>
      <c r="B11539" s="27" t="s">
        <v>563</v>
      </c>
      <c r="C11539" s="27" t="s">
        <v>234</v>
      </c>
      <c r="D11539" s="50" t="s">
        <v>590</v>
      </c>
      <c r="E11539" s="50" t="s">
        <v>483</v>
      </c>
      <c r="F11539" s="51" t="s">
        <v>23</v>
      </c>
      <c r="G11539" s="34">
        <v>4</v>
      </c>
      <c r="H11539" s="52">
        <v>100</v>
      </c>
      <c r="I11539" s="51">
        <f t="shared" si="626"/>
        <v>400</v>
      </c>
    </row>
    <row r="11540" spans="1:9" x14ac:dyDescent="0.25">
      <c r="A11540" s="29">
        <v>44020</v>
      </c>
      <c r="B11540" s="27" t="s">
        <v>563</v>
      </c>
      <c r="C11540" s="27" t="s">
        <v>234</v>
      </c>
      <c r="D11540" s="50" t="s">
        <v>817</v>
      </c>
      <c r="E11540" s="50" t="s">
        <v>483</v>
      </c>
      <c r="F11540" s="51" t="s">
        <v>23</v>
      </c>
      <c r="G11540" s="34">
        <v>4</v>
      </c>
      <c r="H11540" s="52">
        <v>100</v>
      </c>
      <c r="I11540" s="51">
        <f t="shared" si="626"/>
        <v>400</v>
      </c>
    </row>
    <row r="11541" spans="1:9" x14ac:dyDescent="0.25">
      <c r="A11541" s="26">
        <v>44020</v>
      </c>
      <c r="B11541" s="27" t="s">
        <v>563</v>
      </c>
      <c r="C11541" s="27" t="s">
        <v>234</v>
      </c>
      <c r="D11541" s="53" t="s">
        <v>11</v>
      </c>
      <c r="E11541" s="53"/>
      <c r="F11541" s="54" t="s">
        <v>32</v>
      </c>
      <c r="G11541" s="34">
        <v>0</v>
      </c>
      <c r="H11541" s="55">
        <v>24</v>
      </c>
      <c r="I11541" s="54">
        <f t="shared" si="626"/>
        <v>0</v>
      </c>
    </row>
    <row r="11543" spans="1:9" x14ac:dyDescent="0.25">
      <c r="A11543" s="29">
        <v>44020</v>
      </c>
      <c r="B11543" s="27" t="s">
        <v>839</v>
      </c>
      <c r="C11543" s="27" t="s">
        <v>234</v>
      </c>
      <c r="D11543" s="2" t="s">
        <v>632</v>
      </c>
      <c r="E11543" s="2" t="s">
        <v>204</v>
      </c>
      <c r="F11543" s="2" t="s">
        <v>242</v>
      </c>
      <c r="G11543" s="34">
        <v>6</v>
      </c>
      <c r="H11543" s="33">
        <v>50</v>
      </c>
      <c r="I11543" s="2">
        <f>G11543*H11543</f>
        <v>300</v>
      </c>
    </row>
    <row r="11544" spans="1:9" x14ac:dyDescent="0.25">
      <c r="A11544" s="26">
        <v>44020</v>
      </c>
      <c r="B11544" s="27" t="s">
        <v>839</v>
      </c>
      <c r="C11544" s="27" t="s">
        <v>234</v>
      </c>
      <c r="D11544" s="38" t="s">
        <v>827</v>
      </c>
      <c r="E11544" s="38" t="s">
        <v>199</v>
      </c>
      <c r="F11544" s="39" t="s">
        <v>5</v>
      </c>
      <c r="G11544" s="34">
        <v>2</v>
      </c>
      <c r="H11544" s="40">
        <v>30</v>
      </c>
      <c r="I11544" s="39">
        <f t="shared" ref="I11544:I11550" si="627">G11544*H11544</f>
        <v>60</v>
      </c>
    </row>
    <row r="11545" spans="1:9" x14ac:dyDescent="0.25">
      <c r="A11545" s="29">
        <v>44020</v>
      </c>
      <c r="B11545" s="27" t="s">
        <v>839</v>
      </c>
      <c r="C11545" s="27" t="s">
        <v>234</v>
      </c>
      <c r="D11545" s="38" t="s">
        <v>10</v>
      </c>
      <c r="E11545" s="38"/>
      <c r="F11545" s="39" t="s">
        <v>5</v>
      </c>
      <c r="G11545" s="34">
        <v>0</v>
      </c>
      <c r="H11545" s="40">
        <v>20</v>
      </c>
      <c r="I11545" s="39">
        <f t="shared" si="627"/>
        <v>0</v>
      </c>
    </row>
    <row r="11546" spans="1:9" x14ac:dyDescent="0.25">
      <c r="A11546" s="26">
        <v>44020</v>
      </c>
      <c r="B11546" s="27" t="s">
        <v>839</v>
      </c>
      <c r="C11546" s="27" t="s">
        <v>234</v>
      </c>
      <c r="D11546" s="47" t="s">
        <v>691</v>
      </c>
      <c r="E11546" s="47" t="s">
        <v>204</v>
      </c>
      <c r="F11546" s="48" t="s">
        <v>19</v>
      </c>
      <c r="G11546" s="34">
        <v>100</v>
      </c>
      <c r="H11546" s="49">
        <v>1</v>
      </c>
      <c r="I11546" s="48">
        <f t="shared" si="627"/>
        <v>100</v>
      </c>
    </row>
    <row r="11547" spans="1:9" x14ac:dyDescent="0.25">
      <c r="A11547" s="29">
        <v>44020</v>
      </c>
      <c r="B11547" s="27" t="s">
        <v>839</v>
      </c>
      <c r="C11547" s="27" t="s">
        <v>234</v>
      </c>
      <c r="D11547" s="47" t="s">
        <v>218</v>
      </c>
      <c r="E11547" s="47" t="s">
        <v>204</v>
      </c>
      <c r="F11547" s="48" t="s">
        <v>19</v>
      </c>
      <c r="G11547" s="34">
        <v>50</v>
      </c>
      <c r="H11547" s="49">
        <v>1</v>
      </c>
      <c r="I11547" s="48">
        <f t="shared" si="627"/>
        <v>50</v>
      </c>
    </row>
    <row r="11548" spans="1:9" x14ac:dyDescent="0.25">
      <c r="A11548" s="26">
        <v>44020</v>
      </c>
      <c r="B11548" s="27" t="s">
        <v>839</v>
      </c>
      <c r="C11548" s="27" t="s">
        <v>234</v>
      </c>
      <c r="D11548" s="50" t="s">
        <v>842</v>
      </c>
      <c r="E11548" s="50" t="s">
        <v>199</v>
      </c>
      <c r="F11548" s="51" t="s">
        <v>23</v>
      </c>
      <c r="G11548" s="34">
        <v>2</v>
      </c>
      <c r="H11548" s="52">
        <v>200</v>
      </c>
      <c r="I11548" s="51">
        <f t="shared" si="627"/>
        <v>400</v>
      </c>
    </row>
    <row r="11549" spans="1:9" x14ac:dyDescent="0.25">
      <c r="A11549" s="29">
        <v>44020</v>
      </c>
      <c r="B11549" s="27" t="s">
        <v>839</v>
      </c>
      <c r="C11549" s="27" t="s">
        <v>234</v>
      </c>
      <c r="D11549" s="50" t="s">
        <v>607</v>
      </c>
      <c r="E11549" s="50" t="s">
        <v>199</v>
      </c>
      <c r="F11549" s="51" t="s">
        <v>23</v>
      </c>
      <c r="G11549" s="34">
        <v>3</v>
      </c>
      <c r="H11549" s="52">
        <v>300</v>
      </c>
      <c r="I11549" s="51">
        <f t="shared" si="627"/>
        <v>900</v>
      </c>
    </row>
    <row r="11550" spans="1:9" x14ac:dyDescent="0.25">
      <c r="A11550" s="26">
        <v>44020</v>
      </c>
      <c r="B11550" s="27" t="s">
        <v>839</v>
      </c>
      <c r="C11550" s="27" t="s">
        <v>234</v>
      </c>
      <c r="D11550" s="53" t="s">
        <v>816</v>
      </c>
      <c r="E11550" s="53" t="s">
        <v>204</v>
      </c>
      <c r="F11550" s="54" t="s">
        <v>32</v>
      </c>
      <c r="G11550" s="34">
        <v>30</v>
      </c>
      <c r="H11550" s="55">
        <v>1</v>
      </c>
      <c r="I11550" s="54">
        <f t="shared" si="627"/>
        <v>30</v>
      </c>
    </row>
    <row r="11552" spans="1:9" x14ac:dyDescent="0.25">
      <c r="A11552" s="29">
        <v>44020</v>
      </c>
      <c r="B11552" s="27" t="s">
        <v>843</v>
      </c>
      <c r="C11552" s="27" t="s">
        <v>234</v>
      </c>
      <c r="D11552" s="38" t="s">
        <v>827</v>
      </c>
      <c r="E11552" s="38" t="s">
        <v>199</v>
      </c>
      <c r="F11552" s="39" t="s">
        <v>5</v>
      </c>
      <c r="G11552" s="34">
        <v>6</v>
      </c>
      <c r="H11552" s="40">
        <v>20</v>
      </c>
      <c r="I11552" s="39">
        <f>G11552*H11552</f>
        <v>120</v>
      </c>
    </row>
    <row r="11553" spans="1:9" x14ac:dyDescent="0.25">
      <c r="A11553" s="29">
        <v>44020</v>
      </c>
      <c r="B11553" s="27" t="s">
        <v>843</v>
      </c>
      <c r="C11553" s="27" t="s">
        <v>234</v>
      </c>
      <c r="D11553" s="2" t="s">
        <v>4</v>
      </c>
      <c r="E11553" s="2"/>
      <c r="F11553" s="2" t="s">
        <v>242</v>
      </c>
      <c r="G11553" s="34">
        <v>0</v>
      </c>
      <c r="H11553" s="33">
        <v>50</v>
      </c>
      <c r="I11553" s="2">
        <f>G11553*H11553</f>
        <v>0</v>
      </c>
    </row>
    <row r="11554" spans="1:9" x14ac:dyDescent="0.25">
      <c r="A11554" s="26">
        <v>44020</v>
      </c>
      <c r="B11554" s="27" t="s">
        <v>843</v>
      </c>
      <c r="C11554" s="27" t="s">
        <v>234</v>
      </c>
      <c r="D11554" s="53" t="s">
        <v>816</v>
      </c>
      <c r="E11554" s="53" t="s">
        <v>204</v>
      </c>
      <c r="F11554" s="54" t="s">
        <v>32</v>
      </c>
      <c r="G11554" s="34">
        <v>4</v>
      </c>
      <c r="H11554" s="55">
        <v>10</v>
      </c>
      <c r="I11554" s="54">
        <f t="shared" ref="I11554:I11556" si="628">G11554*H11554</f>
        <v>40</v>
      </c>
    </row>
    <row r="11555" spans="1:9" x14ac:dyDescent="0.25">
      <c r="A11555" s="29">
        <v>44020</v>
      </c>
      <c r="B11555" s="27" t="s">
        <v>843</v>
      </c>
      <c r="C11555" s="27" t="s">
        <v>234</v>
      </c>
      <c r="D11555" s="47" t="s">
        <v>822</v>
      </c>
      <c r="E11555" s="47" t="s">
        <v>204</v>
      </c>
      <c r="F11555" s="48" t="s">
        <v>19</v>
      </c>
      <c r="G11555" s="34">
        <v>500</v>
      </c>
      <c r="H11555" s="49">
        <v>1</v>
      </c>
      <c r="I11555" s="48">
        <f t="shared" si="628"/>
        <v>500</v>
      </c>
    </row>
    <row r="11556" spans="1:9" x14ac:dyDescent="0.25">
      <c r="A11556" s="29">
        <v>44020</v>
      </c>
      <c r="B11556" s="27" t="s">
        <v>843</v>
      </c>
      <c r="C11556" s="27" t="s">
        <v>234</v>
      </c>
      <c r="D11556" s="50" t="s">
        <v>796</v>
      </c>
      <c r="E11556" s="50" t="s">
        <v>483</v>
      </c>
      <c r="F11556" s="51" t="s">
        <v>23</v>
      </c>
      <c r="G11556" s="34">
        <v>5</v>
      </c>
      <c r="H11556" s="52">
        <v>100</v>
      </c>
      <c r="I11556" s="51">
        <f t="shared" si="628"/>
        <v>500</v>
      </c>
    </row>
    <row r="11558" spans="1:9" x14ac:dyDescent="0.25">
      <c r="A11558" s="29">
        <v>44021</v>
      </c>
      <c r="B11558" s="27" t="s">
        <v>844</v>
      </c>
      <c r="C11558" s="27" t="s">
        <v>234</v>
      </c>
      <c r="D11558" s="38" t="s">
        <v>827</v>
      </c>
      <c r="E11558" s="38" t="s">
        <v>199</v>
      </c>
      <c r="F11558" s="39" t="s">
        <v>5</v>
      </c>
      <c r="G11558" s="34">
        <v>6</v>
      </c>
      <c r="H11558" s="40">
        <v>20</v>
      </c>
      <c r="I11558" s="39">
        <f>G11558*H11558</f>
        <v>120</v>
      </c>
    </row>
    <row r="11559" spans="1:9" x14ac:dyDescent="0.25">
      <c r="A11559" s="29">
        <v>44021</v>
      </c>
      <c r="B11559" s="27" t="s">
        <v>844</v>
      </c>
      <c r="C11559" s="27" t="s">
        <v>234</v>
      </c>
      <c r="D11559" s="2" t="s">
        <v>675</v>
      </c>
      <c r="E11559" s="2" t="s">
        <v>204</v>
      </c>
      <c r="F11559" s="2" t="s">
        <v>242</v>
      </c>
      <c r="G11559" s="34">
        <v>10</v>
      </c>
      <c r="H11559" s="33">
        <v>50</v>
      </c>
      <c r="I11559" s="2">
        <f>G11559*H11559</f>
        <v>500</v>
      </c>
    </row>
    <row r="11560" spans="1:9" x14ac:dyDescent="0.25">
      <c r="A11560" s="26">
        <v>44021</v>
      </c>
      <c r="B11560" s="27" t="s">
        <v>844</v>
      </c>
      <c r="C11560" s="27" t="s">
        <v>234</v>
      </c>
      <c r="D11560" s="53" t="s">
        <v>816</v>
      </c>
      <c r="E11560" s="53" t="s">
        <v>204</v>
      </c>
      <c r="F11560" s="54" t="s">
        <v>32</v>
      </c>
      <c r="G11560" s="34">
        <v>2</v>
      </c>
      <c r="H11560" s="55">
        <v>10</v>
      </c>
      <c r="I11560" s="54">
        <f t="shared" ref="I11560:I11564" si="629">G11560*H11560</f>
        <v>20</v>
      </c>
    </row>
    <row r="11561" spans="1:9" x14ac:dyDescent="0.25">
      <c r="A11561" s="29">
        <v>44021</v>
      </c>
      <c r="B11561" s="27" t="s">
        <v>844</v>
      </c>
      <c r="C11561" s="27" t="s">
        <v>234</v>
      </c>
      <c r="D11561" s="47" t="s">
        <v>691</v>
      </c>
      <c r="E11561" s="47" t="s">
        <v>204</v>
      </c>
      <c r="F11561" s="48" t="s">
        <v>19</v>
      </c>
      <c r="G11561" s="34">
        <v>50</v>
      </c>
      <c r="H11561" s="49">
        <v>1</v>
      </c>
      <c r="I11561" s="48">
        <f t="shared" si="629"/>
        <v>50</v>
      </c>
    </row>
    <row r="11562" spans="1:9" x14ac:dyDescent="0.25">
      <c r="A11562" s="26">
        <v>44021</v>
      </c>
      <c r="B11562" s="27" t="s">
        <v>844</v>
      </c>
      <c r="C11562" s="27" t="s">
        <v>234</v>
      </c>
      <c r="D11562" s="50" t="s">
        <v>796</v>
      </c>
      <c r="E11562" s="50" t="s">
        <v>483</v>
      </c>
      <c r="F11562" s="51" t="s">
        <v>23</v>
      </c>
      <c r="G11562" s="34">
        <v>2</v>
      </c>
      <c r="H11562" s="52">
        <v>100</v>
      </c>
      <c r="I11562" s="51">
        <f t="shared" si="629"/>
        <v>200</v>
      </c>
    </row>
    <row r="11563" spans="1:9" x14ac:dyDescent="0.25">
      <c r="A11563" s="29">
        <v>44021</v>
      </c>
      <c r="B11563" s="27" t="s">
        <v>844</v>
      </c>
      <c r="C11563" s="27" t="s">
        <v>234</v>
      </c>
      <c r="D11563" s="50" t="s">
        <v>817</v>
      </c>
      <c r="E11563" s="50" t="s">
        <v>483</v>
      </c>
      <c r="F11563" s="51" t="s">
        <v>23</v>
      </c>
      <c r="G11563" s="34">
        <v>2</v>
      </c>
      <c r="H11563" s="52">
        <v>100</v>
      </c>
      <c r="I11563" s="51">
        <f t="shared" si="629"/>
        <v>200</v>
      </c>
    </row>
    <row r="11564" spans="1:9" x14ac:dyDescent="0.25">
      <c r="A11564" s="26">
        <v>44021</v>
      </c>
      <c r="B11564" s="27" t="s">
        <v>844</v>
      </c>
      <c r="C11564" s="27" t="s">
        <v>234</v>
      </c>
      <c r="D11564" s="50" t="s">
        <v>624</v>
      </c>
      <c r="E11564" s="50" t="s">
        <v>483</v>
      </c>
      <c r="F11564" s="51" t="s">
        <v>23</v>
      </c>
      <c r="G11564" s="34">
        <v>2</v>
      </c>
      <c r="H11564" s="52">
        <v>100</v>
      </c>
      <c r="I11564" s="51">
        <f t="shared" si="629"/>
        <v>200</v>
      </c>
    </row>
    <row r="11566" spans="1:9" x14ac:dyDescent="0.25">
      <c r="A11566" s="29">
        <v>44021</v>
      </c>
      <c r="B11566" s="27" t="s">
        <v>845</v>
      </c>
      <c r="C11566" s="27" t="s">
        <v>234</v>
      </c>
      <c r="D11566" s="38" t="s">
        <v>827</v>
      </c>
      <c r="E11566" s="38" t="s">
        <v>199</v>
      </c>
      <c r="F11566" s="39" t="s">
        <v>5</v>
      </c>
      <c r="G11566" s="34">
        <v>6</v>
      </c>
      <c r="H11566" s="40">
        <v>20</v>
      </c>
      <c r="I11566" s="39">
        <f>G11566*H11566</f>
        <v>120</v>
      </c>
    </row>
    <row r="11567" spans="1:9" x14ac:dyDescent="0.25">
      <c r="A11567" s="26">
        <v>44021</v>
      </c>
      <c r="B11567" s="27" t="s">
        <v>845</v>
      </c>
      <c r="C11567" s="27" t="s">
        <v>234</v>
      </c>
      <c r="D11567" s="2" t="s">
        <v>675</v>
      </c>
      <c r="E11567" s="2" t="s">
        <v>204</v>
      </c>
      <c r="F11567" s="2" t="s">
        <v>242</v>
      </c>
      <c r="G11567" s="34">
        <v>10</v>
      </c>
      <c r="H11567" s="33">
        <v>50</v>
      </c>
      <c r="I11567" s="2">
        <f>G11567*H11567</f>
        <v>500</v>
      </c>
    </row>
    <row r="11568" spans="1:9" x14ac:dyDescent="0.25">
      <c r="A11568" s="26">
        <v>44021</v>
      </c>
      <c r="B11568" s="27" t="s">
        <v>845</v>
      </c>
      <c r="C11568" s="27" t="s">
        <v>234</v>
      </c>
      <c r="D11568" s="53" t="s">
        <v>816</v>
      </c>
      <c r="E11568" s="53" t="s">
        <v>204</v>
      </c>
      <c r="F11568" s="54" t="s">
        <v>32</v>
      </c>
      <c r="G11568" s="34">
        <v>10</v>
      </c>
      <c r="H11568" s="55">
        <v>10</v>
      </c>
      <c r="I11568" s="54">
        <f t="shared" ref="I11568:I11570" si="630">G11568*H11568</f>
        <v>100</v>
      </c>
    </row>
    <row r="11569" spans="1:9" x14ac:dyDescent="0.25">
      <c r="A11569" s="29">
        <v>44021</v>
      </c>
      <c r="B11569" s="27" t="s">
        <v>845</v>
      </c>
      <c r="C11569" s="27" t="s">
        <v>234</v>
      </c>
      <c r="D11569" s="47" t="s">
        <v>846</v>
      </c>
      <c r="E11569" s="47" t="s">
        <v>204</v>
      </c>
      <c r="F11569" s="48" t="s">
        <v>19</v>
      </c>
      <c r="G11569" s="34">
        <v>200</v>
      </c>
      <c r="H11569" s="49">
        <v>1</v>
      </c>
      <c r="I11569" s="48">
        <f t="shared" si="630"/>
        <v>200</v>
      </c>
    </row>
    <row r="11570" spans="1:9" x14ac:dyDescent="0.25">
      <c r="A11570" s="26">
        <v>44021</v>
      </c>
      <c r="B11570" s="27" t="s">
        <v>845</v>
      </c>
      <c r="C11570" s="27" t="s">
        <v>234</v>
      </c>
      <c r="D11570" s="50" t="s">
        <v>590</v>
      </c>
      <c r="E11570" s="50" t="s">
        <v>483</v>
      </c>
      <c r="F11570" s="51" t="s">
        <v>23</v>
      </c>
      <c r="G11570" s="34">
        <v>1</v>
      </c>
      <c r="H11570" s="52">
        <v>100</v>
      </c>
      <c r="I11570" s="51">
        <f t="shared" si="630"/>
        <v>100</v>
      </c>
    </row>
    <row r="11572" spans="1:9" x14ac:dyDescent="0.25">
      <c r="A11572" s="29">
        <v>44021</v>
      </c>
      <c r="B11572" s="56" t="s">
        <v>847</v>
      </c>
      <c r="C11572" s="27" t="s">
        <v>234</v>
      </c>
      <c r="D11572" s="38" t="s">
        <v>201</v>
      </c>
      <c r="E11572" s="38" t="s">
        <v>199</v>
      </c>
      <c r="F11572" s="39" t="s">
        <v>5</v>
      </c>
      <c r="G11572" s="34">
        <v>12</v>
      </c>
      <c r="H11572" s="40">
        <v>20</v>
      </c>
      <c r="I11572" s="39">
        <f>G11572*H11572</f>
        <v>240</v>
      </c>
    </row>
    <row r="11573" spans="1:9" x14ac:dyDescent="0.25">
      <c r="A11573" s="29">
        <v>44021</v>
      </c>
      <c r="B11573" s="56" t="s">
        <v>847</v>
      </c>
      <c r="C11573" s="27" t="s">
        <v>234</v>
      </c>
      <c r="D11573" s="2" t="s">
        <v>675</v>
      </c>
      <c r="E11573" s="2" t="s">
        <v>199</v>
      </c>
      <c r="F11573" s="2" t="s">
        <v>242</v>
      </c>
      <c r="G11573" s="34">
        <v>20</v>
      </c>
      <c r="H11573" s="33">
        <v>50</v>
      </c>
      <c r="I11573" s="2">
        <f>G11573*H11573</f>
        <v>1000</v>
      </c>
    </row>
    <row r="11574" spans="1:9" x14ac:dyDescent="0.25">
      <c r="A11574" s="26">
        <v>44021</v>
      </c>
      <c r="B11574" s="56" t="s">
        <v>847</v>
      </c>
      <c r="C11574" s="27" t="s">
        <v>234</v>
      </c>
      <c r="D11574" s="53" t="s">
        <v>11</v>
      </c>
      <c r="E11574" s="53" t="s">
        <v>204</v>
      </c>
      <c r="F11574" s="54" t="s">
        <v>32</v>
      </c>
      <c r="G11574" s="34">
        <v>0</v>
      </c>
      <c r="H11574" s="55">
        <v>10</v>
      </c>
      <c r="I11574" s="54">
        <f t="shared" ref="I11574:I11575" si="631">G11574*H11574</f>
        <v>0</v>
      </c>
    </row>
    <row r="11575" spans="1:9" x14ac:dyDescent="0.25">
      <c r="A11575" s="29">
        <v>44021</v>
      </c>
      <c r="B11575" s="56" t="s">
        <v>847</v>
      </c>
      <c r="C11575" s="27" t="s">
        <v>234</v>
      </c>
      <c r="D11575" s="47" t="s">
        <v>218</v>
      </c>
      <c r="E11575" s="47" t="s">
        <v>204</v>
      </c>
      <c r="F11575" s="48" t="s">
        <v>19</v>
      </c>
      <c r="G11575" s="34">
        <v>100</v>
      </c>
      <c r="H11575" s="49">
        <v>1</v>
      </c>
      <c r="I11575" s="48">
        <f t="shared" si="631"/>
        <v>100</v>
      </c>
    </row>
    <row r="11576" spans="1:9" x14ac:dyDescent="0.25">
      <c r="A11576" s="29">
        <v>44021</v>
      </c>
      <c r="B11576" s="56" t="s">
        <v>847</v>
      </c>
      <c r="C11576" s="27" t="s">
        <v>234</v>
      </c>
      <c r="D11576" s="50" t="s">
        <v>208</v>
      </c>
      <c r="E11576" s="50" t="s">
        <v>483</v>
      </c>
      <c r="F11576" s="51" t="s">
        <v>23</v>
      </c>
      <c r="G11576" s="34">
        <v>15</v>
      </c>
      <c r="H11576" s="52">
        <v>100</v>
      </c>
      <c r="I11576" s="51">
        <f t="shared" ref="I11576:I11577" si="632">G11576*H11576</f>
        <v>1500</v>
      </c>
    </row>
    <row r="11577" spans="1:9" x14ac:dyDescent="0.25">
      <c r="A11577" s="26">
        <v>44021</v>
      </c>
      <c r="B11577" s="56" t="s">
        <v>847</v>
      </c>
      <c r="C11577" s="27" t="s">
        <v>234</v>
      </c>
      <c r="D11577" s="50" t="s">
        <v>848</v>
      </c>
      <c r="E11577" s="50" t="s">
        <v>483</v>
      </c>
      <c r="F11577" s="51" t="s">
        <v>23</v>
      </c>
      <c r="G11577" s="34">
        <v>10</v>
      </c>
      <c r="H11577" s="52">
        <v>100</v>
      </c>
      <c r="I11577" s="51">
        <f t="shared" si="632"/>
        <v>1000</v>
      </c>
    </row>
    <row r="11579" spans="1:9" x14ac:dyDescent="0.25">
      <c r="A11579" s="29">
        <v>44021</v>
      </c>
      <c r="B11579" s="27" t="s">
        <v>126</v>
      </c>
      <c r="C11579" s="27" t="s">
        <v>235</v>
      </c>
      <c r="D11579" s="38" t="s">
        <v>201</v>
      </c>
      <c r="E11579" s="38" t="s">
        <v>199</v>
      </c>
      <c r="F11579" s="39" t="s">
        <v>5</v>
      </c>
      <c r="G11579" s="34">
        <v>24</v>
      </c>
      <c r="H11579" s="40">
        <v>20</v>
      </c>
      <c r="I11579" s="39">
        <f>G11579*H11579</f>
        <v>480</v>
      </c>
    </row>
    <row r="11580" spans="1:9" x14ac:dyDescent="0.25">
      <c r="A11580" s="29">
        <v>44021</v>
      </c>
      <c r="B11580" s="27" t="s">
        <v>126</v>
      </c>
      <c r="C11580" s="27" t="s">
        <v>235</v>
      </c>
      <c r="D11580" s="2" t="s">
        <v>675</v>
      </c>
      <c r="E11580" s="2" t="s">
        <v>199</v>
      </c>
      <c r="F11580" s="2" t="s">
        <v>242</v>
      </c>
      <c r="G11580" s="34">
        <v>200</v>
      </c>
      <c r="H11580" s="33">
        <v>50</v>
      </c>
      <c r="I11580" s="2">
        <f>G11580*H11580</f>
        <v>10000</v>
      </c>
    </row>
    <row r="11581" spans="1:9" x14ac:dyDescent="0.25">
      <c r="A11581" s="26">
        <v>44021</v>
      </c>
      <c r="B11581" s="27" t="s">
        <v>126</v>
      </c>
      <c r="C11581" s="27" t="s">
        <v>235</v>
      </c>
      <c r="D11581" s="53" t="s">
        <v>11</v>
      </c>
      <c r="E11581" s="53"/>
      <c r="F11581" s="54" t="s">
        <v>32</v>
      </c>
      <c r="G11581" s="34">
        <v>0</v>
      </c>
      <c r="H11581" s="55">
        <v>10</v>
      </c>
      <c r="I11581" s="54">
        <f t="shared" ref="I11581:I11582" si="633">G11581*H11581</f>
        <v>0</v>
      </c>
    </row>
    <row r="11582" spans="1:9" x14ac:dyDescent="0.25">
      <c r="A11582" s="26">
        <v>44021</v>
      </c>
      <c r="B11582" s="27" t="s">
        <v>126</v>
      </c>
      <c r="C11582" s="27" t="s">
        <v>235</v>
      </c>
      <c r="D11582" s="50" t="s">
        <v>590</v>
      </c>
      <c r="E11582" s="50" t="s">
        <v>483</v>
      </c>
      <c r="F11582" s="51" t="s">
        <v>23</v>
      </c>
      <c r="G11582" s="34">
        <v>10</v>
      </c>
      <c r="H11582" s="52">
        <v>100</v>
      </c>
      <c r="I11582" s="51">
        <f t="shared" si="633"/>
        <v>1000</v>
      </c>
    </row>
    <row r="11584" spans="1:9" x14ac:dyDescent="0.25">
      <c r="A11584" s="29">
        <v>44021</v>
      </c>
      <c r="B11584" s="27" t="s">
        <v>849</v>
      </c>
      <c r="C11584" s="27" t="s">
        <v>234</v>
      </c>
      <c r="D11584" s="38" t="s">
        <v>6</v>
      </c>
      <c r="E11584" s="38"/>
      <c r="F11584" s="39" t="s">
        <v>5</v>
      </c>
      <c r="G11584" s="34">
        <v>0</v>
      </c>
      <c r="H11584" s="40">
        <v>20</v>
      </c>
      <c r="I11584" s="39">
        <f>G11584*H11584</f>
        <v>0</v>
      </c>
    </row>
    <row r="11585" spans="1:9" x14ac:dyDescent="0.25">
      <c r="A11585" s="29">
        <v>44021</v>
      </c>
      <c r="B11585" s="27" t="s">
        <v>849</v>
      </c>
      <c r="C11585" s="27" t="s">
        <v>234</v>
      </c>
      <c r="D11585" s="2" t="s">
        <v>794</v>
      </c>
      <c r="E11585" s="2" t="s">
        <v>204</v>
      </c>
      <c r="F11585" s="2" t="s">
        <v>242</v>
      </c>
      <c r="G11585" s="34">
        <v>10</v>
      </c>
      <c r="H11585" s="33">
        <v>50</v>
      </c>
      <c r="I11585" s="2">
        <f>G11585*H11585</f>
        <v>500</v>
      </c>
    </row>
    <row r="11586" spans="1:9" x14ac:dyDescent="0.25">
      <c r="A11586" s="26">
        <v>44021</v>
      </c>
      <c r="B11586" s="27" t="s">
        <v>849</v>
      </c>
      <c r="C11586" s="27" t="s">
        <v>234</v>
      </c>
      <c r="D11586" s="53" t="s">
        <v>11</v>
      </c>
      <c r="E11586" s="53"/>
      <c r="F11586" s="54" t="s">
        <v>32</v>
      </c>
      <c r="G11586" s="34">
        <v>0</v>
      </c>
      <c r="H11586" s="55">
        <v>10</v>
      </c>
      <c r="I11586" s="54">
        <f t="shared" ref="I11586:I11588" si="634">G11586*H11586</f>
        <v>0</v>
      </c>
    </row>
    <row r="11587" spans="1:9" x14ac:dyDescent="0.25">
      <c r="A11587" s="29">
        <v>44021</v>
      </c>
      <c r="B11587" s="27" t="s">
        <v>849</v>
      </c>
      <c r="C11587" s="27" t="s">
        <v>234</v>
      </c>
      <c r="D11587" s="47" t="s">
        <v>822</v>
      </c>
      <c r="E11587" s="47" t="s">
        <v>204</v>
      </c>
      <c r="F11587" s="48" t="s">
        <v>19</v>
      </c>
      <c r="G11587" s="34">
        <v>600</v>
      </c>
      <c r="H11587" s="49">
        <v>1</v>
      </c>
      <c r="I11587" s="48">
        <f t="shared" si="634"/>
        <v>600</v>
      </c>
    </row>
    <row r="11588" spans="1:9" x14ac:dyDescent="0.25">
      <c r="A11588" s="26">
        <v>44021</v>
      </c>
      <c r="B11588" s="27" t="s">
        <v>849</v>
      </c>
      <c r="C11588" s="27" t="s">
        <v>234</v>
      </c>
      <c r="D11588" s="50" t="s">
        <v>590</v>
      </c>
      <c r="E11588" s="50" t="s">
        <v>483</v>
      </c>
      <c r="F11588" s="51" t="s">
        <v>23</v>
      </c>
      <c r="G11588" s="34">
        <v>8</v>
      </c>
      <c r="H11588" s="52">
        <v>100</v>
      </c>
      <c r="I11588" s="51">
        <f t="shared" si="634"/>
        <v>800</v>
      </c>
    </row>
    <row r="11590" spans="1:9" x14ac:dyDescent="0.25">
      <c r="A11590" s="29">
        <v>44021</v>
      </c>
      <c r="B11590" s="27" t="s">
        <v>405</v>
      </c>
      <c r="C11590" s="27" t="s">
        <v>234</v>
      </c>
      <c r="D11590" s="38" t="s">
        <v>201</v>
      </c>
      <c r="E11590" s="38" t="s">
        <v>199</v>
      </c>
      <c r="F11590" s="39" t="s">
        <v>5</v>
      </c>
      <c r="G11590" s="34">
        <v>6</v>
      </c>
      <c r="H11590" s="40">
        <v>20</v>
      </c>
      <c r="I11590" s="39">
        <f>G11590*H11590</f>
        <v>120</v>
      </c>
    </row>
    <row r="11591" spans="1:9" x14ac:dyDescent="0.25">
      <c r="A11591" s="29">
        <v>44021</v>
      </c>
      <c r="B11591" s="27" t="s">
        <v>405</v>
      </c>
      <c r="C11591" s="27" t="s">
        <v>234</v>
      </c>
      <c r="D11591" s="2" t="s">
        <v>643</v>
      </c>
      <c r="E11591" s="2" t="s">
        <v>199</v>
      </c>
      <c r="F11591" s="2" t="s">
        <v>242</v>
      </c>
      <c r="G11591" s="34">
        <v>40</v>
      </c>
      <c r="H11591" s="33">
        <v>50</v>
      </c>
      <c r="I11591" s="2">
        <f>G11591*H11591</f>
        <v>2000</v>
      </c>
    </row>
    <row r="11592" spans="1:9" x14ac:dyDescent="0.25">
      <c r="A11592" s="26">
        <v>44021</v>
      </c>
      <c r="B11592" s="27" t="s">
        <v>405</v>
      </c>
      <c r="C11592" s="27" t="s">
        <v>234</v>
      </c>
      <c r="D11592" s="53" t="s">
        <v>816</v>
      </c>
      <c r="E11592" s="53" t="s">
        <v>204</v>
      </c>
      <c r="F11592" s="54" t="s">
        <v>32</v>
      </c>
      <c r="G11592" s="34">
        <v>5</v>
      </c>
      <c r="H11592" s="55">
        <v>10</v>
      </c>
      <c r="I11592" s="54">
        <f t="shared" ref="I11592:I11594" si="635">G11592*H11592</f>
        <v>50</v>
      </c>
    </row>
    <row r="11593" spans="1:9" x14ac:dyDescent="0.25">
      <c r="A11593" s="29">
        <v>44021</v>
      </c>
      <c r="B11593" s="27" t="s">
        <v>405</v>
      </c>
      <c r="C11593" s="27" t="s">
        <v>234</v>
      </c>
      <c r="D11593" s="47" t="s">
        <v>846</v>
      </c>
      <c r="E11593" s="47" t="s">
        <v>204</v>
      </c>
      <c r="F11593" s="48" t="s">
        <v>19</v>
      </c>
      <c r="G11593" s="34">
        <v>500</v>
      </c>
      <c r="H11593" s="49">
        <v>1</v>
      </c>
      <c r="I11593" s="48">
        <f t="shared" si="635"/>
        <v>500</v>
      </c>
    </row>
    <row r="11594" spans="1:9" x14ac:dyDescent="0.25">
      <c r="A11594" s="29">
        <v>44021</v>
      </c>
      <c r="B11594" s="27" t="s">
        <v>405</v>
      </c>
      <c r="C11594" s="27" t="s">
        <v>234</v>
      </c>
      <c r="D11594" s="50" t="s">
        <v>796</v>
      </c>
      <c r="E11594" s="50" t="s">
        <v>483</v>
      </c>
      <c r="F11594" s="51" t="s">
        <v>23</v>
      </c>
      <c r="G11594" s="34">
        <v>20</v>
      </c>
      <c r="H11594" s="52">
        <v>100</v>
      </c>
      <c r="I11594" s="51">
        <f t="shared" si="635"/>
        <v>2000</v>
      </c>
    </row>
    <row r="11596" spans="1:9" x14ac:dyDescent="0.25">
      <c r="A11596" s="29">
        <v>44021</v>
      </c>
      <c r="B11596" s="27" t="s">
        <v>166</v>
      </c>
      <c r="C11596" s="27" t="s">
        <v>234</v>
      </c>
      <c r="D11596" s="38" t="s">
        <v>201</v>
      </c>
      <c r="E11596" s="38" t="s">
        <v>199</v>
      </c>
      <c r="F11596" s="39" t="s">
        <v>5</v>
      </c>
      <c r="G11596" s="34">
        <v>12</v>
      </c>
      <c r="H11596" s="40">
        <v>20</v>
      </c>
      <c r="I11596" s="39">
        <f>G11596*H11596</f>
        <v>240</v>
      </c>
    </row>
    <row r="11597" spans="1:9" x14ac:dyDescent="0.25">
      <c r="A11597" s="29">
        <v>44021</v>
      </c>
      <c r="B11597" s="27" t="s">
        <v>166</v>
      </c>
      <c r="C11597" s="27" t="s">
        <v>234</v>
      </c>
      <c r="D11597" s="2" t="s">
        <v>643</v>
      </c>
      <c r="E11597" s="2" t="s">
        <v>199</v>
      </c>
      <c r="F11597" s="2" t="s">
        <v>242</v>
      </c>
      <c r="G11597" s="34">
        <v>20</v>
      </c>
      <c r="H11597" s="33">
        <v>50</v>
      </c>
      <c r="I11597" s="2">
        <f>G11597*H11597</f>
        <v>1000</v>
      </c>
    </row>
    <row r="11598" spans="1:9" x14ac:dyDescent="0.25">
      <c r="A11598" s="26">
        <v>44021</v>
      </c>
      <c r="B11598" s="27" t="s">
        <v>166</v>
      </c>
      <c r="C11598" s="27" t="s">
        <v>234</v>
      </c>
      <c r="D11598" s="53" t="s">
        <v>633</v>
      </c>
      <c r="E11598" s="53" t="s">
        <v>199</v>
      </c>
      <c r="F11598" s="54" t="s">
        <v>32</v>
      </c>
      <c r="G11598" s="34">
        <v>4.5</v>
      </c>
      <c r="H11598" s="55">
        <v>10</v>
      </c>
      <c r="I11598" s="54">
        <f t="shared" ref="I11598:I11601" si="636">G11598*H11598</f>
        <v>45</v>
      </c>
    </row>
    <row r="11599" spans="1:9" x14ac:dyDescent="0.25">
      <c r="A11599" s="29">
        <v>44021</v>
      </c>
      <c r="B11599" s="27" t="s">
        <v>166</v>
      </c>
      <c r="C11599" s="27" t="s">
        <v>234</v>
      </c>
      <c r="D11599" s="47" t="s">
        <v>218</v>
      </c>
      <c r="E11599" s="47" t="s">
        <v>204</v>
      </c>
      <c r="F11599" s="48" t="s">
        <v>19</v>
      </c>
      <c r="G11599" s="34">
        <v>200</v>
      </c>
      <c r="H11599" s="49">
        <v>1</v>
      </c>
      <c r="I11599" s="48">
        <f t="shared" si="636"/>
        <v>200</v>
      </c>
    </row>
    <row r="11600" spans="1:9" x14ac:dyDescent="0.25">
      <c r="A11600" s="29">
        <v>44021</v>
      </c>
      <c r="B11600" s="27" t="s">
        <v>166</v>
      </c>
      <c r="C11600" s="27" t="s">
        <v>234</v>
      </c>
      <c r="D11600" s="50" t="s">
        <v>590</v>
      </c>
      <c r="E11600" s="50" t="s">
        <v>483</v>
      </c>
      <c r="F11600" s="51" t="s">
        <v>23</v>
      </c>
      <c r="G11600" s="34">
        <v>6</v>
      </c>
      <c r="H11600" s="52">
        <v>100</v>
      </c>
      <c r="I11600" s="51">
        <f t="shared" si="636"/>
        <v>600</v>
      </c>
    </row>
    <row r="11601" spans="1:9" x14ac:dyDescent="0.25">
      <c r="A11601" s="26">
        <v>44021</v>
      </c>
      <c r="B11601" s="27" t="s">
        <v>166</v>
      </c>
      <c r="C11601" s="27" t="s">
        <v>234</v>
      </c>
      <c r="D11601" s="50" t="s">
        <v>591</v>
      </c>
      <c r="E11601" s="50" t="s">
        <v>483</v>
      </c>
      <c r="F11601" s="51" t="s">
        <v>23</v>
      </c>
      <c r="G11601" s="34">
        <v>6</v>
      </c>
      <c r="H11601" s="52">
        <v>100</v>
      </c>
      <c r="I11601" s="51">
        <f t="shared" si="636"/>
        <v>600</v>
      </c>
    </row>
    <row r="11603" spans="1:9" x14ac:dyDescent="0.25">
      <c r="A11603" s="29">
        <v>44021</v>
      </c>
      <c r="B11603" s="56" t="s">
        <v>695</v>
      </c>
      <c r="C11603" s="27" t="s">
        <v>255</v>
      </c>
      <c r="D11603" s="2" t="s">
        <v>794</v>
      </c>
      <c r="E11603" s="2" t="s">
        <v>204</v>
      </c>
      <c r="F11603" s="2" t="s">
        <v>242</v>
      </c>
      <c r="G11603" s="34">
        <v>40</v>
      </c>
      <c r="H11603" s="33">
        <v>50</v>
      </c>
      <c r="I11603" s="2">
        <f>G11603*H11603</f>
        <v>2000</v>
      </c>
    </row>
    <row r="11604" spans="1:9" x14ac:dyDescent="0.25">
      <c r="A11604" s="26">
        <v>44021</v>
      </c>
      <c r="B11604" s="56" t="s">
        <v>695</v>
      </c>
      <c r="C11604" s="27" t="s">
        <v>255</v>
      </c>
      <c r="D11604" s="53" t="s">
        <v>816</v>
      </c>
      <c r="E11604" s="53" t="s">
        <v>204</v>
      </c>
      <c r="F11604" s="54" t="s">
        <v>32</v>
      </c>
      <c r="G11604" s="34">
        <v>50</v>
      </c>
      <c r="H11604" s="55">
        <v>10</v>
      </c>
      <c r="I11604" s="54">
        <f t="shared" ref="I11604:I11607" si="637">G11604*H11604</f>
        <v>500</v>
      </c>
    </row>
    <row r="11605" spans="1:9" x14ac:dyDescent="0.25">
      <c r="A11605" s="29">
        <v>44021</v>
      </c>
      <c r="B11605" s="56" t="s">
        <v>695</v>
      </c>
      <c r="C11605" s="27" t="s">
        <v>255</v>
      </c>
      <c r="D11605" s="47" t="s">
        <v>822</v>
      </c>
      <c r="E11605" s="47" t="s">
        <v>204</v>
      </c>
      <c r="F11605" s="48" t="s">
        <v>19</v>
      </c>
      <c r="G11605" s="34">
        <v>500</v>
      </c>
      <c r="H11605" s="49">
        <v>1</v>
      </c>
      <c r="I11605" s="48">
        <f t="shared" si="637"/>
        <v>500</v>
      </c>
    </row>
    <row r="11606" spans="1:9" x14ac:dyDescent="0.25">
      <c r="A11606" s="29">
        <v>44021</v>
      </c>
      <c r="B11606" s="56" t="s">
        <v>695</v>
      </c>
      <c r="C11606" s="27" t="s">
        <v>255</v>
      </c>
      <c r="D11606" s="50" t="s">
        <v>590</v>
      </c>
      <c r="E11606" s="50" t="s">
        <v>483</v>
      </c>
      <c r="F11606" s="51" t="s">
        <v>23</v>
      </c>
      <c r="G11606" s="34">
        <v>3</v>
      </c>
      <c r="H11606" s="52">
        <v>100</v>
      </c>
      <c r="I11606" s="51">
        <f t="shared" si="637"/>
        <v>300</v>
      </c>
    </row>
    <row r="11607" spans="1:9" x14ac:dyDescent="0.25">
      <c r="A11607" s="26">
        <v>44021</v>
      </c>
      <c r="B11607" s="56" t="s">
        <v>695</v>
      </c>
      <c r="C11607" s="27" t="s">
        <v>255</v>
      </c>
      <c r="D11607" s="50" t="s">
        <v>591</v>
      </c>
      <c r="E11607" s="50" t="s">
        <v>483</v>
      </c>
      <c r="F11607" s="51" t="s">
        <v>23</v>
      </c>
      <c r="G11607" s="34">
        <v>3</v>
      </c>
      <c r="H11607" s="52">
        <v>100</v>
      </c>
      <c r="I11607" s="51">
        <f t="shared" si="637"/>
        <v>300</v>
      </c>
    </row>
    <row r="11609" spans="1:9" x14ac:dyDescent="0.25">
      <c r="A11609" s="29">
        <v>44025</v>
      </c>
      <c r="B11609" s="27" t="s">
        <v>126</v>
      </c>
      <c r="C11609" s="27" t="s">
        <v>235</v>
      </c>
      <c r="D11609" s="38" t="s">
        <v>827</v>
      </c>
      <c r="E11609" s="38" t="s">
        <v>199</v>
      </c>
      <c r="F11609" s="39" t="s">
        <v>5</v>
      </c>
      <c r="G11609" s="34">
        <v>4</v>
      </c>
      <c r="H11609" s="40">
        <v>30</v>
      </c>
      <c r="I11609" s="39">
        <f>G11609*H11609</f>
        <v>120</v>
      </c>
    </row>
    <row r="11610" spans="1:9" x14ac:dyDescent="0.25">
      <c r="A11610" s="26">
        <v>44025</v>
      </c>
      <c r="B11610" s="27" t="s">
        <v>126</v>
      </c>
      <c r="C11610" s="27" t="s">
        <v>235</v>
      </c>
      <c r="D11610" s="2" t="s">
        <v>220</v>
      </c>
      <c r="E11610" s="2" t="s">
        <v>483</v>
      </c>
      <c r="F11610" s="2" t="s">
        <v>367</v>
      </c>
      <c r="G11610" s="34">
        <v>50</v>
      </c>
      <c r="H11610" s="33">
        <v>1</v>
      </c>
      <c r="I11610" s="2">
        <f>G11610*H11610</f>
        <v>50</v>
      </c>
    </row>
    <row r="11611" spans="1:9" x14ac:dyDescent="0.25">
      <c r="A11611" s="29">
        <v>44025</v>
      </c>
      <c r="B11611" s="27" t="s">
        <v>126</v>
      </c>
      <c r="C11611" s="27" t="s">
        <v>235</v>
      </c>
      <c r="D11611" s="2" t="s">
        <v>851</v>
      </c>
      <c r="E11611" s="2" t="s">
        <v>199</v>
      </c>
      <c r="F11611" s="2" t="s">
        <v>367</v>
      </c>
      <c r="G11611" s="34">
        <v>5</v>
      </c>
      <c r="H11611" s="33">
        <v>1</v>
      </c>
      <c r="I11611" s="2">
        <f>G11611*H11611</f>
        <v>5</v>
      </c>
    </row>
    <row r="11613" spans="1:9" x14ac:dyDescent="0.25">
      <c r="A11613" s="29">
        <v>44025</v>
      </c>
      <c r="B11613" s="27" t="s">
        <v>850</v>
      </c>
      <c r="C11613" s="27" t="s">
        <v>202</v>
      </c>
      <c r="D11613" s="168" t="s">
        <v>854</v>
      </c>
      <c r="E11613" s="168" t="s">
        <v>483</v>
      </c>
      <c r="F11613" s="168" t="s">
        <v>855</v>
      </c>
      <c r="G11613" s="34">
        <v>480</v>
      </c>
      <c r="H11613" s="169">
        <v>1</v>
      </c>
      <c r="I11613" s="168">
        <f>G11613*H11613</f>
        <v>480</v>
      </c>
    </row>
    <row r="11614" spans="1:9" x14ac:dyDescent="0.25">
      <c r="A11614" s="26">
        <v>44025</v>
      </c>
      <c r="B11614" s="27" t="s">
        <v>850</v>
      </c>
      <c r="C11614" s="27" t="s">
        <v>202</v>
      </c>
      <c r="D11614" s="168" t="s">
        <v>852</v>
      </c>
      <c r="E11614" s="168" t="s">
        <v>483</v>
      </c>
      <c r="F11614" s="168" t="s">
        <v>855</v>
      </c>
      <c r="G11614" s="34">
        <v>480</v>
      </c>
      <c r="H11614" s="169">
        <v>1</v>
      </c>
      <c r="I11614" s="168">
        <f>G11614*H11614</f>
        <v>480</v>
      </c>
    </row>
    <row r="11615" spans="1:9" x14ac:dyDescent="0.25">
      <c r="A11615" s="29">
        <v>44025</v>
      </c>
      <c r="B11615" s="27" t="s">
        <v>850</v>
      </c>
      <c r="C11615" s="27" t="s">
        <v>202</v>
      </c>
      <c r="D11615" s="168" t="s">
        <v>853</v>
      </c>
      <c r="E11615" s="168" t="s">
        <v>483</v>
      </c>
      <c r="F11615" s="168" t="s">
        <v>855</v>
      </c>
      <c r="G11615" s="34">
        <v>300</v>
      </c>
      <c r="H11615" s="169">
        <v>1</v>
      </c>
      <c r="I11615" s="168">
        <f>G11615*H11615</f>
        <v>300</v>
      </c>
    </row>
    <row r="11617" spans="1:9" x14ac:dyDescent="0.25">
      <c r="A11617" s="29">
        <v>44027</v>
      </c>
      <c r="B11617" s="27" t="s">
        <v>857</v>
      </c>
      <c r="C11617" s="27" t="s">
        <v>255</v>
      </c>
      <c r="D11617" s="122" t="s">
        <v>858</v>
      </c>
      <c r="E11617" s="122" t="s">
        <v>483</v>
      </c>
      <c r="F11617" s="122" t="s">
        <v>858</v>
      </c>
      <c r="G11617" s="34">
        <v>10</v>
      </c>
      <c r="H11617" s="157">
        <v>1</v>
      </c>
      <c r="I11617" s="122">
        <f>G11617*H11617</f>
        <v>10</v>
      </c>
    </row>
    <row r="11619" spans="1:9" x14ac:dyDescent="0.25">
      <c r="A11619" s="29">
        <v>44027</v>
      </c>
      <c r="B11619" s="27" t="s">
        <v>856</v>
      </c>
      <c r="C11619" s="27" t="s">
        <v>255</v>
      </c>
      <c r="D11619" s="122" t="s">
        <v>858</v>
      </c>
      <c r="E11619" s="122" t="s">
        <v>483</v>
      </c>
      <c r="F11619" s="122" t="s">
        <v>858</v>
      </c>
      <c r="G11619" s="34">
        <v>50</v>
      </c>
      <c r="H11619" s="157">
        <v>1</v>
      </c>
      <c r="I11619" s="122">
        <f>G11619*H11619</f>
        <v>50</v>
      </c>
    </row>
    <row r="11621" spans="1:9" x14ac:dyDescent="0.25">
      <c r="A11621" s="29">
        <v>44026</v>
      </c>
      <c r="B11621" s="27" t="s">
        <v>864</v>
      </c>
      <c r="C11621" s="27" t="s">
        <v>234</v>
      </c>
      <c r="D11621" s="50" t="s">
        <v>828</v>
      </c>
      <c r="E11621" s="50" t="s">
        <v>483</v>
      </c>
      <c r="F11621" s="51" t="s">
        <v>23</v>
      </c>
      <c r="G11621" s="34">
        <v>10</v>
      </c>
      <c r="H11621" s="52">
        <v>100</v>
      </c>
      <c r="I11621" s="51">
        <f t="shared" ref="I11621:I11622" si="638">G11621*H11621</f>
        <v>1000</v>
      </c>
    </row>
    <row r="11622" spans="1:9" x14ac:dyDescent="0.25">
      <c r="A11622" s="26">
        <v>44026</v>
      </c>
      <c r="B11622" s="27" t="s">
        <v>864</v>
      </c>
      <c r="C11622" s="27" t="s">
        <v>234</v>
      </c>
      <c r="D11622" s="50" t="s">
        <v>591</v>
      </c>
      <c r="E11622" s="50" t="s">
        <v>483</v>
      </c>
      <c r="F11622" s="51" t="s">
        <v>23</v>
      </c>
      <c r="G11622" s="34">
        <v>10</v>
      </c>
      <c r="H11622" s="52">
        <v>100</v>
      </c>
      <c r="I11622" s="51">
        <f t="shared" si="638"/>
        <v>1000</v>
      </c>
    </row>
    <row r="11623" spans="1:9" x14ac:dyDescent="0.25">
      <c r="A11623" s="29">
        <v>44026</v>
      </c>
      <c r="B11623" s="27" t="s">
        <v>864</v>
      </c>
      <c r="C11623" s="27" t="s">
        <v>234</v>
      </c>
      <c r="D11623" s="2" t="s">
        <v>865</v>
      </c>
      <c r="E11623" s="2" t="s">
        <v>483</v>
      </c>
      <c r="F11623" s="2" t="s">
        <v>35</v>
      </c>
      <c r="G11623" s="34">
        <v>3</v>
      </c>
      <c r="H11623" s="33">
        <v>1</v>
      </c>
      <c r="I11623" s="2">
        <f>G11623*H11623</f>
        <v>3</v>
      </c>
    </row>
    <row r="11624" spans="1:9" x14ac:dyDescent="0.25">
      <c r="A11624" s="26">
        <v>44026</v>
      </c>
      <c r="B11624" s="27" t="s">
        <v>864</v>
      </c>
      <c r="C11624" s="27" t="s">
        <v>234</v>
      </c>
      <c r="D11624" s="2" t="s">
        <v>866</v>
      </c>
      <c r="E11624" s="2" t="s">
        <v>199</v>
      </c>
      <c r="F11624" s="2" t="s">
        <v>367</v>
      </c>
      <c r="G11624" s="34">
        <v>4</v>
      </c>
      <c r="H11624" s="33">
        <v>1</v>
      </c>
      <c r="I11624" s="2">
        <f>G11624*H11624</f>
        <v>4</v>
      </c>
    </row>
    <row r="11626" spans="1:9" x14ac:dyDescent="0.25">
      <c r="A11626" s="29">
        <v>44027</v>
      </c>
      <c r="B11626" s="27" t="s">
        <v>867</v>
      </c>
      <c r="C11626" s="27" t="s">
        <v>235</v>
      </c>
      <c r="D11626" s="50" t="s">
        <v>796</v>
      </c>
      <c r="E11626" s="50" t="s">
        <v>483</v>
      </c>
      <c r="F11626" s="51" t="s">
        <v>23</v>
      </c>
      <c r="G11626" s="34">
        <v>80</v>
      </c>
      <c r="H11626" s="52">
        <v>100</v>
      </c>
      <c r="I11626" s="51">
        <f t="shared" ref="I11626" si="639">G11626*H11626</f>
        <v>8000</v>
      </c>
    </row>
    <row r="11628" spans="1:9" x14ac:dyDescent="0.25">
      <c r="A11628" s="26">
        <v>44027</v>
      </c>
      <c r="B11628" s="27" t="s">
        <v>860</v>
      </c>
      <c r="C11628" s="27" t="s">
        <v>234</v>
      </c>
      <c r="D11628" s="38" t="s">
        <v>201</v>
      </c>
      <c r="E11628" s="38" t="s">
        <v>199</v>
      </c>
      <c r="F11628" s="39" t="s">
        <v>5</v>
      </c>
      <c r="G11628" s="34">
        <v>1</v>
      </c>
      <c r="H11628" s="40">
        <v>20</v>
      </c>
      <c r="I11628" s="39">
        <f>G11628*H11628</f>
        <v>20</v>
      </c>
    </row>
    <row r="11629" spans="1:9" x14ac:dyDescent="0.25">
      <c r="A11629" s="29">
        <v>44027</v>
      </c>
      <c r="B11629" s="27" t="s">
        <v>860</v>
      </c>
      <c r="C11629" s="27" t="s">
        <v>234</v>
      </c>
      <c r="D11629" s="2" t="s">
        <v>643</v>
      </c>
      <c r="E11629" s="2" t="s">
        <v>199</v>
      </c>
      <c r="F11629" s="2" t="s">
        <v>242</v>
      </c>
      <c r="G11629" s="34">
        <v>1</v>
      </c>
      <c r="H11629" s="33">
        <v>50</v>
      </c>
      <c r="I11629" s="2">
        <f>G11629*H11629</f>
        <v>50</v>
      </c>
    </row>
    <row r="11630" spans="1:9" x14ac:dyDescent="0.25">
      <c r="A11630" s="26">
        <v>44027</v>
      </c>
      <c r="B11630" s="27" t="s">
        <v>860</v>
      </c>
      <c r="C11630" s="27" t="s">
        <v>234</v>
      </c>
      <c r="D11630" s="53" t="s">
        <v>816</v>
      </c>
      <c r="E11630" s="53" t="s">
        <v>204</v>
      </c>
      <c r="F11630" s="54" t="s">
        <v>32</v>
      </c>
      <c r="G11630" s="34">
        <v>10</v>
      </c>
      <c r="H11630" s="55">
        <v>1</v>
      </c>
      <c r="I11630" s="54">
        <f t="shared" ref="I11630:I11632" si="640">G11630*H11630</f>
        <v>10</v>
      </c>
    </row>
    <row r="11631" spans="1:9" x14ac:dyDescent="0.25">
      <c r="A11631" s="29">
        <v>44027</v>
      </c>
      <c r="B11631" s="27" t="s">
        <v>860</v>
      </c>
      <c r="C11631" s="27" t="s">
        <v>234</v>
      </c>
      <c r="D11631" s="47" t="s">
        <v>533</v>
      </c>
      <c r="E11631" s="47" t="s">
        <v>204</v>
      </c>
      <c r="F11631" s="48" t="s">
        <v>19</v>
      </c>
      <c r="G11631" s="34">
        <v>10</v>
      </c>
      <c r="H11631" s="49">
        <v>1</v>
      </c>
      <c r="I11631" s="48">
        <f t="shared" si="640"/>
        <v>10</v>
      </c>
    </row>
    <row r="11632" spans="1:9" x14ac:dyDescent="0.25">
      <c r="A11632" s="29">
        <v>44027</v>
      </c>
      <c r="B11632" s="27" t="s">
        <v>860</v>
      </c>
      <c r="C11632" s="27" t="s">
        <v>234</v>
      </c>
      <c r="D11632" s="50" t="s">
        <v>848</v>
      </c>
      <c r="E11632" s="50" t="s">
        <v>483</v>
      </c>
      <c r="F11632" s="51" t="s">
        <v>23</v>
      </c>
      <c r="G11632" s="34">
        <v>1</v>
      </c>
      <c r="H11632" s="52">
        <v>100</v>
      </c>
      <c r="I11632" s="51">
        <f t="shared" si="640"/>
        <v>100</v>
      </c>
    </row>
    <row r="11634" spans="1:9" x14ac:dyDescent="0.25">
      <c r="A11634" s="29">
        <v>44029</v>
      </c>
      <c r="B11634" s="27" t="s">
        <v>868</v>
      </c>
      <c r="C11634" s="27" t="s">
        <v>240</v>
      </c>
      <c r="D11634" s="50" t="s">
        <v>591</v>
      </c>
      <c r="E11634" s="50" t="s">
        <v>483</v>
      </c>
      <c r="F11634" s="51" t="s">
        <v>23</v>
      </c>
      <c r="G11634" s="34">
        <v>20</v>
      </c>
      <c r="H11634" s="52">
        <v>100</v>
      </c>
      <c r="I11634" s="51">
        <f t="shared" ref="I11634:I11635" si="641">G11634*H11634</f>
        <v>2000</v>
      </c>
    </row>
    <row r="11635" spans="1:9" x14ac:dyDescent="0.25">
      <c r="A11635" s="26">
        <v>44029</v>
      </c>
      <c r="B11635" s="27" t="s">
        <v>868</v>
      </c>
      <c r="C11635" s="27" t="s">
        <v>240</v>
      </c>
      <c r="D11635" s="50" t="s">
        <v>590</v>
      </c>
      <c r="E11635" s="50" t="s">
        <v>483</v>
      </c>
      <c r="F11635" s="51" t="s">
        <v>23</v>
      </c>
      <c r="G11635" s="34">
        <v>20</v>
      </c>
      <c r="H11635" s="52">
        <v>100</v>
      </c>
      <c r="I11635" s="51">
        <f t="shared" si="641"/>
        <v>2000</v>
      </c>
    </row>
    <row r="11637" spans="1:9" x14ac:dyDescent="0.25">
      <c r="A11637" s="29">
        <v>44029</v>
      </c>
      <c r="B11637" s="27" t="s">
        <v>869</v>
      </c>
      <c r="C11637" s="27" t="s">
        <v>234</v>
      </c>
      <c r="D11637" s="2" t="s">
        <v>643</v>
      </c>
      <c r="E11637" s="2" t="s">
        <v>199</v>
      </c>
      <c r="F11637" s="2" t="s">
        <v>242</v>
      </c>
      <c r="G11637" s="34">
        <v>10</v>
      </c>
      <c r="H11637" s="33">
        <v>50</v>
      </c>
      <c r="I11637" s="2">
        <f>G11637*H11637</f>
        <v>500</v>
      </c>
    </row>
    <row r="11638" spans="1:9" x14ac:dyDescent="0.25">
      <c r="A11638" s="26">
        <v>44029</v>
      </c>
      <c r="B11638" s="27" t="s">
        <v>869</v>
      </c>
      <c r="C11638" s="27" t="s">
        <v>234</v>
      </c>
      <c r="D11638" s="53" t="s">
        <v>816</v>
      </c>
      <c r="E11638" s="53" t="s">
        <v>204</v>
      </c>
      <c r="F11638" s="54" t="s">
        <v>32</v>
      </c>
      <c r="G11638" s="34">
        <v>10</v>
      </c>
      <c r="H11638" s="55">
        <v>1</v>
      </c>
      <c r="I11638" s="54">
        <f t="shared" ref="I11638:I11642" si="642">G11638*H11638</f>
        <v>10</v>
      </c>
    </row>
    <row r="11639" spans="1:9" x14ac:dyDescent="0.25">
      <c r="A11639" s="29">
        <v>44029</v>
      </c>
      <c r="B11639" s="27" t="s">
        <v>869</v>
      </c>
      <c r="C11639" s="27" t="s">
        <v>234</v>
      </c>
      <c r="D11639" s="47" t="s">
        <v>533</v>
      </c>
      <c r="E11639" s="47" t="s">
        <v>204</v>
      </c>
      <c r="F11639" s="48" t="s">
        <v>19</v>
      </c>
      <c r="G11639" s="34">
        <v>50</v>
      </c>
      <c r="H11639" s="49">
        <v>1</v>
      </c>
      <c r="I11639" s="48">
        <f t="shared" si="642"/>
        <v>50</v>
      </c>
    </row>
    <row r="11640" spans="1:9" x14ac:dyDescent="0.25">
      <c r="A11640" s="26">
        <v>44029</v>
      </c>
      <c r="B11640" s="27" t="s">
        <v>869</v>
      </c>
      <c r="C11640" s="27" t="s">
        <v>234</v>
      </c>
      <c r="D11640" s="47" t="s">
        <v>541</v>
      </c>
      <c r="E11640" s="47" t="s">
        <v>204</v>
      </c>
      <c r="F11640" s="48" t="s">
        <v>19</v>
      </c>
      <c r="G11640" s="34">
        <v>50</v>
      </c>
      <c r="H11640" s="49">
        <v>1</v>
      </c>
      <c r="I11640" s="48">
        <f t="shared" si="642"/>
        <v>50</v>
      </c>
    </row>
    <row r="11641" spans="1:9" x14ac:dyDescent="0.25">
      <c r="A11641" s="29">
        <v>44029</v>
      </c>
      <c r="B11641" s="27" t="s">
        <v>869</v>
      </c>
      <c r="C11641" s="27" t="s">
        <v>234</v>
      </c>
      <c r="D11641" s="50" t="s">
        <v>591</v>
      </c>
      <c r="E11641" s="50" t="s">
        <v>483</v>
      </c>
      <c r="F11641" s="51" t="s">
        <v>23</v>
      </c>
      <c r="G11641" s="34">
        <v>3</v>
      </c>
      <c r="H11641" s="52">
        <v>100</v>
      </c>
      <c r="I11641" s="51">
        <f t="shared" si="642"/>
        <v>300</v>
      </c>
    </row>
    <row r="11642" spans="1:9" x14ac:dyDescent="0.25">
      <c r="A11642" s="26">
        <v>44029</v>
      </c>
      <c r="B11642" s="27" t="s">
        <v>869</v>
      </c>
      <c r="C11642" s="27" t="s">
        <v>234</v>
      </c>
      <c r="D11642" s="50" t="s">
        <v>590</v>
      </c>
      <c r="E11642" s="50" t="s">
        <v>483</v>
      </c>
      <c r="F11642" s="51" t="s">
        <v>23</v>
      </c>
      <c r="G11642" s="34">
        <v>3</v>
      </c>
      <c r="H11642" s="52">
        <v>100</v>
      </c>
      <c r="I11642" s="51">
        <f t="shared" si="642"/>
        <v>300</v>
      </c>
    </row>
    <row r="11644" spans="1:9" x14ac:dyDescent="0.25">
      <c r="A11644" s="29">
        <v>44029</v>
      </c>
      <c r="B11644" s="56" t="s">
        <v>847</v>
      </c>
      <c r="C11644" s="27" t="s">
        <v>234</v>
      </c>
      <c r="D11644" s="47" t="s">
        <v>403</v>
      </c>
      <c r="E11644" s="47" t="s">
        <v>204</v>
      </c>
      <c r="F11644" s="48" t="s">
        <v>19</v>
      </c>
      <c r="G11644" s="34">
        <v>5</v>
      </c>
      <c r="H11644" s="49">
        <v>30</v>
      </c>
      <c r="I11644" s="48">
        <f t="shared" ref="I11644" si="643">G11644*H11644</f>
        <v>150</v>
      </c>
    </row>
    <row r="11646" spans="1:9" x14ac:dyDescent="0.25">
      <c r="A11646" s="29">
        <v>44029</v>
      </c>
      <c r="B11646" s="27" t="s">
        <v>861</v>
      </c>
      <c r="C11646" s="27" t="s">
        <v>234</v>
      </c>
      <c r="D11646" s="50" t="s">
        <v>828</v>
      </c>
      <c r="E11646" s="50" t="s">
        <v>483</v>
      </c>
      <c r="F11646" s="51" t="s">
        <v>23</v>
      </c>
      <c r="G11646" s="34">
        <v>15</v>
      </c>
      <c r="H11646" s="52">
        <v>100</v>
      </c>
      <c r="I11646" s="51">
        <f t="shared" ref="I11646:I11647" si="644">G11646*H11646</f>
        <v>1500</v>
      </c>
    </row>
    <row r="11647" spans="1:9" x14ac:dyDescent="0.25">
      <c r="A11647" s="26">
        <v>44029</v>
      </c>
      <c r="B11647" s="27" t="s">
        <v>861</v>
      </c>
      <c r="C11647" s="27" t="s">
        <v>234</v>
      </c>
      <c r="D11647" s="50" t="s">
        <v>870</v>
      </c>
      <c r="E11647" s="50" t="s">
        <v>483</v>
      </c>
      <c r="F11647" s="51" t="s">
        <v>23</v>
      </c>
      <c r="G11647" s="34">
        <v>15</v>
      </c>
      <c r="H11647" s="52">
        <v>100</v>
      </c>
      <c r="I11647" s="51">
        <f t="shared" si="644"/>
        <v>1500</v>
      </c>
    </row>
    <row r="11649" spans="1:9" x14ac:dyDescent="0.25">
      <c r="A11649" s="29">
        <v>44029</v>
      </c>
      <c r="B11649" s="27" t="s">
        <v>862</v>
      </c>
      <c r="C11649" s="27" t="s">
        <v>240</v>
      </c>
      <c r="D11649" s="38" t="s">
        <v>201</v>
      </c>
      <c r="E11649" s="38" t="s">
        <v>199</v>
      </c>
      <c r="F11649" s="39" t="s">
        <v>5</v>
      </c>
      <c r="G11649" s="34">
        <v>4</v>
      </c>
      <c r="H11649" s="40">
        <v>30</v>
      </c>
      <c r="I11649" s="39">
        <f>G11649*H11649</f>
        <v>120</v>
      </c>
    </row>
    <row r="11651" spans="1:9" x14ac:dyDescent="0.25">
      <c r="A11651" s="26">
        <v>44029</v>
      </c>
      <c r="B11651" s="56" t="s">
        <v>871</v>
      </c>
      <c r="C11651" s="27" t="s">
        <v>700</v>
      </c>
      <c r="D11651" s="38" t="s">
        <v>201</v>
      </c>
      <c r="E11651" s="38" t="s">
        <v>199</v>
      </c>
      <c r="F11651" s="39" t="s">
        <v>5</v>
      </c>
      <c r="G11651" s="34">
        <v>15</v>
      </c>
      <c r="H11651" s="40">
        <v>20</v>
      </c>
      <c r="I11651" s="39">
        <f>G11651*H11651</f>
        <v>300</v>
      </c>
    </row>
    <row r="11652" spans="1:9" x14ac:dyDescent="0.25">
      <c r="A11652" s="29">
        <v>44029</v>
      </c>
      <c r="B11652" s="56" t="s">
        <v>871</v>
      </c>
      <c r="C11652" s="27" t="s">
        <v>700</v>
      </c>
      <c r="D11652" s="2" t="s">
        <v>643</v>
      </c>
      <c r="E11652" s="2" t="s">
        <v>199</v>
      </c>
      <c r="F11652" s="2" t="s">
        <v>242</v>
      </c>
      <c r="G11652" s="34">
        <v>4</v>
      </c>
      <c r="H11652" s="33">
        <v>50</v>
      </c>
      <c r="I11652" s="2">
        <f>G11652*H11652</f>
        <v>200</v>
      </c>
    </row>
    <row r="11653" spans="1:9" x14ac:dyDescent="0.25">
      <c r="A11653" s="26">
        <v>44029</v>
      </c>
      <c r="B11653" s="56" t="s">
        <v>871</v>
      </c>
      <c r="C11653" s="27" t="s">
        <v>700</v>
      </c>
      <c r="D11653" s="53" t="s">
        <v>816</v>
      </c>
      <c r="E11653" s="53" t="s">
        <v>204</v>
      </c>
      <c r="F11653" s="54" t="s">
        <v>32</v>
      </c>
      <c r="G11653" s="34">
        <v>36</v>
      </c>
      <c r="H11653" s="55">
        <v>1</v>
      </c>
      <c r="I11653" s="54">
        <f t="shared" ref="I11653:I11657" si="645">G11653*H11653</f>
        <v>36</v>
      </c>
    </row>
    <row r="11654" spans="1:9" x14ac:dyDescent="0.25">
      <c r="A11654" s="29">
        <v>44029</v>
      </c>
      <c r="B11654" s="56" t="s">
        <v>871</v>
      </c>
      <c r="C11654" s="27" t="s">
        <v>700</v>
      </c>
      <c r="D11654" s="47" t="s">
        <v>218</v>
      </c>
      <c r="E11654" s="47" t="s">
        <v>204</v>
      </c>
      <c r="F11654" s="48" t="s">
        <v>19</v>
      </c>
      <c r="G11654" s="34">
        <v>100</v>
      </c>
      <c r="H11654" s="49">
        <v>1</v>
      </c>
      <c r="I11654" s="48">
        <f t="shared" si="645"/>
        <v>100</v>
      </c>
    </row>
    <row r="11655" spans="1:9" x14ac:dyDescent="0.25">
      <c r="A11655" s="26">
        <v>44029</v>
      </c>
      <c r="B11655" s="56" t="s">
        <v>871</v>
      </c>
      <c r="C11655" s="27" t="s">
        <v>700</v>
      </c>
      <c r="D11655" s="50" t="s">
        <v>617</v>
      </c>
      <c r="E11655" s="50" t="s">
        <v>483</v>
      </c>
      <c r="F11655" s="51" t="s">
        <v>23</v>
      </c>
      <c r="G11655" s="34">
        <v>5</v>
      </c>
      <c r="H11655" s="52">
        <v>100</v>
      </c>
      <c r="I11655" s="51">
        <f t="shared" si="645"/>
        <v>500</v>
      </c>
    </row>
    <row r="11656" spans="1:9" x14ac:dyDescent="0.25">
      <c r="A11656" s="29">
        <v>44029</v>
      </c>
      <c r="B11656" s="56" t="s">
        <v>871</v>
      </c>
      <c r="C11656" s="27" t="s">
        <v>700</v>
      </c>
      <c r="D11656" s="50" t="s">
        <v>828</v>
      </c>
      <c r="E11656" s="50" t="s">
        <v>483</v>
      </c>
      <c r="F11656" s="51" t="s">
        <v>23</v>
      </c>
      <c r="G11656" s="34">
        <v>2</v>
      </c>
      <c r="H11656" s="52">
        <v>100</v>
      </c>
      <c r="I11656" s="51">
        <f t="shared" si="645"/>
        <v>200</v>
      </c>
    </row>
    <row r="11657" spans="1:9" x14ac:dyDescent="0.25">
      <c r="A11657" s="26">
        <v>44029</v>
      </c>
      <c r="B11657" s="56" t="s">
        <v>871</v>
      </c>
      <c r="C11657" s="27" t="s">
        <v>700</v>
      </c>
      <c r="D11657" s="50" t="s">
        <v>590</v>
      </c>
      <c r="E11657" s="50" t="s">
        <v>483</v>
      </c>
      <c r="F11657" s="51" t="s">
        <v>23</v>
      </c>
      <c r="G11657" s="34">
        <v>3</v>
      </c>
      <c r="H11657" s="52">
        <v>100</v>
      </c>
      <c r="I11657" s="51">
        <f t="shared" si="645"/>
        <v>300</v>
      </c>
    </row>
    <row r="11659" spans="1:9" x14ac:dyDescent="0.25">
      <c r="A11659" s="29">
        <v>44033</v>
      </c>
      <c r="B11659" s="27" t="s">
        <v>515</v>
      </c>
      <c r="C11659" s="27" t="s">
        <v>231</v>
      </c>
      <c r="D11659" s="167" t="s">
        <v>872</v>
      </c>
      <c r="E11659" s="167"/>
      <c r="F11659" s="168" t="s">
        <v>855</v>
      </c>
      <c r="G11659" s="34">
        <v>60</v>
      </c>
      <c r="H11659" s="169">
        <v>1</v>
      </c>
      <c r="I11659" s="168">
        <f>G11659*H11659</f>
        <v>60</v>
      </c>
    </row>
    <row r="11660" spans="1:9" x14ac:dyDescent="0.25">
      <c r="A11660" s="26">
        <v>44033</v>
      </c>
      <c r="B11660" s="27" t="s">
        <v>515</v>
      </c>
      <c r="C11660" s="27" t="s">
        <v>231</v>
      </c>
      <c r="D11660" s="167" t="s">
        <v>873</v>
      </c>
      <c r="E11660" s="167"/>
      <c r="F11660" s="168" t="s">
        <v>855</v>
      </c>
      <c r="G11660" s="34">
        <v>60</v>
      </c>
      <c r="H11660" s="169">
        <v>1</v>
      </c>
      <c r="I11660" s="168">
        <f>G11660*H11660</f>
        <v>60</v>
      </c>
    </row>
    <row r="11662" spans="1:9" x14ac:dyDescent="0.25">
      <c r="A11662" s="29">
        <v>44041</v>
      </c>
      <c r="B11662" s="27" t="s">
        <v>232</v>
      </c>
      <c r="C11662" s="27" t="s">
        <v>231</v>
      </c>
      <c r="D11662" s="38" t="s">
        <v>827</v>
      </c>
      <c r="E11662" s="38" t="s">
        <v>199</v>
      </c>
      <c r="F11662" s="39" t="s">
        <v>5</v>
      </c>
      <c r="G11662" s="34">
        <v>1000</v>
      </c>
      <c r="H11662" s="40">
        <v>1</v>
      </c>
      <c r="I11662" s="39">
        <f>G11662*H11662</f>
        <v>1000</v>
      </c>
    </row>
    <row r="11663" spans="1:9" x14ac:dyDescent="0.25">
      <c r="A11663" s="29">
        <v>44041</v>
      </c>
      <c r="B11663" s="27" t="s">
        <v>232</v>
      </c>
      <c r="C11663" s="27" t="s">
        <v>231</v>
      </c>
      <c r="D11663" s="2" t="s">
        <v>521</v>
      </c>
      <c r="E11663" s="2" t="s">
        <v>483</v>
      </c>
      <c r="F11663" s="2" t="s">
        <v>692</v>
      </c>
      <c r="G11663" s="34">
        <v>8</v>
      </c>
      <c r="H11663" s="33">
        <v>50</v>
      </c>
      <c r="I11663" s="2">
        <f>G11663*H11663</f>
        <v>400</v>
      </c>
    </row>
    <row r="11664" spans="1:9" x14ac:dyDescent="0.25">
      <c r="A11664" s="26">
        <v>44041</v>
      </c>
      <c r="B11664" s="27" t="s">
        <v>232</v>
      </c>
      <c r="C11664" s="27" t="s">
        <v>231</v>
      </c>
      <c r="D11664" s="53" t="s">
        <v>816</v>
      </c>
      <c r="E11664" s="53" t="s">
        <v>204</v>
      </c>
      <c r="F11664" s="54" t="s">
        <v>32</v>
      </c>
      <c r="G11664" s="34">
        <v>600</v>
      </c>
      <c r="H11664" s="55">
        <v>1</v>
      </c>
      <c r="I11664" s="54">
        <f t="shared" ref="I11664" si="646">G11664*H11664</f>
        <v>600</v>
      </c>
    </row>
    <row r="11666" spans="1:9" x14ac:dyDescent="0.25">
      <c r="A11666" s="29">
        <v>44043</v>
      </c>
      <c r="B11666" s="27" t="s">
        <v>874</v>
      </c>
      <c r="C11666" s="27" t="s">
        <v>235</v>
      </c>
      <c r="D11666" s="2" t="s">
        <v>876</v>
      </c>
      <c r="E11666" s="2" t="s">
        <v>483</v>
      </c>
      <c r="F11666" s="2" t="s">
        <v>875</v>
      </c>
      <c r="G11666" s="34">
        <v>4</v>
      </c>
      <c r="H11666" s="33">
        <v>50</v>
      </c>
      <c r="I11666" s="2">
        <f>G11666*H11666</f>
        <v>200</v>
      </c>
    </row>
    <row r="11668" spans="1:9" x14ac:dyDescent="0.25">
      <c r="A11668" s="29">
        <v>44036</v>
      </c>
      <c r="B11668" s="27" t="s">
        <v>877</v>
      </c>
      <c r="C11668" s="27" t="s">
        <v>231</v>
      </c>
      <c r="D11668" s="50" t="s">
        <v>879</v>
      </c>
      <c r="E11668" s="50" t="s">
        <v>199</v>
      </c>
      <c r="F11668" s="51" t="s">
        <v>23</v>
      </c>
      <c r="G11668" s="34">
        <v>40</v>
      </c>
      <c r="H11668" s="52">
        <v>100</v>
      </c>
      <c r="I11668" s="51">
        <f t="shared" ref="I11668" si="647">G11668*H11668</f>
        <v>4000</v>
      </c>
    </row>
    <row r="11669" spans="1:9" x14ac:dyDescent="0.25">
      <c r="A11669" s="26">
        <v>44036</v>
      </c>
      <c r="B11669" s="27" t="s">
        <v>877</v>
      </c>
      <c r="C11669" s="27" t="s">
        <v>231</v>
      </c>
      <c r="D11669" s="50" t="s">
        <v>880</v>
      </c>
      <c r="E11669" s="50" t="s">
        <v>199</v>
      </c>
      <c r="F11669" s="51" t="s">
        <v>23</v>
      </c>
      <c r="G11669" s="34">
        <v>10</v>
      </c>
      <c r="H11669" s="52">
        <v>200</v>
      </c>
      <c r="I11669" s="51">
        <f t="shared" ref="I11669:I11673" si="648">G11669*H11669</f>
        <v>2000</v>
      </c>
    </row>
    <row r="11670" spans="1:9" x14ac:dyDescent="0.25">
      <c r="A11670" s="29">
        <v>44036</v>
      </c>
      <c r="B11670" s="27" t="s">
        <v>877</v>
      </c>
      <c r="C11670" s="27" t="s">
        <v>231</v>
      </c>
      <c r="D11670" s="50" t="s">
        <v>881</v>
      </c>
      <c r="E11670" s="50" t="s">
        <v>483</v>
      </c>
      <c r="F11670" s="51" t="s">
        <v>23</v>
      </c>
      <c r="G11670" s="34">
        <v>40</v>
      </c>
      <c r="H11670" s="52">
        <v>100</v>
      </c>
      <c r="I11670" s="51">
        <f t="shared" si="648"/>
        <v>4000</v>
      </c>
    </row>
    <row r="11671" spans="1:9" x14ac:dyDescent="0.25">
      <c r="A11671" s="26">
        <v>44036</v>
      </c>
      <c r="B11671" s="27" t="s">
        <v>877</v>
      </c>
      <c r="C11671" s="27" t="s">
        <v>231</v>
      </c>
      <c r="D11671" s="50" t="s">
        <v>796</v>
      </c>
      <c r="E11671" s="50" t="s">
        <v>483</v>
      </c>
      <c r="F11671" s="51" t="s">
        <v>23</v>
      </c>
      <c r="G11671" s="34">
        <v>20</v>
      </c>
      <c r="H11671" s="52">
        <v>100</v>
      </c>
      <c r="I11671" s="51">
        <f t="shared" si="648"/>
        <v>2000</v>
      </c>
    </row>
    <row r="11672" spans="1:9" x14ac:dyDescent="0.25">
      <c r="A11672" s="29">
        <v>44036</v>
      </c>
      <c r="B11672" s="27" t="s">
        <v>877</v>
      </c>
      <c r="C11672" s="27" t="s">
        <v>231</v>
      </c>
      <c r="D11672" s="50" t="s">
        <v>817</v>
      </c>
      <c r="E11672" s="50" t="s">
        <v>483</v>
      </c>
      <c r="F11672" s="51" t="s">
        <v>23</v>
      </c>
      <c r="G11672" s="34">
        <v>16</v>
      </c>
      <c r="H11672" s="52">
        <v>100</v>
      </c>
      <c r="I11672" s="51">
        <f t="shared" si="648"/>
        <v>1600</v>
      </c>
    </row>
    <row r="11673" spans="1:9" x14ac:dyDescent="0.25">
      <c r="A11673" s="26">
        <v>44036</v>
      </c>
      <c r="B11673" s="27" t="s">
        <v>877</v>
      </c>
      <c r="C11673" s="27" t="s">
        <v>231</v>
      </c>
      <c r="D11673" s="50" t="s">
        <v>848</v>
      </c>
      <c r="E11673" s="50" t="s">
        <v>483</v>
      </c>
      <c r="F11673" s="51" t="s">
        <v>23</v>
      </c>
      <c r="G11673" s="34">
        <v>33</v>
      </c>
      <c r="H11673" s="52">
        <v>100</v>
      </c>
      <c r="I11673" s="51">
        <f t="shared" si="648"/>
        <v>3300</v>
      </c>
    </row>
    <row r="11675" spans="1:9" x14ac:dyDescent="0.25">
      <c r="A11675" s="29">
        <v>44036</v>
      </c>
      <c r="B11675" s="27" t="s">
        <v>878</v>
      </c>
      <c r="C11675" s="27" t="s">
        <v>235</v>
      </c>
      <c r="D11675" s="2" t="s">
        <v>876</v>
      </c>
      <c r="E11675" s="2" t="s">
        <v>483</v>
      </c>
      <c r="F11675" s="2" t="s">
        <v>875</v>
      </c>
      <c r="G11675" s="34">
        <v>100</v>
      </c>
      <c r="H11675" s="33">
        <v>1</v>
      </c>
      <c r="I11675" s="2">
        <f>G11675*H11675</f>
        <v>100</v>
      </c>
    </row>
    <row r="11677" spans="1:9" x14ac:dyDescent="0.25">
      <c r="A11677" s="29">
        <v>44020</v>
      </c>
      <c r="B11677" s="56" t="s">
        <v>883</v>
      </c>
      <c r="C11677" s="27" t="s">
        <v>234</v>
      </c>
      <c r="D11677" s="38" t="s">
        <v>201</v>
      </c>
      <c r="E11677" s="38" t="s">
        <v>199</v>
      </c>
      <c r="F11677" s="39" t="s">
        <v>5</v>
      </c>
      <c r="G11677" s="34">
        <v>8</v>
      </c>
      <c r="H11677" s="40">
        <v>30</v>
      </c>
      <c r="I11677" s="39">
        <f>G11677*H11677</f>
        <v>240</v>
      </c>
    </row>
    <row r="11678" spans="1:9" x14ac:dyDescent="0.25">
      <c r="A11678" s="29">
        <v>44020</v>
      </c>
      <c r="B11678" s="56" t="s">
        <v>883</v>
      </c>
      <c r="C11678" s="27" t="s">
        <v>234</v>
      </c>
      <c r="D11678" s="2" t="s">
        <v>207</v>
      </c>
      <c r="E11678" s="2" t="s">
        <v>199</v>
      </c>
      <c r="F11678" s="2" t="s">
        <v>242</v>
      </c>
      <c r="G11678" s="34">
        <v>20</v>
      </c>
      <c r="H11678" s="33">
        <v>50</v>
      </c>
      <c r="I11678" s="2">
        <f>G11678*H11678</f>
        <v>1000</v>
      </c>
    </row>
    <row r="11679" spans="1:9" x14ac:dyDescent="0.25">
      <c r="A11679" s="29">
        <v>44020</v>
      </c>
      <c r="B11679" s="56" t="s">
        <v>883</v>
      </c>
      <c r="C11679" s="27" t="s">
        <v>234</v>
      </c>
      <c r="D11679" s="47" t="s">
        <v>218</v>
      </c>
      <c r="E11679" s="47" t="s">
        <v>204</v>
      </c>
      <c r="F11679" s="48" t="s">
        <v>19</v>
      </c>
      <c r="G11679" s="34">
        <v>100</v>
      </c>
      <c r="H11679" s="49">
        <v>1</v>
      </c>
      <c r="I11679" s="48">
        <f t="shared" ref="I11679:I11682" si="649">G11679*H11679</f>
        <v>100</v>
      </c>
    </row>
    <row r="11680" spans="1:9" x14ac:dyDescent="0.25">
      <c r="A11680" s="26">
        <v>44020</v>
      </c>
      <c r="B11680" s="56" t="s">
        <v>883</v>
      </c>
      <c r="C11680" s="27" t="s">
        <v>234</v>
      </c>
      <c r="D11680" s="47" t="s">
        <v>544</v>
      </c>
      <c r="E11680" s="47" t="s">
        <v>204</v>
      </c>
      <c r="F11680" s="48" t="s">
        <v>19</v>
      </c>
      <c r="G11680" s="34">
        <v>100</v>
      </c>
      <c r="H11680" s="49">
        <v>1</v>
      </c>
      <c r="I11680" s="48">
        <f t="shared" si="649"/>
        <v>100</v>
      </c>
    </row>
    <row r="11681" spans="1:9" x14ac:dyDescent="0.25">
      <c r="A11681" s="29">
        <v>44020</v>
      </c>
      <c r="B11681" s="56" t="s">
        <v>883</v>
      </c>
      <c r="C11681" s="27" t="s">
        <v>234</v>
      </c>
      <c r="D11681" s="50" t="s">
        <v>884</v>
      </c>
      <c r="E11681" s="50"/>
      <c r="F11681" s="51" t="s">
        <v>23</v>
      </c>
      <c r="G11681" s="34">
        <v>15</v>
      </c>
      <c r="H11681" s="52">
        <v>100</v>
      </c>
      <c r="I11681" s="51">
        <f t="shared" si="649"/>
        <v>1500</v>
      </c>
    </row>
    <row r="11682" spans="1:9" x14ac:dyDescent="0.25">
      <c r="A11682" s="26">
        <v>44020</v>
      </c>
      <c r="B11682" s="56" t="s">
        <v>883</v>
      </c>
      <c r="C11682" s="27" t="s">
        <v>234</v>
      </c>
      <c r="D11682" s="50" t="s">
        <v>885</v>
      </c>
      <c r="E11682" s="50"/>
      <c r="F11682" s="51" t="s">
        <v>23</v>
      </c>
      <c r="G11682" s="34">
        <v>10</v>
      </c>
      <c r="H11682" s="52">
        <v>100</v>
      </c>
      <c r="I11682" s="51">
        <f t="shared" si="649"/>
        <v>1000</v>
      </c>
    </row>
    <row r="11684" spans="1:9" x14ac:dyDescent="0.25">
      <c r="A11684" s="29">
        <v>44020</v>
      </c>
      <c r="B11684" s="27" t="s">
        <v>882</v>
      </c>
      <c r="C11684" s="27" t="s">
        <v>231</v>
      </c>
      <c r="D11684" s="118" t="s">
        <v>425</v>
      </c>
      <c r="E11684" s="118" t="s">
        <v>483</v>
      </c>
      <c r="F11684" s="119" t="s">
        <v>465</v>
      </c>
      <c r="G11684" s="34">
        <v>10000</v>
      </c>
      <c r="H11684" s="120">
        <v>1</v>
      </c>
      <c r="I11684" s="119">
        <f>G11684*H11684</f>
        <v>10000</v>
      </c>
    </row>
    <row r="11685" spans="1:9" x14ac:dyDescent="0.25">
      <c r="A11685" s="26">
        <v>44020</v>
      </c>
      <c r="B11685" s="27" t="s">
        <v>882</v>
      </c>
      <c r="C11685" s="27" t="s">
        <v>231</v>
      </c>
      <c r="D11685" s="114" t="s">
        <v>431</v>
      </c>
      <c r="E11685" s="114" t="s">
        <v>483</v>
      </c>
      <c r="F11685" s="115" t="s">
        <v>465</v>
      </c>
      <c r="G11685" s="34">
        <v>30000</v>
      </c>
      <c r="H11685" s="116">
        <v>1</v>
      </c>
      <c r="I11685" s="119">
        <f t="shared" ref="I11685:I11686" si="650">G11685*H11685</f>
        <v>30000</v>
      </c>
    </row>
    <row r="11686" spans="1:9" x14ac:dyDescent="0.25">
      <c r="A11686" s="29">
        <v>44020</v>
      </c>
      <c r="B11686" s="27" t="s">
        <v>882</v>
      </c>
      <c r="C11686" s="27" t="s">
        <v>231</v>
      </c>
      <c r="D11686" s="118" t="s">
        <v>841</v>
      </c>
      <c r="E11686" s="118" t="s">
        <v>483</v>
      </c>
      <c r="F11686" s="119" t="s">
        <v>465</v>
      </c>
      <c r="G11686" s="34">
        <v>40080</v>
      </c>
      <c r="H11686" s="120">
        <v>1</v>
      </c>
      <c r="I11686" s="119">
        <f t="shared" si="650"/>
        <v>40080</v>
      </c>
    </row>
    <row r="11688" spans="1:9" x14ac:dyDescent="0.25">
      <c r="A11688" s="29">
        <v>44050</v>
      </c>
      <c r="B11688" s="27" t="s">
        <v>889</v>
      </c>
      <c r="C11688" s="27" t="s">
        <v>202</v>
      </c>
      <c r="D11688" s="167" t="s">
        <v>886</v>
      </c>
      <c r="E11688" s="167" t="s">
        <v>483</v>
      </c>
      <c r="F11688" s="168" t="s">
        <v>855</v>
      </c>
      <c r="G11688" s="34">
        <v>0.5</v>
      </c>
      <c r="H11688" s="169">
        <v>60</v>
      </c>
      <c r="I11688" s="168">
        <f>G11688*H11688</f>
        <v>30</v>
      </c>
    </row>
    <row r="11689" spans="1:9" x14ac:dyDescent="0.25">
      <c r="A11689" s="26">
        <v>44050</v>
      </c>
      <c r="B11689" s="27" t="s">
        <v>889</v>
      </c>
      <c r="C11689" s="27" t="s">
        <v>202</v>
      </c>
      <c r="D11689" s="167" t="s">
        <v>887</v>
      </c>
      <c r="E11689" s="167" t="s">
        <v>483</v>
      </c>
      <c r="F11689" s="168" t="s">
        <v>855</v>
      </c>
      <c r="G11689" s="34">
        <v>0.5</v>
      </c>
      <c r="H11689" s="169">
        <v>60</v>
      </c>
      <c r="I11689" s="168">
        <f>G11689*H11689</f>
        <v>30</v>
      </c>
    </row>
    <row r="11690" spans="1:9" x14ac:dyDescent="0.25">
      <c r="A11690" s="29">
        <v>44050</v>
      </c>
      <c r="B11690" s="27" t="s">
        <v>889</v>
      </c>
      <c r="C11690" s="27" t="s">
        <v>202</v>
      </c>
      <c r="D11690" s="167" t="s">
        <v>888</v>
      </c>
      <c r="E11690" s="167" t="s">
        <v>483</v>
      </c>
      <c r="F11690" s="168" t="s">
        <v>855</v>
      </c>
      <c r="G11690" s="34">
        <v>0.5</v>
      </c>
      <c r="H11690" s="169">
        <v>60</v>
      </c>
      <c r="I11690" s="168">
        <f t="shared" ref="I11690:I11691" si="651">G11690*H11690</f>
        <v>30</v>
      </c>
    </row>
    <row r="11691" spans="1:9" x14ac:dyDescent="0.25">
      <c r="A11691" s="26">
        <v>44050</v>
      </c>
      <c r="B11691" s="27" t="s">
        <v>889</v>
      </c>
      <c r="C11691" s="27" t="s">
        <v>202</v>
      </c>
      <c r="D11691" s="167" t="s">
        <v>873</v>
      </c>
      <c r="E11691" s="167" t="s">
        <v>483</v>
      </c>
      <c r="F11691" s="168" t="s">
        <v>855</v>
      </c>
      <c r="G11691" s="34">
        <v>0.5</v>
      </c>
      <c r="H11691" s="169">
        <v>60</v>
      </c>
      <c r="I11691" s="168">
        <f t="shared" si="651"/>
        <v>30</v>
      </c>
    </row>
    <row r="11692" spans="1:9" x14ac:dyDescent="0.25">
      <c r="A11692" s="29">
        <v>44050</v>
      </c>
      <c r="B11692" s="27" t="s">
        <v>889</v>
      </c>
      <c r="C11692" s="27" t="s">
        <v>202</v>
      </c>
      <c r="D11692" s="2" t="s">
        <v>890</v>
      </c>
      <c r="E11692" s="2" t="s">
        <v>483</v>
      </c>
      <c r="F11692" s="2" t="s">
        <v>35</v>
      </c>
      <c r="G11692" s="34">
        <v>6</v>
      </c>
      <c r="H11692" s="33">
        <v>1</v>
      </c>
      <c r="I11692" s="2">
        <f>G11692*H11692</f>
        <v>6</v>
      </c>
    </row>
    <row r="11694" spans="1:9" x14ac:dyDescent="0.25">
      <c r="A11694" s="29">
        <v>44050</v>
      </c>
      <c r="B11694" s="27" t="s">
        <v>895</v>
      </c>
      <c r="C11694" s="27" t="s">
        <v>235</v>
      </c>
      <c r="D11694" s="2" t="s">
        <v>892</v>
      </c>
      <c r="E11694" s="2" t="s">
        <v>483</v>
      </c>
      <c r="F11694" s="2" t="s">
        <v>35</v>
      </c>
      <c r="G11694" s="34">
        <v>24</v>
      </c>
      <c r="H11694" s="33">
        <v>1</v>
      </c>
      <c r="I11694" s="2">
        <f t="shared" ref="I11694:I11695" si="652">G11694*H11694</f>
        <v>24</v>
      </c>
    </row>
    <row r="11695" spans="1:9" x14ac:dyDescent="0.25">
      <c r="A11695" s="26">
        <v>44050</v>
      </c>
      <c r="B11695" s="27" t="s">
        <v>895</v>
      </c>
      <c r="C11695" s="27" t="s">
        <v>235</v>
      </c>
      <c r="D11695" s="2" t="s">
        <v>893</v>
      </c>
      <c r="E11695" s="2" t="s">
        <v>199</v>
      </c>
      <c r="F11695" s="2" t="s">
        <v>367</v>
      </c>
      <c r="G11695" s="34">
        <v>2</v>
      </c>
      <c r="H11695" s="33">
        <v>1</v>
      </c>
      <c r="I11695" s="2">
        <f t="shared" si="652"/>
        <v>2</v>
      </c>
    </row>
    <row r="11696" spans="1:9" x14ac:dyDescent="0.25">
      <c r="A11696" s="26">
        <v>44050</v>
      </c>
      <c r="B11696" s="27" t="s">
        <v>895</v>
      </c>
      <c r="C11696" s="27" t="s">
        <v>235</v>
      </c>
      <c r="D11696" s="2" t="s">
        <v>894</v>
      </c>
      <c r="E11696" s="2" t="s">
        <v>199</v>
      </c>
      <c r="F11696" s="2" t="s">
        <v>367</v>
      </c>
      <c r="G11696" s="34">
        <v>4</v>
      </c>
      <c r="H11696" s="33">
        <v>1</v>
      </c>
      <c r="I11696" s="2">
        <f>G11696*H11696</f>
        <v>4</v>
      </c>
    </row>
    <row r="11697" spans="1:9" x14ac:dyDescent="0.25">
      <c r="A11697" s="26">
        <v>44050</v>
      </c>
      <c r="B11697" s="27" t="s">
        <v>895</v>
      </c>
      <c r="C11697" s="27" t="s">
        <v>235</v>
      </c>
      <c r="D11697" s="50" t="s">
        <v>891</v>
      </c>
      <c r="E11697" s="50" t="s">
        <v>483</v>
      </c>
      <c r="F11697" s="51" t="s">
        <v>23</v>
      </c>
      <c r="G11697" s="34">
        <v>1</v>
      </c>
      <c r="H11697" s="52">
        <v>100</v>
      </c>
      <c r="I11697" s="51">
        <f t="shared" ref="I11697" si="653">G11697*H11697</f>
        <v>100</v>
      </c>
    </row>
    <row r="11699" spans="1:9" x14ac:dyDescent="0.25">
      <c r="A11699" s="29">
        <v>44049</v>
      </c>
      <c r="B11699" s="27" t="s">
        <v>820</v>
      </c>
      <c r="C11699" s="27" t="s">
        <v>234</v>
      </c>
      <c r="D11699" s="167" t="s">
        <v>886</v>
      </c>
      <c r="E11699" s="167" t="s">
        <v>483</v>
      </c>
      <c r="F11699" s="168" t="s">
        <v>855</v>
      </c>
      <c r="G11699" s="34">
        <v>1</v>
      </c>
      <c r="H11699" s="169">
        <v>60</v>
      </c>
      <c r="I11699" s="168">
        <f>G11699*H11699</f>
        <v>60</v>
      </c>
    </row>
    <row r="11700" spans="1:9" x14ac:dyDescent="0.25">
      <c r="A11700" s="26">
        <v>44049</v>
      </c>
      <c r="B11700" s="27" t="s">
        <v>820</v>
      </c>
      <c r="C11700" s="27" t="s">
        <v>234</v>
      </c>
      <c r="D11700" s="167" t="s">
        <v>873</v>
      </c>
      <c r="E11700" s="167" t="s">
        <v>483</v>
      </c>
      <c r="F11700" s="168" t="s">
        <v>855</v>
      </c>
      <c r="G11700" s="34">
        <v>1</v>
      </c>
      <c r="H11700" s="169">
        <v>60</v>
      </c>
      <c r="I11700" s="168">
        <f t="shared" ref="I11700" si="654">G11700*H11700</f>
        <v>60</v>
      </c>
    </row>
    <row r="11702" spans="1:9" x14ac:dyDescent="0.25">
      <c r="A11702" s="26">
        <v>44049</v>
      </c>
      <c r="B11702" s="27" t="s">
        <v>896</v>
      </c>
      <c r="C11702" s="27" t="s">
        <v>231</v>
      </c>
      <c r="D11702" s="2" t="s">
        <v>897</v>
      </c>
      <c r="E11702" s="2" t="s">
        <v>483</v>
      </c>
      <c r="F11702" s="2" t="s">
        <v>367</v>
      </c>
      <c r="G11702" s="34">
        <v>15</v>
      </c>
      <c r="H11702" s="33">
        <v>1</v>
      </c>
      <c r="I11702" s="2">
        <f t="shared" ref="I11702" si="655">G11702*H11702</f>
        <v>15</v>
      </c>
    </row>
    <row r="11704" spans="1:9" x14ac:dyDescent="0.25">
      <c r="A11704" s="26">
        <v>44049</v>
      </c>
      <c r="B11704" s="27" t="s">
        <v>868</v>
      </c>
      <c r="C11704" s="27" t="s">
        <v>396</v>
      </c>
      <c r="D11704" s="50" t="s">
        <v>591</v>
      </c>
      <c r="E11704" s="50" t="s">
        <v>483</v>
      </c>
      <c r="F11704" s="51" t="s">
        <v>23</v>
      </c>
      <c r="G11704" s="34">
        <v>20</v>
      </c>
      <c r="H11704" s="52">
        <v>100</v>
      </c>
      <c r="I11704" s="51">
        <f t="shared" ref="I11704:I11705" si="656">G11704*H11704</f>
        <v>2000</v>
      </c>
    </row>
    <row r="11705" spans="1:9" x14ac:dyDescent="0.25">
      <c r="A11705" s="26">
        <v>44049</v>
      </c>
      <c r="B11705" s="27" t="s">
        <v>868</v>
      </c>
      <c r="C11705" s="27" t="s">
        <v>396</v>
      </c>
      <c r="D11705" s="50" t="s">
        <v>590</v>
      </c>
      <c r="E11705" s="50" t="s">
        <v>483</v>
      </c>
      <c r="F11705" s="51" t="s">
        <v>23</v>
      </c>
      <c r="G11705" s="34">
        <v>20</v>
      </c>
      <c r="H11705" s="52">
        <v>100</v>
      </c>
      <c r="I11705" s="51">
        <f t="shared" si="656"/>
        <v>2000</v>
      </c>
    </row>
    <row r="11707" spans="1:9" x14ac:dyDescent="0.25">
      <c r="A11707" s="29">
        <v>44048</v>
      </c>
      <c r="B11707" s="27" t="s">
        <v>898</v>
      </c>
      <c r="C11707" s="27" t="s">
        <v>234</v>
      </c>
      <c r="D11707" s="167" t="s">
        <v>886</v>
      </c>
      <c r="E11707" s="167" t="s">
        <v>483</v>
      </c>
      <c r="F11707" s="168" t="s">
        <v>855</v>
      </c>
      <c r="G11707" s="34">
        <v>2</v>
      </c>
      <c r="H11707" s="169">
        <v>60</v>
      </c>
      <c r="I11707" s="168">
        <f>G11707*H11707</f>
        <v>120</v>
      </c>
    </row>
    <row r="11708" spans="1:9" x14ac:dyDescent="0.25">
      <c r="A11708" s="26">
        <v>44048</v>
      </c>
      <c r="B11708" s="27" t="s">
        <v>898</v>
      </c>
      <c r="C11708" s="27" t="s">
        <v>234</v>
      </c>
      <c r="D11708" s="167" t="s">
        <v>887</v>
      </c>
      <c r="E11708" s="167" t="s">
        <v>483</v>
      </c>
      <c r="F11708" s="168" t="s">
        <v>855</v>
      </c>
      <c r="G11708" s="34">
        <v>0</v>
      </c>
      <c r="H11708" s="169">
        <v>60</v>
      </c>
      <c r="I11708" s="168">
        <f>G11708*H11708</f>
        <v>0</v>
      </c>
    </row>
    <row r="11709" spans="1:9" x14ac:dyDescent="0.25">
      <c r="A11709" s="26">
        <v>44048</v>
      </c>
      <c r="B11709" s="27" t="s">
        <v>898</v>
      </c>
      <c r="C11709" s="27" t="s">
        <v>234</v>
      </c>
      <c r="D11709" s="167" t="s">
        <v>888</v>
      </c>
      <c r="E11709" s="167" t="s">
        <v>483</v>
      </c>
      <c r="F11709" s="168" t="s">
        <v>855</v>
      </c>
      <c r="G11709" s="34">
        <v>0</v>
      </c>
      <c r="H11709" s="169">
        <v>60</v>
      </c>
      <c r="I11709" s="168">
        <f t="shared" ref="I11709:I11710" si="657">G11709*H11709</f>
        <v>0</v>
      </c>
    </row>
    <row r="11710" spans="1:9" x14ac:dyDescent="0.25">
      <c r="A11710" s="26">
        <v>44048</v>
      </c>
      <c r="B11710" s="27" t="s">
        <v>898</v>
      </c>
      <c r="C11710" s="27" t="s">
        <v>234</v>
      </c>
      <c r="D11710" s="167" t="s">
        <v>873</v>
      </c>
      <c r="E11710" s="167" t="s">
        <v>483</v>
      </c>
      <c r="F11710" s="168" t="s">
        <v>855</v>
      </c>
      <c r="G11710" s="34">
        <v>2</v>
      </c>
      <c r="H11710" s="169">
        <v>60</v>
      </c>
      <c r="I11710" s="168">
        <f t="shared" si="657"/>
        <v>120</v>
      </c>
    </row>
    <row r="11712" spans="1:9" x14ac:dyDescent="0.25">
      <c r="A11712" s="26">
        <v>44048</v>
      </c>
      <c r="B11712" s="27" t="s">
        <v>73</v>
      </c>
      <c r="C11712" s="27" t="s">
        <v>234</v>
      </c>
      <c r="D11712" s="167" t="s">
        <v>886</v>
      </c>
      <c r="E11712" s="167" t="s">
        <v>483</v>
      </c>
      <c r="F11712" s="168" t="s">
        <v>855</v>
      </c>
      <c r="G11712" s="34">
        <v>250</v>
      </c>
      <c r="H11712" s="169">
        <v>1</v>
      </c>
      <c r="I11712" s="168">
        <f>G11712*H11712</f>
        <v>250</v>
      </c>
    </row>
    <row r="11713" spans="1:9" x14ac:dyDescent="0.25">
      <c r="A11713" s="26">
        <v>44048</v>
      </c>
      <c r="B11713" s="27" t="s">
        <v>73</v>
      </c>
      <c r="C11713" s="27" t="s">
        <v>234</v>
      </c>
      <c r="D11713" s="167" t="s">
        <v>887</v>
      </c>
      <c r="E11713" s="167" t="s">
        <v>483</v>
      </c>
      <c r="F11713" s="168" t="s">
        <v>855</v>
      </c>
      <c r="G11713" s="34">
        <v>50</v>
      </c>
      <c r="H11713" s="169">
        <v>1</v>
      </c>
      <c r="I11713" s="168">
        <f>G11713*H11713</f>
        <v>50</v>
      </c>
    </row>
    <row r="11714" spans="1:9" x14ac:dyDescent="0.25">
      <c r="A11714" s="26">
        <v>44048</v>
      </c>
      <c r="B11714" s="27" t="s">
        <v>73</v>
      </c>
      <c r="C11714" s="27" t="s">
        <v>234</v>
      </c>
      <c r="D11714" s="167" t="s">
        <v>888</v>
      </c>
      <c r="E11714" s="167" t="s">
        <v>483</v>
      </c>
      <c r="F11714" s="168" t="s">
        <v>855</v>
      </c>
      <c r="G11714" s="34">
        <v>50</v>
      </c>
      <c r="H11714" s="169">
        <v>1</v>
      </c>
      <c r="I11714" s="168">
        <f t="shared" ref="I11714:I11715" si="658">G11714*H11714</f>
        <v>50</v>
      </c>
    </row>
    <row r="11715" spans="1:9" x14ac:dyDescent="0.25">
      <c r="A11715" s="26">
        <v>44048</v>
      </c>
      <c r="B11715" s="27" t="s">
        <v>73</v>
      </c>
      <c r="C11715" s="27" t="s">
        <v>234</v>
      </c>
      <c r="D11715" s="167" t="s">
        <v>873</v>
      </c>
      <c r="E11715" s="167" t="s">
        <v>483</v>
      </c>
      <c r="F11715" s="168" t="s">
        <v>855</v>
      </c>
      <c r="G11715" s="34">
        <v>50</v>
      </c>
      <c r="H11715" s="169">
        <v>1</v>
      </c>
      <c r="I11715" s="168">
        <f t="shared" si="658"/>
        <v>50</v>
      </c>
    </row>
    <row r="11717" spans="1:9" x14ac:dyDescent="0.25">
      <c r="A11717" s="26">
        <v>44048</v>
      </c>
      <c r="B11717" s="27" t="s">
        <v>899</v>
      </c>
      <c r="C11717" s="27" t="s">
        <v>234</v>
      </c>
      <c r="D11717" s="167" t="s">
        <v>886</v>
      </c>
      <c r="E11717" s="167" t="s">
        <v>483</v>
      </c>
      <c r="F11717" s="168" t="s">
        <v>855</v>
      </c>
      <c r="G11717" s="34">
        <v>0</v>
      </c>
      <c r="H11717" s="169">
        <v>60</v>
      </c>
      <c r="I11717" s="168">
        <f>G11717*H11717</f>
        <v>0</v>
      </c>
    </row>
    <row r="11718" spans="1:9" x14ac:dyDescent="0.25">
      <c r="A11718" s="26">
        <v>44048</v>
      </c>
      <c r="B11718" s="27" t="s">
        <v>899</v>
      </c>
      <c r="C11718" s="27" t="s">
        <v>234</v>
      </c>
      <c r="D11718" s="167" t="s">
        <v>887</v>
      </c>
      <c r="E11718" s="167" t="s">
        <v>483</v>
      </c>
      <c r="F11718" s="168" t="s">
        <v>855</v>
      </c>
      <c r="G11718" s="34">
        <v>0.5</v>
      </c>
      <c r="H11718" s="169">
        <v>60</v>
      </c>
      <c r="I11718" s="168">
        <f>G11718*H11718</f>
        <v>30</v>
      </c>
    </row>
    <row r="11719" spans="1:9" x14ac:dyDescent="0.25">
      <c r="A11719" s="26">
        <v>44048</v>
      </c>
      <c r="B11719" s="27" t="s">
        <v>899</v>
      </c>
      <c r="C11719" s="27" t="s">
        <v>234</v>
      </c>
      <c r="D11719" s="167" t="s">
        <v>888</v>
      </c>
      <c r="E11719" s="167" t="s">
        <v>483</v>
      </c>
      <c r="F11719" s="168" t="s">
        <v>855</v>
      </c>
      <c r="G11719" s="34">
        <v>0.5</v>
      </c>
      <c r="H11719" s="169">
        <v>60</v>
      </c>
      <c r="I11719" s="168">
        <f t="shared" ref="I11719:I11720" si="659">G11719*H11719</f>
        <v>30</v>
      </c>
    </row>
    <row r="11720" spans="1:9" x14ac:dyDescent="0.25">
      <c r="A11720" s="26">
        <v>44048</v>
      </c>
      <c r="B11720" s="27" t="s">
        <v>899</v>
      </c>
      <c r="C11720" s="27" t="s">
        <v>234</v>
      </c>
      <c r="D11720" s="167" t="s">
        <v>873</v>
      </c>
      <c r="E11720" s="167" t="s">
        <v>483</v>
      </c>
      <c r="F11720" s="168" t="s">
        <v>855</v>
      </c>
      <c r="G11720" s="34">
        <v>0.5</v>
      </c>
      <c r="H11720" s="169">
        <v>60</v>
      </c>
      <c r="I11720" s="168">
        <f t="shared" si="659"/>
        <v>30</v>
      </c>
    </row>
    <row r="11722" spans="1:9" x14ac:dyDescent="0.25">
      <c r="A11722" s="26">
        <v>44048</v>
      </c>
      <c r="B11722" s="56" t="s">
        <v>511</v>
      </c>
      <c r="C11722" s="27" t="s">
        <v>234</v>
      </c>
      <c r="D11722" s="167" t="s">
        <v>886</v>
      </c>
      <c r="E11722" s="167" t="s">
        <v>483</v>
      </c>
      <c r="F11722" s="168" t="s">
        <v>855</v>
      </c>
      <c r="G11722" s="34">
        <v>200</v>
      </c>
      <c r="H11722" s="169">
        <v>1</v>
      </c>
      <c r="I11722" s="168">
        <f>G11722*H11722</f>
        <v>200</v>
      </c>
    </row>
    <row r="11723" spans="1:9" x14ac:dyDescent="0.25">
      <c r="A11723" s="26">
        <v>44048</v>
      </c>
      <c r="B11723" s="56" t="s">
        <v>511</v>
      </c>
      <c r="C11723" s="27" t="s">
        <v>234</v>
      </c>
      <c r="D11723" s="167" t="s">
        <v>887</v>
      </c>
      <c r="E11723" s="167" t="s">
        <v>483</v>
      </c>
      <c r="F11723" s="168" t="s">
        <v>855</v>
      </c>
      <c r="G11723" s="34">
        <v>200</v>
      </c>
      <c r="H11723" s="169">
        <v>1</v>
      </c>
      <c r="I11723" s="168">
        <f>G11723*H11723</f>
        <v>200</v>
      </c>
    </row>
    <row r="11724" spans="1:9" x14ac:dyDescent="0.25">
      <c r="A11724" s="26">
        <v>44048</v>
      </c>
      <c r="B11724" s="56" t="s">
        <v>511</v>
      </c>
      <c r="C11724" s="27" t="s">
        <v>234</v>
      </c>
      <c r="D11724" s="167" t="s">
        <v>888</v>
      </c>
      <c r="E11724" s="167" t="s">
        <v>483</v>
      </c>
      <c r="F11724" s="168" t="s">
        <v>855</v>
      </c>
      <c r="G11724" s="34">
        <v>200</v>
      </c>
      <c r="H11724" s="169">
        <v>1</v>
      </c>
      <c r="I11724" s="168">
        <f t="shared" ref="I11724:I11725" si="660">G11724*H11724</f>
        <v>200</v>
      </c>
    </row>
    <row r="11725" spans="1:9" x14ac:dyDescent="0.25">
      <c r="A11725" s="26">
        <v>44048</v>
      </c>
      <c r="B11725" s="56" t="s">
        <v>511</v>
      </c>
      <c r="C11725" s="27" t="s">
        <v>234</v>
      </c>
      <c r="D11725" s="167" t="s">
        <v>873</v>
      </c>
      <c r="E11725" s="167" t="s">
        <v>483</v>
      </c>
      <c r="F11725" s="168" t="s">
        <v>855</v>
      </c>
      <c r="G11725" s="34">
        <v>200</v>
      </c>
      <c r="H11725" s="169">
        <v>1</v>
      </c>
      <c r="I11725" s="168">
        <f t="shared" si="660"/>
        <v>200</v>
      </c>
    </row>
    <row r="11727" spans="1:9" x14ac:dyDescent="0.25">
      <c r="A11727" s="26">
        <v>44048</v>
      </c>
      <c r="B11727" s="56" t="s">
        <v>309</v>
      </c>
      <c r="C11727" s="27" t="s">
        <v>234</v>
      </c>
      <c r="D11727" s="167" t="s">
        <v>886</v>
      </c>
      <c r="E11727" s="167" t="s">
        <v>483</v>
      </c>
      <c r="F11727" s="168" t="s">
        <v>855</v>
      </c>
      <c r="G11727" s="34">
        <v>50</v>
      </c>
      <c r="H11727" s="169">
        <v>1</v>
      </c>
      <c r="I11727" s="168">
        <f>G11727*H11727</f>
        <v>50</v>
      </c>
    </row>
    <row r="11728" spans="1:9" x14ac:dyDescent="0.25">
      <c r="A11728" s="26">
        <v>44048</v>
      </c>
      <c r="B11728" s="56" t="s">
        <v>309</v>
      </c>
      <c r="C11728" s="27" t="s">
        <v>234</v>
      </c>
      <c r="D11728" s="167" t="s">
        <v>887</v>
      </c>
      <c r="E11728" s="167" t="s">
        <v>483</v>
      </c>
      <c r="F11728" s="168" t="s">
        <v>855</v>
      </c>
      <c r="G11728" s="34">
        <v>0</v>
      </c>
      <c r="H11728" s="169">
        <v>60</v>
      </c>
      <c r="I11728" s="168">
        <f>G11728*H11728</f>
        <v>0</v>
      </c>
    </row>
    <row r="11729" spans="1:10" x14ac:dyDescent="0.25">
      <c r="A11729" s="26">
        <v>44048</v>
      </c>
      <c r="B11729" s="56" t="s">
        <v>309</v>
      </c>
      <c r="C11729" s="27" t="s">
        <v>234</v>
      </c>
      <c r="D11729" s="167" t="s">
        <v>888</v>
      </c>
      <c r="E11729" s="167" t="s">
        <v>483</v>
      </c>
      <c r="F11729" s="168" t="s">
        <v>855</v>
      </c>
      <c r="G11729" s="34">
        <v>0</v>
      </c>
      <c r="H11729" s="169">
        <v>60</v>
      </c>
      <c r="I11729" s="168">
        <f t="shared" ref="I11729:I11730" si="661">G11729*H11729</f>
        <v>0</v>
      </c>
    </row>
    <row r="11730" spans="1:10" x14ac:dyDescent="0.25">
      <c r="A11730" s="26">
        <v>44048</v>
      </c>
      <c r="B11730" s="56" t="s">
        <v>309</v>
      </c>
      <c r="C11730" s="27" t="s">
        <v>234</v>
      </c>
      <c r="D11730" s="167" t="s">
        <v>873</v>
      </c>
      <c r="E11730" s="167" t="s">
        <v>483</v>
      </c>
      <c r="F11730" s="168" t="s">
        <v>855</v>
      </c>
      <c r="G11730" s="34">
        <v>50</v>
      </c>
      <c r="H11730" s="169">
        <v>1</v>
      </c>
      <c r="I11730" s="168">
        <f t="shared" si="661"/>
        <v>50</v>
      </c>
    </row>
    <row r="11732" spans="1:10" x14ac:dyDescent="0.25">
      <c r="A11732" s="26">
        <v>44047</v>
      </c>
      <c r="B11732" s="56" t="s">
        <v>900</v>
      </c>
      <c r="C11732" s="27" t="s">
        <v>234</v>
      </c>
      <c r="D11732" s="167" t="s">
        <v>886</v>
      </c>
      <c r="E11732" s="167" t="s">
        <v>483</v>
      </c>
      <c r="F11732" s="168" t="s">
        <v>855</v>
      </c>
      <c r="G11732" s="34">
        <v>500</v>
      </c>
      <c r="H11732" s="169">
        <v>1</v>
      </c>
      <c r="I11732" s="168">
        <f>G11732*H11732</f>
        <v>500</v>
      </c>
    </row>
    <row r="11733" spans="1:10" x14ac:dyDescent="0.25">
      <c r="A11733" s="26">
        <v>44047</v>
      </c>
      <c r="B11733" s="56" t="s">
        <v>900</v>
      </c>
      <c r="C11733" s="27" t="s">
        <v>234</v>
      </c>
      <c r="D11733" s="167" t="s">
        <v>887</v>
      </c>
      <c r="E11733" s="167" t="s">
        <v>483</v>
      </c>
      <c r="F11733" s="168" t="s">
        <v>855</v>
      </c>
      <c r="G11733" s="34">
        <v>500</v>
      </c>
      <c r="H11733" s="169">
        <v>1</v>
      </c>
      <c r="I11733" s="168">
        <f>G11733*H11733</f>
        <v>500</v>
      </c>
    </row>
    <row r="11734" spans="1:10" x14ac:dyDescent="0.25">
      <c r="A11734" s="26">
        <v>44047</v>
      </c>
      <c r="B11734" s="56" t="s">
        <v>900</v>
      </c>
      <c r="C11734" s="27" t="s">
        <v>234</v>
      </c>
      <c r="D11734" s="167" t="s">
        <v>888</v>
      </c>
      <c r="E11734" s="167" t="s">
        <v>483</v>
      </c>
      <c r="F11734" s="168" t="s">
        <v>855</v>
      </c>
      <c r="G11734" s="34">
        <v>500</v>
      </c>
      <c r="H11734" s="169">
        <v>1</v>
      </c>
      <c r="I11734" s="168">
        <f t="shared" ref="I11734:I11735" si="662">G11734*H11734</f>
        <v>500</v>
      </c>
    </row>
    <row r="11735" spans="1:10" x14ac:dyDescent="0.25">
      <c r="A11735" s="26">
        <v>44047</v>
      </c>
      <c r="B11735" s="56" t="s">
        <v>900</v>
      </c>
      <c r="C11735" s="27" t="s">
        <v>234</v>
      </c>
      <c r="D11735" s="167" t="s">
        <v>873</v>
      </c>
      <c r="E11735" s="167" t="s">
        <v>483</v>
      </c>
      <c r="F11735" s="168" t="s">
        <v>855</v>
      </c>
      <c r="G11735" s="34">
        <v>500</v>
      </c>
      <c r="H11735" s="169">
        <v>1</v>
      </c>
      <c r="I11735" s="168">
        <f t="shared" si="662"/>
        <v>500</v>
      </c>
    </row>
    <row r="11737" spans="1:10" x14ac:dyDescent="0.25">
      <c r="A11737" s="26">
        <v>44047</v>
      </c>
      <c r="B11737" s="56" t="s">
        <v>901</v>
      </c>
      <c r="C11737" s="27" t="s">
        <v>234</v>
      </c>
      <c r="D11737" s="167" t="s">
        <v>886</v>
      </c>
      <c r="E11737" s="167" t="s">
        <v>483</v>
      </c>
      <c r="F11737" s="168" t="s">
        <v>855</v>
      </c>
      <c r="G11737" s="34">
        <v>200</v>
      </c>
      <c r="H11737" s="169">
        <v>1</v>
      </c>
      <c r="I11737" s="168">
        <f>G11737*H11737</f>
        <v>200</v>
      </c>
    </row>
    <row r="11738" spans="1:10" x14ac:dyDescent="0.25">
      <c r="A11738" s="26">
        <v>44047</v>
      </c>
      <c r="B11738" s="56" t="s">
        <v>901</v>
      </c>
      <c r="C11738" s="27" t="s">
        <v>234</v>
      </c>
      <c r="D11738" s="167" t="s">
        <v>887</v>
      </c>
      <c r="E11738" s="167" t="s">
        <v>483</v>
      </c>
      <c r="F11738" s="168" t="s">
        <v>855</v>
      </c>
      <c r="G11738" s="34">
        <v>0</v>
      </c>
      <c r="H11738" s="169">
        <v>60</v>
      </c>
      <c r="I11738" s="168">
        <f>G11738*H11738</f>
        <v>0</v>
      </c>
    </row>
    <row r="11739" spans="1:10" x14ac:dyDescent="0.25">
      <c r="A11739" s="26">
        <v>44047</v>
      </c>
      <c r="B11739" s="56" t="s">
        <v>901</v>
      </c>
      <c r="C11739" s="27" t="s">
        <v>234</v>
      </c>
      <c r="D11739" s="167" t="s">
        <v>888</v>
      </c>
      <c r="E11739" s="167" t="s">
        <v>483</v>
      </c>
      <c r="F11739" s="168" t="s">
        <v>855</v>
      </c>
      <c r="G11739" s="34">
        <v>0</v>
      </c>
      <c r="H11739" s="169">
        <v>60</v>
      </c>
      <c r="I11739" s="168">
        <f t="shared" ref="I11739:I11740" si="663">G11739*H11739</f>
        <v>0</v>
      </c>
    </row>
    <row r="11740" spans="1:10" x14ac:dyDescent="0.25">
      <c r="A11740" s="26">
        <v>44047</v>
      </c>
      <c r="B11740" s="56" t="s">
        <v>901</v>
      </c>
      <c r="C11740" s="27" t="s">
        <v>234</v>
      </c>
      <c r="D11740" s="167" t="s">
        <v>873</v>
      </c>
      <c r="E11740" s="167" t="s">
        <v>483</v>
      </c>
      <c r="F11740" s="168" t="s">
        <v>855</v>
      </c>
      <c r="G11740" s="34">
        <v>200</v>
      </c>
      <c r="H11740" s="169">
        <v>1</v>
      </c>
      <c r="I11740" s="168">
        <f t="shared" si="663"/>
        <v>200</v>
      </c>
    </row>
    <row r="11742" spans="1:10" x14ac:dyDescent="0.25">
      <c r="A11742" s="26">
        <v>44047</v>
      </c>
      <c r="B11742" s="27" t="s">
        <v>582</v>
      </c>
      <c r="C11742" s="27" t="s">
        <v>202</v>
      </c>
      <c r="D11742" s="2" t="s">
        <v>902</v>
      </c>
      <c r="E11742" s="2" t="s">
        <v>483</v>
      </c>
      <c r="F11742" s="2" t="s">
        <v>223</v>
      </c>
      <c r="G11742" s="34">
        <v>10</v>
      </c>
      <c r="H11742" s="33">
        <v>1</v>
      </c>
      <c r="I11742" s="2">
        <f>G11742*H11742</f>
        <v>10</v>
      </c>
    </row>
    <row r="11743" spans="1:10" x14ac:dyDescent="0.25">
      <c r="A11743" s="26">
        <v>44047</v>
      </c>
      <c r="B11743" s="27" t="s">
        <v>582</v>
      </c>
      <c r="C11743" s="27" t="s">
        <v>202</v>
      </c>
      <c r="D11743" s="2" t="s">
        <v>903</v>
      </c>
      <c r="E11743" s="2" t="s">
        <v>483</v>
      </c>
      <c r="F11743" s="2" t="s">
        <v>242</v>
      </c>
      <c r="G11743" s="34">
        <v>10</v>
      </c>
      <c r="H11743" s="33">
        <v>50</v>
      </c>
      <c r="I11743" s="2">
        <f>G11743*H11743</f>
        <v>500</v>
      </c>
    </row>
    <row r="11744" spans="1:10" x14ac:dyDescent="0.25">
      <c r="A11744" s="26">
        <v>44047</v>
      </c>
      <c r="B11744" s="27" t="s">
        <v>582</v>
      </c>
      <c r="C11744" s="27" t="s">
        <v>202</v>
      </c>
      <c r="D11744" s="50" t="s">
        <v>891</v>
      </c>
      <c r="E11744" s="50" t="s">
        <v>483</v>
      </c>
      <c r="F11744" s="51" t="s">
        <v>23</v>
      </c>
      <c r="G11744" s="34">
        <v>1</v>
      </c>
      <c r="H11744" s="52">
        <v>100</v>
      </c>
      <c r="I11744" s="51">
        <f t="shared" ref="I11744" si="664">G11744*H11744</f>
        <v>100</v>
      </c>
      <c r="J11744" s="57"/>
    </row>
    <row r="11745" spans="1:10" x14ac:dyDescent="0.25">
      <c r="A11745" s="26">
        <v>44047</v>
      </c>
      <c r="B11745" s="27" t="s">
        <v>582</v>
      </c>
      <c r="C11745" s="27" t="s">
        <v>202</v>
      </c>
      <c r="D11745" s="50" t="s">
        <v>904</v>
      </c>
      <c r="E11745" s="50" t="s">
        <v>483</v>
      </c>
      <c r="F11745" s="51" t="s">
        <v>23</v>
      </c>
      <c r="G11745" s="34">
        <v>1</v>
      </c>
      <c r="H11745" s="52">
        <v>100</v>
      </c>
      <c r="I11745" s="51">
        <f t="shared" ref="I11745:I11748" si="665">G11745*H11745</f>
        <v>100</v>
      </c>
      <c r="J11745" s="57"/>
    </row>
    <row r="11746" spans="1:10" x14ac:dyDescent="0.25">
      <c r="A11746" s="26">
        <v>44047</v>
      </c>
      <c r="B11746" s="27" t="s">
        <v>582</v>
      </c>
      <c r="C11746" s="27" t="s">
        <v>202</v>
      </c>
      <c r="D11746" s="50" t="s">
        <v>905</v>
      </c>
      <c r="E11746" s="50" t="s">
        <v>483</v>
      </c>
      <c r="F11746" s="51" t="s">
        <v>23</v>
      </c>
      <c r="G11746" s="34">
        <v>1</v>
      </c>
      <c r="H11746" s="52">
        <v>100</v>
      </c>
      <c r="I11746" s="51">
        <f t="shared" si="665"/>
        <v>100</v>
      </c>
      <c r="J11746" s="57"/>
    </row>
    <row r="11747" spans="1:10" x14ac:dyDescent="0.25">
      <c r="A11747" s="26">
        <v>44047</v>
      </c>
      <c r="B11747" s="27" t="s">
        <v>582</v>
      </c>
      <c r="C11747" s="27" t="s">
        <v>202</v>
      </c>
      <c r="D11747" s="50" t="s">
        <v>906</v>
      </c>
      <c r="E11747" s="50" t="s">
        <v>483</v>
      </c>
      <c r="F11747" s="51" t="s">
        <v>23</v>
      </c>
      <c r="G11747" s="34">
        <v>1</v>
      </c>
      <c r="H11747" s="52">
        <v>100</v>
      </c>
      <c r="I11747" s="51">
        <f t="shared" si="665"/>
        <v>100</v>
      </c>
      <c r="J11747" s="57"/>
    </row>
    <row r="11748" spans="1:10" x14ac:dyDescent="0.25">
      <c r="A11748" s="26">
        <v>44047</v>
      </c>
      <c r="B11748" s="27" t="s">
        <v>582</v>
      </c>
      <c r="C11748" s="27" t="s">
        <v>202</v>
      </c>
      <c r="D11748" s="50" t="s">
        <v>907</v>
      </c>
      <c r="E11748" s="50" t="s">
        <v>483</v>
      </c>
      <c r="F11748" s="51" t="s">
        <v>23</v>
      </c>
      <c r="G11748" s="34">
        <v>1</v>
      </c>
      <c r="H11748" s="52">
        <v>100</v>
      </c>
      <c r="I11748" s="51">
        <f t="shared" si="665"/>
        <v>100</v>
      </c>
      <c r="J11748" s="57"/>
    </row>
    <row r="11750" spans="1:10" x14ac:dyDescent="0.25">
      <c r="A11750" s="29">
        <v>44046</v>
      </c>
      <c r="B11750" s="56" t="s">
        <v>909</v>
      </c>
      <c r="C11750" s="27" t="s">
        <v>388</v>
      </c>
      <c r="D11750" s="38" t="s">
        <v>910</v>
      </c>
      <c r="E11750" s="38" t="s">
        <v>199</v>
      </c>
      <c r="F11750" s="39" t="s">
        <v>5</v>
      </c>
      <c r="G11750" s="34">
        <v>1</v>
      </c>
      <c r="H11750" s="40">
        <v>20</v>
      </c>
      <c r="I11750" s="39">
        <f>G11750*H11750</f>
        <v>20</v>
      </c>
    </row>
    <row r="11752" spans="1:10" x14ac:dyDescent="0.25">
      <c r="A11752" s="26">
        <v>44046</v>
      </c>
      <c r="B11752" s="56" t="s">
        <v>911</v>
      </c>
      <c r="C11752" s="27" t="s">
        <v>234</v>
      </c>
      <c r="D11752" s="167" t="s">
        <v>886</v>
      </c>
      <c r="E11752" s="167" t="s">
        <v>483</v>
      </c>
      <c r="F11752" s="168" t="s">
        <v>855</v>
      </c>
      <c r="G11752" s="34">
        <v>100</v>
      </c>
      <c r="H11752" s="169">
        <v>1</v>
      </c>
      <c r="I11752" s="168">
        <f>G11752*H11752</f>
        <v>100</v>
      </c>
    </row>
    <row r="11753" spans="1:10" x14ac:dyDescent="0.25">
      <c r="A11753" s="26">
        <v>44046</v>
      </c>
      <c r="B11753" s="56" t="s">
        <v>911</v>
      </c>
      <c r="C11753" s="27" t="s">
        <v>234</v>
      </c>
      <c r="D11753" s="167" t="s">
        <v>887</v>
      </c>
      <c r="E11753" s="167" t="s">
        <v>483</v>
      </c>
      <c r="F11753" s="168" t="s">
        <v>855</v>
      </c>
      <c r="G11753" s="34">
        <v>0</v>
      </c>
      <c r="H11753" s="169">
        <v>60</v>
      </c>
      <c r="I11753" s="168">
        <f>G11753*H11753</f>
        <v>0</v>
      </c>
    </row>
    <row r="11754" spans="1:10" x14ac:dyDescent="0.25">
      <c r="A11754" s="26">
        <v>44046</v>
      </c>
      <c r="B11754" s="56" t="s">
        <v>911</v>
      </c>
      <c r="C11754" s="27" t="s">
        <v>234</v>
      </c>
      <c r="D11754" s="167" t="s">
        <v>888</v>
      </c>
      <c r="E11754" s="167" t="s">
        <v>483</v>
      </c>
      <c r="F11754" s="168" t="s">
        <v>855</v>
      </c>
      <c r="G11754" s="34">
        <v>0</v>
      </c>
      <c r="H11754" s="169">
        <v>60</v>
      </c>
      <c r="I11754" s="168">
        <f t="shared" ref="I11754:I11755" si="666">G11754*H11754</f>
        <v>0</v>
      </c>
    </row>
    <row r="11755" spans="1:10" x14ac:dyDescent="0.25">
      <c r="A11755" s="26">
        <v>44046</v>
      </c>
      <c r="B11755" s="56" t="s">
        <v>911</v>
      </c>
      <c r="C11755" s="27" t="s">
        <v>234</v>
      </c>
      <c r="D11755" s="167" t="s">
        <v>873</v>
      </c>
      <c r="E11755" s="167" t="s">
        <v>483</v>
      </c>
      <c r="F11755" s="168" t="s">
        <v>855</v>
      </c>
      <c r="G11755" s="34">
        <v>100</v>
      </c>
      <c r="H11755" s="169">
        <v>1</v>
      </c>
      <c r="I11755" s="168">
        <f t="shared" si="666"/>
        <v>100</v>
      </c>
    </row>
    <row r="11757" spans="1:10" x14ac:dyDescent="0.25">
      <c r="A11757" s="29">
        <v>44046</v>
      </c>
      <c r="B11757" s="27" t="s">
        <v>908</v>
      </c>
      <c r="C11757" s="27" t="s">
        <v>235</v>
      </c>
      <c r="D11757" s="2" t="s">
        <v>892</v>
      </c>
      <c r="E11757" s="2" t="s">
        <v>483</v>
      </c>
      <c r="F11757" s="2" t="s">
        <v>35</v>
      </c>
      <c r="G11757" s="34">
        <v>24</v>
      </c>
      <c r="H11757" s="33">
        <v>1</v>
      </c>
      <c r="I11757" s="2">
        <f t="shared" ref="I11757" si="667">G11757*H11757</f>
        <v>24</v>
      </c>
    </row>
  </sheetData>
  <autoFilter ref="A1:M11223" xr:uid="{92303BBA-9285-4F28-BD21-0326DE3F2162}"/>
  <mergeCells count="1">
    <mergeCell ref="K3880:M388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F584-4670-4065-961C-7137194BBDE3}">
  <dimension ref="A1:L23"/>
  <sheetViews>
    <sheetView workbookViewId="0">
      <selection activeCell="J31" sqref="J31"/>
    </sheetView>
  </sheetViews>
  <sheetFormatPr defaultRowHeight="15.75" x14ac:dyDescent="0.25"/>
  <cols>
    <col min="4" max="4" width="11.5703125" style="138" customWidth="1"/>
    <col min="5" max="5" width="25.7109375" style="138" customWidth="1"/>
    <col min="6" max="6" width="15.7109375" style="138" customWidth="1"/>
    <col min="7" max="7" width="20.7109375" style="138" customWidth="1"/>
    <col min="8" max="8" width="6.5703125" style="138" customWidth="1"/>
    <col min="9" max="9" width="9.140625" style="138"/>
    <col min="10" max="10" width="23.42578125" style="138" customWidth="1"/>
    <col min="11" max="11" width="34.5703125" style="138" customWidth="1"/>
    <col min="12" max="12" width="36.28515625" style="138" customWidth="1"/>
  </cols>
  <sheetData>
    <row r="1" spans="1:12" x14ac:dyDescent="0.25">
      <c r="J1" s="138" t="s">
        <v>724</v>
      </c>
      <c r="K1" s="138" t="s">
        <v>725</v>
      </c>
      <c r="L1" s="138" t="s">
        <v>726</v>
      </c>
    </row>
    <row r="2" spans="1:12" s="137" customFormat="1" x14ac:dyDescent="0.25">
      <c r="A2" s="137" t="s">
        <v>277</v>
      </c>
      <c r="B2" s="137">
        <f>SUM(A3:A23)</f>
        <v>4430</v>
      </c>
      <c r="D2" s="139">
        <v>44000</v>
      </c>
      <c r="E2" s="140" t="s">
        <v>657</v>
      </c>
      <c r="F2" s="140" t="s">
        <v>234</v>
      </c>
      <c r="G2" s="143" t="s">
        <v>205</v>
      </c>
      <c r="H2" s="143" t="s">
        <v>5</v>
      </c>
      <c r="I2" s="143">
        <v>150</v>
      </c>
      <c r="J2" s="149" t="s">
        <v>787</v>
      </c>
      <c r="K2" s="149" t="s">
        <v>788</v>
      </c>
      <c r="L2" s="149" t="s">
        <v>789</v>
      </c>
    </row>
    <row r="3" spans="1:12" s="144" customFormat="1" x14ac:dyDescent="0.25">
      <c r="A3" s="144">
        <v>150</v>
      </c>
      <c r="D3" s="147">
        <v>44000</v>
      </c>
      <c r="E3" s="145" t="s">
        <v>298</v>
      </c>
      <c r="F3" s="145" t="s">
        <v>234</v>
      </c>
      <c r="G3" s="146" t="s">
        <v>205</v>
      </c>
      <c r="H3" s="146" t="s">
        <v>5</v>
      </c>
      <c r="I3" s="146">
        <v>20</v>
      </c>
      <c r="J3" s="150" t="s">
        <v>784</v>
      </c>
      <c r="K3" s="150" t="s">
        <v>785</v>
      </c>
      <c r="L3" s="150" t="s">
        <v>786</v>
      </c>
    </row>
    <row r="4" spans="1:12" s="137" customFormat="1" x14ac:dyDescent="0.25">
      <c r="A4" s="137">
        <v>20</v>
      </c>
      <c r="D4" s="139">
        <v>44007</v>
      </c>
      <c r="E4" s="140" t="s">
        <v>665</v>
      </c>
      <c r="F4" s="140" t="s">
        <v>396</v>
      </c>
      <c r="G4" s="143" t="s">
        <v>205</v>
      </c>
      <c r="H4" s="143" t="s">
        <v>5</v>
      </c>
      <c r="I4" s="143">
        <v>100</v>
      </c>
      <c r="J4" s="149" t="s">
        <v>781</v>
      </c>
      <c r="K4" s="149" t="s">
        <v>782</v>
      </c>
      <c r="L4" s="149" t="s">
        <v>783</v>
      </c>
    </row>
    <row r="5" spans="1:12" s="144" customFormat="1" x14ac:dyDescent="0.25">
      <c r="A5" s="144">
        <v>100</v>
      </c>
      <c r="D5" s="147">
        <v>44007</v>
      </c>
      <c r="E5" s="145" t="s">
        <v>674</v>
      </c>
      <c r="F5" s="145" t="s">
        <v>234</v>
      </c>
      <c r="G5" s="146" t="s">
        <v>205</v>
      </c>
      <c r="H5" s="146" t="s">
        <v>5</v>
      </c>
      <c r="I5" s="146">
        <v>20</v>
      </c>
      <c r="J5" s="150" t="s">
        <v>778</v>
      </c>
      <c r="K5" s="150" t="s">
        <v>779</v>
      </c>
      <c r="L5" s="150" t="s">
        <v>780</v>
      </c>
    </row>
    <row r="6" spans="1:12" s="137" customFormat="1" x14ac:dyDescent="0.25">
      <c r="A6" s="137">
        <v>20</v>
      </c>
      <c r="D6" s="139">
        <v>44007</v>
      </c>
      <c r="E6" s="141" t="s">
        <v>667</v>
      </c>
      <c r="F6" s="140" t="s">
        <v>234</v>
      </c>
      <c r="G6" s="143" t="s">
        <v>205</v>
      </c>
      <c r="H6" s="143" t="s">
        <v>5</v>
      </c>
      <c r="I6" s="143">
        <v>200</v>
      </c>
      <c r="J6" s="149" t="s">
        <v>775</v>
      </c>
      <c r="K6" s="149" t="s">
        <v>776</v>
      </c>
      <c r="L6" s="149" t="s">
        <v>777</v>
      </c>
    </row>
    <row r="7" spans="1:12" s="144" customFormat="1" x14ac:dyDescent="0.25">
      <c r="A7" s="144">
        <v>200</v>
      </c>
      <c r="D7" s="147">
        <v>44007</v>
      </c>
      <c r="E7" s="145" t="s">
        <v>661</v>
      </c>
      <c r="F7" s="145" t="s">
        <v>234</v>
      </c>
      <c r="G7" s="146" t="s">
        <v>205</v>
      </c>
      <c r="H7" s="146" t="s">
        <v>5</v>
      </c>
      <c r="I7" s="146">
        <v>500</v>
      </c>
      <c r="J7" s="150" t="s">
        <v>772</v>
      </c>
      <c r="K7" s="150" t="s">
        <v>773</v>
      </c>
      <c r="L7" s="150" t="s">
        <v>774</v>
      </c>
    </row>
    <row r="8" spans="1:12" s="137" customFormat="1" x14ac:dyDescent="0.25">
      <c r="A8" s="137">
        <v>500</v>
      </c>
      <c r="D8" s="139">
        <v>44006</v>
      </c>
      <c r="E8" s="140" t="s">
        <v>69</v>
      </c>
      <c r="F8" s="140" t="s">
        <v>234</v>
      </c>
      <c r="G8" s="143" t="s">
        <v>205</v>
      </c>
      <c r="H8" s="143" t="s">
        <v>5</v>
      </c>
      <c r="I8" s="143">
        <v>150</v>
      </c>
      <c r="J8" s="149" t="s">
        <v>769</v>
      </c>
      <c r="K8" s="149" t="s">
        <v>770</v>
      </c>
      <c r="L8" s="149" t="s">
        <v>771</v>
      </c>
    </row>
    <row r="9" spans="1:12" s="144" customFormat="1" x14ac:dyDescent="0.25">
      <c r="A9" s="144">
        <v>150</v>
      </c>
      <c r="D9" s="147">
        <v>44007</v>
      </c>
      <c r="E9" s="145" t="s">
        <v>515</v>
      </c>
      <c r="F9" s="145" t="s">
        <v>231</v>
      </c>
      <c r="G9" s="146" t="s">
        <v>205</v>
      </c>
      <c r="H9" s="146" t="s">
        <v>5</v>
      </c>
      <c r="I9" s="146">
        <v>200</v>
      </c>
      <c r="J9" s="150" t="s">
        <v>766</v>
      </c>
      <c r="K9" s="150" t="s">
        <v>767</v>
      </c>
      <c r="L9" s="150" t="s">
        <v>768</v>
      </c>
    </row>
    <row r="10" spans="1:12" s="137" customFormat="1" x14ac:dyDescent="0.25">
      <c r="A10" s="137">
        <v>200</v>
      </c>
      <c r="D10" s="139">
        <v>44005</v>
      </c>
      <c r="E10" s="140" t="s">
        <v>293</v>
      </c>
      <c r="F10" s="140" t="s">
        <v>234</v>
      </c>
      <c r="G10" s="143" t="s">
        <v>205</v>
      </c>
      <c r="H10" s="143" t="s">
        <v>5</v>
      </c>
      <c r="I10" s="143">
        <v>250</v>
      </c>
      <c r="J10" s="149" t="s">
        <v>763</v>
      </c>
      <c r="K10" s="149" t="s">
        <v>764</v>
      </c>
      <c r="L10" s="149" t="s">
        <v>765</v>
      </c>
    </row>
    <row r="11" spans="1:12" s="144" customFormat="1" x14ac:dyDescent="0.25">
      <c r="A11" s="144">
        <v>250</v>
      </c>
      <c r="D11" s="147">
        <v>44011</v>
      </c>
      <c r="E11" s="148" t="s">
        <v>702</v>
      </c>
      <c r="F11" s="145" t="s">
        <v>255</v>
      </c>
      <c r="G11" s="146" t="s">
        <v>205</v>
      </c>
      <c r="H11" s="146" t="s">
        <v>5</v>
      </c>
      <c r="I11" s="146">
        <v>20</v>
      </c>
      <c r="J11" s="150" t="s">
        <v>762</v>
      </c>
      <c r="K11" s="150" t="s">
        <v>760</v>
      </c>
      <c r="L11" s="150" t="s">
        <v>761</v>
      </c>
    </row>
    <row r="12" spans="1:12" s="137" customFormat="1" x14ac:dyDescent="0.25">
      <c r="A12" s="137">
        <v>20</v>
      </c>
      <c r="D12" s="139">
        <v>44011</v>
      </c>
      <c r="E12" s="140" t="s">
        <v>549</v>
      </c>
      <c r="F12" s="140" t="s">
        <v>202</v>
      </c>
      <c r="G12" s="143" t="s">
        <v>205</v>
      </c>
      <c r="H12" s="143" t="s">
        <v>5</v>
      </c>
      <c r="I12" s="143">
        <v>100</v>
      </c>
      <c r="J12" s="149" t="s">
        <v>757</v>
      </c>
      <c r="K12" s="149" t="s">
        <v>758</v>
      </c>
      <c r="L12" s="149" t="s">
        <v>759</v>
      </c>
    </row>
    <row r="13" spans="1:12" s="144" customFormat="1" x14ac:dyDescent="0.25">
      <c r="A13" s="144">
        <v>100</v>
      </c>
      <c r="D13" s="147">
        <v>44011</v>
      </c>
      <c r="E13" s="145" t="s">
        <v>696</v>
      </c>
      <c r="F13" s="145" t="s">
        <v>202</v>
      </c>
      <c r="G13" s="146" t="s">
        <v>205</v>
      </c>
      <c r="H13" s="146" t="s">
        <v>5</v>
      </c>
      <c r="I13" s="146">
        <v>40</v>
      </c>
      <c r="J13" s="150" t="s">
        <v>754</v>
      </c>
      <c r="K13" s="150" t="s">
        <v>755</v>
      </c>
      <c r="L13" s="150" t="s">
        <v>756</v>
      </c>
    </row>
    <row r="14" spans="1:12" s="137" customFormat="1" x14ac:dyDescent="0.25">
      <c r="A14" s="137">
        <v>40</v>
      </c>
      <c r="D14" s="139">
        <v>44011</v>
      </c>
      <c r="E14" s="140" t="s">
        <v>132</v>
      </c>
      <c r="F14" s="140" t="s">
        <v>234</v>
      </c>
      <c r="G14" s="143" t="s">
        <v>205</v>
      </c>
      <c r="H14" s="143" t="s">
        <v>5</v>
      </c>
      <c r="I14" s="143">
        <v>200</v>
      </c>
      <c r="J14" s="149" t="s">
        <v>751</v>
      </c>
      <c r="K14" s="149" t="s">
        <v>752</v>
      </c>
      <c r="L14" s="149" t="s">
        <v>753</v>
      </c>
    </row>
    <row r="15" spans="1:12" s="144" customFormat="1" x14ac:dyDescent="0.25">
      <c r="A15" s="144">
        <v>200</v>
      </c>
      <c r="D15" s="147">
        <v>44012</v>
      </c>
      <c r="E15" s="145" t="s">
        <v>709</v>
      </c>
      <c r="F15" s="145" t="s">
        <v>234</v>
      </c>
      <c r="G15" s="146" t="s">
        <v>205</v>
      </c>
      <c r="H15" s="146" t="s">
        <v>5</v>
      </c>
      <c r="I15" s="146">
        <v>100</v>
      </c>
      <c r="J15" s="150" t="s">
        <v>748</v>
      </c>
      <c r="K15" s="150" t="s">
        <v>749</v>
      </c>
      <c r="L15" s="150" t="s">
        <v>750</v>
      </c>
    </row>
    <row r="16" spans="1:12" s="137" customFormat="1" x14ac:dyDescent="0.25">
      <c r="A16" s="137">
        <v>100</v>
      </c>
      <c r="D16" s="139">
        <v>44012</v>
      </c>
      <c r="E16" s="140" t="s">
        <v>144</v>
      </c>
      <c r="F16" s="140" t="s">
        <v>234</v>
      </c>
      <c r="G16" s="143" t="s">
        <v>205</v>
      </c>
      <c r="H16" s="143" t="s">
        <v>5</v>
      </c>
      <c r="I16" s="143">
        <v>220</v>
      </c>
      <c r="J16" s="149" t="s">
        <v>745</v>
      </c>
      <c r="K16" s="149" t="s">
        <v>746</v>
      </c>
      <c r="L16" s="149" t="s">
        <v>747</v>
      </c>
    </row>
    <row r="17" spans="1:12" s="144" customFormat="1" x14ac:dyDescent="0.25">
      <c r="A17" s="144">
        <v>220</v>
      </c>
      <c r="D17" s="147">
        <v>44012</v>
      </c>
      <c r="E17" s="145" t="s">
        <v>708</v>
      </c>
      <c r="F17" s="145" t="s">
        <v>700</v>
      </c>
      <c r="G17" s="146" t="s">
        <v>205</v>
      </c>
      <c r="H17" s="146" t="s">
        <v>5</v>
      </c>
      <c r="I17" s="146">
        <v>500</v>
      </c>
      <c r="J17" s="150" t="s">
        <v>742</v>
      </c>
      <c r="K17" s="150" t="s">
        <v>743</v>
      </c>
      <c r="L17" s="150" t="s">
        <v>744</v>
      </c>
    </row>
    <row r="18" spans="1:12" s="137" customFormat="1" x14ac:dyDescent="0.25">
      <c r="A18" s="137">
        <v>500</v>
      </c>
      <c r="D18" s="139">
        <v>44011</v>
      </c>
      <c r="E18" s="140" t="s">
        <v>338</v>
      </c>
      <c r="F18" s="140" t="s">
        <v>234</v>
      </c>
      <c r="G18" s="143" t="s">
        <v>205</v>
      </c>
      <c r="H18" s="143" t="s">
        <v>5</v>
      </c>
      <c r="I18" s="143">
        <v>500</v>
      </c>
      <c r="J18" s="149" t="s">
        <v>739</v>
      </c>
      <c r="K18" s="149" t="s">
        <v>740</v>
      </c>
      <c r="L18" s="149" t="s">
        <v>741</v>
      </c>
    </row>
    <row r="19" spans="1:12" s="144" customFormat="1" x14ac:dyDescent="0.25">
      <c r="A19" s="144">
        <v>500</v>
      </c>
      <c r="D19" s="147">
        <v>44008</v>
      </c>
      <c r="E19" s="145" t="s">
        <v>706</v>
      </c>
      <c r="F19" s="145" t="s">
        <v>234</v>
      </c>
      <c r="G19" s="146" t="s">
        <v>205</v>
      </c>
      <c r="H19" s="146" t="s">
        <v>5</v>
      </c>
      <c r="I19" s="146">
        <v>160</v>
      </c>
      <c r="J19" s="150" t="s">
        <v>736</v>
      </c>
      <c r="K19" s="150" t="s">
        <v>737</v>
      </c>
      <c r="L19" s="150" t="s">
        <v>738</v>
      </c>
    </row>
    <row r="20" spans="1:12" s="137" customFormat="1" x14ac:dyDescent="0.25">
      <c r="A20" s="137">
        <v>160</v>
      </c>
      <c r="D20" s="139">
        <v>44008</v>
      </c>
      <c r="E20" s="142" t="s">
        <v>721</v>
      </c>
      <c r="F20" s="140" t="s">
        <v>234</v>
      </c>
      <c r="G20" s="143" t="s">
        <v>205</v>
      </c>
      <c r="H20" s="143" t="s">
        <v>5</v>
      </c>
      <c r="I20" s="143">
        <v>300</v>
      </c>
      <c r="J20" s="149" t="s">
        <v>733</v>
      </c>
      <c r="K20" s="149" t="s">
        <v>734</v>
      </c>
      <c r="L20" s="149" t="s">
        <v>735</v>
      </c>
    </row>
    <row r="21" spans="1:12" s="144" customFormat="1" x14ac:dyDescent="0.25">
      <c r="A21" s="144">
        <v>300</v>
      </c>
      <c r="D21" s="147">
        <v>44008</v>
      </c>
      <c r="E21" s="145" t="s">
        <v>722</v>
      </c>
      <c r="F21" s="145" t="s">
        <v>234</v>
      </c>
      <c r="G21" s="146" t="s">
        <v>205</v>
      </c>
      <c r="H21" s="146" t="s">
        <v>5</v>
      </c>
      <c r="I21" s="146">
        <v>500</v>
      </c>
      <c r="J21" s="150" t="s">
        <v>730</v>
      </c>
      <c r="K21" s="150" t="s">
        <v>731</v>
      </c>
      <c r="L21" s="150" t="s">
        <v>732</v>
      </c>
    </row>
    <row r="22" spans="1:12" s="137" customFormat="1" x14ac:dyDescent="0.25">
      <c r="A22" s="137">
        <v>500</v>
      </c>
      <c r="D22" s="139">
        <v>44008</v>
      </c>
      <c r="E22" s="140" t="s">
        <v>719</v>
      </c>
      <c r="F22" s="140" t="s">
        <v>240</v>
      </c>
      <c r="G22" s="143" t="s">
        <v>205</v>
      </c>
      <c r="H22" s="143" t="s">
        <v>5</v>
      </c>
      <c r="I22" s="143">
        <v>200</v>
      </c>
      <c r="J22" s="143"/>
      <c r="K22" s="143"/>
      <c r="L22" s="143"/>
    </row>
    <row r="23" spans="1:12" s="144" customFormat="1" x14ac:dyDescent="0.25">
      <c r="A23" s="144">
        <v>200</v>
      </c>
      <c r="D23" s="147">
        <v>44008</v>
      </c>
      <c r="E23" s="145" t="s">
        <v>723</v>
      </c>
      <c r="F23" s="145" t="s">
        <v>234</v>
      </c>
      <c r="G23" s="146" t="s">
        <v>205</v>
      </c>
      <c r="H23" s="146" t="s">
        <v>5</v>
      </c>
      <c r="I23" s="146">
        <v>60</v>
      </c>
      <c r="J23" s="150" t="s">
        <v>727</v>
      </c>
      <c r="K23" s="150" t="s">
        <v>728</v>
      </c>
      <c r="L23" s="150" t="s">
        <v>729</v>
      </c>
    </row>
  </sheetData>
  <phoneticPr fontId="4" type="noConversion"/>
  <hyperlinks>
    <hyperlink ref="L17" r:id="rId1" xr:uid="{AE8058F9-F087-47FE-B4D8-1092E68D4C7E}"/>
    <hyperlink ref="L15" r:id="rId2" xr:uid="{FE13FD12-A812-4B12-9DF8-EA89C9972268}"/>
    <hyperlink ref="L14" r:id="rId3" xr:uid="{700B6EE6-3109-403D-9F09-A0F1A9AA6922}"/>
    <hyperlink ref="L2" r:id="rId4" xr:uid="{7AF7EAC0-C04B-43E9-A95F-F2C3A4873E18}"/>
    <hyperlink ref="L3" r:id="rId5" xr:uid="{F2331E46-613E-4E14-A24C-10CEF5E02158}"/>
    <hyperlink ref="L4" r:id="rId6" xr:uid="{26F7384A-95CE-4133-8F08-665CE99D7CAC}"/>
    <hyperlink ref="L5" r:id="rId7" xr:uid="{1AF5DA9E-BE08-4D00-8661-3D4BD840ADFC}"/>
    <hyperlink ref="L6" r:id="rId8" xr:uid="{A46FDF6A-1C7F-4B5A-A85B-D4F8E33805CD}"/>
    <hyperlink ref="L7" r:id="rId9" xr:uid="{2B6AB6BE-D8C4-41CF-B7C4-6D380A988769}"/>
    <hyperlink ref="L8" r:id="rId10" xr:uid="{540FF5D4-B271-4BBE-95C7-E7C99E622B67}"/>
    <hyperlink ref="L11" r:id="rId11" xr:uid="{1C2231A2-CA63-40BF-87AA-90D5A05CC581}"/>
    <hyperlink ref="L12" r:id="rId12" xr:uid="{A1C948A9-32C1-4B31-A0BB-E260838AF470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160A-DAB5-4369-BB58-DD718F5EE995}">
  <dimension ref="A1:AP2651"/>
  <sheetViews>
    <sheetView topLeftCell="C1" workbookViewId="0">
      <selection activeCell="Z28" sqref="Z28"/>
    </sheetView>
  </sheetViews>
  <sheetFormatPr defaultRowHeight="15" x14ac:dyDescent="0.25"/>
  <cols>
    <col min="1" max="1" width="5" customWidth="1"/>
    <col min="2" max="2" width="7.85546875" customWidth="1"/>
    <col min="3" max="3" width="6.140625" customWidth="1"/>
    <col min="4" max="4" width="5.85546875" customWidth="1"/>
    <col min="5" max="5" width="9.28515625" customWidth="1"/>
    <col min="6" max="6" width="6.5703125" customWidth="1"/>
    <col min="7" max="7" width="4.28515625" customWidth="1"/>
    <col min="8" max="8" width="6" customWidth="1"/>
    <col min="9" max="9" width="7.85546875" customWidth="1"/>
    <col min="10" max="10" width="4.5703125" customWidth="1"/>
    <col min="11" max="11" width="7" customWidth="1"/>
    <col min="12" max="12" width="5.5703125" customWidth="1"/>
    <col min="13" max="13" width="5.7109375" customWidth="1"/>
    <col min="14" max="14" width="7.140625" customWidth="1"/>
    <col min="15" max="15" width="6.85546875" customWidth="1"/>
    <col min="16" max="16" width="5" customWidth="1"/>
    <col min="17" max="17" width="8.85546875" customWidth="1"/>
    <col min="18" max="18" width="5" customWidth="1"/>
    <col min="19" max="19" width="6" customWidth="1"/>
    <col min="20" max="20" width="5.140625" customWidth="1"/>
    <col min="21" max="21" width="7.140625" customWidth="1"/>
    <col min="22" max="22" width="4.7109375" customWidth="1"/>
    <col min="23" max="23" width="3.28515625" customWidth="1"/>
    <col min="24" max="24" width="7" customWidth="1"/>
    <col min="25" max="25" width="4.42578125" customWidth="1"/>
    <col min="26" max="26" width="5.85546875" customWidth="1"/>
    <col min="27" max="27" width="5.28515625" customWidth="1"/>
    <col min="28" max="28" width="5.7109375" customWidth="1"/>
    <col min="29" max="29" width="6.7109375" customWidth="1"/>
    <col min="30" max="30" width="6.5703125" customWidth="1"/>
    <col min="31" max="31" width="4.85546875" customWidth="1"/>
    <col min="33" max="33" width="4.85546875" customWidth="1"/>
    <col min="35" max="35" width="7.42578125" customWidth="1"/>
    <col min="36" max="36" width="7.5703125" customWidth="1"/>
    <col min="37" max="37" width="5" customWidth="1"/>
    <col min="39" max="39" width="5.7109375" customWidth="1"/>
    <col min="40" max="40" width="3.5703125" customWidth="1"/>
    <col min="41" max="41" width="14.85546875" customWidth="1"/>
  </cols>
  <sheetData>
    <row r="1" spans="1:42" x14ac:dyDescent="0.25">
      <c r="A1" t="s">
        <v>277</v>
      </c>
      <c r="B1" s="37" t="s">
        <v>490</v>
      </c>
      <c r="C1" s="121">
        <f>SUM(A:A)</f>
        <v>3128</v>
      </c>
      <c r="D1" t="s">
        <v>277</v>
      </c>
      <c r="E1" s="37" t="s">
        <v>417</v>
      </c>
      <c r="F1" s="37">
        <f>SUM(D:D)</f>
        <v>37926</v>
      </c>
      <c r="G1" t="s">
        <v>277</v>
      </c>
      <c r="H1" s="37" t="s">
        <v>412</v>
      </c>
      <c r="I1" s="37">
        <f>SUM(G:G)</f>
        <v>448900</v>
      </c>
      <c r="J1" t="s">
        <v>277</v>
      </c>
      <c r="K1" s="37" t="s">
        <v>491</v>
      </c>
      <c r="L1" s="37">
        <f>SUM(J:J)</f>
        <v>898</v>
      </c>
      <c r="M1" t="s">
        <v>277</v>
      </c>
      <c r="N1" s="37" t="s">
        <v>413</v>
      </c>
      <c r="O1" s="37">
        <f>SUM(M:M)</f>
        <v>58930</v>
      </c>
      <c r="P1" t="s">
        <v>277</v>
      </c>
      <c r="Q1" s="37" t="s">
        <v>418</v>
      </c>
      <c r="R1" s="37">
        <f>SUM(P:P)</f>
        <v>91</v>
      </c>
      <c r="S1" t="s">
        <v>277</v>
      </c>
      <c r="T1" s="37" t="s">
        <v>492</v>
      </c>
      <c r="U1" s="37">
        <f>SUM(S:S)</f>
        <v>27390</v>
      </c>
      <c r="V1" t="s">
        <v>277</v>
      </c>
      <c r="W1" s="37" t="s">
        <v>414</v>
      </c>
      <c r="X1" s="37">
        <f>SUM(V:V)</f>
        <v>91108</v>
      </c>
      <c r="Y1" t="s">
        <v>277</v>
      </c>
      <c r="Z1" s="37" t="s">
        <v>419</v>
      </c>
      <c r="AA1" s="37">
        <f>SUM(Y:Y)</f>
        <v>160</v>
      </c>
      <c r="AB1" t="s">
        <v>277</v>
      </c>
      <c r="AC1" s="37" t="s">
        <v>493</v>
      </c>
      <c r="AD1" s="37">
        <f>SUM(AB:AB)</f>
        <v>50</v>
      </c>
      <c r="AE1" t="s">
        <v>277</v>
      </c>
      <c r="AF1" s="37" t="s">
        <v>415</v>
      </c>
      <c r="AG1" s="37">
        <f>SUM(AE:AE)</f>
        <v>143</v>
      </c>
      <c r="AH1" t="s">
        <v>277</v>
      </c>
      <c r="AI1" s="37" t="s">
        <v>416</v>
      </c>
      <c r="AJ1" s="37">
        <f>SUM(AH:AH)</f>
        <v>246700</v>
      </c>
      <c r="AK1" t="s">
        <v>277</v>
      </c>
      <c r="AL1" s="37" t="s">
        <v>420</v>
      </c>
      <c r="AM1" s="37">
        <f>SUM(AK:AK)</f>
        <v>672</v>
      </c>
    </row>
    <row r="2" spans="1:42" x14ac:dyDescent="0.25">
      <c r="A2">
        <v>0</v>
      </c>
      <c r="D2">
        <v>0</v>
      </c>
      <c r="G2">
        <v>0</v>
      </c>
      <c r="J2">
        <v>500</v>
      </c>
      <c r="M2">
        <v>0</v>
      </c>
      <c r="S2">
        <v>3000</v>
      </c>
      <c r="V2">
        <v>0</v>
      </c>
      <c r="Y2">
        <v>60</v>
      </c>
      <c r="AB2">
        <v>50</v>
      </c>
      <c r="AE2">
        <v>2</v>
      </c>
      <c r="AH2">
        <v>0</v>
      </c>
      <c r="AK2">
        <v>36</v>
      </c>
    </row>
    <row r="3" spans="1:42" x14ac:dyDescent="0.25">
      <c r="A3">
        <v>0</v>
      </c>
      <c r="D3">
        <v>0</v>
      </c>
      <c r="G3">
        <v>0</v>
      </c>
      <c r="J3">
        <v>10</v>
      </c>
      <c r="M3">
        <v>0</v>
      </c>
      <c r="S3">
        <v>600</v>
      </c>
      <c r="V3">
        <v>0</v>
      </c>
      <c r="Y3">
        <v>100</v>
      </c>
      <c r="AE3">
        <v>2</v>
      </c>
      <c r="AH3">
        <v>0</v>
      </c>
      <c r="AK3">
        <v>300</v>
      </c>
    </row>
    <row r="4" spans="1:42" x14ac:dyDescent="0.25">
      <c r="A4">
        <v>0</v>
      </c>
      <c r="D4">
        <v>0</v>
      </c>
      <c r="G4">
        <v>0</v>
      </c>
      <c r="J4">
        <v>40</v>
      </c>
      <c r="M4">
        <v>0</v>
      </c>
      <c r="S4">
        <v>300</v>
      </c>
      <c r="V4">
        <v>0</v>
      </c>
      <c r="AE4">
        <v>10</v>
      </c>
      <c r="AH4">
        <v>150</v>
      </c>
      <c r="AK4">
        <v>14</v>
      </c>
    </row>
    <row r="5" spans="1:42" x14ac:dyDescent="0.25">
      <c r="A5">
        <v>0</v>
      </c>
      <c r="D5">
        <v>0</v>
      </c>
      <c r="G5">
        <v>0</v>
      </c>
      <c r="J5">
        <v>204</v>
      </c>
      <c r="M5">
        <v>0</v>
      </c>
      <c r="S5">
        <v>10000</v>
      </c>
      <c r="V5">
        <v>0</v>
      </c>
      <c r="AE5">
        <v>20</v>
      </c>
      <c r="AH5">
        <v>200</v>
      </c>
      <c r="AK5">
        <v>10</v>
      </c>
    </row>
    <row r="6" spans="1:42" x14ac:dyDescent="0.25">
      <c r="A6">
        <v>0</v>
      </c>
      <c r="D6">
        <v>0</v>
      </c>
      <c r="G6">
        <v>0</v>
      </c>
      <c r="J6">
        <v>144</v>
      </c>
      <c r="M6">
        <v>0</v>
      </c>
      <c r="S6">
        <v>5000</v>
      </c>
      <c r="V6">
        <v>0</v>
      </c>
      <c r="AE6">
        <v>5</v>
      </c>
      <c r="AH6">
        <v>0</v>
      </c>
      <c r="AK6">
        <v>300</v>
      </c>
    </row>
    <row r="7" spans="1:42" x14ac:dyDescent="0.25">
      <c r="D7">
        <v>0</v>
      </c>
      <c r="G7">
        <v>0</v>
      </c>
      <c r="M7">
        <v>0</v>
      </c>
      <c r="S7">
        <v>2000</v>
      </c>
      <c r="AE7">
        <v>25</v>
      </c>
      <c r="AH7">
        <v>0</v>
      </c>
      <c r="AK7">
        <v>12</v>
      </c>
    </row>
    <row r="8" spans="1:42" x14ac:dyDescent="0.25">
      <c r="A8">
        <v>0</v>
      </c>
      <c r="D8">
        <v>0</v>
      </c>
      <c r="G8">
        <v>0</v>
      </c>
      <c r="M8">
        <v>0</v>
      </c>
      <c r="S8">
        <v>4990</v>
      </c>
      <c r="AE8">
        <v>5</v>
      </c>
      <c r="AH8">
        <v>100</v>
      </c>
    </row>
    <row r="9" spans="1:42" x14ac:dyDescent="0.25">
      <c r="A9">
        <v>0</v>
      </c>
      <c r="D9">
        <v>0</v>
      </c>
      <c r="G9">
        <v>0</v>
      </c>
      <c r="M9">
        <v>0</v>
      </c>
      <c r="S9">
        <v>500</v>
      </c>
      <c r="V9">
        <v>360</v>
      </c>
      <c r="AE9">
        <v>10</v>
      </c>
      <c r="AH9">
        <v>100</v>
      </c>
      <c r="AO9" s="105" t="s">
        <v>490</v>
      </c>
      <c r="AP9" s="105">
        <f>C1</f>
        <v>3128</v>
      </c>
    </row>
    <row r="10" spans="1:42" x14ac:dyDescent="0.25">
      <c r="A10">
        <v>0</v>
      </c>
      <c r="D10">
        <v>0</v>
      </c>
      <c r="G10">
        <v>0</v>
      </c>
      <c r="M10">
        <v>0</v>
      </c>
      <c r="S10">
        <v>1000</v>
      </c>
      <c r="V10">
        <v>70</v>
      </c>
      <c r="AE10">
        <v>15</v>
      </c>
      <c r="AH10">
        <v>0</v>
      </c>
      <c r="AO10" s="122" t="s">
        <v>417</v>
      </c>
      <c r="AP10" s="122">
        <f>F1</f>
        <v>37926</v>
      </c>
    </row>
    <row r="11" spans="1:42" x14ac:dyDescent="0.25">
      <c r="A11">
        <v>0</v>
      </c>
      <c r="D11">
        <v>0</v>
      </c>
      <c r="G11">
        <v>0</v>
      </c>
      <c r="M11">
        <v>50</v>
      </c>
      <c r="V11">
        <v>0</v>
      </c>
      <c r="AE11">
        <v>3</v>
      </c>
      <c r="AH11">
        <v>0</v>
      </c>
      <c r="AO11" s="105" t="s">
        <v>412</v>
      </c>
      <c r="AP11" s="105">
        <f>I1</f>
        <v>448900</v>
      </c>
    </row>
    <row r="12" spans="1:42" x14ac:dyDescent="0.25">
      <c r="A12">
        <v>0</v>
      </c>
      <c r="D12">
        <v>0</v>
      </c>
      <c r="G12">
        <v>0</v>
      </c>
      <c r="M12">
        <v>0</v>
      </c>
      <c r="V12">
        <v>0</v>
      </c>
      <c r="AE12">
        <v>12</v>
      </c>
      <c r="AH12">
        <v>300</v>
      </c>
      <c r="AO12" s="122" t="s">
        <v>491</v>
      </c>
      <c r="AP12" s="122">
        <f>L1</f>
        <v>898</v>
      </c>
    </row>
    <row r="13" spans="1:42" x14ac:dyDescent="0.25">
      <c r="A13">
        <v>0</v>
      </c>
      <c r="D13">
        <v>0</v>
      </c>
      <c r="G13">
        <v>0</v>
      </c>
      <c r="M13">
        <v>0</v>
      </c>
      <c r="V13">
        <v>0</v>
      </c>
      <c r="AE13">
        <v>12</v>
      </c>
      <c r="AH13">
        <v>0</v>
      </c>
      <c r="AO13" s="105" t="s">
        <v>413</v>
      </c>
      <c r="AP13" s="105">
        <f>O1</f>
        <v>58930</v>
      </c>
    </row>
    <row r="14" spans="1:42" x14ac:dyDescent="0.25">
      <c r="D14">
        <v>0</v>
      </c>
      <c r="G14">
        <v>0</v>
      </c>
      <c r="M14">
        <v>0</v>
      </c>
      <c r="V14">
        <v>0</v>
      </c>
      <c r="AE14">
        <v>15</v>
      </c>
      <c r="AH14">
        <v>50</v>
      </c>
      <c r="AO14" s="122" t="s">
        <v>418</v>
      </c>
      <c r="AP14" s="122">
        <f>R1</f>
        <v>91</v>
      </c>
    </row>
    <row r="15" spans="1:42" x14ac:dyDescent="0.25">
      <c r="A15">
        <v>0</v>
      </c>
      <c r="D15">
        <v>0</v>
      </c>
      <c r="G15">
        <v>0</v>
      </c>
      <c r="M15">
        <v>40</v>
      </c>
      <c r="V15">
        <v>0</v>
      </c>
      <c r="AE15">
        <v>2</v>
      </c>
      <c r="AH15">
        <v>50</v>
      </c>
      <c r="AO15" s="105" t="s">
        <v>492</v>
      </c>
      <c r="AP15" s="105">
        <f>U1</f>
        <v>27390</v>
      </c>
    </row>
    <row r="16" spans="1:42" x14ac:dyDescent="0.25">
      <c r="A16">
        <v>0</v>
      </c>
      <c r="D16">
        <v>0</v>
      </c>
      <c r="G16">
        <v>0</v>
      </c>
      <c r="M16">
        <v>0</v>
      </c>
      <c r="AE16">
        <v>5</v>
      </c>
      <c r="AH16">
        <v>50</v>
      </c>
      <c r="AO16" s="122" t="s">
        <v>414</v>
      </c>
      <c r="AP16" s="122">
        <f>X1</f>
        <v>91108</v>
      </c>
    </row>
    <row r="17" spans="1:42" x14ac:dyDescent="0.25">
      <c r="A17">
        <v>0</v>
      </c>
      <c r="D17">
        <v>0</v>
      </c>
      <c r="G17">
        <v>0</v>
      </c>
      <c r="M17">
        <v>0</v>
      </c>
      <c r="AH17">
        <v>50</v>
      </c>
      <c r="AO17" s="105" t="s">
        <v>419</v>
      </c>
      <c r="AP17" s="105">
        <f>AA1</f>
        <v>160</v>
      </c>
    </row>
    <row r="18" spans="1:42" x14ac:dyDescent="0.25">
      <c r="A18">
        <v>0</v>
      </c>
      <c r="D18">
        <v>0</v>
      </c>
      <c r="G18">
        <v>0</v>
      </c>
      <c r="M18">
        <v>0</v>
      </c>
      <c r="V18">
        <v>120</v>
      </c>
      <c r="AH18">
        <v>50</v>
      </c>
      <c r="AO18" s="122" t="s">
        <v>493</v>
      </c>
      <c r="AP18" s="122">
        <f>AD1</f>
        <v>50</v>
      </c>
    </row>
    <row r="19" spans="1:42" x14ac:dyDescent="0.25">
      <c r="A19">
        <v>0</v>
      </c>
      <c r="D19">
        <v>0</v>
      </c>
      <c r="G19">
        <v>0</v>
      </c>
      <c r="M19">
        <v>0</v>
      </c>
      <c r="V19">
        <v>0</v>
      </c>
      <c r="AH19">
        <v>0</v>
      </c>
      <c r="AO19" s="105" t="s">
        <v>415</v>
      </c>
      <c r="AP19" s="105">
        <f>AG1</f>
        <v>143</v>
      </c>
    </row>
    <row r="20" spans="1:42" x14ac:dyDescent="0.25">
      <c r="A20">
        <v>0</v>
      </c>
      <c r="D20">
        <v>0</v>
      </c>
      <c r="G20">
        <v>0</v>
      </c>
      <c r="M20">
        <v>0</v>
      </c>
      <c r="V20">
        <v>0</v>
      </c>
      <c r="AH20">
        <v>0</v>
      </c>
      <c r="AO20" s="122" t="s">
        <v>416</v>
      </c>
      <c r="AP20" s="122">
        <f>AJ1</f>
        <v>246700</v>
      </c>
    </row>
    <row r="21" spans="1:42" x14ac:dyDescent="0.25">
      <c r="D21">
        <v>0</v>
      </c>
      <c r="G21">
        <v>0</v>
      </c>
      <c r="M21">
        <v>0</v>
      </c>
      <c r="V21">
        <v>0</v>
      </c>
      <c r="AH21">
        <v>0</v>
      </c>
      <c r="AO21" s="105" t="s">
        <v>420</v>
      </c>
      <c r="AP21" s="105">
        <f>AM1</f>
        <v>672</v>
      </c>
    </row>
    <row r="22" spans="1:42" x14ac:dyDescent="0.25">
      <c r="A22">
        <v>0</v>
      </c>
      <c r="D22">
        <v>0</v>
      </c>
      <c r="G22">
        <v>0</v>
      </c>
      <c r="M22">
        <v>0</v>
      </c>
      <c r="V22">
        <v>0</v>
      </c>
      <c r="AH22">
        <v>0</v>
      </c>
    </row>
    <row r="23" spans="1:42" x14ac:dyDescent="0.25">
      <c r="A23">
        <v>0</v>
      </c>
      <c r="D23">
        <v>0</v>
      </c>
      <c r="G23">
        <v>0</v>
      </c>
      <c r="M23">
        <v>0</v>
      </c>
      <c r="V23">
        <v>0</v>
      </c>
      <c r="AH23">
        <v>0</v>
      </c>
    </row>
    <row r="24" spans="1:42" x14ac:dyDescent="0.25">
      <c r="A24">
        <v>0</v>
      </c>
      <c r="D24">
        <v>0</v>
      </c>
      <c r="G24">
        <v>0</v>
      </c>
      <c r="M24">
        <v>0</v>
      </c>
      <c r="AH24">
        <v>0</v>
      </c>
    </row>
    <row r="25" spans="1:42" x14ac:dyDescent="0.25">
      <c r="A25">
        <v>0</v>
      </c>
      <c r="D25">
        <v>0</v>
      </c>
      <c r="G25">
        <v>0</v>
      </c>
      <c r="M25">
        <v>0</v>
      </c>
      <c r="AH25">
        <v>0</v>
      </c>
    </row>
    <row r="26" spans="1:42" x14ac:dyDescent="0.25">
      <c r="A26">
        <v>0</v>
      </c>
      <c r="D26">
        <v>0</v>
      </c>
      <c r="G26">
        <v>0</v>
      </c>
      <c r="M26">
        <v>0</v>
      </c>
      <c r="V26">
        <v>260</v>
      </c>
      <c r="AH26">
        <v>0</v>
      </c>
    </row>
    <row r="27" spans="1:42" x14ac:dyDescent="0.25">
      <c r="A27">
        <v>0</v>
      </c>
      <c r="D27">
        <v>0</v>
      </c>
      <c r="G27">
        <v>0</v>
      </c>
      <c r="M27">
        <v>10</v>
      </c>
      <c r="V27">
        <v>0</v>
      </c>
      <c r="AH27">
        <v>0</v>
      </c>
    </row>
    <row r="28" spans="1:42" x14ac:dyDescent="0.25">
      <c r="D28">
        <v>0</v>
      </c>
      <c r="G28">
        <v>0</v>
      </c>
      <c r="M28">
        <v>0</v>
      </c>
      <c r="V28">
        <v>0</v>
      </c>
      <c r="AH28">
        <v>0</v>
      </c>
    </row>
    <row r="29" spans="1:42" x14ac:dyDescent="0.25">
      <c r="A29">
        <v>0</v>
      </c>
      <c r="D29">
        <v>0</v>
      </c>
      <c r="G29">
        <v>0</v>
      </c>
      <c r="M29">
        <v>0</v>
      </c>
      <c r="V29">
        <v>0</v>
      </c>
      <c r="AH29">
        <v>0</v>
      </c>
    </row>
    <row r="30" spans="1:42" x14ac:dyDescent="0.25">
      <c r="A30">
        <v>0</v>
      </c>
      <c r="D30">
        <v>0</v>
      </c>
      <c r="G30">
        <v>0</v>
      </c>
      <c r="M30">
        <v>0</v>
      </c>
      <c r="V30">
        <v>0</v>
      </c>
      <c r="AH30">
        <v>0</v>
      </c>
    </row>
    <row r="31" spans="1:42" x14ac:dyDescent="0.25">
      <c r="A31">
        <v>0</v>
      </c>
      <c r="D31">
        <v>0</v>
      </c>
      <c r="G31">
        <v>0</v>
      </c>
      <c r="M31">
        <v>0</v>
      </c>
      <c r="V31">
        <v>0</v>
      </c>
      <c r="AH31">
        <v>0</v>
      </c>
    </row>
    <row r="32" spans="1:42" x14ac:dyDescent="0.25">
      <c r="A32">
        <v>0</v>
      </c>
      <c r="D32">
        <v>0</v>
      </c>
      <c r="G32">
        <v>0</v>
      </c>
      <c r="M32">
        <v>0</v>
      </c>
      <c r="AH32">
        <v>0</v>
      </c>
    </row>
    <row r="33" spans="1:34" x14ac:dyDescent="0.25">
      <c r="A33">
        <v>0</v>
      </c>
      <c r="D33">
        <v>0</v>
      </c>
      <c r="G33">
        <v>0</v>
      </c>
      <c r="M33">
        <v>0</v>
      </c>
      <c r="AH33">
        <v>0</v>
      </c>
    </row>
    <row r="34" spans="1:34" x14ac:dyDescent="0.25">
      <c r="A34">
        <v>0</v>
      </c>
      <c r="D34">
        <v>0</v>
      </c>
      <c r="G34">
        <v>0</v>
      </c>
      <c r="M34">
        <v>0</v>
      </c>
      <c r="V34">
        <v>120</v>
      </c>
      <c r="AH34">
        <v>0</v>
      </c>
    </row>
    <row r="35" spans="1:34" x14ac:dyDescent="0.25">
      <c r="D35">
        <v>0</v>
      </c>
      <c r="G35">
        <v>0</v>
      </c>
      <c r="M35">
        <v>10</v>
      </c>
      <c r="V35">
        <v>0</v>
      </c>
      <c r="AH35">
        <v>0</v>
      </c>
    </row>
    <row r="36" spans="1:34" x14ac:dyDescent="0.25">
      <c r="A36">
        <v>0</v>
      </c>
      <c r="D36">
        <v>0</v>
      </c>
      <c r="G36">
        <v>0</v>
      </c>
      <c r="M36">
        <v>0</v>
      </c>
      <c r="V36">
        <v>0</v>
      </c>
      <c r="AH36">
        <v>0</v>
      </c>
    </row>
    <row r="37" spans="1:34" x14ac:dyDescent="0.25">
      <c r="A37">
        <v>0</v>
      </c>
      <c r="D37">
        <v>0</v>
      </c>
      <c r="G37">
        <v>0</v>
      </c>
      <c r="M37">
        <v>0</v>
      </c>
      <c r="V37">
        <v>0</v>
      </c>
      <c r="AH37">
        <v>0</v>
      </c>
    </row>
    <row r="38" spans="1:34" x14ac:dyDescent="0.25">
      <c r="A38">
        <v>0</v>
      </c>
      <c r="D38">
        <v>0</v>
      </c>
      <c r="G38">
        <v>0</v>
      </c>
      <c r="M38">
        <v>0</v>
      </c>
      <c r="V38">
        <v>0</v>
      </c>
      <c r="AH38">
        <v>0</v>
      </c>
    </row>
    <row r="39" spans="1:34" x14ac:dyDescent="0.25">
      <c r="A39">
        <v>0</v>
      </c>
      <c r="D39">
        <v>1008</v>
      </c>
      <c r="G39">
        <v>0</v>
      </c>
      <c r="M39">
        <v>0</v>
      </c>
      <c r="V39">
        <v>0</v>
      </c>
      <c r="AH39">
        <v>1000</v>
      </c>
    </row>
    <row r="40" spans="1:34" x14ac:dyDescent="0.25">
      <c r="A40">
        <v>0</v>
      </c>
      <c r="D40">
        <v>840</v>
      </c>
      <c r="G40">
        <v>0</v>
      </c>
      <c r="M40">
        <v>0</v>
      </c>
      <c r="AH40">
        <v>2650</v>
      </c>
    </row>
    <row r="41" spans="1:34" x14ac:dyDescent="0.25">
      <c r="A41">
        <v>0</v>
      </c>
      <c r="D41">
        <v>264</v>
      </c>
      <c r="G41">
        <v>0</v>
      </c>
      <c r="M41">
        <v>0</v>
      </c>
      <c r="AH41">
        <v>5250</v>
      </c>
    </row>
    <row r="42" spans="1:34" x14ac:dyDescent="0.25">
      <c r="D42">
        <v>0</v>
      </c>
      <c r="G42">
        <v>0</v>
      </c>
      <c r="M42">
        <v>0</v>
      </c>
      <c r="V42">
        <v>20</v>
      </c>
      <c r="AH42">
        <v>0</v>
      </c>
    </row>
    <row r="43" spans="1:34" x14ac:dyDescent="0.25">
      <c r="A43">
        <v>0</v>
      </c>
      <c r="D43">
        <v>1608</v>
      </c>
      <c r="G43">
        <v>0</v>
      </c>
      <c r="M43">
        <v>0</v>
      </c>
      <c r="V43">
        <v>0</v>
      </c>
      <c r="AH43">
        <v>16050</v>
      </c>
    </row>
    <row r="44" spans="1:34" x14ac:dyDescent="0.25">
      <c r="A44">
        <v>0</v>
      </c>
      <c r="D44">
        <v>1008</v>
      </c>
      <c r="G44">
        <v>0</v>
      </c>
      <c r="M44">
        <v>0</v>
      </c>
      <c r="V44">
        <v>0</v>
      </c>
      <c r="AH44">
        <v>1000</v>
      </c>
    </row>
    <row r="45" spans="1:34" x14ac:dyDescent="0.25">
      <c r="A45">
        <v>0</v>
      </c>
      <c r="D45">
        <v>0</v>
      </c>
      <c r="G45">
        <v>0</v>
      </c>
      <c r="M45">
        <v>0</v>
      </c>
      <c r="P45">
        <v>4</v>
      </c>
      <c r="V45">
        <v>0</v>
      </c>
      <c r="AH45">
        <v>0</v>
      </c>
    </row>
    <row r="46" spans="1:34" x14ac:dyDescent="0.25">
      <c r="A46">
        <v>0</v>
      </c>
      <c r="D46">
        <v>48</v>
      </c>
      <c r="G46">
        <v>0</v>
      </c>
      <c r="M46">
        <v>0</v>
      </c>
      <c r="V46">
        <v>0</v>
      </c>
      <c r="AH46">
        <v>0</v>
      </c>
    </row>
    <row r="47" spans="1:34" x14ac:dyDescent="0.25">
      <c r="A47">
        <v>0</v>
      </c>
      <c r="D47">
        <v>504</v>
      </c>
      <c r="G47">
        <v>0</v>
      </c>
      <c r="M47">
        <v>0</v>
      </c>
      <c r="V47">
        <v>0</v>
      </c>
      <c r="AH47">
        <v>1000</v>
      </c>
    </row>
    <row r="48" spans="1:34" x14ac:dyDescent="0.25">
      <c r="A48">
        <v>0</v>
      </c>
      <c r="D48">
        <v>48</v>
      </c>
      <c r="G48">
        <v>0</v>
      </c>
      <c r="M48">
        <v>0</v>
      </c>
      <c r="AH48">
        <v>0</v>
      </c>
    </row>
    <row r="49" spans="1:34" x14ac:dyDescent="0.25">
      <c r="D49">
        <v>48</v>
      </c>
      <c r="G49">
        <v>0</v>
      </c>
      <c r="M49">
        <v>0</v>
      </c>
      <c r="AH49">
        <v>0</v>
      </c>
    </row>
    <row r="50" spans="1:34" x14ac:dyDescent="0.25">
      <c r="A50">
        <v>0</v>
      </c>
      <c r="D50">
        <v>24</v>
      </c>
      <c r="G50">
        <v>0</v>
      </c>
      <c r="M50">
        <v>0</v>
      </c>
      <c r="V50">
        <v>0</v>
      </c>
      <c r="AH50">
        <v>300</v>
      </c>
    </row>
    <row r="51" spans="1:34" x14ac:dyDescent="0.25">
      <c r="A51">
        <v>0</v>
      </c>
      <c r="D51">
        <v>24</v>
      </c>
      <c r="G51">
        <v>0</v>
      </c>
      <c r="M51">
        <v>0</v>
      </c>
      <c r="V51">
        <v>0</v>
      </c>
      <c r="AH51">
        <v>100</v>
      </c>
    </row>
    <row r="52" spans="1:34" x14ac:dyDescent="0.25">
      <c r="A52">
        <v>0</v>
      </c>
      <c r="D52">
        <v>48</v>
      </c>
      <c r="G52">
        <v>0</v>
      </c>
      <c r="M52">
        <v>0</v>
      </c>
      <c r="V52">
        <v>0</v>
      </c>
      <c r="AH52">
        <v>50</v>
      </c>
    </row>
    <row r="53" spans="1:34" x14ac:dyDescent="0.25">
      <c r="A53">
        <v>0</v>
      </c>
      <c r="D53">
        <v>96</v>
      </c>
      <c r="G53">
        <v>0</v>
      </c>
      <c r="M53">
        <v>0</v>
      </c>
      <c r="V53">
        <v>0</v>
      </c>
      <c r="AH53">
        <v>200</v>
      </c>
    </row>
    <row r="54" spans="1:34" x14ac:dyDescent="0.25">
      <c r="A54">
        <v>0</v>
      </c>
      <c r="D54">
        <v>72</v>
      </c>
      <c r="G54">
        <v>0</v>
      </c>
      <c r="M54">
        <v>0</v>
      </c>
      <c r="V54">
        <v>0</v>
      </c>
      <c r="AH54">
        <v>200</v>
      </c>
    </row>
    <row r="55" spans="1:34" x14ac:dyDescent="0.25">
      <c r="A55">
        <v>0</v>
      </c>
      <c r="D55">
        <v>24</v>
      </c>
      <c r="G55">
        <v>0</v>
      </c>
      <c r="M55">
        <v>0</v>
      </c>
      <c r="V55">
        <v>0</v>
      </c>
      <c r="AH55">
        <v>200</v>
      </c>
    </row>
    <row r="56" spans="1:34" x14ac:dyDescent="0.25">
      <c r="D56">
        <v>0</v>
      </c>
      <c r="G56">
        <v>0</v>
      </c>
      <c r="M56">
        <v>0</v>
      </c>
      <c r="AH56">
        <v>0</v>
      </c>
    </row>
    <row r="57" spans="1:34" x14ac:dyDescent="0.25">
      <c r="A57">
        <v>0</v>
      </c>
      <c r="D57">
        <v>192</v>
      </c>
      <c r="G57">
        <v>0</v>
      </c>
      <c r="M57">
        <v>0</v>
      </c>
      <c r="AH57">
        <v>200</v>
      </c>
    </row>
    <row r="58" spans="1:34" x14ac:dyDescent="0.25">
      <c r="A58">
        <v>0</v>
      </c>
      <c r="D58">
        <v>24</v>
      </c>
      <c r="G58">
        <v>0</v>
      </c>
      <c r="M58">
        <v>0</v>
      </c>
      <c r="V58">
        <v>300</v>
      </c>
      <c r="AH58">
        <v>300</v>
      </c>
    </row>
    <row r="59" spans="1:34" x14ac:dyDescent="0.25">
      <c r="A59">
        <v>0</v>
      </c>
      <c r="D59">
        <v>408</v>
      </c>
      <c r="G59">
        <v>0</v>
      </c>
      <c r="M59">
        <v>0</v>
      </c>
      <c r="V59">
        <v>0</v>
      </c>
      <c r="AH59">
        <v>0</v>
      </c>
    </row>
    <row r="60" spans="1:34" x14ac:dyDescent="0.25">
      <c r="A60">
        <v>0</v>
      </c>
      <c r="D60">
        <v>0</v>
      </c>
      <c r="G60">
        <v>0</v>
      </c>
      <c r="M60">
        <v>0</v>
      </c>
      <c r="V60">
        <v>0</v>
      </c>
      <c r="AH60">
        <v>0</v>
      </c>
    </row>
    <row r="61" spans="1:34" x14ac:dyDescent="0.25">
      <c r="A61">
        <v>0</v>
      </c>
      <c r="D61">
        <v>0</v>
      </c>
      <c r="G61">
        <v>0</v>
      </c>
      <c r="M61">
        <v>0</v>
      </c>
      <c r="P61">
        <v>20</v>
      </c>
      <c r="V61">
        <v>0</v>
      </c>
      <c r="AH61">
        <v>10000</v>
      </c>
    </row>
    <row r="62" spans="1:34" x14ac:dyDescent="0.25">
      <c r="A62">
        <v>0</v>
      </c>
      <c r="D62">
        <v>10</v>
      </c>
      <c r="G62">
        <v>0</v>
      </c>
      <c r="M62">
        <v>0</v>
      </c>
      <c r="V62">
        <v>0</v>
      </c>
      <c r="AH62">
        <v>5000</v>
      </c>
    </row>
    <row r="63" spans="1:34" x14ac:dyDescent="0.25">
      <c r="D63">
        <v>0</v>
      </c>
      <c r="G63">
        <v>0</v>
      </c>
      <c r="M63">
        <v>0</v>
      </c>
      <c r="V63">
        <v>0</v>
      </c>
      <c r="AH63">
        <v>50</v>
      </c>
    </row>
    <row r="64" spans="1:34" x14ac:dyDescent="0.25">
      <c r="A64">
        <v>0</v>
      </c>
      <c r="D64">
        <v>48</v>
      </c>
      <c r="G64">
        <v>0</v>
      </c>
      <c r="M64">
        <v>0</v>
      </c>
      <c r="AH64">
        <v>2000</v>
      </c>
    </row>
    <row r="65" spans="1:34" x14ac:dyDescent="0.25">
      <c r="A65">
        <v>0</v>
      </c>
      <c r="D65">
        <v>48</v>
      </c>
      <c r="G65">
        <v>0</v>
      </c>
      <c r="M65">
        <v>0</v>
      </c>
      <c r="AH65">
        <v>150</v>
      </c>
    </row>
    <row r="66" spans="1:34" x14ac:dyDescent="0.25">
      <c r="A66">
        <v>0</v>
      </c>
      <c r="D66">
        <v>0</v>
      </c>
      <c r="G66">
        <v>0</v>
      </c>
      <c r="M66">
        <v>0</v>
      </c>
      <c r="V66">
        <v>240</v>
      </c>
      <c r="AH66">
        <v>50</v>
      </c>
    </row>
    <row r="67" spans="1:34" x14ac:dyDescent="0.25">
      <c r="A67">
        <v>0</v>
      </c>
      <c r="D67">
        <v>96</v>
      </c>
      <c r="G67">
        <v>0</v>
      </c>
      <c r="M67">
        <v>0</v>
      </c>
      <c r="V67">
        <v>0</v>
      </c>
      <c r="AH67">
        <v>0</v>
      </c>
    </row>
    <row r="68" spans="1:34" x14ac:dyDescent="0.25">
      <c r="A68">
        <v>0</v>
      </c>
      <c r="D68">
        <v>0</v>
      </c>
      <c r="G68">
        <v>0</v>
      </c>
      <c r="M68">
        <v>0</v>
      </c>
      <c r="P68">
        <v>2</v>
      </c>
      <c r="V68">
        <v>0</v>
      </c>
      <c r="AH68">
        <v>0</v>
      </c>
    </row>
    <row r="69" spans="1:34" x14ac:dyDescent="0.25">
      <c r="A69">
        <v>0</v>
      </c>
      <c r="D69">
        <v>0</v>
      </c>
      <c r="G69">
        <v>0</v>
      </c>
      <c r="M69">
        <v>0</v>
      </c>
      <c r="V69">
        <v>0</v>
      </c>
      <c r="AH69">
        <v>0</v>
      </c>
    </row>
    <row r="70" spans="1:34" x14ac:dyDescent="0.25">
      <c r="D70">
        <v>48</v>
      </c>
      <c r="G70">
        <v>0</v>
      </c>
      <c r="M70">
        <v>0</v>
      </c>
      <c r="V70">
        <v>0</v>
      </c>
      <c r="AH70">
        <v>0</v>
      </c>
    </row>
    <row r="71" spans="1:34" x14ac:dyDescent="0.25">
      <c r="A71">
        <v>0</v>
      </c>
      <c r="D71">
        <v>0</v>
      </c>
      <c r="G71">
        <v>0</v>
      </c>
      <c r="M71">
        <v>0</v>
      </c>
      <c r="V71">
        <v>0</v>
      </c>
      <c r="AH71">
        <v>150</v>
      </c>
    </row>
    <row r="72" spans="1:34" x14ac:dyDescent="0.25">
      <c r="A72">
        <v>0</v>
      </c>
      <c r="D72">
        <v>48</v>
      </c>
      <c r="G72">
        <v>0</v>
      </c>
      <c r="M72">
        <v>0</v>
      </c>
      <c r="AH72">
        <v>0</v>
      </c>
    </row>
    <row r="73" spans="1:34" x14ac:dyDescent="0.25">
      <c r="A73">
        <v>0</v>
      </c>
      <c r="D73">
        <v>48</v>
      </c>
      <c r="G73">
        <v>0</v>
      </c>
      <c r="M73">
        <v>0</v>
      </c>
      <c r="AH73">
        <v>0</v>
      </c>
    </row>
    <row r="74" spans="1:34" x14ac:dyDescent="0.25">
      <c r="A74">
        <v>0</v>
      </c>
      <c r="D74">
        <v>24</v>
      </c>
      <c r="G74">
        <v>0</v>
      </c>
      <c r="M74">
        <v>0</v>
      </c>
      <c r="V74">
        <v>120</v>
      </c>
      <c r="AH74">
        <v>300</v>
      </c>
    </row>
    <row r="75" spans="1:34" x14ac:dyDescent="0.25">
      <c r="A75">
        <v>0</v>
      </c>
      <c r="D75">
        <v>0</v>
      </c>
      <c r="G75">
        <v>0</v>
      </c>
      <c r="M75">
        <v>0</v>
      </c>
      <c r="V75">
        <v>0</v>
      </c>
      <c r="AH75">
        <v>250</v>
      </c>
    </row>
    <row r="76" spans="1:34" x14ac:dyDescent="0.25">
      <c r="A76">
        <v>0</v>
      </c>
      <c r="D76">
        <v>144</v>
      </c>
      <c r="G76">
        <v>0</v>
      </c>
      <c r="M76">
        <v>0</v>
      </c>
      <c r="V76">
        <v>0</v>
      </c>
      <c r="AH76">
        <v>0</v>
      </c>
    </row>
    <row r="77" spans="1:34" x14ac:dyDescent="0.25">
      <c r="D77">
        <v>24</v>
      </c>
      <c r="G77">
        <v>0</v>
      </c>
      <c r="M77">
        <v>0</v>
      </c>
      <c r="V77">
        <v>0</v>
      </c>
      <c r="AH77">
        <v>150</v>
      </c>
    </row>
    <row r="78" spans="1:34" x14ac:dyDescent="0.25">
      <c r="A78">
        <v>0</v>
      </c>
      <c r="D78">
        <v>0</v>
      </c>
      <c r="G78">
        <v>0</v>
      </c>
      <c r="M78">
        <v>0</v>
      </c>
      <c r="P78">
        <v>6</v>
      </c>
      <c r="V78">
        <v>0</v>
      </c>
      <c r="AH78">
        <v>200</v>
      </c>
    </row>
    <row r="79" spans="1:34" x14ac:dyDescent="0.25">
      <c r="A79">
        <v>0</v>
      </c>
      <c r="D79">
        <v>120</v>
      </c>
      <c r="G79">
        <v>0</v>
      </c>
      <c r="M79">
        <v>0</v>
      </c>
      <c r="V79">
        <v>0</v>
      </c>
      <c r="AH79">
        <v>0</v>
      </c>
    </row>
    <row r="80" spans="1:34" x14ac:dyDescent="0.25">
      <c r="A80">
        <v>0</v>
      </c>
      <c r="D80">
        <v>120</v>
      </c>
      <c r="G80">
        <v>0</v>
      </c>
      <c r="M80">
        <v>0</v>
      </c>
      <c r="AH80">
        <v>1000</v>
      </c>
    </row>
    <row r="81" spans="1:34" x14ac:dyDescent="0.25">
      <c r="A81">
        <v>0</v>
      </c>
      <c r="D81">
        <v>0</v>
      </c>
      <c r="G81">
        <v>0</v>
      </c>
      <c r="M81">
        <v>0</v>
      </c>
      <c r="AH81">
        <v>250</v>
      </c>
    </row>
    <row r="82" spans="1:34" x14ac:dyDescent="0.25">
      <c r="A82">
        <v>0</v>
      </c>
      <c r="D82">
        <v>24</v>
      </c>
      <c r="G82">
        <v>0</v>
      </c>
      <c r="M82">
        <v>0</v>
      </c>
      <c r="V82">
        <v>120</v>
      </c>
      <c r="AH82">
        <v>0</v>
      </c>
    </row>
    <row r="83" spans="1:34" x14ac:dyDescent="0.25">
      <c r="A83">
        <v>0</v>
      </c>
      <c r="D83">
        <v>0</v>
      </c>
      <c r="G83">
        <v>0</v>
      </c>
      <c r="M83">
        <v>0</v>
      </c>
      <c r="V83">
        <v>0</v>
      </c>
      <c r="AH83">
        <v>50</v>
      </c>
    </row>
    <row r="84" spans="1:34" x14ac:dyDescent="0.25">
      <c r="D84">
        <v>504</v>
      </c>
      <c r="G84">
        <v>0</v>
      </c>
      <c r="M84">
        <v>0</v>
      </c>
      <c r="V84">
        <v>0</v>
      </c>
      <c r="AH84">
        <v>50</v>
      </c>
    </row>
    <row r="85" spans="1:34" x14ac:dyDescent="0.25">
      <c r="A85">
        <v>0</v>
      </c>
      <c r="D85">
        <v>0</v>
      </c>
      <c r="G85">
        <v>0</v>
      </c>
      <c r="M85">
        <v>0</v>
      </c>
      <c r="V85">
        <v>0</v>
      </c>
      <c r="AH85">
        <v>500</v>
      </c>
    </row>
    <row r="86" spans="1:34" x14ac:dyDescent="0.25">
      <c r="A86">
        <v>0</v>
      </c>
      <c r="D86">
        <v>96</v>
      </c>
      <c r="G86">
        <v>0</v>
      </c>
      <c r="M86">
        <v>0</v>
      </c>
      <c r="V86">
        <v>0</v>
      </c>
      <c r="AH86">
        <v>250</v>
      </c>
    </row>
    <row r="87" spans="1:34" x14ac:dyDescent="0.25">
      <c r="A87">
        <v>0</v>
      </c>
      <c r="D87">
        <v>48</v>
      </c>
      <c r="G87">
        <v>0</v>
      </c>
      <c r="M87">
        <v>0</v>
      </c>
      <c r="V87">
        <v>0</v>
      </c>
      <c r="AH87">
        <v>500</v>
      </c>
    </row>
    <row r="88" spans="1:34" x14ac:dyDescent="0.25">
      <c r="A88">
        <v>0</v>
      </c>
      <c r="D88">
        <v>264</v>
      </c>
      <c r="G88">
        <v>0</v>
      </c>
      <c r="M88">
        <v>0</v>
      </c>
      <c r="AH88">
        <v>100</v>
      </c>
    </row>
    <row r="89" spans="1:34" x14ac:dyDescent="0.25">
      <c r="A89">
        <v>0</v>
      </c>
      <c r="D89">
        <v>24</v>
      </c>
      <c r="G89">
        <v>0</v>
      </c>
      <c r="M89">
        <v>0</v>
      </c>
      <c r="AH89">
        <v>250</v>
      </c>
    </row>
    <row r="90" spans="1:34" x14ac:dyDescent="0.25">
      <c r="A90">
        <v>0</v>
      </c>
      <c r="D90">
        <v>0</v>
      </c>
      <c r="G90">
        <v>0</v>
      </c>
      <c r="M90">
        <v>0</v>
      </c>
      <c r="V90">
        <v>0</v>
      </c>
      <c r="AH90">
        <v>400</v>
      </c>
    </row>
    <row r="91" spans="1:34" x14ac:dyDescent="0.25">
      <c r="D91">
        <v>0</v>
      </c>
      <c r="G91">
        <v>0</v>
      </c>
      <c r="M91">
        <v>0</v>
      </c>
      <c r="P91">
        <v>3</v>
      </c>
      <c r="V91">
        <v>0</v>
      </c>
      <c r="AH91">
        <v>200</v>
      </c>
    </row>
    <row r="92" spans="1:34" x14ac:dyDescent="0.25">
      <c r="A92">
        <v>0</v>
      </c>
      <c r="D92">
        <v>0</v>
      </c>
      <c r="G92">
        <v>0</v>
      </c>
      <c r="M92">
        <v>0</v>
      </c>
      <c r="P92">
        <v>3</v>
      </c>
      <c r="V92">
        <v>0</v>
      </c>
      <c r="AH92">
        <v>0</v>
      </c>
    </row>
    <row r="93" spans="1:34" x14ac:dyDescent="0.25">
      <c r="A93">
        <v>0</v>
      </c>
      <c r="D93">
        <v>48</v>
      </c>
      <c r="G93">
        <v>0</v>
      </c>
      <c r="M93">
        <v>0</v>
      </c>
      <c r="V93">
        <v>0</v>
      </c>
      <c r="AH93">
        <v>0</v>
      </c>
    </row>
    <row r="94" spans="1:34" x14ac:dyDescent="0.25">
      <c r="A94">
        <v>0</v>
      </c>
      <c r="D94">
        <v>96</v>
      </c>
      <c r="G94">
        <v>0</v>
      </c>
      <c r="M94">
        <v>0</v>
      </c>
      <c r="V94">
        <v>0</v>
      </c>
      <c r="AH94">
        <v>50</v>
      </c>
    </row>
    <row r="95" spans="1:34" x14ac:dyDescent="0.25">
      <c r="A95">
        <v>0</v>
      </c>
      <c r="D95">
        <v>0</v>
      </c>
      <c r="G95">
        <v>0</v>
      </c>
      <c r="M95">
        <v>0</v>
      </c>
      <c r="P95">
        <v>4</v>
      </c>
      <c r="V95">
        <v>0</v>
      </c>
      <c r="AH95">
        <v>200</v>
      </c>
    </row>
    <row r="96" spans="1:34" x14ac:dyDescent="0.25">
      <c r="A96">
        <v>0</v>
      </c>
      <c r="D96">
        <v>0</v>
      </c>
      <c r="G96">
        <v>0</v>
      </c>
      <c r="M96">
        <v>0</v>
      </c>
      <c r="AH96">
        <v>0</v>
      </c>
    </row>
    <row r="97" spans="1:34" x14ac:dyDescent="0.25">
      <c r="A97">
        <v>0</v>
      </c>
      <c r="D97">
        <v>0</v>
      </c>
      <c r="G97">
        <v>0</v>
      </c>
      <c r="M97">
        <v>0</v>
      </c>
      <c r="AH97">
        <v>0</v>
      </c>
    </row>
    <row r="98" spans="1:34" x14ac:dyDescent="0.25">
      <c r="D98">
        <v>0</v>
      </c>
      <c r="G98">
        <v>0</v>
      </c>
      <c r="M98">
        <v>0</v>
      </c>
      <c r="V98">
        <v>340</v>
      </c>
      <c r="AH98">
        <v>0</v>
      </c>
    </row>
    <row r="99" spans="1:34" x14ac:dyDescent="0.25">
      <c r="A99">
        <v>0</v>
      </c>
      <c r="D99">
        <v>504</v>
      </c>
      <c r="G99">
        <v>0</v>
      </c>
      <c r="M99">
        <v>0</v>
      </c>
      <c r="V99">
        <v>0</v>
      </c>
      <c r="AH99">
        <v>500</v>
      </c>
    </row>
    <row r="100" spans="1:34" x14ac:dyDescent="0.25">
      <c r="A100">
        <v>0</v>
      </c>
      <c r="D100">
        <v>504</v>
      </c>
      <c r="G100">
        <v>0</v>
      </c>
      <c r="M100">
        <v>0</v>
      </c>
      <c r="V100">
        <v>0</v>
      </c>
      <c r="AH100">
        <v>1000</v>
      </c>
    </row>
    <row r="101" spans="1:34" x14ac:dyDescent="0.25">
      <c r="A101">
        <v>0</v>
      </c>
      <c r="D101">
        <v>96</v>
      </c>
      <c r="G101">
        <v>0</v>
      </c>
      <c r="M101">
        <v>0</v>
      </c>
      <c r="P101">
        <v>8</v>
      </c>
      <c r="V101">
        <v>0</v>
      </c>
      <c r="AH101">
        <v>0</v>
      </c>
    </row>
    <row r="102" spans="1:34" x14ac:dyDescent="0.25">
      <c r="A102">
        <v>0</v>
      </c>
      <c r="D102">
        <v>0</v>
      </c>
      <c r="G102">
        <v>0</v>
      </c>
      <c r="M102">
        <v>0</v>
      </c>
      <c r="P102">
        <v>6</v>
      </c>
      <c r="V102">
        <v>0</v>
      </c>
      <c r="AH102">
        <v>0</v>
      </c>
    </row>
    <row r="103" spans="1:34" x14ac:dyDescent="0.25">
      <c r="A103">
        <v>0</v>
      </c>
      <c r="D103">
        <v>984</v>
      </c>
      <c r="G103">
        <v>0</v>
      </c>
      <c r="M103">
        <v>0</v>
      </c>
      <c r="V103">
        <v>0</v>
      </c>
      <c r="AH103">
        <v>0</v>
      </c>
    </row>
    <row r="104" spans="1:34" x14ac:dyDescent="0.25">
      <c r="A104">
        <v>0</v>
      </c>
      <c r="D104">
        <v>96</v>
      </c>
      <c r="G104">
        <v>0</v>
      </c>
      <c r="M104">
        <v>0</v>
      </c>
      <c r="AH104">
        <v>6000</v>
      </c>
    </row>
    <row r="105" spans="1:34" x14ac:dyDescent="0.25">
      <c r="D105">
        <v>48</v>
      </c>
      <c r="G105">
        <v>0</v>
      </c>
      <c r="M105">
        <v>0</v>
      </c>
      <c r="AH105">
        <v>0</v>
      </c>
    </row>
    <row r="106" spans="1:34" x14ac:dyDescent="0.25">
      <c r="A106">
        <v>0</v>
      </c>
      <c r="D106">
        <v>0</v>
      </c>
      <c r="G106">
        <v>0</v>
      </c>
      <c r="M106">
        <v>0</v>
      </c>
      <c r="V106">
        <v>80</v>
      </c>
      <c r="AH106">
        <v>0</v>
      </c>
    </row>
    <row r="107" spans="1:34" x14ac:dyDescent="0.25">
      <c r="A107">
        <v>0</v>
      </c>
      <c r="D107">
        <v>0</v>
      </c>
      <c r="G107">
        <v>0</v>
      </c>
      <c r="M107">
        <v>0</v>
      </c>
      <c r="V107">
        <v>0</v>
      </c>
      <c r="AH107">
        <v>0</v>
      </c>
    </row>
    <row r="108" spans="1:34" x14ac:dyDescent="0.25">
      <c r="A108">
        <v>0</v>
      </c>
      <c r="D108">
        <v>192</v>
      </c>
      <c r="G108">
        <v>0</v>
      </c>
      <c r="M108">
        <v>0</v>
      </c>
      <c r="V108">
        <v>0</v>
      </c>
      <c r="AH108">
        <v>0</v>
      </c>
    </row>
    <row r="109" spans="1:34" x14ac:dyDescent="0.25">
      <c r="A109">
        <v>0</v>
      </c>
      <c r="D109">
        <v>0</v>
      </c>
      <c r="G109">
        <v>0</v>
      </c>
      <c r="M109">
        <v>0</v>
      </c>
      <c r="V109">
        <v>0</v>
      </c>
      <c r="AH109">
        <v>700</v>
      </c>
    </row>
    <row r="110" spans="1:34" x14ac:dyDescent="0.25">
      <c r="A110">
        <v>0</v>
      </c>
      <c r="D110">
        <v>408</v>
      </c>
      <c r="G110">
        <v>0</v>
      </c>
      <c r="M110">
        <v>0</v>
      </c>
      <c r="V110">
        <v>0</v>
      </c>
      <c r="AH110">
        <v>4000</v>
      </c>
    </row>
    <row r="111" spans="1:34" x14ac:dyDescent="0.25">
      <c r="A111">
        <v>0</v>
      </c>
      <c r="D111">
        <v>696</v>
      </c>
      <c r="G111">
        <v>0</v>
      </c>
      <c r="M111">
        <v>0</v>
      </c>
      <c r="V111">
        <v>0</v>
      </c>
      <c r="AH111">
        <v>400</v>
      </c>
    </row>
    <row r="112" spans="1:34" x14ac:dyDescent="0.25">
      <c r="D112">
        <v>360</v>
      </c>
      <c r="G112">
        <v>0</v>
      </c>
      <c r="M112">
        <v>0</v>
      </c>
      <c r="AH112">
        <v>1400</v>
      </c>
    </row>
    <row r="113" spans="1:34" x14ac:dyDescent="0.25">
      <c r="A113">
        <v>0</v>
      </c>
      <c r="D113">
        <v>48</v>
      </c>
      <c r="G113">
        <v>0</v>
      </c>
      <c r="M113">
        <v>0</v>
      </c>
      <c r="AH113">
        <v>100</v>
      </c>
    </row>
    <row r="114" spans="1:34" x14ac:dyDescent="0.25">
      <c r="A114">
        <v>0</v>
      </c>
      <c r="D114">
        <v>48</v>
      </c>
      <c r="G114">
        <v>0</v>
      </c>
      <c r="M114">
        <v>0</v>
      </c>
      <c r="V114">
        <v>80</v>
      </c>
      <c r="AH114">
        <v>50</v>
      </c>
    </row>
    <row r="115" spans="1:34" x14ac:dyDescent="0.25">
      <c r="A115">
        <v>0</v>
      </c>
      <c r="D115">
        <v>48</v>
      </c>
      <c r="G115">
        <v>0</v>
      </c>
      <c r="M115">
        <v>0</v>
      </c>
      <c r="V115">
        <v>0</v>
      </c>
      <c r="AH115">
        <v>1000</v>
      </c>
    </row>
    <row r="116" spans="1:34" x14ac:dyDescent="0.25">
      <c r="A116">
        <v>0</v>
      </c>
      <c r="D116">
        <v>96</v>
      </c>
      <c r="G116">
        <v>0</v>
      </c>
      <c r="M116">
        <v>0</v>
      </c>
      <c r="V116">
        <v>0</v>
      </c>
      <c r="AH116">
        <v>500</v>
      </c>
    </row>
    <row r="117" spans="1:34" x14ac:dyDescent="0.25">
      <c r="A117">
        <v>0</v>
      </c>
      <c r="D117">
        <v>24</v>
      </c>
      <c r="G117">
        <v>0</v>
      </c>
      <c r="M117">
        <v>0</v>
      </c>
      <c r="V117">
        <v>0</v>
      </c>
      <c r="AH117">
        <v>100</v>
      </c>
    </row>
    <row r="118" spans="1:34" x14ac:dyDescent="0.25">
      <c r="A118">
        <v>0</v>
      </c>
      <c r="D118">
        <v>48</v>
      </c>
      <c r="G118">
        <v>0</v>
      </c>
      <c r="M118">
        <v>0</v>
      </c>
      <c r="V118">
        <v>0</v>
      </c>
      <c r="AH118">
        <v>50</v>
      </c>
    </row>
    <row r="119" spans="1:34" x14ac:dyDescent="0.25">
      <c r="D119">
        <v>48</v>
      </c>
      <c r="G119">
        <v>0</v>
      </c>
      <c r="M119">
        <v>0</v>
      </c>
      <c r="V119">
        <v>0</v>
      </c>
      <c r="AH119">
        <v>200</v>
      </c>
    </row>
    <row r="120" spans="1:34" x14ac:dyDescent="0.25">
      <c r="A120">
        <v>0</v>
      </c>
      <c r="D120">
        <v>48</v>
      </c>
      <c r="G120">
        <v>0</v>
      </c>
      <c r="M120">
        <v>0</v>
      </c>
      <c r="AH120">
        <v>200</v>
      </c>
    </row>
    <row r="121" spans="1:34" x14ac:dyDescent="0.25">
      <c r="A121">
        <v>0</v>
      </c>
      <c r="D121">
        <v>840</v>
      </c>
      <c r="G121">
        <v>0</v>
      </c>
      <c r="M121">
        <v>0</v>
      </c>
      <c r="AH121">
        <v>150</v>
      </c>
    </row>
    <row r="122" spans="1:34" x14ac:dyDescent="0.25">
      <c r="A122">
        <v>0</v>
      </c>
      <c r="D122">
        <v>240</v>
      </c>
      <c r="G122">
        <v>0</v>
      </c>
      <c r="M122">
        <v>0</v>
      </c>
      <c r="V122">
        <v>80</v>
      </c>
      <c r="AH122">
        <v>0</v>
      </c>
    </row>
    <row r="123" spans="1:34" x14ac:dyDescent="0.25">
      <c r="A123">
        <v>0</v>
      </c>
      <c r="D123">
        <v>0</v>
      </c>
      <c r="G123">
        <v>0</v>
      </c>
      <c r="M123">
        <v>0</v>
      </c>
      <c r="V123">
        <v>0</v>
      </c>
      <c r="AH123">
        <v>150</v>
      </c>
    </row>
    <row r="124" spans="1:34" x14ac:dyDescent="0.25">
      <c r="A124">
        <v>0</v>
      </c>
      <c r="D124">
        <v>288</v>
      </c>
      <c r="G124">
        <v>0</v>
      </c>
      <c r="M124">
        <v>0</v>
      </c>
      <c r="V124">
        <v>0</v>
      </c>
      <c r="AH124">
        <v>0</v>
      </c>
    </row>
    <row r="125" spans="1:34" x14ac:dyDescent="0.25">
      <c r="A125">
        <v>0</v>
      </c>
      <c r="D125">
        <v>96</v>
      </c>
      <c r="G125">
        <v>0</v>
      </c>
      <c r="M125">
        <v>0</v>
      </c>
      <c r="V125">
        <v>0</v>
      </c>
      <c r="AH125">
        <v>0</v>
      </c>
    </row>
    <row r="126" spans="1:34" x14ac:dyDescent="0.25">
      <c r="D126">
        <v>0</v>
      </c>
      <c r="G126">
        <v>0</v>
      </c>
      <c r="M126">
        <v>0</v>
      </c>
      <c r="V126">
        <v>0</v>
      </c>
      <c r="AH126">
        <v>600</v>
      </c>
    </row>
    <row r="127" spans="1:34" x14ac:dyDescent="0.25">
      <c r="A127">
        <v>0</v>
      </c>
      <c r="D127">
        <v>40</v>
      </c>
      <c r="G127">
        <v>0</v>
      </c>
      <c r="M127">
        <v>0</v>
      </c>
      <c r="V127">
        <v>0</v>
      </c>
      <c r="AH127">
        <v>0</v>
      </c>
    </row>
    <row r="128" spans="1:34" x14ac:dyDescent="0.25">
      <c r="A128">
        <v>0</v>
      </c>
      <c r="D128">
        <v>0</v>
      </c>
      <c r="G128">
        <v>0</v>
      </c>
      <c r="M128">
        <v>0</v>
      </c>
      <c r="AH128">
        <v>1500</v>
      </c>
    </row>
    <row r="129" spans="1:34" x14ac:dyDescent="0.25">
      <c r="A129">
        <v>0</v>
      </c>
      <c r="D129">
        <v>504</v>
      </c>
      <c r="G129">
        <v>0</v>
      </c>
      <c r="M129">
        <v>0</v>
      </c>
      <c r="AH129">
        <v>5000</v>
      </c>
    </row>
    <row r="130" spans="1:34" x14ac:dyDescent="0.25">
      <c r="A130">
        <v>0</v>
      </c>
      <c r="D130">
        <v>72</v>
      </c>
      <c r="G130">
        <v>0</v>
      </c>
      <c r="M130">
        <v>0</v>
      </c>
      <c r="V130">
        <v>40</v>
      </c>
      <c r="AH130">
        <v>350</v>
      </c>
    </row>
    <row r="131" spans="1:34" x14ac:dyDescent="0.25">
      <c r="A131">
        <v>0</v>
      </c>
      <c r="D131">
        <v>96</v>
      </c>
      <c r="G131">
        <v>0</v>
      </c>
      <c r="M131">
        <v>0</v>
      </c>
      <c r="V131">
        <v>0</v>
      </c>
      <c r="AH131">
        <v>300</v>
      </c>
    </row>
    <row r="132" spans="1:34" x14ac:dyDescent="0.25">
      <c r="A132">
        <v>0</v>
      </c>
      <c r="D132">
        <v>24</v>
      </c>
      <c r="G132">
        <v>0</v>
      </c>
      <c r="M132">
        <v>0</v>
      </c>
      <c r="V132">
        <v>0</v>
      </c>
      <c r="AH132">
        <v>500</v>
      </c>
    </row>
    <row r="133" spans="1:34" x14ac:dyDescent="0.25">
      <c r="D133">
        <v>72</v>
      </c>
      <c r="G133">
        <v>0</v>
      </c>
      <c r="M133">
        <v>0</v>
      </c>
      <c r="V133">
        <v>0</v>
      </c>
      <c r="AH133">
        <v>400</v>
      </c>
    </row>
    <row r="134" spans="1:34" x14ac:dyDescent="0.25">
      <c r="A134">
        <v>0</v>
      </c>
      <c r="D134">
        <v>0</v>
      </c>
      <c r="G134">
        <v>0</v>
      </c>
      <c r="M134">
        <v>0</v>
      </c>
      <c r="V134">
        <v>0</v>
      </c>
      <c r="AH134">
        <v>0</v>
      </c>
    </row>
    <row r="135" spans="1:34" x14ac:dyDescent="0.25">
      <c r="A135">
        <v>0</v>
      </c>
      <c r="D135">
        <v>96</v>
      </c>
      <c r="G135">
        <v>0</v>
      </c>
      <c r="M135">
        <v>0</v>
      </c>
      <c r="V135">
        <v>0</v>
      </c>
      <c r="AH135">
        <v>500</v>
      </c>
    </row>
    <row r="136" spans="1:34" x14ac:dyDescent="0.25">
      <c r="A136">
        <v>0</v>
      </c>
      <c r="D136">
        <v>240</v>
      </c>
      <c r="G136">
        <v>0</v>
      </c>
      <c r="M136">
        <v>0</v>
      </c>
      <c r="AH136">
        <v>500</v>
      </c>
    </row>
    <row r="137" spans="1:34" x14ac:dyDescent="0.25">
      <c r="A137">
        <v>0</v>
      </c>
      <c r="D137">
        <v>192</v>
      </c>
      <c r="G137">
        <v>0</v>
      </c>
      <c r="M137">
        <v>0</v>
      </c>
      <c r="AH137">
        <v>1000</v>
      </c>
    </row>
    <row r="138" spans="1:34" x14ac:dyDescent="0.25">
      <c r="A138">
        <v>0</v>
      </c>
      <c r="D138">
        <v>24</v>
      </c>
      <c r="G138">
        <v>0</v>
      </c>
      <c r="M138">
        <v>0</v>
      </c>
      <c r="V138">
        <v>80</v>
      </c>
      <c r="AH138">
        <v>50</v>
      </c>
    </row>
    <row r="139" spans="1:34" x14ac:dyDescent="0.25">
      <c r="A139">
        <v>0</v>
      </c>
      <c r="D139">
        <v>0</v>
      </c>
      <c r="G139">
        <v>0</v>
      </c>
      <c r="M139">
        <v>0</v>
      </c>
      <c r="V139">
        <v>0</v>
      </c>
      <c r="AH139">
        <v>350</v>
      </c>
    </row>
    <row r="140" spans="1:34" x14ac:dyDescent="0.25">
      <c r="D140">
        <v>0</v>
      </c>
      <c r="G140">
        <v>0</v>
      </c>
      <c r="M140">
        <v>0</v>
      </c>
      <c r="V140">
        <v>0</v>
      </c>
      <c r="AH140">
        <v>1000</v>
      </c>
    </row>
    <row r="141" spans="1:34" x14ac:dyDescent="0.25">
      <c r="A141">
        <v>0</v>
      </c>
      <c r="D141">
        <v>0</v>
      </c>
      <c r="G141">
        <v>0</v>
      </c>
      <c r="M141">
        <v>0</v>
      </c>
      <c r="V141">
        <v>0</v>
      </c>
      <c r="AH141">
        <v>300</v>
      </c>
    </row>
    <row r="142" spans="1:34" x14ac:dyDescent="0.25">
      <c r="A142">
        <v>0</v>
      </c>
      <c r="D142">
        <v>24</v>
      </c>
      <c r="G142">
        <v>0</v>
      </c>
      <c r="M142">
        <v>0</v>
      </c>
      <c r="V142">
        <v>0</v>
      </c>
      <c r="AH142">
        <v>700</v>
      </c>
    </row>
    <row r="143" spans="1:34" x14ac:dyDescent="0.25">
      <c r="A143">
        <v>0</v>
      </c>
      <c r="D143">
        <v>192</v>
      </c>
      <c r="G143">
        <v>0</v>
      </c>
      <c r="M143">
        <v>0</v>
      </c>
      <c r="V143">
        <v>0</v>
      </c>
      <c r="AH143">
        <v>2400</v>
      </c>
    </row>
    <row r="144" spans="1:34" x14ac:dyDescent="0.25">
      <c r="A144">
        <v>0</v>
      </c>
      <c r="D144">
        <v>24</v>
      </c>
      <c r="G144">
        <v>0</v>
      </c>
      <c r="M144">
        <v>0</v>
      </c>
      <c r="AH144">
        <v>350</v>
      </c>
    </row>
    <row r="145" spans="1:34" x14ac:dyDescent="0.25">
      <c r="A145">
        <v>0</v>
      </c>
      <c r="D145">
        <v>288</v>
      </c>
      <c r="G145">
        <v>0</v>
      </c>
      <c r="M145">
        <v>0</v>
      </c>
      <c r="AH145">
        <v>550</v>
      </c>
    </row>
    <row r="146" spans="1:34" x14ac:dyDescent="0.25">
      <c r="A146">
        <v>0</v>
      </c>
      <c r="D146">
        <v>24</v>
      </c>
      <c r="G146">
        <v>0</v>
      </c>
      <c r="M146">
        <v>0</v>
      </c>
      <c r="V146">
        <v>240</v>
      </c>
      <c r="AH146">
        <v>50</v>
      </c>
    </row>
    <row r="147" spans="1:34" x14ac:dyDescent="0.25">
      <c r="D147">
        <v>480</v>
      </c>
      <c r="G147">
        <v>0</v>
      </c>
      <c r="M147">
        <v>0</v>
      </c>
      <c r="V147">
        <v>0</v>
      </c>
      <c r="AH147">
        <v>700</v>
      </c>
    </row>
    <row r="148" spans="1:34" x14ac:dyDescent="0.25">
      <c r="A148">
        <v>0</v>
      </c>
      <c r="D148">
        <v>24</v>
      </c>
      <c r="G148">
        <v>0</v>
      </c>
      <c r="M148">
        <v>0</v>
      </c>
      <c r="V148">
        <v>0</v>
      </c>
      <c r="AH148">
        <v>50</v>
      </c>
    </row>
    <row r="149" spans="1:34" x14ac:dyDescent="0.25">
      <c r="A149">
        <v>0</v>
      </c>
      <c r="D149">
        <v>0</v>
      </c>
      <c r="G149">
        <v>0</v>
      </c>
      <c r="M149">
        <v>510</v>
      </c>
      <c r="V149">
        <v>0</v>
      </c>
      <c r="AH149">
        <v>100</v>
      </c>
    </row>
    <row r="150" spans="1:34" x14ac:dyDescent="0.25">
      <c r="A150">
        <v>0</v>
      </c>
      <c r="D150">
        <v>288</v>
      </c>
      <c r="G150">
        <v>0</v>
      </c>
      <c r="M150">
        <v>504</v>
      </c>
      <c r="V150">
        <v>0</v>
      </c>
      <c r="AH150">
        <v>550</v>
      </c>
    </row>
    <row r="151" spans="1:34" x14ac:dyDescent="0.25">
      <c r="A151">
        <v>0</v>
      </c>
      <c r="D151">
        <v>0</v>
      </c>
      <c r="G151">
        <v>0</v>
      </c>
      <c r="M151">
        <v>0</v>
      </c>
      <c r="V151">
        <v>0</v>
      </c>
      <c r="AH151">
        <v>0</v>
      </c>
    </row>
    <row r="152" spans="1:34" x14ac:dyDescent="0.25">
      <c r="A152">
        <v>0</v>
      </c>
      <c r="D152">
        <v>0</v>
      </c>
      <c r="G152">
        <v>0</v>
      </c>
      <c r="M152">
        <v>90</v>
      </c>
      <c r="AH152">
        <v>0</v>
      </c>
    </row>
    <row r="153" spans="1:34" x14ac:dyDescent="0.25">
      <c r="A153">
        <v>0</v>
      </c>
      <c r="D153">
        <v>0</v>
      </c>
      <c r="G153">
        <v>0</v>
      </c>
      <c r="M153">
        <v>60</v>
      </c>
      <c r="AH153">
        <v>0</v>
      </c>
    </row>
    <row r="154" spans="1:34" x14ac:dyDescent="0.25">
      <c r="D154">
        <v>0</v>
      </c>
      <c r="G154">
        <v>0</v>
      </c>
      <c r="M154">
        <v>72</v>
      </c>
      <c r="V154">
        <v>0</v>
      </c>
      <c r="AH154">
        <v>100</v>
      </c>
    </row>
    <row r="155" spans="1:34" x14ac:dyDescent="0.25">
      <c r="A155">
        <v>0</v>
      </c>
      <c r="D155">
        <v>144</v>
      </c>
      <c r="G155">
        <v>0</v>
      </c>
      <c r="M155">
        <v>0</v>
      </c>
      <c r="V155">
        <v>0</v>
      </c>
      <c r="AH155">
        <v>3500</v>
      </c>
    </row>
    <row r="156" spans="1:34" x14ac:dyDescent="0.25">
      <c r="A156">
        <v>0</v>
      </c>
      <c r="D156">
        <v>5208</v>
      </c>
      <c r="G156">
        <v>0</v>
      </c>
      <c r="M156">
        <v>60</v>
      </c>
      <c r="V156">
        <v>0</v>
      </c>
      <c r="AH156">
        <v>350</v>
      </c>
    </row>
    <row r="157" spans="1:34" x14ac:dyDescent="0.25">
      <c r="A157">
        <v>0</v>
      </c>
      <c r="D157">
        <v>0</v>
      </c>
      <c r="G157">
        <v>0</v>
      </c>
      <c r="M157">
        <v>90</v>
      </c>
      <c r="V157">
        <v>0</v>
      </c>
      <c r="AH157">
        <v>13600</v>
      </c>
    </row>
    <row r="158" spans="1:34" x14ac:dyDescent="0.25">
      <c r="A158">
        <v>0</v>
      </c>
      <c r="D158">
        <v>2400</v>
      </c>
      <c r="G158">
        <v>0</v>
      </c>
      <c r="M158">
        <v>72</v>
      </c>
      <c r="V158">
        <v>0</v>
      </c>
      <c r="AH158">
        <v>5250</v>
      </c>
    </row>
    <row r="159" spans="1:34" x14ac:dyDescent="0.25">
      <c r="A159">
        <v>0</v>
      </c>
      <c r="D159">
        <v>672</v>
      </c>
      <c r="G159">
        <v>0</v>
      </c>
      <c r="M159">
        <v>0</v>
      </c>
      <c r="V159">
        <v>0</v>
      </c>
      <c r="AH159">
        <v>6300</v>
      </c>
    </row>
    <row r="160" spans="1:34" x14ac:dyDescent="0.25">
      <c r="A160">
        <v>0</v>
      </c>
      <c r="D160">
        <v>288</v>
      </c>
      <c r="G160">
        <v>0</v>
      </c>
      <c r="M160">
        <v>0</v>
      </c>
      <c r="AH160">
        <v>1750</v>
      </c>
    </row>
    <row r="161" spans="1:34" x14ac:dyDescent="0.25">
      <c r="D161">
        <v>0</v>
      </c>
      <c r="G161">
        <v>0</v>
      </c>
      <c r="M161">
        <v>0</v>
      </c>
      <c r="AH161">
        <v>700</v>
      </c>
    </row>
    <row r="162" spans="1:34" x14ac:dyDescent="0.25">
      <c r="A162">
        <v>0</v>
      </c>
      <c r="D162">
        <v>672</v>
      </c>
      <c r="G162">
        <v>0</v>
      </c>
      <c r="M162">
        <v>0</v>
      </c>
      <c r="V162">
        <v>0</v>
      </c>
      <c r="AH162">
        <v>1050</v>
      </c>
    </row>
    <row r="163" spans="1:34" x14ac:dyDescent="0.25">
      <c r="A163">
        <v>0</v>
      </c>
      <c r="D163">
        <v>144</v>
      </c>
      <c r="G163">
        <v>0</v>
      </c>
      <c r="M163">
        <v>0</v>
      </c>
      <c r="V163">
        <v>20</v>
      </c>
      <c r="AH163">
        <v>1750</v>
      </c>
    </row>
    <row r="164" spans="1:34" x14ac:dyDescent="0.25">
      <c r="A164">
        <v>0</v>
      </c>
      <c r="D164">
        <v>0</v>
      </c>
      <c r="G164">
        <v>0</v>
      </c>
      <c r="M164">
        <v>1020</v>
      </c>
      <c r="V164">
        <v>0</v>
      </c>
      <c r="AH164">
        <v>350</v>
      </c>
    </row>
    <row r="165" spans="1:34" x14ac:dyDescent="0.25">
      <c r="A165">
        <v>0</v>
      </c>
      <c r="D165">
        <v>0</v>
      </c>
      <c r="G165">
        <v>0</v>
      </c>
      <c r="M165">
        <v>1020</v>
      </c>
      <c r="V165">
        <v>0</v>
      </c>
      <c r="AH165">
        <v>0</v>
      </c>
    </row>
    <row r="166" spans="1:34" x14ac:dyDescent="0.25">
      <c r="A166">
        <v>0</v>
      </c>
      <c r="D166">
        <v>0</v>
      </c>
      <c r="G166">
        <v>0</v>
      </c>
      <c r="M166">
        <v>612</v>
      </c>
      <c r="V166">
        <v>0</v>
      </c>
      <c r="AH166">
        <v>5250</v>
      </c>
    </row>
    <row r="167" spans="1:34" x14ac:dyDescent="0.25">
      <c r="A167">
        <v>0</v>
      </c>
      <c r="D167">
        <v>0</v>
      </c>
      <c r="G167">
        <v>0</v>
      </c>
      <c r="M167">
        <v>0</v>
      </c>
      <c r="V167">
        <v>0</v>
      </c>
      <c r="AH167">
        <v>19200</v>
      </c>
    </row>
    <row r="168" spans="1:34" x14ac:dyDescent="0.25">
      <c r="D168">
        <v>0</v>
      </c>
      <c r="G168">
        <v>0</v>
      </c>
      <c r="M168">
        <v>0</v>
      </c>
      <c r="V168">
        <v>0</v>
      </c>
      <c r="AH168">
        <v>0</v>
      </c>
    </row>
    <row r="169" spans="1:34" x14ac:dyDescent="0.25">
      <c r="A169">
        <v>0</v>
      </c>
      <c r="D169">
        <v>0</v>
      </c>
      <c r="G169">
        <v>0</v>
      </c>
      <c r="M169">
        <v>510</v>
      </c>
      <c r="AH169">
        <v>0</v>
      </c>
    </row>
    <row r="170" spans="1:34" x14ac:dyDescent="0.25">
      <c r="A170">
        <v>0</v>
      </c>
      <c r="D170">
        <v>0</v>
      </c>
      <c r="G170">
        <v>0</v>
      </c>
      <c r="M170">
        <v>504</v>
      </c>
      <c r="AH170">
        <v>600</v>
      </c>
    </row>
    <row r="171" spans="1:34" x14ac:dyDescent="0.25">
      <c r="A171">
        <v>0</v>
      </c>
      <c r="D171">
        <v>168</v>
      </c>
      <c r="G171">
        <v>0</v>
      </c>
      <c r="M171">
        <v>0</v>
      </c>
      <c r="V171">
        <v>0</v>
      </c>
      <c r="AH171">
        <v>0</v>
      </c>
    </row>
    <row r="172" spans="1:34" x14ac:dyDescent="0.25">
      <c r="A172">
        <v>0</v>
      </c>
      <c r="D172">
        <v>168</v>
      </c>
      <c r="G172">
        <v>0</v>
      </c>
      <c r="M172">
        <v>0</v>
      </c>
      <c r="V172">
        <v>100</v>
      </c>
      <c r="AH172">
        <v>900</v>
      </c>
    </row>
    <row r="173" spans="1:34" x14ac:dyDescent="0.25">
      <c r="A173">
        <v>0</v>
      </c>
      <c r="D173">
        <v>168</v>
      </c>
      <c r="G173">
        <v>0</v>
      </c>
      <c r="M173">
        <v>0</v>
      </c>
      <c r="V173">
        <v>0</v>
      </c>
      <c r="AH173">
        <v>900</v>
      </c>
    </row>
    <row r="174" spans="1:34" x14ac:dyDescent="0.25">
      <c r="A174">
        <v>0</v>
      </c>
      <c r="D174">
        <v>168</v>
      </c>
      <c r="G174">
        <v>0</v>
      </c>
      <c r="M174">
        <v>0</v>
      </c>
      <c r="V174">
        <v>0</v>
      </c>
      <c r="AH174">
        <v>900</v>
      </c>
    </row>
    <row r="175" spans="1:34" x14ac:dyDescent="0.25">
      <c r="D175">
        <v>168</v>
      </c>
      <c r="G175">
        <v>0</v>
      </c>
      <c r="M175">
        <v>30</v>
      </c>
      <c r="V175">
        <v>0</v>
      </c>
      <c r="AH175">
        <v>900</v>
      </c>
    </row>
    <row r="176" spans="1:34" x14ac:dyDescent="0.25">
      <c r="A176">
        <v>0</v>
      </c>
      <c r="D176">
        <v>168</v>
      </c>
      <c r="G176">
        <v>500</v>
      </c>
      <c r="M176">
        <v>0</v>
      </c>
      <c r="V176">
        <v>0</v>
      </c>
      <c r="AH176">
        <v>900</v>
      </c>
    </row>
    <row r="177" spans="1:34" x14ac:dyDescent="0.25">
      <c r="A177">
        <v>0</v>
      </c>
      <c r="D177">
        <v>168</v>
      </c>
      <c r="G177">
        <v>500</v>
      </c>
      <c r="M177">
        <v>18</v>
      </c>
      <c r="V177">
        <v>0</v>
      </c>
      <c r="AH177">
        <v>900</v>
      </c>
    </row>
    <row r="178" spans="1:34" x14ac:dyDescent="0.25">
      <c r="A178">
        <v>0</v>
      </c>
      <c r="D178">
        <v>168</v>
      </c>
      <c r="G178">
        <v>500</v>
      </c>
      <c r="M178">
        <v>0</v>
      </c>
      <c r="AH178">
        <v>900</v>
      </c>
    </row>
    <row r="179" spans="1:34" x14ac:dyDescent="0.25">
      <c r="A179">
        <v>0</v>
      </c>
      <c r="D179">
        <v>168</v>
      </c>
      <c r="G179">
        <v>0</v>
      </c>
      <c r="M179">
        <v>0</v>
      </c>
      <c r="AH179">
        <v>900</v>
      </c>
    </row>
    <row r="180" spans="1:34" x14ac:dyDescent="0.25">
      <c r="A180">
        <v>0</v>
      </c>
      <c r="D180">
        <v>168</v>
      </c>
      <c r="G180">
        <v>0</v>
      </c>
      <c r="M180">
        <v>0</v>
      </c>
      <c r="V180">
        <v>0</v>
      </c>
      <c r="AH180">
        <v>900</v>
      </c>
    </row>
    <row r="181" spans="1:34" x14ac:dyDescent="0.25">
      <c r="A181">
        <v>0</v>
      </c>
      <c r="D181">
        <v>120</v>
      </c>
      <c r="G181">
        <v>0</v>
      </c>
      <c r="M181">
        <v>60</v>
      </c>
      <c r="V181">
        <v>160</v>
      </c>
      <c r="AH181">
        <v>900</v>
      </c>
    </row>
    <row r="182" spans="1:34" x14ac:dyDescent="0.25">
      <c r="D182">
        <v>168</v>
      </c>
      <c r="G182">
        <v>0</v>
      </c>
      <c r="M182">
        <v>0</v>
      </c>
      <c r="V182">
        <v>0</v>
      </c>
      <c r="AH182">
        <v>1000</v>
      </c>
    </row>
    <row r="183" spans="1:34" x14ac:dyDescent="0.25">
      <c r="A183">
        <v>0</v>
      </c>
      <c r="D183">
        <v>168</v>
      </c>
      <c r="G183">
        <v>0</v>
      </c>
      <c r="M183">
        <v>18</v>
      </c>
      <c r="V183">
        <v>0</v>
      </c>
      <c r="AH183">
        <v>900</v>
      </c>
    </row>
    <row r="184" spans="1:34" x14ac:dyDescent="0.25">
      <c r="A184">
        <v>0</v>
      </c>
      <c r="D184">
        <v>168</v>
      </c>
      <c r="G184">
        <v>0</v>
      </c>
      <c r="M184">
        <v>0</v>
      </c>
      <c r="V184">
        <v>0</v>
      </c>
      <c r="AH184">
        <v>900</v>
      </c>
    </row>
    <row r="185" spans="1:34" x14ac:dyDescent="0.25">
      <c r="A185">
        <v>0</v>
      </c>
      <c r="D185">
        <v>24</v>
      </c>
      <c r="G185">
        <v>0</v>
      </c>
      <c r="M185">
        <v>0</v>
      </c>
      <c r="V185">
        <v>0</v>
      </c>
      <c r="AH185">
        <v>900</v>
      </c>
    </row>
    <row r="186" spans="1:34" x14ac:dyDescent="0.25">
      <c r="A186">
        <v>0</v>
      </c>
      <c r="D186">
        <v>1344</v>
      </c>
      <c r="G186">
        <v>0</v>
      </c>
      <c r="M186">
        <v>0</v>
      </c>
      <c r="V186">
        <v>0</v>
      </c>
      <c r="AH186">
        <v>500</v>
      </c>
    </row>
    <row r="187" spans="1:34" x14ac:dyDescent="0.25">
      <c r="A187">
        <v>0</v>
      </c>
      <c r="D187">
        <v>0</v>
      </c>
      <c r="G187">
        <v>0</v>
      </c>
      <c r="M187">
        <v>90</v>
      </c>
      <c r="AH187">
        <v>13850</v>
      </c>
    </row>
    <row r="188" spans="1:34" x14ac:dyDescent="0.25">
      <c r="A188">
        <v>0</v>
      </c>
      <c r="D188">
        <v>48</v>
      </c>
      <c r="G188">
        <v>0</v>
      </c>
      <c r="M188">
        <v>10</v>
      </c>
      <c r="AH188">
        <v>0</v>
      </c>
    </row>
    <row r="189" spans="1:34" x14ac:dyDescent="0.25">
      <c r="D189">
        <v>48</v>
      </c>
      <c r="G189">
        <v>0</v>
      </c>
      <c r="M189">
        <v>0</v>
      </c>
      <c r="V189">
        <v>0</v>
      </c>
      <c r="AH189">
        <v>1000</v>
      </c>
    </row>
    <row r="190" spans="1:34" x14ac:dyDescent="0.25">
      <c r="A190">
        <v>0</v>
      </c>
      <c r="D190">
        <v>192</v>
      </c>
      <c r="G190">
        <v>0</v>
      </c>
      <c r="M190">
        <v>0</v>
      </c>
      <c r="V190">
        <v>20</v>
      </c>
      <c r="AH190">
        <v>1000</v>
      </c>
    </row>
    <row r="191" spans="1:34" x14ac:dyDescent="0.25">
      <c r="A191">
        <v>0</v>
      </c>
      <c r="D191">
        <v>24</v>
      </c>
      <c r="G191">
        <v>0</v>
      </c>
      <c r="M191">
        <v>18</v>
      </c>
      <c r="V191">
        <v>0</v>
      </c>
      <c r="AH191">
        <v>2600</v>
      </c>
    </row>
    <row r="192" spans="1:34" x14ac:dyDescent="0.25">
      <c r="A192">
        <v>0</v>
      </c>
      <c r="D192">
        <v>24</v>
      </c>
      <c r="G192">
        <v>0</v>
      </c>
      <c r="M192">
        <v>0</v>
      </c>
      <c r="V192">
        <v>0</v>
      </c>
      <c r="AH192">
        <v>0</v>
      </c>
    </row>
    <row r="193" spans="1:34" x14ac:dyDescent="0.25">
      <c r="A193">
        <v>0</v>
      </c>
      <c r="D193">
        <v>0</v>
      </c>
      <c r="G193">
        <v>0</v>
      </c>
      <c r="M193">
        <v>0</v>
      </c>
      <c r="V193">
        <v>0</v>
      </c>
      <c r="AH193">
        <v>250</v>
      </c>
    </row>
    <row r="194" spans="1:34" x14ac:dyDescent="0.25">
      <c r="A194">
        <v>0</v>
      </c>
      <c r="D194">
        <v>48</v>
      </c>
      <c r="G194">
        <v>500</v>
      </c>
      <c r="M194">
        <v>0</v>
      </c>
      <c r="V194">
        <v>0</v>
      </c>
      <c r="AH194">
        <v>500</v>
      </c>
    </row>
    <row r="195" spans="1:34" x14ac:dyDescent="0.25">
      <c r="A195">
        <v>0</v>
      </c>
      <c r="D195">
        <v>24</v>
      </c>
      <c r="G195">
        <v>500</v>
      </c>
      <c r="M195">
        <v>0</v>
      </c>
      <c r="V195">
        <v>0</v>
      </c>
      <c r="AH195">
        <v>50</v>
      </c>
    </row>
    <row r="196" spans="1:34" x14ac:dyDescent="0.25">
      <c r="D196">
        <v>48</v>
      </c>
      <c r="G196">
        <v>500</v>
      </c>
      <c r="M196">
        <v>0</v>
      </c>
      <c r="AH196">
        <v>50</v>
      </c>
    </row>
    <row r="197" spans="1:34" x14ac:dyDescent="0.25">
      <c r="A197">
        <v>0</v>
      </c>
      <c r="D197">
        <v>192</v>
      </c>
      <c r="G197">
        <v>0</v>
      </c>
      <c r="M197">
        <v>0</v>
      </c>
      <c r="AH197">
        <v>1500</v>
      </c>
    </row>
    <row r="198" spans="1:34" x14ac:dyDescent="0.25">
      <c r="A198">
        <v>0</v>
      </c>
      <c r="D198">
        <v>48</v>
      </c>
      <c r="G198">
        <v>0</v>
      </c>
      <c r="M198">
        <v>0</v>
      </c>
      <c r="V198">
        <v>0</v>
      </c>
      <c r="AH198">
        <v>1000</v>
      </c>
    </row>
    <row r="199" spans="1:34" x14ac:dyDescent="0.25">
      <c r="A199">
        <v>0</v>
      </c>
      <c r="D199">
        <v>48</v>
      </c>
      <c r="G199">
        <v>0</v>
      </c>
      <c r="M199">
        <v>0</v>
      </c>
      <c r="V199">
        <v>140</v>
      </c>
      <c r="AH199">
        <v>500</v>
      </c>
    </row>
    <row r="200" spans="1:34" x14ac:dyDescent="0.25">
      <c r="A200">
        <v>0</v>
      </c>
      <c r="D200">
        <v>24</v>
      </c>
      <c r="G200">
        <v>0</v>
      </c>
      <c r="M200">
        <v>0</v>
      </c>
      <c r="V200">
        <v>0</v>
      </c>
      <c r="AH200">
        <v>900</v>
      </c>
    </row>
    <row r="201" spans="1:34" x14ac:dyDescent="0.25">
      <c r="A201">
        <v>0</v>
      </c>
      <c r="D201">
        <v>312</v>
      </c>
      <c r="G201">
        <v>0</v>
      </c>
      <c r="M201">
        <v>30</v>
      </c>
      <c r="V201">
        <v>0</v>
      </c>
      <c r="AH201">
        <v>50</v>
      </c>
    </row>
    <row r="202" spans="1:34" x14ac:dyDescent="0.25">
      <c r="A202">
        <v>0</v>
      </c>
      <c r="D202">
        <v>48</v>
      </c>
      <c r="G202">
        <v>0</v>
      </c>
      <c r="M202">
        <v>0</v>
      </c>
      <c r="V202">
        <v>0</v>
      </c>
      <c r="AH202">
        <v>1200</v>
      </c>
    </row>
    <row r="203" spans="1:34" x14ac:dyDescent="0.25">
      <c r="D203">
        <v>1008</v>
      </c>
      <c r="G203">
        <v>500</v>
      </c>
      <c r="M203">
        <v>18</v>
      </c>
      <c r="V203">
        <v>0</v>
      </c>
      <c r="AH203">
        <v>750</v>
      </c>
    </row>
    <row r="204" spans="1:34" x14ac:dyDescent="0.25">
      <c r="A204">
        <v>0</v>
      </c>
      <c r="D204">
        <v>0</v>
      </c>
      <c r="G204">
        <v>500</v>
      </c>
      <c r="M204">
        <v>0</v>
      </c>
      <c r="V204">
        <v>0</v>
      </c>
      <c r="AH204">
        <v>1000</v>
      </c>
    </row>
    <row r="205" spans="1:34" x14ac:dyDescent="0.25">
      <c r="A205">
        <v>0</v>
      </c>
      <c r="D205">
        <v>96</v>
      </c>
      <c r="G205">
        <v>500</v>
      </c>
      <c r="M205">
        <v>0</v>
      </c>
      <c r="AH205">
        <v>0</v>
      </c>
    </row>
    <row r="206" spans="1:34" x14ac:dyDescent="0.25">
      <c r="A206">
        <v>0</v>
      </c>
      <c r="D206">
        <v>0</v>
      </c>
      <c r="G206">
        <v>0</v>
      </c>
      <c r="M206">
        <v>0</v>
      </c>
      <c r="AH206">
        <v>200</v>
      </c>
    </row>
    <row r="207" spans="1:34" x14ac:dyDescent="0.25">
      <c r="A207">
        <v>0</v>
      </c>
      <c r="D207">
        <v>0</v>
      </c>
      <c r="G207">
        <v>0</v>
      </c>
      <c r="M207">
        <v>0</v>
      </c>
      <c r="V207">
        <v>0</v>
      </c>
      <c r="AH207">
        <v>0</v>
      </c>
    </row>
    <row r="208" spans="1:34" x14ac:dyDescent="0.25">
      <c r="A208">
        <v>0</v>
      </c>
      <c r="D208">
        <v>24</v>
      </c>
      <c r="G208">
        <v>0</v>
      </c>
      <c r="M208">
        <v>0</v>
      </c>
      <c r="V208">
        <v>40</v>
      </c>
      <c r="AH208">
        <v>5000</v>
      </c>
    </row>
    <row r="209" spans="1:34" x14ac:dyDescent="0.25">
      <c r="A209">
        <v>0</v>
      </c>
      <c r="D209">
        <v>0</v>
      </c>
      <c r="G209">
        <v>0</v>
      </c>
      <c r="M209">
        <v>0</v>
      </c>
      <c r="V209">
        <v>0</v>
      </c>
      <c r="AH209">
        <v>0</v>
      </c>
    </row>
    <row r="210" spans="1:34" x14ac:dyDescent="0.25">
      <c r="D210">
        <v>144</v>
      </c>
      <c r="G210">
        <v>0</v>
      </c>
      <c r="M210">
        <v>0</v>
      </c>
      <c r="V210">
        <v>0</v>
      </c>
      <c r="AH210">
        <v>50</v>
      </c>
    </row>
    <row r="211" spans="1:34" x14ac:dyDescent="0.25">
      <c r="A211">
        <v>0</v>
      </c>
      <c r="D211">
        <v>96</v>
      </c>
      <c r="G211">
        <v>0</v>
      </c>
      <c r="M211">
        <v>0</v>
      </c>
      <c r="V211">
        <v>0</v>
      </c>
      <c r="AH211">
        <v>0</v>
      </c>
    </row>
    <row r="212" spans="1:34" x14ac:dyDescent="0.25">
      <c r="A212">
        <v>0</v>
      </c>
      <c r="D212">
        <v>0</v>
      </c>
      <c r="G212">
        <v>500</v>
      </c>
      <c r="M212">
        <v>0</v>
      </c>
      <c r="V212">
        <v>0</v>
      </c>
      <c r="AH212">
        <v>150</v>
      </c>
    </row>
    <row r="213" spans="1:34" x14ac:dyDescent="0.25">
      <c r="A213">
        <v>0</v>
      </c>
      <c r="D213">
        <v>0</v>
      </c>
      <c r="G213">
        <v>500</v>
      </c>
      <c r="M213">
        <v>0</v>
      </c>
      <c r="V213">
        <v>0</v>
      </c>
      <c r="AH213">
        <v>100</v>
      </c>
    </row>
    <row r="214" spans="1:34" x14ac:dyDescent="0.25">
      <c r="A214">
        <v>0</v>
      </c>
      <c r="D214">
        <v>0</v>
      </c>
      <c r="G214">
        <v>1000</v>
      </c>
      <c r="M214">
        <v>0</v>
      </c>
      <c r="AH214">
        <v>0</v>
      </c>
    </row>
    <row r="215" spans="1:34" x14ac:dyDescent="0.25">
      <c r="A215">
        <v>0</v>
      </c>
      <c r="D215">
        <v>0</v>
      </c>
      <c r="G215">
        <v>0</v>
      </c>
      <c r="M215">
        <v>0</v>
      </c>
      <c r="AH215">
        <v>0</v>
      </c>
    </row>
    <row r="216" spans="1:34" x14ac:dyDescent="0.25">
      <c r="A216">
        <v>0</v>
      </c>
      <c r="D216">
        <v>0</v>
      </c>
      <c r="G216">
        <v>0</v>
      </c>
      <c r="M216">
        <v>0</v>
      </c>
      <c r="V216">
        <v>1000</v>
      </c>
      <c r="AH216">
        <v>350</v>
      </c>
    </row>
    <row r="217" spans="1:34" x14ac:dyDescent="0.25">
      <c r="D217">
        <v>1008</v>
      </c>
      <c r="G217">
        <v>0</v>
      </c>
      <c r="M217">
        <v>0</v>
      </c>
      <c r="V217">
        <v>0</v>
      </c>
      <c r="AH217">
        <v>200</v>
      </c>
    </row>
    <row r="218" spans="1:34" x14ac:dyDescent="0.25">
      <c r="A218">
        <v>0</v>
      </c>
      <c r="D218">
        <v>0</v>
      </c>
      <c r="G218">
        <v>0</v>
      </c>
      <c r="M218">
        <v>0</v>
      </c>
      <c r="V218">
        <v>0</v>
      </c>
      <c r="AH218">
        <v>100</v>
      </c>
    </row>
    <row r="219" spans="1:34" x14ac:dyDescent="0.25">
      <c r="A219">
        <v>0</v>
      </c>
      <c r="D219">
        <v>0</v>
      </c>
      <c r="G219">
        <v>0</v>
      </c>
      <c r="M219">
        <v>0</v>
      </c>
      <c r="P219">
        <v>10</v>
      </c>
      <c r="V219">
        <v>0</v>
      </c>
      <c r="AH219">
        <v>1000</v>
      </c>
    </row>
    <row r="220" spans="1:34" x14ac:dyDescent="0.25">
      <c r="A220">
        <v>0</v>
      </c>
      <c r="D220">
        <v>24</v>
      </c>
      <c r="G220">
        <v>0</v>
      </c>
      <c r="M220">
        <v>0</v>
      </c>
      <c r="V220">
        <v>0</v>
      </c>
      <c r="AH220">
        <v>100</v>
      </c>
    </row>
    <row r="221" spans="1:34" x14ac:dyDescent="0.25">
      <c r="A221">
        <v>0</v>
      </c>
      <c r="D221">
        <v>0</v>
      </c>
      <c r="G221">
        <v>500</v>
      </c>
      <c r="M221">
        <v>0</v>
      </c>
      <c r="P221">
        <v>5</v>
      </c>
      <c r="V221">
        <v>0</v>
      </c>
      <c r="AH221">
        <v>0</v>
      </c>
    </row>
    <row r="222" spans="1:34" x14ac:dyDescent="0.25">
      <c r="A222">
        <v>0</v>
      </c>
      <c r="D222">
        <v>24</v>
      </c>
      <c r="G222">
        <v>500</v>
      </c>
      <c r="M222">
        <v>0</v>
      </c>
      <c r="P222">
        <v>20</v>
      </c>
      <c r="AH222">
        <v>400</v>
      </c>
    </row>
    <row r="223" spans="1:34" x14ac:dyDescent="0.25">
      <c r="A223">
        <v>0</v>
      </c>
      <c r="D223">
        <v>0</v>
      </c>
      <c r="G223">
        <v>500</v>
      </c>
      <c r="M223">
        <v>0</v>
      </c>
      <c r="AH223">
        <v>350</v>
      </c>
    </row>
    <row r="224" spans="1:34" x14ac:dyDescent="0.25">
      <c r="D224">
        <v>0</v>
      </c>
      <c r="G224">
        <v>0</v>
      </c>
      <c r="M224">
        <v>0</v>
      </c>
      <c r="V224">
        <v>0</v>
      </c>
      <c r="AH224">
        <v>200</v>
      </c>
    </row>
    <row r="225" spans="1:34" x14ac:dyDescent="0.25">
      <c r="A225">
        <v>0</v>
      </c>
      <c r="D225">
        <v>24</v>
      </c>
      <c r="G225">
        <v>0</v>
      </c>
      <c r="M225">
        <v>0</v>
      </c>
      <c r="V225">
        <v>80</v>
      </c>
      <c r="AH225">
        <v>200</v>
      </c>
    </row>
    <row r="226" spans="1:34" x14ac:dyDescent="0.25">
      <c r="A226">
        <v>0</v>
      </c>
      <c r="D226">
        <v>0</v>
      </c>
      <c r="G226">
        <v>0</v>
      </c>
      <c r="M226">
        <v>0</v>
      </c>
      <c r="V226">
        <v>0</v>
      </c>
      <c r="AH226">
        <v>0</v>
      </c>
    </row>
    <row r="227" spans="1:34" x14ac:dyDescent="0.25">
      <c r="A227">
        <v>0</v>
      </c>
      <c r="D227">
        <v>0</v>
      </c>
      <c r="G227">
        <v>0</v>
      </c>
      <c r="M227">
        <v>0</v>
      </c>
      <c r="V227">
        <v>0</v>
      </c>
      <c r="AH227">
        <v>0</v>
      </c>
    </row>
    <row r="228" spans="1:34" x14ac:dyDescent="0.25">
      <c r="A228">
        <v>0</v>
      </c>
      <c r="D228">
        <v>0</v>
      </c>
      <c r="G228">
        <v>0</v>
      </c>
      <c r="M228">
        <v>0</v>
      </c>
      <c r="V228">
        <v>0</v>
      </c>
      <c r="AH228">
        <v>0</v>
      </c>
    </row>
    <row r="229" spans="1:34" x14ac:dyDescent="0.25">
      <c r="A229">
        <v>0</v>
      </c>
      <c r="D229">
        <v>0</v>
      </c>
      <c r="G229">
        <v>0</v>
      </c>
      <c r="M229">
        <v>0</v>
      </c>
      <c r="V229">
        <v>0</v>
      </c>
      <c r="AH229">
        <v>0</v>
      </c>
    </row>
    <row r="230" spans="1:34" x14ac:dyDescent="0.25">
      <c r="A230">
        <v>0</v>
      </c>
      <c r="D230">
        <v>24</v>
      </c>
      <c r="G230">
        <v>0</v>
      </c>
      <c r="M230">
        <v>0</v>
      </c>
      <c r="V230">
        <v>0</v>
      </c>
      <c r="AH230">
        <v>150</v>
      </c>
    </row>
    <row r="231" spans="1:34" x14ac:dyDescent="0.25">
      <c r="D231">
        <v>96</v>
      </c>
      <c r="G231">
        <v>0</v>
      </c>
      <c r="M231">
        <v>60</v>
      </c>
      <c r="AH231">
        <v>500</v>
      </c>
    </row>
    <row r="232" spans="1:34" x14ac:dyDescent="0.25">
      <c r="A232">
        <v>0</v>
      </c>
      <c r="D232">
        <v>96</v>
      </c>
      <c r="G232">
        <v>0</v>
      </c>
      <c r="M232">
        <v>0</v>
      </c>
      <c r="AH232">
        <v>0</v>
      </c>
    </row>
    <row r="233" spans="1:34" x14ac:dyDescent="0.25">
      <c r="A233">
        <v>0</v>
      </c>
      <c r="D233">
        <v>0</v>
      </c>
      <c r="G233">
        <v>0</v>
      </c>
      <c r="M233">
        <v>36</v>
      </c>
      <c r="V233">
        <v>0</v>
      </c>
      <c r="AH233">
        <v>2000</v>
      </c>
    </row>
    <row r="234" spans="1:34" x14ac:dyDescent="0.25">
      <c r="A234">
        <v>0</v>
      </c>
      <c r="D234">
        <v>48</v>
      </c>
      <c r="G234">
        <v>0</v>
      </c>
      <c r="M234">
        <v>0</v>
      </c>
      <c r="V234">
        <v>100</v>
      </c>
      <c r="AH234">
        <v>500</v>
      </c>
    </row>
    <row r="235" spans="1:34" x14ac:dyDescent="0.25">
      <c r="A235">
        <v>0</v>
      </c>
      <c r="D235">
        <v>24</v>
      </c>
      <c r="G235">
        <v>0</v>
      </c>
      <c r="M235">
        <v>0</v>
      </c>
      <c r="V235">
        <v>0</v>
      </c>
      <c r="AH235">
        <v>0</v>
      </c>
    </row>
    <row r="236" spans="1:34" x14ac:dyDescent="0.25">
      <c r="A236">
        <v>0</v>
      </c>
      <c r="D236">
        <v>216</v>
      </c>
      <c r="G236">
        <v>0</v>
      </c>
      <c r="M236">
        <v>0</v>
      </c>
      <c r="V236">
        <v>0</v>
      </c>
      <c r="AH236">
        <v>50</v>
      </c>
    </row>
    <row r="237" spans="1:34" x14ac:dyDescent="0.25">
      <c r="A237">
        <v>0</v>
      </c>
      <c r="D237">
        <v>96</v>
      </c>
      <c r="G237">
        <v>0</v>
      </c>
      <c r="M237">
        <v>0</v>
      </c>
      <c r="V237">
        <v>0</v>
      </c>
      <c r="AH237">
        <v>100</v>
      </c>
    </row>
    <row r="238" spans="1:34" x14ac:dyDescent="0.25">
      <c r="D238">
        <v>0</v>
      </c>
      <c r="G238">
        <v>0</v>
      </c>
      <c r="M238">
        <v>0</v>
      </c>
      <c r="V238">
        <v>0</v>
      </c>
      <c r="AH238">
        <v>350</v>
      </c>
    </row>
    <row r="239" spans="1:34" x14ac:dyDescent="0.25">
      <c r="A239">
        <v>0</v>
      </c>
      <c r="D239">
        <v>48</v>
      </c>
      <c r="G239">
        <v>500</v>
      </c>
      <c r="M239">
        <v>0</v>
      </c>
      <c r="V239">
        <v>0</v>
      </c>
      <c r="AH239">
        <v>100</v>
      </c>
    </row>
    <row r="240" spans="1:34" x14ac:dyDescent="0.25">
      <c r="A240">
        <v>0</v>
      </c>
      <c r="D240">
        <v>24</v>
      </c>
      <c r="G240">
        <v>500</v>
      </c>
      <c r="M240">
        <v>30</v>
      </c>
      <c r="AH240">
        <v>0</v>
      </c>
    </row>
    <row r="241" spans="1:34" x14ac:dyDescent="0.25">
      <c r="A241">
        <v>0</v>
      </c>
      <c r="D241">
        <v>24</v>
      </c>
      <c r="G241">
        <v>500</v>
      </c>
      <c r="M241">
        <v>0</v>
      </c>
      <c r="AH241">
        <v>100</v>
      </c>
    </row>
    <row r="242" spans="1:34" x14ac:dyDescent="0.25">
      <c r="A242">
        <v>0</v>
      </c>
      <c r="D242">
        <v>384</v>
      </c>
      <c r="G242">
        <v>0</v>
      </c>
      <c r="M242">
        <v>18</v>
      </c>
      <c r="V242">
        <v>0</v>
      </c>
      <c r="AH242">
        <v>50</v>
      </c>
    </row>
    <row r="243" spans="1:34" x14ac:dyDescent="0.25">
      <c r="A243">
        <v>0</v>
      </c>
      <c r="D243">
        <v>48</v>
      </c>
      <c r="G243">
        <v>0</v>
      </c>
      <c r="M243">
        <v>0</v>
      </c>
      <c r="V243">
        <v>20</v>
      </c>
      <c r="AH243">
        <v>50</v>
      </c>
    </row>
    <row r="244" spans="1:34" x14ac:dyDescent="0.25">
      <c r="A244">
        <v>0</v>
      </c>
      <c r="D244">
        <v>0</v>
      </c>
      <c r="G244">
        <v>0</v>
      </c>
      <c r="M244">
        <v>0</v>
      </c>
      <c r="V244">
        <v>0</v>
      </c>
      <c r="AH244">
        <v>1000</v>
      </c>
    </row>
    <row r="245" spans="1:34" x14ac:dyDescent="0.25">
      <c r="D245">
        <v>192</v>
      </c>
      <c r="G245">
        <v>0</v>
      </c>
      <c r="M245">
        <v>0</v>
      </c>
      <c r="V245">
        <v>0</v>
      </c>
      <c r="AH245">
        <v>100</v>
      </c>
    </row>
    <row r="246" spans="1:34" x14ac:dyDescent="0.25">
      <c r="A246">
        <v>0</v>
      </c>
      <c r="D246">
        <v>0</v>
      </c>
      <c r="G246">
        <v>0</v>
      </c>
      <c r="M246">
        <v>0</v>
      </c>
      <c r="V246">
        <v>0</v>
      </c>
      <c r="AH246">
        <v>500</v>
      </c>
    </row>
    <row r="247" spans="1:34" x14ac:dyDescent="0.25">
      <c r="A247">
        <v>0</v>
      </c>
      <c r="D247">
        <v>0</v>
      </c>
      <c r="G247">
        <v>0</v>
      </c>
      <c r="M247">
        <v>0</v>
      </c>
      <c r="V247">
        <v>0</v>
      </c>
      <c r="AH247">
        <v>5000</v>
      </c>
    </row>
    <row r="248" spans="1:34" x14ac:dyDescent="0.25">
      <c r="A248">
        <v>0</v>
      </c>
      <c r="D248">
        <v>0</v>
      </c>
      <c r="G248">
        <v>0</v>
      </c>
      <c r="M248">
        <v>0</v>
      </c>
      <c r="V248">
        <v>0</v>
      </c>
      <c r="AH248">
        <v>0</v>
      </c>
    </row>
    <row r="249" spans="1:34" x14ac:dyDescent="0.25">
      <c r="A249">
        <v>0</v>
      </c>
      <c r="D249">
        <v>48</v>
      </c>
      <c r="G249">
        <v>0</v>
      </c>
      <c r="M249">
        <v>30</v>
      </c>
      <c r="AH249">
        <v>0</v>
      </c>
    </row>
    <row r="250" spans="1:34" x14ac:dyDescent="0.25">
      <c r="A250">
        <v>0</v>
      </c>
      <c r="D250">
        <v>120</v>
      </c>
      <c r="G250">
        <v>0</v>
      </c>
      <c r="M250">
        <v>60</v>
      </c>
      <c r="AH250">
        <v>0</v>
      </c>
    </row>
    <row r="251" spans="1:34" x14ac:dyDescent="0.25">
      <c r="A251">
        <v>0</v>
      </c>
      <c r="D251">
        <v>96</v>
      </c>
      <c r="G251">
        <v>0</v>
      </c>
      <c r="M251">
        <v>18</v>
      </c>
      <c r="V251">
        <v>0</v>
      </c>
      <c r="AH251">
        <v>1000</v>
      </c>
    </row>
    <row r="252" spans="1:34" x14ac:dyDescent="0.25">
      <c r="D252">
        <v>0</v>
      </c>
      <c r="G252">
        <v>0</v>
      </c>
      <c r="M252">
        <v>0</v>
      </c>
      <c r="V252">
        <v>0</v>
      </c>
      <c r="AH252">
        <v>600</v>
      </c>
    </row>
    <row r="253" spans="1:34" x14ac:dyDescent="0.25">
      <c r="A253">
        <v>0</v>
      </c>
      <c r="D253">
        <v>24</v>
      </c>
      <c r="G253">
        <v>0</v>
      </c>
      <c r="M253">
        <v>0</v>
      </c>
      <c r="V253">
        <v>0</v>
      </c>
      <c r="AH253">
        <v>500</v>
      </c>
    </row>
    <row r="254" spans="1:34" x14ac:dyDescent="0.25">
      <c r="A254">
        <v>0</v>
      </c>
      <c r="D254">
        <v>24</v>
      </c>
      <c r="G254">
        <v>0</v>
      </c>
      <c r="M254">
        <v>0</v>
      </c>
      <c r="V254">
        <v>0</v>
      </c>
      <c r="AH254">
        <v>0</v>
      </c>
    </row>
    <row r="255" spans="1:34" x14ac:dyDescent="0.25">
      <c r="A255">
        <v>0</v>
      </c>
      <c r="D255">
        <v>48</v>
      </c>
      <c r="G255">
        <v>0</v>
      </c>
      <c r="M255">
        <v>30</v>
      </c>
      <c r="V255">
        <v>0</v>
      </c>
      <c r="AH255">
        <v>0</v>
      </c>
    </row>
    <row r="256" spans="1:34" x14ac:dyDescent="0.25">
      <c r="A256">
        <v>0</v>
      </c>
      <c r="D256">
        <v>24</v>
      </c>
      <c r="G256">
        <v>0</v>
      </c>
      <c r="M256">
        <v>60</v>
      </c>
      <c r="V256">
        <v>0</v>
      </c>
      <c r="AH256">
        <v>1000</v>
      </c>
    </row>
    <row r="257" spans="1:34" x14ac:dyDescent="0.25">
      <c r="A257">
        <v>0</v>
      </c>
      <c r="D257">
        <v>192</v>
      </c>
      <c r="G257">
        <v>0</v>
      </c>
      <c r="M257">
        <v>18</v>
      </c>
      <c r="AH257">
        <v>1000</v>
      </c>
    </row>
    <row r="258" spans="1:34" x14ac:dyDescent="0.25">
      <c r="A258">
        <v>0</v>
      </c>
      <c r="D258">
        <v>0</v>
      </c>
      <c r="G258">
        <v>0</v>
      </c>
      <c r="M258">
        <v>30</v>
      </c>
      <c r="AH258">
        <v>50</v>
      </c>
    </row>
    <row r="259" spans="1:34" x14ac:dyDescent="0.25">
      <c r="D259">
        <v>10</v>
      </c>
      <c r="G259">
        <v>0</v>
      </c>
      <c r="M259">
        <v>60</v>
      </c>
      <c r="V259">
        <v>0</v>
      </c>
      <c r="AH259">
        <v>0</v>
      </c>
    </row>
    <row r="260" spans="1:34" x14ac:dyDescent="0.25">
      <c r="A260">
        <v>0</v>
      </c>
      <c r="D260">
        <v>96</v>
      </c>
      <c r="G260">
        <v>0</v>
      </c>
      <c r="M260">
        <v>18</v>
      </c>
      <c r="V260">
        <v>60</v>
      </c>
      <c r="AH260">
        <v>0</v>
      </c>
    </row>
    <row r="261" spans="1:34" x14ac:dyDescent="0.25">
      <c r="A261">
        <v>0</v>
      </c>
      <c r="D261">
        <v>504</v>
      </c>
      <c r="G261">
        <v>0</v>
      </c>
      <c r="M261">
        <v>0</v>
      </c>
      <c r="V261">
        <v>0</v>
      </c>
      <c r="AH261">
        <v>50</v>
      </c>
    </row>
    <row r="262" spans="1:34" x14ac:dyDescent="0.25">
      <c r="A262">
        <v>0</v>
      </c>
      <c r="D262">
        <v>0</v>
      </c>
      <c r="G262">
        <v>0</v>
      </c>
      <c r="M262">
        <v>0</v>
      </c>
      <c r="V262">
        <v>0</v>
      </c>
      <c r="AH262">
        <v>100</v>
      </c>
    </row>
    <row r="263" spans="1:34" x14ac:dyDescent="0.25">
      <c r="A263">
        <v>0</v>
      </c>
      <c r="D263">
        <v>24</v>
      </c>
      <c r="G263">
        <v>0</v>
      </c>
      <c r="M263">
        <v>0</v>
      </c>
      <c r="V263">
        <v>0</v>
      </c>
      <c r="AH263">
        <v>2000</v>
      </c>
    </row>
    <row r="264" spans="1:34" x14ac:dyDescent="0.25">
      <c r="A264">
        <v>0</v>
      </c>
      <c r="D264">
        <v>72</v>
      </c>
      <c r="G264">
        <v>0</v>
      </c>
      <c r="M264">
        <v>0</v>
      </c>
      <c r="V264">
        <v>0</v>
      </c>
      <c r="AH264">
        <v>0</v>
      </c>
    </row>
    <row r="265" spans="1:34" x14ac:dyDescent="0.25">
      <c r="A265">
        <v>0</v>
      </c>
      <c r="D265">
        <v>24</v>
      </c>
      <c r="G265">
        <v>0</v>
      </c>
      <c r="M265">
        <v>0</v>
      </c>
      <c r="V265">
        <v>0</v>
      </c>
      <c r="AH265">
        <v>0</v>
      </c>
    </row>
    <row r="266" spans="1:34" x14ac:dyDescent="0.25">
      <c r="D266">
        <v>24</v>
      </c>
      <c r="G266">
        <v>500</v>
      </c>
      <c r="M266">
        <v>0</v>
      </c>
      <c r="AH266">
        <v>1000</v>
      </c>
    </row>
    <row r="267" spans="1:34" x14ac:dyDescent="0.25">
      <c r="A267">
        <v>0</v>
      </c>
      <c r="D267">
        <v>0</v>
      </c>
      <c r="G267">
        <v>500</v>
      </c>
      <c r="M267">
        <v>30</v>
      </c>
      <c r="AH267">
        <v>100</v>
      </c>
    </row>
    <row r="268" spans="1:34" x14ac:dyDescent="0.25">
      <c r="A268">
        <v>0</v>
      </c>
      <c r="D268">
        <v>24</v>
      </c>
      <c r="G268">
        <v>500</v>
      </c>
      <c r="M268">
        <v>30</v>
      </c>
      <c r="V268">
        <v>0</v>
      </c>
      <c r="AH268">
        <v>500</v>
      </c>
    </row>
    <row r="269" spans="1:34" x14ac:dyDescent="0.25">
      <c r="A269">
        <v>0</v>
      </c>
      <c r="D269">
        <v>48</v>
      </c>
      <c r="G269">
        <v>0</v>
      </c>
      <c r="M269">
        <v>0</v>
      </c>
      <c r="V269">
        <v>60</v>
      </c>
      <c r="AH269">
        <v>0</v>
      </c>
    </row>
    <row r="270" spans="1:34" x14ac:dyDescent="0.25">
      <c r="A270">
        <v>0</v>
      </c>
      <c r="D270">
        <v>0</v>
      </c>
      <c r="G270">
        <v>0</v>
      </c>
      <c r="M270">
        <v>0</v>
      </c>
      <c r="V270">
        <v>0</v>
      </c>
      <c r="AH270">
        <v>300</v>
      </c>
    </row>
    <row r="271" spans="1:34" x14ac:dyDescent="0.25">
      <c r="A271">
        <v>0</v>
      </c>
      <c r="D271">
        <v>0</v>
      </c>
      <c r="G271">
        <v>0</v>
      </c>
      <c r="M271">
        <v>0</v>
      </c>
      <c r="V271">
        <v>0</v>
      </c>
      <c r="AH271">
        <v>300</v>
      </c>
    </row>
    <row r="272" spans="1:34" x14ac:dyDescent="0.25">
      <c r="A272">
        <v>0</v>
      </c>
      <c r="D272">
        <v>0</v>
      </c>
      <c r="G272">
        <v>0</v>
      </c>
      <c r="M272">
        <v>0</v>
      </c>
      <c r="V272">
        <v>0</v>
      </c>
      <c r="AH272">
        <v>0</v>
      </c>
    </row>
    <row r="273" spans="1:34" x14ac:dyDescent="0.25">
      <c r="D273">
        <v>0</v>
      </c>
      <c r="G273">
        <v>0</v>
      </c>
      <c r="M273">
        <v>0</v>
      </c>
      <c r="V273">
        <v>0</v>
      </c>
      <c r="AH273">
        <v>0</v>
      </c>
    </row>
    <row r="274" spans="1:34" x14ac:dyDescent="0.25">
      <c r="A274">
        <v>0</v>
      </c>
      <c r="D274">
        <v>0</v>
      </c>
      <c r="G274">
        <v>0</v>
      </c>
      <c r="M274">
        <v>0</v>
      </c>
      <c r="V274">
        <v>0</v>
      </c>
      <c r="AH274">
        <v>0</v>
      </c>
    </row>
    <row r="275" spans="1:34" x14ac:dyDescent="0.25">
      <c r="A275">
        <v>0</v>
      </c>
      <c r="D275">
        <v>48</v>
      </c>
      <c r="G275">
        <v>500</v>
      </c>
      <c r="M275">
        <v>0</v>
      </c>
      <c r="AH275">
        <v>500</v>
      </c>
    </row>
    <row r="276" spans="1:34" x14ac:dyDescent="0.25">
      <c r="A276">
        <v>0</v>
      </c>
      <c r="D276">
        <v>0</v>
      </c>
      <c r="G276">
        <v>500</v>
      </c>
      <c r="M276">
        <v>0</v>
      </c>
      <c r="AH276">
        <v>0</v>
      </c>
    </row>
    <row r="277" spans="1:34" x14ac:dyDescent="0.25">
      <c r="A277">
        <v>0</v>
      </c>
      <c r="D277">
        <v>0</v>
      </c>
      <c r="G277">
        <v>500</v>
      </c>
      <c r="M277">
        <v>0</v>
      </c>
      <c r="V277">
        <v>0</v>
      </c>
      <c r="AH277">
        <v>1000</v>
      </c>
    </row>
    <row r="278" spans="1:34" x14ac:dyDescent="0.25">
      <c r="A278">
        <v>0</v>
      </c>
      <c r="D278">
        <v>0</v>
      </c>
      <c r="G278">
        <v>0</v>
      </c>
      <c r="M278">
        <v>0</v>
      </c>
      <c r="V278">
        <v>100</v>
      </c>
      <c r="AH278">
        <v>100</v>
      </c>
    </row>
    <row r="279" spans="1:34" x14ac:dyDescent="0.25">
      <c r="A279">
        <v>0</v>
      </c>
      <c r="D279">
        <v>0</v>
      </c>
      <c r="G279">
        <v>0</v>
      </c>
      <c r="M279">
        <v>0</v>
      </c>
      <c r="V279">
        <v>0</v>
      </c>
      <c r="AH279">
        <v>200</v>
      </c>
    </row>
    <row r="280" spans="1:34" x14ac:dyDescent="0.25">
      <c r="D280">
        <v>48</v>
      </c>
      <c r="G280">
        <v>0</v>
      </c>
      <c r="M280">
        <v>0</v>
      </c>
      <c r="V280">
        <v>0</v>
      </c>
      <c r="AH280">
        <v>300</v>
      </c>
    </row>
    <row r="281" spans="1:34" x14ac:dyDescent="0.25">
      <c r="A281">
        <v>0</v>
      </c>
      <c r="D281">
        <v>192</v>
      </c>
      <c r="G281">
        <v>0</v>
      </c>
      <c r="M281">
        <v>0</v>
      </c>
      <c r="V281">
        <v>0</v>
      </c>
      <c r="AH281">
        <v>2000</v>
      </c>
    </row>
    <row r="282" spans="1:34" x14ac:dyDescent="0.25">
      <c r="A282">
        <v>0</v>
      </c>
      <c r="D282">
        <v>0</v>
      </c>
      <c r="G282">
        <v>0</v>
      </c>
      <c r="M282">
        <v>30</v>
      </c>
      <c r="V282">
        <v>0</v>
      </c>
      <c r="AH282">
        <v>100</v>
      </c>
    </row>
    <row r="283" spans="1:34" x14ac:dyDescent="0.25">
      <c r="A283">
        <v>0</v>
      </c>
      <c r="D283">
        <v>192</v>
      </c>
      <c r="G283">
        <v>0</v>
      </c>
      <c r="M283">
        <v>30</v>
      </c>
      <c r="V283">
        <v>0</v>
      </c>
      <c r="AH283">
        <v>0</v>
      </c>
    </row>
    <row r="284" spans="1:34" x14ac:dyDescent="0.25">
      <c r="A284">
        <v>0</v>
      </c>
      <c r="D284">
        <v>24</v>
      </c>
      <c r="G284">
        <v>0</v>
      </c>
      <c r="M284">
        <v>18</v>
      </c>
      <c r="AH284">
        <v>0</v>
      </c>
    </row>
    <row r="285" spans="1:34" x14ac:dyDescent="0.25">
      <c r="A285">
        <v>0</v>
      </c>
      <c r="D285">
        <v>0</v>
      </c>
      <c r="G285">
        <v>0</v>
      </c>
      <c r="M285">
        <v>0</v>
      </c>
      <c r="AH285">
        <v>500</v>
      </c>
    </row>
    <row r="286" spans="1:34" x14ac:dyDescent="0.25">
      <c r="A286">
        <v>0</v>
      </c>
      <c r="D286">
        <v>0</v>
      </c>
      <c r="G286">
        <v>0</v>
      </c>
      <c r="M286">
        <v>0</v>
      </c>
      <c r="V286">
        <v>0</v>
      </c>
      <c r="AH286">
        <v>100</v>
      </c>
    </row>
    <row r="287" spans="1:34" x14ac:dyDescent="0.25">
      <c r="D287">
        <v>0</v>
      </c>
      <c r="G287">
        <v>0</v>
      </c>
      <c r="M287">
        <v>0</v>
      </c>
      <c r="V287">
        <v>0</v>
      </c>
      <c r="AH287">
        <v>0</v>
      </c>
    </row>
    <row r="288" spans="1:34" x14ac:dyDescent="0.25">
      <c r="A288">
        <v>0</v>
      </c>
      <c r="D288">
        <v>0</v>
      </c>
      <c r="G288">
        <v>0</v>
      </c>
      <c r="M288">
        <v>0</v>
      </c>
      <c r="V288">
        <v>0</v>
      </c>
      <c r="AH288">
        <v>500</v>
      </c>
    </row>
    <row r="289" spans="1:34" x14ac:dyDescent="0.25">
      <c r="A289">
        <v>0</v>
      </c>
      <c r="D289">
        <v>0</v>
      </c>
      <c r="G289">
        <v>0</v>
      </c>
      <c r="M289">
        <v>30</v>
      </c>
      <c r="V289">
        <v>0</v>
      </c>
      <c r="AH289">
        <v>200</v>
      </c>
    </row>
    <row r="290" spans="1:34" x14ac:dyDescent="0.25">
      <c r="A290">
        <v>0</v>
      </c>
      <c r="D290">
        <v>96</v>
      </c>
      <c r="G290">
        <v>0</v>
      </c>
      <c r="M290">
        <v>0</v>
      </c>
      <c r="V290">
        <v>0</v>
      </c>
      <c r="AH290">
        <v>0</v>
      </c>
    </row>
    <row r="291" spans="1:34" x14ac:dyDescent="0.25">
      <c r="A291">
        <v>0</v>
      </c>
      <c r="D291">
        <v>0</v>
      </c>
      <c r="G291">
        <v>0</v>
      </c>
      <c r="M291">
        <v>30</v>
      </c>
      <c r="V291">
        <v>0</v>
      </c>
      <c r="AH291">
        <v>5000</v>
      </c>
    </row>
    <row r="292" spans="1:34" x14ac:dyDescent="0.25">
      <c r="A292">
        <v>0</v>
      </c>
      <c r="D292">
        <v>0</v>
      </c>
      <c r="G292">
        <v>0</v>
      </c>
      <c r="M292">
        <v>30</v>
      </c>
      <c r="AH292">
        <v>300</v>
      </c>
    </row>
    <row r="293" spans="1:34" x14ac:dyDescent="0.25">
      <c r="A293">
        <v>0</v>
      </c>
      <c r="D293">
        <v>96</v>
      </c>
      <c r="G293">
        <v>500</v>
      </c>
      <c r="M293">
        <v>18</v>
      </c>
      <c r="AH293">
        <v>0</v>
      </c>
    </row>
    <row r="294" spans="1:34" x14ac:dyDescent="0.25">
      <c r="D294">
        <v>144</v>
      </c>
      <c r="G294">
        <v>500</v>
      </c>
      <c r="M294">
        <v>0</v>
      </c>
      <c r="V294">
        <v>480</v>
      </c>
      <c r="AH294">
        <v>0</v>
      </c>
    </row>
    <row r="295" spans="1:34" x14ac:dyDescent="0.25">
      <c r="A295">
        <v>0</v>
      </c>
      <c r="D295">
        <v>72</v>
      </c>
      <c r="G295">
        <v>500</v>
      </c>
      <c r="M295">
        <v>0</v>
      </c>
      <c r="V295">
        <v>0</v>
      </c>
      <c r="AH295">
        <v>6000</v>
      </c>
    </row>
    <row r="296" spans="1:34" x14ac:dyDescent="0.25">
      <c r="A296">
        <v>0</v>
      </c>
      <c r="D296">
        <v>200</v>
      </c>
      <c r="G296">
        <v>0</v>
      </c>
      <c r="M296">
        <v>0</v>
      </c>
      <c r="V296">
        <v>0</v>
      </c>
      <c r="AH296">
        <v>500</v>
      </c>
    </row>
    <row r="297" spans="1:34" x14ac:dyDescent="0.25">
      <c r="A297">
        <v>0</v>
      </c>
      <c r="D297">
        <v>0</v>
      </c>
      <c r="G297">
        <v>0</v>
      </c>
      <c r="M297">
        <v>0</v>
      </c>
      <c r="V297">
        <v>1080</v>
      </c>
      <c r="AH297">
        <v>0</v>
      </c>
    </row>
    <row r="298" spans="1:34" x14ac:dyDescent="0.25">
      <c r="A298">
        <v>0</v>
      </c>
      <c r="D298">
        <v>0</v>
      </c>
      <c r="G298">
        <v>0</v>
      </c>
      <c r="M298">
        <v>0</v>
      </c>
      <c r="V298">
        <v>0</v>
      </c>
      <c r="AH298">
        <v>600</v>
      </c>
    </row>
    <row r="299" spans="1:34" x14ac:dyDescent="0.25">
      <c r="A299">
        <v>0</v>
      </c>
      <c r="D299">
        <v>0</v>
      </c>
      <c r="G299">
        <v>0</v>
      </c>
      <c r="M299">
        <v>0</v>
      </c>
      <c r="V299">
        <v>0</v>
      </c>
      <c r="AH299">
        <v>500</v>
      </c>
    </row>
    <row r="300" spans="1:34" x14ac:dyDescent="0.25">
      <c r="A300">
        <v>0</v>
      </c>
      <c r="D300">
        <v>0</v>
      </c>
      <c r="G300">
        <v>0</v>
      </c>
      <c r="M300">
        <v>0</v>
      </c>
      <c r="AH300">
        <v>0</v>
      </c>
    </row>
    <row r="301" spans="1:34" x14ac:dyDescent="0.25">
      <c r="D301">
        <v>10</v>
      </c>
      <c r="G301">
        <v>0</v>
      </c>
      <c r="M301">
        <v>0</v>
      </c>
      <c r="AH301">
        <v>0</v>
      </c>
    </row>
    <row r="302" spans="1:34" x14ac:dyDescent="0.25">
      <c r="A302">
        <v>0</v>
      </c>
      <c r="D302">
        <v>192</v>
      </c>
      <c r="G302">
        <v>0</v>
      </c>
      <c r="M302">
        <v>0</v>
      </c>
      <c r="V302">
        <v>0</v>
      </c>
      <c r="AH302">
        <v>10000</v>
      </c>
    </row>
    <row r="303" spans="1:34" x14ac:dyDescent="0.25">
      <c r="A303">
        <v>0</v>
      </c>
      <c r="D303">
        <v>0</v>
      </c>
      <c r="G303">
        <v>0</v>
      </c>
      <c r="M303">
        <v>0</v>
      </c>
      <c r="V303">
        <v>0</v>
      </c>
      <c r="AH303">
        <v>0</v>
      </c>
    </row>
    <row r="304" spans="1:34" x14ac:dyDescent="0.25">
      <c r="A304">
        <v>0</v>
      </c>
      <c r="D304">
        <v>480</v>
      </c>
      <c r="G304">
        <v>0</v>
      </c>
      <c r="M304">
        <v>0</v>
      </c>
      <c r="V304">
        <v>0</v>
      </c>
      <c r="AH304">
        <v>0</v>
      </c>
    </row>
    <row r="305" spans="1:34" x14ac:dyDescent="0.25">
      <c r="A305">
        <v>0</v>
      </c>
      <c r="D305">
        <v>0</v>
      </c>
      <c r="G305">
        <v>0</v>
      </c>
      <c r="M305">
        <v>0</v>
      </c>
      <c r="V305">
        <v>0</v>
      </c>
      <c r="AH305">
        <v>0</v>
      </c>
    </row>
    <row r="306" spans="1:34" x14ac:dyDescent="0.25">
      <c r="A306">
        <v>0</v>
      </c>
      <c r="G306">
        <v>0</v>
      </c>
      <c r="M306">
        <v>0</v>
      </c>
      <c r="V306">
        <v>0</v>
      </c>
      <c r="AH306">
        <v>0</v>
      </c>
    </row>
    <row r="307" spans="1:34" x14ac:dyDescent="0.25">
      <c r="A307">
        <v>0</v>
      </c>
      <c r="G307">
        <v>0</v>
      </c>
      <c r="M307">
        <v>0</v>
      </c>
      <c r="V307">
        <v>0</v>
      </c>
      <c r="AH307">
        <v>200</v>
      </c>
    </row>
    <row r="308" spans="1:34" x14ac:dyDescent="0.25">
      <c r="G308">
        <v>0</v>
      </c>
      <c r="M308">
        <v>0</v>
      </c>
      <c r="AH308">
        <v>5000</v>
      </c>
    </row>
    <row r="309" spans="1:34" x14ac:dyDescent="0.25">
      <c r="A309">
        <v>0</v>
      </c>
      <c r="G309">
        <v>0</v>
      </c>
      <c r="M309">
        <v>0</v>
      </c>
      <c r="AH309">
        <v>0</v>
      </c>
    </row>
    <row r="310" spans="1:34" x14ac:dyDescent="0.25">
      <c r="A310">
        <v>0</v>
      </c>
      <c r="G310">
        <v>0</v>
      </c>
      <c r="M310">
        <v>0</v>
      </c>
      <c r="V310">
        <v>0</v>
      </c>
      <c r="AH310">
        <v>500</v>
      </c>
    </row>
    <row r="311" spans="1:34" x14ac:dyDescent="0.25">
      <c r="A311">
        <v>0</v>
      </c>
      <c r="G311">
        <v>0</v>
      </c>
      <c r="M311">
        <v>0</v>
      </c>
      <c r="V311">
        <v>0</v>
      </c>
      <c r="AH311">
        <v>0</v>
      </c>
    </row>
    <row r="312" spans="1:34" x14ac:dyDescent="0.25">
      <c r="A312">
        <v>0</v>
      </c>
      <c r="G312">
        <v>0</v>
      </c>
      <c r="M312">
        <v>0</v>
      </c>
      <c r="V312">
        <v>0</v>
      </c>
    </row>
    <row r="313" spans="1:34" x14ac:dyDescent="0.25">
      <c r="A313">
        <v>0</v>
      </c>
      <c r="G313">
        <v>0</v>
      </c>
      <c r="M313">
        <v>0</v>
      </c>
      <c r="V313">
        <v>0</v>
      </c>
    </row>
    <row r="314" spans="1:34" x14ac:dyDescent="0.25">
      <c r="A314">
        <v>0</v>
      </c>
      <c r="G314">
        <v>0</v>
      </c>
      <c r="M314">
        <v>0</v>
      </c>
      <c r="V314">
        <v>0</v>
      </c>
    </row>
    <row r="315" spans="1:34" x14ac:dyDescent="0.25">
      <c r="A315">
        <v>57</v>
      </c>
      <c r="G315">
        <v>0</v>
      </c>
      <c r="M315">
        <v>0</v>
      </c>
      <c r="V315">
        <v>700</v>
      </c>
    </row>
    <row r="316" spans="1:34" x14ac:dyDescent="0.25">
      <c r="A316">
        <v>0</v>
      </c>
      <c r="G316">
        <v>0</v>
      </c>
      <c r="M316">
        <v>0</v>
      </c>
    </row>
    <row r="317" spans="1:34" x14ac:dyDescent="0.25">
      <c r="A317">
        <v>0</v>
      </c>
      <c r="G317">
        <v>0</v>
      </c>
      <c r="M317">
        <v>0</v>
      </c>
    </row>
    <row r="318" spans="1:34" x14ac:dyDescent="0.25">
      <c r="A318">
        <v>0</v>
      </c>
      <c r="G318">
        <v>0</v>
      </c>
      <c r="M318">
        <v>0</v>
      </c>
      <c r="V318">
        <v>0</v>
      </c>
    </row>
    <row r="319" spans="1:34" x14ac:dyDescent="0.25">
      <c r="A319">
        <v>0</v>
      </c>
      <c r="G319">
        <v>0</v>
      </c>
      <c r="M319">
        <v>0</v>
      </c>
      <c r="V319">
        <v>300</v>
      </c>
    </row>
    <row r="320" spans="1:34" x14ac:dyDescent="0.25">
      <c r="A320">
        <v>0</v>
      </c>
      <c r="G320">
        <v>0</v>
      </c>
      <c r="M320">
        <v>0</v>
      </c>
      <c r="V320">
        <v>0</v>
      </c>
    </row>
    <row r="321" spans="1:22" x14ac:dyDescent="0.25">
      <c r="A321">
        <v>0</v>
      </c>
      <c r="G321">
        <v>0</v>
      </c>
      <c r="M321">
        <v>0</v>
      </c>
      <c r="V321">
        <v>0</v>
      </c>
    </row>
    <row r="322" spans="1:22" x14ac:dyDescent="0.25">
      <c r="G322">
        <v>0</v>
      </c>
      <c r="M322">
        <v>0</v>
      </c>
      <c r="V322">
        <v>0</v>
      </c>
    </row>
    <row r="323" spans="1:22" x14ac:dyDescent="0.25">
      <c r="A323">
        <v>0</v>
      </c>
      <c r="G323">
        <v>0</v>
      </c>
      <c r="M323">
        <v>0</v>
      </c>
      <c r="V323">
        <v>0</v>
      </c>
    </row>
    <row r="324" spans="1:22" x14ac:dyDescent="0.25">
      <c r="A324">
        <v>50</v>
      </c>
      <c r="G324">
        <v>0</v>
      </c>
      <c r="M324">
        <v>0</v>
      </c>
      <c r="V324">
        <v>1800</v>
      </c>
    </row>
    <row r="325" spans="1:22" x14ac:dyDescent="0.25">
      <c r="A325">
        <v>0</v>
      </c>
      <c r="G325">
        <v>0</v>
      </c>
      <c r="M325">
        <v>0</v>
      </c>
    </row>
    <row r="326" spans="1:22" x14ac:dyDescent="0.25">
      <c r="A326">
        <v>0</v>
      </c>
      <c r="G326">
        <v>0</v>
      </c>
      <c r="M326">
        <v>0</v>
      </c>
    </row>
    <row r="327" spans="1:22" x14ac:dyDescent="0.25">
      <c r="A327">
        <v>0</v>
      </c>
      <c r="G327">
        <v>0</v>
      </c>
      <c r="M327">
        <v>60</v>
      </c>
      <c r="V327">
        <v>0</v>
      </c>
    </row>
    <row r="328" spans="1:22" x14ac:dyDescent="0.25">
      <c r="A328">
        <v>0</v>
      </c>
      <c r="G328">
        <v>0</v>
      </c>
      <c r="M328">
        <v>0</v>
      </c>
      <c r="V328">
        <v>540</v>
      </c>
    </row>
    <row r="329" spans="1:22" x14ac:dyDescent="0.25">
      <c r="A329">
        <v>0</v>
      </c>
      <c r="G329">
        <v>0</v>
      </c>
      <c r="M329">
        <v>36</v>
      </c>
      <c r="V329">
        <v>0</v>
      </c>
    </row>
    <row r="330" spans="1:22" x14ac:dyDescent="0.25">
      <c r="G330">
        <v>0</v>
      </c>
      <c r="M330">
        <v>0</v>
      </c>
      <c r="V330">
        <v>0</v>
      </c>
    </row>
    <row r="331" spans="1:22" x14ac:dyDescent="0.25">
      <c r="A331">
        <v>0</v>
      </c>
      <c r="G331">
        <v>0</v>
      </c>
      <c r="M331">
        <v>0</v>
      </c>
      <c r="V331">
        <v>0</v>
      </c>
    </row>
    <row r="332" spans="1:22" x14ac:dyDescent="0.25">
      <c r="A332">
        <v>0</v>
      </c>
      <c r="G332">
        <v>0</v>
      </c>
      <c r="M332">
        <v>0</v>
      </c>
      <c r="V332">
        <v>0</v>
      </c>
    </row>
    <row r="333" spans="1:22" x14ac:dyDescent="0.25">
      <c r="A333">
        <v>0</v>
      </c>
      <c r="G333">
        <v>0</v>
      </c>
      <c r="M333">
        <v>0</v>
      </c>
    </row>
    <row r="334" spans="1:22" x14ac:dyDescent="0.25">
      <c r="A334">
        <v>0</v>
      </c>
      <c r="G334">
        <v>0</v>
      </c>
      <c r="M334">
        <v>0</v>
      </c>
    </row>
    <row r="335" spans="1:22" x14ac:dyDescent="0.25">
      <c r="A335">
        <v>0</v>
      </c>
      <c r="G335">
        <v>200</v>
      </c>
      <c r="M335">
        <v>0</v>
      </c>
      <c r="V335">
        <v>0</v>
      </c>
    </row>
    <row r="336" spans="1:22" x14ac:dyDescent="0.25">
      <c r="A336">
        <v>0</v>
      </c>
      <c r="G336">
        <v>100</v>
      </c>
      <c r="M336">
        <v>0</v>
      </c>
      <c r="V336">
        <v>0</v>
      </c>
    </row>
    <row r="337" spans="1:22" x14ac:dyDescent="0.25">
      <c r="G337">
        <v>100</v>
      </c>
      <c r="M337">
        <v>0</v>
      </c>
      <c r="V337">
        <v>0</v>
      </c>
    </row>
    <row r="338" spans="1:22" x14ac:dyDescent="0.25">
      <c r="A338">
        <v>0</v>
      </c>
      <c r="G338">
        <v>0</v>
      </c>
      <c r="M338">
        <v>0</v>
      </c>
      <c r="V338">
        <v>0</v>
      </c>
    </row>
    <row r="339" spans="1:22" x14ac:dyDescent="0.25">
      <c r="A339">
        <v>0</v>
      </c>
      <c r="G339">
        <v>100</v>
      </c>
      <c r="M339">
        <v>0</v>
      </c>
      <c r="V339">
        <v>0</v>
      </c>
    </row>
    <row r="340" spans="1:22" x14ac:dyDescent="0.25">
      <c r="A340">
        <v>0</v>
      </c>
      <c r="G340">
        <v>100</v>
      </c>
      <c r="M340">
        <v>0</v>
      </c>
      <c r="V340">
        <v>0</v>
      </c>
    </row>
    <row r="341" spans="1:22" x14ac:dyDescent="0.25">
      <c r="A341">
        <v>0</v>
      </c>
      <c r="G341">
        <v>0</v>
      </c>
      <c r="M341">
        <v>0</v>
      </c>
    </row>
    <row r="342" spans="1:22" x14ac:dyDescent="0.25">
      <c r="A342">
        <v>0</v>
      </c>
      <c r="G342">
        <v>200</v>
      </c>
      <c r="M342">
        <v>0</v>
      </c>
    </row>
    <row r="343" spans="1:22" x14ac:dyDescent="0.25">
      <c r="A343">
        <v>0</v>
      </c>
      <c r="G343">
        <v>200</v>
      </c>
      <c r="M343">
        <v>0</v>
      </c>
      <c r="V343">
        <v>0</v>
      </c>
    </row>
    <row r="344" spans="1:22" x14ac:dyDescent="0.25">
      <c r="G344">
        <v>100</v>
      </c>
      <c r="M344">
        <v>0</v>
      </c>
      <c r="V344">
        <v>1260</v>
      </c>
    </row>
    <row r="345" spans="1:22" x14ac:dyDescent="0.25">
      <c r="A345">
        <v>0</v>
      </c>
      <c r="G345">
        <v>100</v>
      </c>
      <c r="M345">
        <v>0</v>
      </c>
      <c r="V345">
        <v>0</v>
      </c>
    </row>
    <row r="346" spans="1:22" x14ac:dyDescent="0.25">
      <c r="A346">
        <v>0</v>
      </c>
      <c r="G346">
        <v>100</v>
      </c>
      <c r="M346">
        <v>0</v>
      </c>
      <c r="V346">
        <v>0</v>
      </c>
    </row>
    <row r="347" spans="1:22" x14ac:dyDescent="0.25">
      <c r="A347">
        <v>0</v>
      </c>
      <c r="G347">
        <v>0</v>
      </c>
      <c r="M347">
        <v>0</v>
      </c>
      <c r="V347">
        <v>0</v>
      </c>
    </row>
    <row r="348" spans="1:22" x14ac:dyDescent="0.25">
      <c r="A348">
        <v>0</v>
      </c>
      <c r="G348">
        <v>100</v>
      </c>
      <c r="M348">
        <v>30</v>
      </c>
      <c r="V348">
        <v>5740</v>
      </c>
    </row>
    <row r="349" spans="1:22" x14ac:dyDescent="0.25">
      <c r="A349">
        <v>0</v>
      </c>
      <c r="G349">
        <v>200</v>
      </c>
      <c r="M349">
        <v>60</v>
      </c>
    </row>
    <row r="350" spans="1:22" x14ac:dyDescent="0.25">
      <c r="A350">
        <v>0</v>
      </c>
      <c r="G350">
        <v>0</v>
      </c>
      <c r="M350">
        <v>18</v>
      </c>
    </row>
    <row r="351" spans="1:22" x14ac:dyDescent="0.25">
      <c r="G351">
        <v>100</v>
      </c>
      <c r="M351">
        <v>0</v>
      </c>
      <c r="V351">
        <v>0</v>
      </c>
    </row>
    <row r="352" spans="1:22" x14ac:dyDescent="0.25">
      <c r="A352">
        <v>0</v>
      </c>
      <c r="G352">
        <v>200</v>
      </c>
      <c r="M352">
        <v>0</v>
      </c>
      <c r="V352">
        <v>0</v>
      </c>
    </row>
    <row r="353" spans="1:22" x14ac:dyDescent="0.25">
      <c r="A353">
        <v>0</v>
      </c>
      <c r="G353">
        <v>100</v>
      </c>
      <c r="M353">
        <v>0</v>
      </c>
      <c r="V353">
        <v>0</v>
      </c>
    </row>
    <row r="354" spans="1:22" x14ac:dyDescent="0.25">
      <c r="A354">
        <v>0</v>
      </c>
      <c r="G354">
        <v>200</v>
      </c>
      <c r="M354">
        <v>0</v>
      </c>
      <c r="V354">
        <v>0</v>
      </c>
    </row>
    <row r="355" spans="1:22" x14ac:dyDescent="0.25">
      <c r="A355">
        <v>0</v>
      </c>
      <c r="G355">
        <v>200</v>
      </c>
      <c r="M355">
        <v>0</v>
      </c>
      <c r="V355">
        <v>420</v>
      </c>
    </row>
    <row r="356" spans="1:22" x14ac:dyDescent="0.25">
      <c r="A356">
        <v>0</v>
      </c>
      <c r="G356">
        <v>0</v>
      </c>
      <c r="M356">
        <v>18</v>
      </c>
      <c r="V356">
        <v>580</v>
      </c>
    </row>
    <row r="357" spans="1:22" x14ac:dyDescent="0.25">
      <c r="A357">
        <v>0</v>
      </c>
      <c r="G357">
        <v>100</v>
      </c>
      <c r="M357">
        <v>0</v>
      </c>
    </row>
    <row r="358" spans="1:22" x14ac:dyDescent="0.25">
      <c r="A358">
        <v>0</v>
      </c>
      <c r="G358">
        <v>100</v>
      </c>
      <c r="M358">
        <v>0</v>
      </c>
    </row>
    <row r="359" spans="1:22" x14ac:dyDescent="0.25">
      <c r="G359">
        <v>0</v>
      </c>
      <c r="M359">
        <v>0</v>
      </c>
      <c r="V359">
        <v>0</v>
      </c>
    </row>
    <row r="360" spans="1:22" x14ac:dyDescent="0.25">
      <c r="A360">
        <v>0</v>
      </c>
      <c r="G360">
        <v>100</v>
      </c>
      <c r="M360">
        <v>0</v>
      </c>
      <c r="V360">
        <v>0</v>
      </c>
    </row>
    <row r="361" spans="1:22" x14ac:dyDescent="0.25">
      <c r="A361">
        <v>0</v>
      </c>
      <c r="G361">
        <v>100</v>
      </c>
      <c r="M361">
        <v>0</v>
      </c>
      <c r="V361">
        <v>0</v>
      </c>
    </row>
    <row r="362" spans="1:22" x14ac:dyDescent="0.25">
      <c r="A362">
        <v>0</v>
      </c>
      <c r="G362">
        <v>0</v>
      </c>
      <c r="M362">
        <v>0</v>
      </c>
      <c r="V362">
        <v>0</v>
      </c>
    </row>
    <row r="363" spans="1:22" x14ac:dyDescent="0.25">
      <c r="A363">
        <v>0</v>
      </c>
      <c r="G363">
        <v>0</v>
      </c>
      <c r="M363">
        <v>60</v>
      </c>
      <c r="V363">
        <v>0</v>
      </c>
    </row>
    <row r="364" spans="1:22" x14ac:dyDescent="0.25">
      <c r="A364">
        <v>0</v>
      </c>
      <c r="G364">
        <v>0</v>
      </c>
      <c r="M364">
        <v>60</v>
      </c>
      <c r="V364">
        <v>0</v>
      </c>
    </row>
    <row r="365" spans="1:22" x14ac:dyDescent="0.25">
      <c r="A365">
        <v>0</v>
      </c>
      <c r="G365">
        <v>0</v>
      </c>
      <c r="M365">
        <v>18</v>
      </c>
    </row>
    <row r="366" spans="1:22" x14ac:dyDescent="0.25">
      <c r="G366">
        <v>0</v>
      </c>
      <c r="M366">
        <v>0</v>
      </c>
    </row>
    <row r="367" spans="1:22" x14ac:dyDescent="0.25">
      <c r="A367">
        <v>0</v>
      </c>
      <c r="G367">
        <v>0</v>
      </c>
      <c r="M367">
        <v>0</v>
      </c>
      <c r="V367">
        <v>0</v>
      </c>
    </row>
    <row r="368" spans="1:22" x14ac:dyDescent="0.25">
      <c r="A368">
        <v>50</v>
      </c>
      <c r="G368">
        <v>0</v>
      </c>
      <c r="M368">
        <v>0</v>
      </c>
      <c r="V368">
        <v>0</v>
      </c>
    </row>
    <row r="369" spans="1:22" x14ac:dyDescent="0.25">
      <c r="A369">
        <v>0</v>
      </c>
      <c r="G369">
        <v>0</v>
      </c>
      <c r="M369">
        <v>150</v>
      </c>
      <c r="V369">
        <v>0</v>
      </c>
    </row>
    <row r="370" spans="1:22" x14ac:dyDescent="0.25">
      <c r="A370">
        <v>0</v>
      </c>
      <c r="G370">
        <v>0</v>
      </c>
      <c r="M370">
        <v>150</v>
      </c>
      <c r="V370">
        <v>0</v>
      </c>
    </row>
    <row r="371" spans="1:22" x14ac:dyDescent="0.25">
      <c r="A371">
        <v>0</v>
      </c>
      <c r="G371">
        <v>3300</v>
      </c>
      <c r="M371">
        <v>36</v>
      </c>
      <c r="V371">
        <v>40</v>
      </c>
    </row>
    <row r="372" spans="1:22" x14ac:dyDescent="0.25">
      <c r="A372">
        <v>0</v>
      </c>
      <c r="G372">
        <v>4300</v>
      </c>
      <c r="M372">
        <v>750</v>
      </c>
    </row>
    <row r="373" spans="1:22" x14ac:dyDescent="0.25">
      <c r="A373">
        <v>0</v>
      </c>
      <c r="G373">
        <v>2300</v>
      </c>
      <c r="M373">
        <v>450</v>
      </c>
    </row>
    <row r="374" spans="1:22" x14ac:dyDescent="0.25">
      <c r="G374">
        <v>1800</v>
      </c>
      <c r="M374">
        <v>630</v>
      </c>
      <c r="V374">
        <v>30</v>
      </c>
    </row>
    <row r="375" spans="1:22" x14ac:dyDescent="0.25">
      <c r="A375">
        <v>0</v>
      </c>
      <c r="G375">
        <v>2800</v>
      </c>
      <c r="M375">
        <v>900</v>
      </c>
      <c r="V375">
        <v>20</v>
      </c>
    </row>
    <row r="376" spans="1:22" x14ac:dyDescent="0.25">
      <c r="A376">
        <v>0</v>
      </c>
      <c r="G376">
        <v>3300</v>
      </c>
      <c r="M376">
        <v>0</v>
      </c>
      <c r="V376">
        <v>0</v>
      </c>
    </row>
    <row r="377" spans="1:22" x14ac:dyDescent="0.25">
      <c r="A377">
        <v>0</v>
      </c>
      <c r="G377">
        <v>0</v>
      </c>
      <c r="M377">
        <v>900</v>
      </c>
      <c r="V377">
        <v>0</v>
      </c>
    </row>
    <row r="378" spans="1:22" x14ac:dyDescent="0.25">
      <c r="A378">
        <v>0</v>
      </c>
      <c r="G378">
        <v>500</v>
      </c>
      <c r="M378">
        <v>30</v>
      </c>
      <c r="V378">
        <v>0</v>
      </c>
    </row>
    <row r="379" spans="1:22" x14ac:dyDescent="0.25">
      <c r="A379">
        <v>10</v>
      </c>
      <c r="G379">
        <v>1500</v>
      </c>
      <c r="M379">
        <v>30</v>
      </c>
    </row>
    <row r="380" spans="1:22" x14ac:dyDescent="0.25">
      <c r="A380">
        <v>0</v>
      </c>
      <c r="G380">
        <v>200</v>
      </c>
      <c r="M380">
        <v>0</v>
      </c>
    </row>
    <row r="381" spans="1:22" x14ac:dyDescent="0.25">
      <c r="G381">
        <v>200</v>
      </c>
      <c r="M381">
        <v>60</v>
      </c>
      <c r="V381">
        <v>0</v>
      </c>
    </row>
    <row r="382" spans="1:22" x14ac:dyDescent="0.25">
      <c r="A382">
        <v>0</v>
      </c>
      <c r="G382">
        <v>200</v>
      </c>
      <c r="M382">
        <v>60</v>
      </c>
      <c r="V382">
        <v>0</v>
      </c>
    </row>
    <row r="383" spans="1:22" x14ac:dyDescent="0.25">
      <c r="A383">
        <v>0</v>
      </c>
      <c r="G383">
        <v>0</v>
      </c>
      <c r="M383">
        <v>0</v>
      </c>
      <c r="V383">
        <v>0</v>
      </c>
    </row>
    <row r="384" spans="1:22" x14ac:dyDescent="0.25">
      <c r="A384">
        <v>0</v>
      </c>
      <c r="G384">
        <v>200</v>
      </c>
      <c r="M384">
        <v>210</v>
      </c>
      <c r="V384">
        <v>0</v>
      </c>
    </row>
    <row r="385" spans="1:22" x14ac:dyDescent="0.25">
      <c r="A385">
        <v>0</v>
      </c>
      <c r="G385">
        <v>100</v>
      </c>
      <c r="M385">
        <v>0</v>
      </c>
      <c r="V385">
        <v>0</v>
      </c>
    </row>
    <row r="386" spans="1:22" x14ac:dyDescent="0.25">
      <c r="A386">
        <v>0</v>
      </c>
      <c r="G386">
        <v>0</v>
      </c>
      <c r="M386">
        <v>72</v>
      </c>
    </row>
    <row r="387" spans="1:22" x14ac:dyDescent="0.25">
      <c r="A387">
        <v>0</v>
      </c>
      <c r="G387">
        <v>100</v>
      </c>
      <c r="M387">
        <v>30</v>
      </c>
    </row>
    <row r="388" spans="1:22" x14ac:dyDescent="0.25">
      <c r="G388">
        <v>100</v>
      </c>
      <c r="M388">
        <v>0</v>
      </c>
      <c r="V388">
        <v>150</v>
      </c>
    </row>
    <row r="389" spans="1:22" x14ac:dyDescent="0.25">
      <c r="A389">
        <v>0</v>
      </c>
      <c r="G389">
        <v>0</v>
      </c>
      <c r="M389">
        <v>36</v>
      </c>
      <c r="V389">
        <v>0</v>
      </c>
    </row>
    <row r="390" spans="1:22" x14ac:dyDescent="0.25">
      <c r="A390">
        <v>50</v>
      </c>
      <c r="G390">
        <v>0</v>
      </c>
      <c r="M390">
        <v>0</v>
      </c>
      <c r="V390">
        <v>0</v>
      </c>
    </row>
    <row r="391" spans="1:22" x14ac:dyDescent="0.25">
      <c r="A391">
        <v>0</v>
      </c>
      <c r="G391">
        <v>0</v>
      </c>
      <c r="M391">
        <v>0</v>
      </c>
      <c r="V391">
        <v>0</v>
      </c>
    </row>
    <row r="392" spans="1:22" x14ac:dyDescent="0.25">
      <c r="A392">
        <v>0</v>
      </c>
      <c r="G392">
        <v>0</v>
      </c>
      <c r="M392">
        <v>18</v>
      </c>
      <c r="V392">
        <v>0</v>
      </c>
    </row>
    <row r="393" spans="1:22" x14ac:dyDescent="0.25">
      <c r="A393">
        <v>0</v>
      </c>
      <c r="G393">
        <v>0</v>
      </c>
      <c r="M393">
        <v>30</v>
      </c>
    </row>
    <row r="394" spans="1:22" x14ac:dyDescent="0.25">
      <c r="A394">
        <v>0</v>
      </c>
      <c r="G394">
        <v>0</v>
      </c>
      <c r="M394">
        <v>0</v>
      </c>
    </row>
    <row r="395" spans="1:22" x14ac:dyDescent="0.25">
      <c r="A395">
        <v>0</v>
      </c>
      <c r="G395">
        <v>0</v>
      </c>
      <c r="M395">
        <v>0</v>
      </c>
      <c r="V395">
        <v>60</v>
      </c>
    </row>
    <row r="396" spans="1:22" x14ac:dyDescent="0.25">
      <c r="G396">
        <v>0</v>
      </c>
      <c r="M396">
        <v>90</v>
      </c>
      <c r="V396">
        <v>0</v>
      </c>
    </row>
    <row r="397" spans="1:22" x14ac:dyDescent="0.25">
      <c r="A397">
        <v>0</v>
      </c>
      <c r="G397">
        <v>0</v>
      </c>
      <c r="M397">
        <v>0</v>
      </c>
      <c r="V397">
        <v>0</v>
      </c>
    </row>
    <row r="398" spans="1:22" x14ac:dyDescent="0.25">
      <c r="A398">
        <v>50</v>
      </c>
      <c r="G398">
        <v>500</v>
      </c>
      <c r="M398">
        <v>54</v>
      </c>
      <c r="V398">
        <v>0</v>
      </c>
    </row>
    <row r="399" spans="1:22" x14ac:dyDescent="0.25">
      <c r="A399">
        <v>0</v>
      </c>
      <c r="G399">
        <v>500</v>
      </c>
      <c r="M399">
        <v>0</v>
      </c>
      <c r="V399">
        <v>40</v>
      </c>
    </row>
    <row r="400" spans="1:22" x14ac:dyDescent="0.25">
      <c r="A400">
        <v>0</v>
      </c>
      <c r="G400">
        <v>500</v>
      </c>
      <c r="M400">
        <v>0</v>
      </c>
    </row>
    <row r="401" spans="1:22" x14ac:dyDescent="0.25">
      <c r="A401">
        <v>29</v>
      </c>
      <c r="G401">
        <v>100</v>
      </c>
      <c r="M401">
        <v>0</v>
      </c>
    </row>
    <row r="402" spans="1:22" x14ac:dyDescent="0.25">
      <c r="A402">
        <v>25</v>
      </c>
      <c r="G402">
        <v>100</v>
      </c>
      <c r="M402">
        <v>0</v>
      </c>
      <c r="V402">
        <v>60</v>
      </c>
    </row>
    <row r="403" spans="1:22" x14ac:dyDescent="0.25">
      <c r="A403">
        <v>0</v>
      </c>
      <c r="G403">
        <v>100</v>
      </c>
      <c r="M403">
        <v>0</v>
      </c>
      <c r="V403">
        <v>0</v>
      </c>
    </row>
    <row r="404" spans="1:22" x14ac:dyDescent="0.25">
      <c r="G404">
        <v>0</v>
      </c>
      <c r="M404">
        <v>0</v>
      </c>
      <c r="V404">
        <v>20</v>
      </c>
    </row>
    <row r="405" spans="1:22" x14ac:dyDescent="0.25">
      <c r="A405">
        <v>0</v>
      </c>
      <c r="G405">
        <v>100</v>
      </c>
      <c r="M405">
        <v>0</v>
      </c>
      <c r="V405">
        <v>0</v>
      </c>
    </row>
    <row r="406" spans="1:22" x14ac:dyDescent="0.25">
      <c r="A406">
        <v>0</v>
      </c>
      <c r="G406">
        <v>100</v>
      </c>
      <c r="M406">
        <v>0</v>
      </c>
      <c r="V406">
        <v>0</v>
      </c>
    </row>
    <row r="407" spans="1:22" x14ac:dyDescent="0.25">
      <c r="A407">
        <v>0</v>
      </c>
      <c r="G407">
        <v>300</v>
      </c>
      <c r="M407">
        <v>0</v>
      </c>
    </row>
    <row r="408" spans="1:22" x14ac:dyDescent="0.25">
      <c r="A408">
        <v>0</v>
      </c>
      <c r="G408">
        <v>300</v>
      </c>
      <c r="M408">
        <v>0</v>
      </c>
    </row>
    <row r="409" spans="1:22" x14ac:dyDescent="0.25">
      <c r="A409">
        <v>0</v>
      </c>
      <c r="G409">
        <v>300</v>
      </c>
      <c r="M409">
        <v>0</v>
      </c>
      <c r="V409">
        <v>0</v>
      </c>
    </row>
    <row r="410" spans="1:22" x14ac:dyDescent="0.25">
      <c r="A410">
        <v>0</v>
      </c>
      <c r="G410">
        <v>0</v>
      </c>
      <c r="M410">
        <v>0</v>
      </c>
      <c r="V410">
        <v>20</v>
      </c>
    </row>
    <row r="411" spans="1:22" x14ac:dyDescent="0.25">
      <c r="G411">
        <v>0</v>
      </c>
      <c r="M411">
        <v>56</v>
      </c>
      <c r="V411">
        <v>0</v>
      </c>
    </row>
    <row r="412" spans="1:22" x14ac:dyDescent="0.25">
      <c r="A412">
        <v>0</v>
      </c>
      <c r="G412">
        <v>100</v>
      </c>
      <c r="M412">
        <v>0</v>
      </c>
      <c r="V412">
        <v>0</v>
      </c>
    </row>
    <row r="413" spans="1:22" x14ac:dyDescent="0.25">
      <c r="A413">
        <v>30</v>
      </c>
      <c r="G413">
        <v>0</v>
      </c>
      <c r="M413">
        <v>0</v>
      </c>
      <c r="V413">
        <v>0</v>
      </c>
    </row>
    <row r="414" spans="1:22" x14ac:dyDescent="0.25">
      <c r="A414">
        <v>0</v>
      </c>
      <c r="G414">
        <v>0</v>
      </c>
      <c r="M414">
        <v>0</v>
      </c>
    </row>
    <row r="415" spans="1:22" x14ac:dyDescent="0.25">
      <c r="A415">
        <v>0</v>
      </c>
      <c r="G415">
        <v>0</v>
      </c>
      <c r="M415">
        <v>0</v>
      </c>
    </row>
    <row r="416" spans="1:22" x14ac:dyDescent="0.25">
      <c r="A416">
        <v>0</v>
      </c>
      <c r="G416">
        <v>0</v>
      </c>
      <c r="M416">
        <v>0</v>
      </c>
      <c r="V416">
        <v>60</v>
      </c>
    </row>
    <row r="417" spans="1:22" x14ac:dyDescent="0.25">
      <c r="A417">
        <v>0</v>
      </c>
      <c r="G417">
        <v>0</v>
      </c>
      <c r="M417">
        <v>0</v>
      </c>
      <c r="V417">
        <v>40</v>
      </c>
    </row>
    <row r="418" spans="1:22" x14ac:dyDescent="0.25">
      <c r="A418">
        <v>0</v>
      </c>
      <c r="G418">
        <v>0</v>
      </c>
      <c r="M418">
        <v>0</v>
      </c>
      <c r="V418">
        <v>0</v>
      </c>
    </row>
    <row r="419" spans="1:22" x14ac:dyDescent="0.25">
      <c r="G419">
        <v>0</v>
      </c>
      <c r="M419">
        <v>0</v>
      </c>
      <c r="V419">
        <v>0</v>
      </c>
    </row>
    <row r="420" spans="1:22" x14ac:dyDescent="0.25">
      <c r="A420">
        <v>0</v>
      </c>
      <c r="G420">
        <v>0</v>
      </c>
      <c r="M420">
        <v>0</v>
      </c>
      <c r="V420">
        <v>0</v>
      </c>
    </row>
    <row r="421" spans="1:22" x14ac:dyDescent="0.25">
      <c r="A421">
        <v>0</v>
      </c>
      <c r="G421">
        <v>0</v>
      </c>
      <c r="M421">
        <v>48</v>
      </c>
    </row>
    <row r="422" spans="1:22" x14ac:dyDescent="0.25">
      <c r="A422">
        <v>0</v>
      </c>
      <c r="G422">
        <v>0</v>
      </c>
      <c r="M422">
        <v>0</v>
      </c>
    </row>
    <row r="423" spans="1:22" x14ac:dyDescent="0.25">
      <c r="A423">
        <v>0</v>
      </c>
      <c r="G423">
        <v>0</v>
      </c>
      <c r="M423">
        <v>0</v>
      </c>
      <c r="V423">
        <v>210</v>
      </c>
    </row>
    <row r="424" spans="1:22" x14ac:dyDescent="0.25">
      <c r="A424">
        <v>0</v>
      </c>
      <c r="G424">
        <v>0</v>
      </c>
      <c r="M424">
        <v>0</v>
      </c>
      <c r="V424">
        <v>0</v>
      </c>
    </row>
    <row r="425" spans="1:22" x14ac:dyDescent="0.25">
      <c r="A425">
        <v>0</v>
      </c>
      <c r="G425">
        <v>100</v>
      </c>
      <c r="M425">
        <v>0</v>
      </c>
      <c r="V425">
        <v>0</v>
      </c>
    </row>
    <row r="426" spans="1:22" x14ac:dyDescent="0.25">
      <c r="G426">
        <v>300</v>
      </c>
      <c r="M426">
        <v>0</v>
      </c>
      <c r="V426">
        <v>0</v>
      </c>
    </row>
    <row r="427" spans="1:22" x14ac:dyDescent="0.25">
      <c r="A427">
        <v>0</v>
      </c>
      <c r="G427">
        <v>0</v>
      </c>
      <c r="M427">
        <v>0</v>
      </c>
      <c r="V427">
        <v>0</v>
      </c>
    </row>
    <row r="428" spans="1:22" x14ac:dyDescent="0.25">
      <c r="A428">
        <v>0</v>
      </c>
      <c r="G428">
        <v>0</v>
      </c>
      <c r="M428">
        <v>0</v>
      </c>
    </row>
    <row r="429" spans="1:22" x14ac:dyDescent="0.25">
      <c r="A429">
        <v>0</v>
      </c>
      <c r="G429">
        <v>200</v>
      </c>
      <c r="M429">
        <v>0</v>
      </c>
    </row>
    <row r="430" spans="1:22" x14ac:dyDescent="0.25">
      <c r="A430">
        <v>0</v>
      </c>
      <c r="G430">
        <v>200</v>
      </c>
      <c r="M430">
        <v>0</v>
      </c>
      <c r="V430">
        <v>30</v>
      </c>
    </row>
    <row r="431" spans="1:22" x14ac:dyDescent="0.25">
      <c r="A431">
        <v>0</v>
      </c>
      <c r="G431">
        <v>0</v>
      </c>
      <c r="M431">
        <v>90</v>
      </c>
      <c r="V431">
        <v>20</v>
      </c>
    </row>
    <row r="432" spans="1:22" x14ac:dyDescent="0.25">
      <c r="A432">
        <v>0</v>
      </c>
      <c r="G432">
        <v>0</v>
      </c>
      <c r="M432">
        <v>90</v>
      </c>
      <c r="V432">
        <v>0</v>
      </c>
    </row>
    <row r="433" spans="1:22" x14ac:dyDescent="0.25">
      <c r="G433">
        <v>0</v>
      </c>
      <c r="M433">
        <v>0</v>
      </c>
      <c r="V433">
        <v>0</v>
      </c>
    </row>
    <row r="434" spans="1:22" x14ac:dyDescent="0.25">
      <c r="A434">
        <v>0</v>
      </c>
      <c r="G434">
        <v>200</v>
      </c>
      <c r="M434">
        <v>210</v>
      </c>
      <c r="V434">
        <v>0</v>
      </c>
    </row>
    <row r="435" spans="1:22" x14ac:dyDescent="0.25">
      <c r="A435">
        <v>10</v>
      </c>
      <c r="G435">
        <v>200</v>
      </c>
      <c r="M435">
        <v>210</v>
      </c>
    </row>
    <row r="436" spans="1:22" x14ac:dyDescent="0.25">
      <c r="A436">
        <v>0</v>
      </c>
      <c r="G436">
        <v>100</v>
      </c>
      <c r="M436">
        <v>0</v>
      </c>
    </row>
    <row r="437" spans="1:22" x14ac:dyDescent="0.25">
      <c r="A437">
        <v>0</v>
      </c>
      <c r="G437">
        <v>0</v>
      </c>
      <c r="M437">
        <v>120</v>
      </c>
      <c r="V437">
        <v>0</v>
      </c>
    </row>
    <row r="438" spans="1:22" x14ac:dyDescent="0.25">
      <c r="A438">
        <v>0</v>
      </c>
      <c r="G438">
        <v>0</v>
      </c>
      <c r="M438">
        <v>240</v>
      </c>
      <c r="V438">
        <v>0</v>
      </c>
    </row>
    <row r="439" spans="1:22" x14ac:dyDescent="0.25">
      <c r="A439">
        <v>0</v>
      </c>
      <c r="G439">
        <v>200</v>
      </c>
      <c r="M439">
        <v>54</v>
      </c>
      <c r="V439">
        <v>0</v>
      </c>
    </row>
    <row r="440" spans="1:22" x14ac:dyDescent="0.25">
      <c r="A440">
        <v>0</v>
      </c>
      <c r="G440">
        <v>0</v>
      </c>
      <c r="M440">
        <v>0</v>
      </c>
      <c r="V440">
        <v>0</v>
      </c>
    </row>
    <row r="441" spans="1:22" x14ac:dyDescent="0.25">
      <c r="G441">
        <v>0</v>
      </c>
      <c r="M441">
        <v>0</v>
      </c>
      <c r="V441">
        <v>0</v>
      </c>
    </row>
    <row r="442" spans="1:22" x14ac:dyDescent="0.25">
      <c r="A442">
        <v>0</v>
      </c>
      <c r="G442">
        <v>0</v>
      </c>
      <c r="M442">
        <v>0</v>
      </c>
    </row>
    <row r="443" spans="1:22" x14ac:dyDescent="0.25">
      <c r="A443">
        <v>0</v>
      </c>
      <c r="G443">
        <v>100</v>
      </c>
      <c r="M443">
        <v>90</v>
      </c>
    </row>
    <row r="444" spans="1:22" x14ac:dyDescent="0.25">
      <c r="A444">
        <v>0</v>
      </c>
      <c r="G444">
        <v>100</v>
      </c>
      <c r="M444">
        <v>90</v>
      </c>
      <c r="V444">
        <v>120</v>
      </c>
    </row>
    <row r="445" spans="1:22" x14ac:dyDescent="0.25">
      <c r="A445">
        <v>0</v>
      </c>
      <c r="G445">
        <v>100</v>
      </c>
      <c r="M445">
        <v>72</v>
      </c>
      <c r="V445">
        <v>80</v>
      </c>
    </row>
    <row r="446" spans="1:22" x14ac:dyDescent="0.25">
      <c r="A446">
        <v>0</v>
      </c>
      <c r="G446">
        <v>0</v>
      </c>
      <c r="M446">
        <v>90</v>
      </c>
      <c r="V446">
        <v>0</v>
      </c>
    </row>
    <row r="447" spans="1:22" x14ac:dyDescent="0.25">
      <c r="A447">
        <v>0</v>
      </c>
      <c r="G447">
        <v>0</v>
      </c>
      <c r="M447">
        <v>90</v>
      </c>
      <c r="V447">
        <v>0</v>
      </c>
    </row>
    <row r="448" spans="1:22" x14ac:dyDescent="0.25">
      <c r="G448">
        <v>0</v>
      </c>
      <c r="M448">
        <v>72</v>
      </c>
      <c r="V448">
        <v>0</v>
      </c>
    </row>
    <row r="449" spans="1:22" x14ac:dyDescent="0.25">
      <c r="A449">
        <v>0</v>
      </c>
      <c r="G449">
        <v>0</v>
      </c>
      <c r="M449">
        <v>30</v>
      </c>
    </row>
    <row r="450" spans="1:22" x14ac:dyDescent="0.25">
      <c r="A450">
        <v>0</v>
      </c>
      <c r="G450">
        <v>0</v>
      </c>
      <c r="M450">
        <v>30</v>
      </c>
    </row>
    <row r="451" spans="1:22" x14ac:dyDescent="0.25">
      <c r="A451">
        <v>0</v>
      </c>
      <c r="G451">
        <v>0</v>
      </c>
      <c r="M451">
        <v>36</v>
      </c>
      <c r="V451">
        <v>0</v>
      </c>
    </row>
    <row r="452" spans="1:22" x14ac:dyDescent="0.25">
      <c r="A452">
        <v>0</v>
      </c>
      <c r="G452">
        <v>100</v>
      </c>
      <c r="M452">
        <v>30</v>
      </c>
      <c r="V452">
        <v>0</v>
      </c>
    </row>
    <row r="453" spans="1:22" x14ac:dyDescent="0.25">
      <c r="A453">
        <v>0</v>
      </c>
      <c r="G453">
        <v>200</v>
      </c>
      <c r="M453">
        <v>0</v>
      </c>
      <c r="V453">
        <v>0</v>
      </c>
    </row>
    <row r="454" spans="1:22" x14ac:dyDescent="0.25">
      <c r="A454">
        <v>0</v>
      </c>
      <c r="G454">
        <v>100</v>
      </c>
      <c r="M454">
        <v>0</v>
      </c>
      <c r="V454">
        <v>0</v>
      </c>
    </row>
    <row r="455" spans="1:22" x14ac:dyDescent="0.25">
      <c r="G455">
        <v>0</v>
      </c>
      <c r="M455">
        <v>150</v>
      </c>
      <c r="V455">
        <v>0</v>
      </c>
    </row>
    <row r="456" spans="1:22" x14ac:dyDescent="0.25">
      <c r="A456">
        <v>0</v>
      </c>
      <c r="G456">
        <v>0</v>
      </c>
      <c r="M456">
        <v>150</v>
      </c>
    </row>
    <row r="457" spans="1:22" x14ac:dyDescent="0.25">
      <c r="A457">
        <v>50</v>
      </c>
      <c r="G457">
        <v>0</v>
      </c>
      <c r="M457">
        <v>54</v>
      </c>
    </row>
    <row r="458" spans="1:22" x14ac:dyDescent="0.25">
      <c r="A458">
        <v>0</v>
      </c>
      <c r="G458">
        <v>0</v>
      </c>
      <c r="M458">
        <v>30</v>
      </c>
      <c r="V458">
        <v>180</v>
      </c>
    </row>
    <row r="459" spans="1:22" x14ac:dyDescent="0.25">
      <c r="A459">
        <v>0</v>
      </c>
      <c r="G459">
        <v>0</v>
      </c>
      <c r="M459">
        <v>30</v>
      </c>
      <c r="V459">
        <v>200</v>
      </c>
    </row>
    <row r="460" spans="1:22" x14ac:dyDescent="0.25">
      <c r="A460">
        <v>0</v>
      </c>
      <c r="G460">
        <v>0</v>
      </c>
      <c r="M460">
        <v>0</v>
      </c>
      <c r="V460">
        <v>0</v>
      </c>
    </row>
    <row r="461" spans="1:22" x14ac:dyDescent="0.25">
      <c r="A461">
        <v>0</v>
      </c>
      <c r="G461">
        <v>100</v>
      </c>
      <c r="M461">
        <v>30</v>
      </c>
      <c r="V461">
        <v>0</v>
      </c>
    </row>
    <row r="462" spans="1:22" x14ac:dyDescent="0.25">
      <c r="A462">
        <v>0</v>
      </c>
      <c r="G462">
        <v>200</v>
      </c>
      <c r="M462">
        <v>0</v>
      </c>
      <c r="V462">
        <v>0</v>
      </c>
    </row>
    <row r="463" spans="1:22" x14ac:dyDescent="0.25">
      <c r="G463">
        <v>100</v>
      </c>
      <c r="M463">
        <v>180</v>
      </c>
    </row>
    <row r="464" spans="1:22" x14ac:dyDescent="0.25">
      <c r="A464">
        <v>0</v>
      </c>
      <c r="G464">
        <v>0</v>
      </c>
      <c r="M464">
        <v>150</v>
      </c>
    </row>
    <row r="465" spans="1:22" x14ac:dyDescent="0.25">
      <c r="A465">
        <v>0</v>
      </c>
      <c r="G465">
        <v>0</v>
      </c>
      <c r="M465">
        <v>150</v>
      </c>
      <c r="V465">
        <v>0</v>
      </c>
    </row>
    <row r="466" spans="1:22" x14ac:dyDescent="0.25">
      <c r="A466">
        <v>0</v>
      </c>
      <c r="G466">
        <v>0</v>
      </c>
      <c r="M466">
        <v>54</v>
      </c>
      <c r="V466">
        <v>0</v>
      </c>
    </row>
    <row r="467" spans="1:22" x14ac:dyDescent="0.25">
      <c r="A467">
        <v>0</v>
      </c>
      <c r="G467">
        <v>0</v>
      </c>
      <c r="M467">
        <v>390</v>
      </c>
      <c r="V467">
        <v>0</v>
      </c>
    </row>
    <row r="468" spans="1:22" x14ac:dyDescent="0.25">
      <c r="A468">
        <v>0</v>
      </c>
      <c r="G468">
        <v>0</v>
      </c>
      <c r="M468">
        <v>390</v>
      </c>
      <c r="V468">
        <v>0</v>
      </c>
    </row>
    <row r="469" spans="1:22" x14ac:dyDescent="0.25">
      <c r="A469">
        <v>0</v>
      </c>
      <c r="G469">
        <v>0</v>
      </c>
      <c r="M469">
        <v>0</v>
      </c>
      <c r="V469">
        <v>0</v>
      </c>
    </row>
    <row r="470" spans="1:22" x14ac:dyDescent="0.25">
      <c r="G470">
        <v>200</v>
      </c>
      <c r="M470">
        <v>240</v>
      </c>
    </row>
    <row r="471" spans="1:22" x14ac:dyDescent="0.25">
      <c r="A471">
        <v>0</v>
      </c>
      <c r="G471">
        <v>200</v>
      </c>
      <c r="M471">
        <v>240</v>
      </c>
    </row>
    <row r="472" spans="1:22" x14ac:dyDescent="0.25">
      <c r="A472">
        <v>0</v>
      </c>
      <c r="G472">
        <v>200</v>
      </c>
      <c r="M472">
        <v>108</v>
      </c>
      <c r="V472">
        <v>0</v>
      </c>
    </row>
    <row r="473" spans="1:22" x14ac:dyDescent="0.25">
      <c r="A473">
        <v>0</v>
      </c>
      <c r="G473">
        <v>200</v>
      </c>
      <c r="M473">
        <v>270</v>
      </c>
      <c r="V473">
        <v>0</v>
      </c>
    </row>
    <row r="474" spans="1:22" x14ac:dyDescent="0.25">
      <c r="A474">
        <v>0</v>
      </c>
      <c r="G474">
        <v>0</v>
      </c>
      <c r="M474">
        <v>270</v>
      </c>
      <c r="V474">
        <v>0</v>
      </c>
    </row>
    <row r="475" spans="1:22" x14ac:dyDescent="0.25">
      <c r="A475">
        <v>0</v>
      </c>
      <c r="G475">
        <v>0</v>
      </c>
      <c r="M475">
        <v>0</v>
      </c>
      <c r="V475">
        <v>0</v>
      </c>
    </row>
    <row r="476" spans="1:22" x14ac:dyDescent="0.25">
      <c r="A476">
        <v>0</v>
      </c>
      <c r="G476">
        <v>0</v>
      </c>
      <c r="M476">
        <v>0</v>
      </c>
      <c r="V476">
        <v>0</v>
      </c>
    </row>
    <row r="477" spans="1:22" x14ac:dyDescent="0.25">
      <c r="G477">
        <v>0</v>
      </c>
      <c r="M477">
        <v>30</v>
      </c>
    </row>
    <row r="478" spans="1:22" x14ac:dyDescent="0.25">
      <c r="A478">
        <v>0</v>
      </c>
      <c r="G478">
        <v>200</v>
      </c>
      <c r="M478">
        <v>0</v>
      </c>
    </row>
    <row r="479" spans="1:22" x14ac:dyDescent="0.25">
      <c r="A479">
        <v>0</v>
      </c>
      <c r="G479">
        <v>400</v>
      </c>
      <c r="M479">
        <v>240</v>
      </c>
      <c r="V479">
        <v>30</v>
      </c>
    </row>
    <row r="480" spans="1:22" x14ac:dyDescent="0.25">
      <c r="A480">
        <v>0</v>
      </c>
      <c r="G480">
        <v>100</v>
      </c>
      <c r="M480">
        <v>240</v>
      </c>
      <c r="V480">
        <v>0</v>
      </c>
    </row>
    <row r="481" spans="1:22" x14ac:dyDescent="0.25">
      <c r="A481">
        <v>0</v>
      </c>
      <c r="G481">
        <v>0</v>
      </c>
      <c r="M481">
        <v>0</v>
      </c>
      <c r="V481">
        <v>0</v>
      </c>
    </row>
    <row r="482" spans="1:22" x14ac:dyDescent="0.25">
      <c r="A482">
        <v>55</v>
      </c>
      <c r="G482">
        <v>0</v>
      </c>
      <c r="M482">
        <v>0</v>
      </c>
      <c r="V482">
        <v>0</v>
      </c>
    </row>
    <row r="483" spans="1:22" x14ac:dyDescent="0.25">
      <c r="A483">
        <v>0</v>
      </c>
      <c r="G483">
        <v>0</v>
      </c>
      <c r="M483">
        <v>0</v>
      </c>
      <c r="V483">
        <v>0</v>
      </c>
    </row>
    <row r="484" spans="1:22" x14ac:dyDescent="0.25">
      <c r="G484">
        <v>0</v>
      </c>
      <c r="M484">
        <v>18</v>
      </c>
    </row>
    <row r="485" spans="1:22" x14ac:dyDescent="0.25">
      <c r="A485">
        <v>0</v>
      </c>
      <c r="G485">
        <v>0</v>
      </c>
      <c r="M485">
        <v>240</v>
      </c>
    </row>
    <row r="486" spans="1:22" x14ac:dyDescent="0.25">
      <c r="A486">
        <v>0</v>
      </c>
      <c r="G486">
        <v>0</v>
      </c>
      <c r="M486">
        <v>240</v>
      </c>
      <c r="V486">
        <v>0</v>
      </c>
    </row>
    <row r="487" spans="1:22" x14ac:dyDescent="0.25">
      <c r="A487">
        <v>0</v>
      </c>
      <c r="G487">
        <v>0</v>
      </c>
      <c r="M487">
        <v>0</v>
      </c>
      <c r="V487">
        <v>0</v>
      </c>
    </row>
    <row r="488" spans="1:22" x14ac:dyDescent="0.25">
      <c r="A488">
        <v>0</v>
      </c>
      <c r="G488">
        <v>400</v>
      </c>
      <c r="M488">
        <v>240</v>
      </c>
      <c r="V488">
        <v>0</v>
      </c>
    </row>
    <row r="489" spans="1:22" x14ac:dyDescent="0.25">
      <c r="A489">
        <v>0</v>
      </c>
      <c r="G489">
        <v>1000</v>
      </c>
      <c r="M489">
        <v>240</v>
      </c>
      <c r="V489">
        <v>0</v>
      </c>
    </row>
    <row r="490" spans="1:22" x14ac:dyDescent="0.25">
      <c r="A490">
        <v>0</v>
      </c>
      <c r="G490">
        <v>1000</v>
      </c>
      <c r="M490">
        <v>0</v>
      </c>
      <c r="V490">
        <v>0</v>
      </c>
    </row>
    <row r="491" spans="1:22" x14ac:dyDescent="0.25">
      <c r="G491">
        <v>0</v>
      </c>
      <c r="M491">
        <v>0</v>
      </c>
    </row>
    <row r="492" spans="1:22" x14ac:dyDescent="0.25">
      <c r="A492">
        <v>0</v>
      </c>
      <c r="G492">
        <v>0</v>
      </c>
      <c r="M492">
        <v>0</v>
      </c>
    </row>
    <row r="493" spans="1:22" x14ac:dyDescent="0.25">
      <c r="A493">
        <v>0</v>
      </c>
      <c r="G493">
        <v>300</v>
      </c>
      <c r="M493">
        <v>0</v>
      </c>
      <c r="V493">
        <v>30</v>
      </c>
    </row>
    <row r="494" spans="1:22" x14ac:dyDescent="0.25">
      <c r="A494">
        <v>0</v>
      </c>
      <c r="G494">
        <v>0</v>
      </c>
      <c r="M494">
        <v>0</v>
      </c>
      <c r="V494">
        <v>0</v>
      </c>
    </row>
    <row r="495" spans="1:22" x14ac:dyDescent="0.25">
      <c r="A495">
        <v>0</v>
      </c>
      <c r="G495">
        <v>0</v>
      </c>
      <c r="M495">
        <v>0</v>
      </c>
      <c r="V495">
        <v>0</v>
      </c>
    </row>
    <row r="496" spans="1:22" x14ac:dyDescent="0.25">
      <c r="A496">
        <v>0</v>
      </c>
      <c r="G496">
        <v>300</v>
      </c>
      <c r="M496">
        <v>0</v>
      </c>
      <c r="V496">
        <v>0</v>
      </c>
    </row>
    <row r="497" spans="1:22" x14ac:dyDescent="0.25">
      <c r="A497">
        <v>0</v>
      </c>
      <c r="G497">
        <v>100</v>
      </c>
      <c r="M497">
        <v>0</v>
      </c>
      <c r="V497">
        <v>20</v>
      </c>
    </row>
    <row r="498" spans="1:22" x14ac:dyDescent="0.25">
      <c r="G498">
        <v>900</v>
      </c>
      <c r="M498">
        <v>0</v>
      </c>
    </row>
    <row r="499" spans="1:22" x14ac:dyDescent="0.25">
      <c r="A499">
        <v>96</v>
      </c>
      <c r="G499">
        <v>100</v>
      </c>
      <c r="M499">
        <v>0</v>
      </c>
    </row>
    <row r="500" spans="1:22" x14ac:dyDescent="0.25">
      <c r="A500">
        <v>0</v>
      </c>
      <c r="G500">
        <v>100</v>
      </c>
      <c r="M500">
        <v>390</v>
      </c>
      <c r="V500">
        <v>60</v>
      </c>
    </row>
    <row r="501" spans="1:22" x14ac:dyDescent="0.25">
      <c r="A501">
        <v>0</v>
      </c>
      <c r="G501">
        <v>100</v>
      </c>
      <c r="M501">
        <v>360</v>
      </c>
      <c r="V501">
        <v>40</v>
      </c>
    </row>
    <row r="502" spans="1:22" x14ac:dyDescent="0.25">
      <c r="A502">
        <v>0</v>
      </c>
      <c r="G502">
        <v>0</v>
      </c>
      <c r="M502">
        <v>342</v>
      </c>
      <c r="V502">
        <v>0</v>
      </c>
    </row>
    <row r="503" spans="1:22" x14ac:dyDescent="0.25">
      <c r="A503">
        <v>0</v>
      </c>
      <c r="G503">
        <v>0</v>
      </c>
      <c r="M503">
        <v>30</v>
      </c>
      <c r="V503">
        <v>0</v>
      </c>
    </row>
    <row r="504" spans="1:22" x14ac:dyDescent="0.25">
      <c r="A504">
        <v>0</v>
      </c>
      <c r="G504">
        <v>0</v>
      </c>
      <c r="M504">
        <v>30</v>
      </c>
      <c r="V504">
        <v>0</v>
      </c>
    </row>
    <row r="505" spans="1:22" x14ac:dyDescent="0.25">
      <c r="G505">
        <v>0</v>
      </c>
      <c r="M505">
        <v>36</v>
      </c>
    </row>
    <row r="506" spans="1:22" x14ac:dyDescent="0.25">
      <c r="A506">
        <v>0</v>
      </c>
      <c r="G506">
        <v>0</v>
      </c>
      <c r="M506">
        <v>1350</v>
      </c>
    </row>
    <row r="507" spans="1:22" x14ac:dyDescent="0.25">
      <c r="A507">
        <v>0</v>
      </c>
      <c r="G507">
        <v>0</v>
      </c>
      <c r="M507">
        <v>1440</v>
      </c>
      <c r="V507">
        <v>0</v>
      </c>
    </row>
    <row r="508" spans="1:22" x14ac:dyDescent="0.25">
      <c r="A508">
        <v>0</v>
      </c>
      <c r="G508">
        <v>200</v>
      </c>
      <c r="M508">
        <v>1440</v>
      </c>
      <c r="V508">
        <v>0</v>
      </c>
    </row>
    <row r="509" spans="1:22" x14ac:dyDescent="0.25">
      <c r="A509">
        <v>0</v>
      </c>
      <c r="G509">
        <v>200</v>
      </c>
      <c r="M509">
        <v>540</v>
      </c>
      <c r="V509">
        <v>0</v>
      </c>
    </row>
    <row r="510" spans="1:22" x14ac:dyDescent="0.25">
      <c r="A510">
        <v>0</v>
      </c>
      <c r="G510">
        <v>200</v>
      </c>
      <c r="M510">
        <v>570</v>
      </c>
      <c r="V510">
        <v>0</v>
      </c>
    </row>
    <row r="511" spans="1:22" x14ac:dyDescent="0.25">
      <c r="A511">
        <v>0</v>
      </c>
      <c r="G511">
        <v>0</v>
      </c>
      <c r="M511">
        <v>522</v>
      </c>
      <c r="V511">
        <v>0</v>
      </c>
    </row>
    <row r="512" spans="1:22" x14ac:dyDescent="0.25">
      <c r="G512">
        <v>0</v>
      </c>
      <c r="M512">
        <v>630</v>
      </c>
    </row>
    <row r="513" spans="1:22" x14ac:dyDescent="0.25">
      <c r="A513">
        <v>0</v>
      </c>
      <c r="G513">
        <v>0</v>
      </c>
      <c r="M513">
        <v>660</v>
      </c>
    </row>
    <row r="514" spans="1:22" x14ac:dyDescent="0.25">
      <c r="A514">
        <v>0</v>
      </c>
      <c r="G514">
        <v>0</v>
      </c>
      <c r="M514">
        <v>630</v>
      </c>
      <c r="V514">
        <v>0</v>
      </c>
    </row>
    <row r="515" spans="1:22" x14ac:dyDescent="0.25">
      <c r="A515">
        <v>0</v>
      </c>
      <c r="G515">
        <v>0</v>
      </c>
      <c r="M515">
        <v>180</v>
      </c>
      <c r="V515">
        <v>0</v>
      </c>
    </row>
    <row r="516" spans="1:22" x14ac:dyDescent="0.25">
      <c r="A516">
        <v>0</v>
      </c>
      <c r="G516">
        <v>0</v>
      </c>
      <c r="M516">
        <v>180</v>
      </c>
      <c r="V516">
        <v>0</v>
      </c>
    </row>
    <row r="517" spans="1:22" x14ac:dyDescent="0.25">
      <c r="A517">
        <v>0</v>
      </c>
      <c r="G517">
        <v>0</v>
      </c>
      <c r="M517">
        <v>180</v>
      </c>
      <c r="V517">
        <v>0</v>
      </c>
    </row>
    <row r="518" spans="1:22" x14ac:dyDescent="0.25">
      <c r="A518">
        <v>0</v>
      </c>
      <c r="G518">
        <v>0</v>
      </c>
      <c r="M518">
        <v>60</v>
      </c>
      <c r="V518">
        <v>0</v>
      </c>
    </row>
    <row r="519" spans="1:22" x14ac:dyDescent="0.25">
      <c r="G519">
        <v>0</v>
      </c>
      <c r="M519">
        <v>90</v>
      </c>
    </row>
    <row r="520" spans="1:22" x14ac:dyDescent="0.25">
      <c r="A520">
        <v>0</v>
      </c>
      <c r="G520">
        <v>0</v>
      </c>
      <c r="M520">
        <v>72</v>
      </c>
    </row>
    <row r="521" spans="1:22" x14ac:dyDescent="0.25">
      <c r="A521">
        <v>0</v>
      </c>
      <c r="G521">
        <v>0</v>
      </c>
      <c r="M521">
        <v>120</v>
      </c>
      <c r="V521">
        <v>0</v>
      </c>
    </row>
    <row r="522" spans="1:22" x14ac:dyDescent="0.25">
      <c r="A522">
        <v>0</v>
      </c>
      <c r="G522">
        <v>0</v>
      </c>
      <c r="M522">
        <v>120</v>
      </c>
      <c r="V522">
        <v>0</v>
      </c>
    </row>
    <row r="523" spans="1:22" x14ac:dyDescent="0.25">
      <c r="A523">
        <v>0</v>
      </c>
      <c r="G523">
        <v>0</v>
      </c>
      <c r="M523">
        <v>108</v>
      </c>
      <c r="V523">
        <v>0</v>
      </c>
    </row>
    <row r="524" spans="1:22" x14ac:dyDescent="0.25">
      <c r="A524">
        <v>0</v>
      </c>
      <c r="G524">
        <v>0</v>
      </c>
      <c r="M524">
        <v>180</v>
      </c>
      <c r="V524">
        <v>0</v>
      </c>
    </row>
    <row r="525" spans="1:22" x14ac:dyDescent="0.25">
      <c r="A525">
        <v>0</v>
      </c>
      <c r="G525">
        <v>0</v>
      </c>
      <c r="M525">
        <v>180</v>
      </c>
      <c r="V525">
        <v>0</v>
      </c>
    </row>
    <row r="526" spans="1:22" x14ac:dyDescent="0.25">
      <c r="G526">
        <v>0</v>
      </c>
      <c r="M526">
        <v>180</v>
      </c>
    </row>
    <row r="527" spans="1:22" x14ac:dyDescent="0.25">
      <c r="A527">
        <v>48</v>
      </c>
      <c r="G527">
        <v>0</v>
      </c>
      <c r="M527">
        <v>0</v>
      </c>
    </row>
    <row r="528" spans="1:22" x14ac:dyDescent="0.25">
      <c r="A528">
        <v>0</v>
      </c>
      <c r="G528">
        <v>0</v>
      </c>
      <c r="M528">
        <v>120</v>
      </c>
      <c r="V528">
        <v>0</v>
      </c>
    </row>
    <row r="529" spans="1:22" x14ac:dyDescent="0.25">
      <c r="A529">
        <v>0</v>
      </c>
      <c r="G529">
        <v>0</v>
      </c>
      <c r="M529">
        <v>0</v>
      </c>
      <c r="V529">
        <v>0</v>
      </c>
    </row>
    <row r="530" spans="1:22" x14ac:dyDescent="0.25">
      <c r="A530">
        <v>0</v>
      </c>
      <c r="G530">
        <v>0</v>
      </c>
      <c r="M530">
        <v>0</v>
      </c>
      <c r="V530">
        <v>0</v>
      </c>
    </row>
    <row r="531" spans="1:22" x14ac:dyDescent="0.25">
      <c r="A531">
        <v>0</v>
      </c>
      <c r="G531">
        <v>0</v>
      </c>
      <c r="M531">
        <v>0</v>
      </c>
      <c r="V531">
        <v>0</v>
      </c>
    </row>
    <row r="532" spans="1:22" x14ac:dyDescent="0.25">
      <c r="A532">
        <v>0</v>
      </c>
      <c r="G532">
        <v>0</v>
      </c>
      <c r="M532">
        <v>0</v>
      </c>
      <c r="V532">
        <v>0</v>
      </c>
    </row>
    <row r="533" spans="1:22" x14ac:dyDescent="0.25">
      <c r="G533">
        <v>0</v>
      </c>
      <c r="M533">
        <v>90</v>
      </c>
    </row>
    <row r="534" spans="1:22" x14ac:dyDescent="0.25">
      <c r="A534">
        <v>48</v>
      </c>
      <c r="G534">
        <v>0</v>
      </c>
      <c r="M534">
        <v>90</v>
      </c>
      <c r="V534" t="s">
        <v>324</v>
      </c>
    </row>
    <row r="535" spans="1:22" x14ac:dyDescent="0.25">
      <c r="A535">
        <v>0</v>
      </c>
      <c r="G535">
        <v>0</v>
      </c>
      <c r="M535">
        <v>72</v>
      </c>
      <c r="V535">
        <v>90</v>
      </c>
    </row>
    <row r="536" spans="1:22" x14ac:dyDescent="0.25">
      <c r="A536">
        <v>0</v>
      </c>
      <c r="G536">
        <v>0</v>
      </c>
      <c r="M536">
        <v>0</v>
      </c>
      <c r="V536">
        <v>0</v>
      </c>
    </row>
    <row r="537" spans="1:22" x14ac:dyDescent="0.25">
      <c r="A537">
        <v>0</v>
      </c>
      <c r="G537">
        <v>0</v>
      </c>
      <c r="M537">
        <v>0</v>
      </c>
      <c r="V537">
        <v>0</v>
      </c>
    </row>
    <row r="538" spans="1:22" x14ac:dyDescent="0.25">
      <c r="A538">
        <v>0</v>
      </c>
      <c r="G538">
        <v>0</v>
      </c>
      <c r="M538">
        <v>0</v>
      </c>
      <c r="V538">
        <v>0</v>
      </c>
    </row>
    <row r="539" spans="1:22" x14ac:dyDescent="0.25">
      <c r="A539">
        <v>0</v>
      </c>
      <c r="G539">
        <v>0</v>
      </c>
      <c r="M539">
        <v>0</v>
      </c>
      <c r="V539">
        <v>20</v>
      </c>
    </row>
    <row r="540" spans="1:22" x14ac:dyDescent="0.25">
      <c r="G540">
        <v>0</v>
      </c>
      <c r="M540">
        <v>0</v>
      </c>
    </row>
    <row r="541" spans="1:22" x14ac:dyDescent="0.25">
      <c r="A541">
        <v>48</v>
      </c>
      <c r="G541">
        <v>0</v>
      </c>
      <c r="M541">
        <v>0</v>
      </c>
    </row>
    <row r="542" spans="1:22" x14ac:dyDescent="0.25">
      <c r="A542">
        <v>0</v>
      </c>
      <c r="G542">
        <v>0</v>
      </c>
      <c r="M542">
        <v>0</v>
      </c>
      <c r="V542">
        <v>90</v>
      </c>
    </row>
    <row r="543" spans="1:22" x14ac:dyDescent="0.25">
      <c r="A543">
        <v>0</v>
      </c>
      <c r="G543">
        <v>0</v>
      </c>
      <c r="M543">
        <v>0</v>
      </c>
      <c r="V543">
        <v>0</v>
      </c>
    </row>
    <row r="544" spans="1:22" x14ac:dyDescent="0.25">
      <c r="A544">
        <v>0</v>
      </c>
      <c r="G544">
        <v>0</v>
      </c>
      <c r="M544">
        <v>0</v>
      </c>
      <c r="V544">
        <v>0</v>
      </c>
    </row>
    <row r="545" spans="1:22" x14ac:dyDescent="0.25">
      <c r="A545">
        <v>0</v>
      </c>
      <c r="G545">
        <v>0</v>
      </c>
      <c r="M545">
        <v>0</v>
      </c>
      <c r="V545">
        <v>0</v>
      </c>
    </row>
    <row r="546" spans="1:22" x14ac:dyDescent="0.25">
      <c r="A546">
        <v>0</v>
      </c>
      <c r="G546">
        <v>0</v>
      </c>
      <c r="M546">
        <v>0</v>
      </c>
      <c r="V546">
        <v>40</v>
      </c>
    </row>
    <row r="547" spans="1:22" x14ac:dyDescent="0.25">
      <c r="G547">
        <v>0</v>
      </c>
      <c r="M547">
        <v>0</v>
      </c>
    </row>
    <row r="548" spans="1:22" x14ac:dyDescent="0.25">
      <c r="A548">
        <v>0</v>
      </c>
      <c r="G548">
        <v>100</v>
      </c>
      <c r="M548">
        <v>0</v>
      </c>
    </row>
    <row r="549" spans="1:22" x14ac:dyDescent="0.25">
      <c r="A549">
        <v>0</v>
      </c>
      <c r="G549">
        <v>0</v>
      </c>
      <c r="M549">
        <v>0</v>
      </c>
      <c r="V549">
        <v>0</v>
      </c>
    </row>
    <row r="550" spans="1:22" x14ac:dyDescent="0.25">
      <c r="A550">
        <v>0</v>
      </c>
      <c r="G550">
        <v>0</v>
      </c>
      <c r="M550">
        <v>0</v>
      </c>
      <c r="V550">
        <v>0</v>
      </c>
    </row>
    <row r="551" spans="1:22" x14ac:dyDescent="0.25">
      <c r="A551">
        <v>0</v>
      </c>
      <c r="G551">
        <v>0</v>
      </c>
      <c r="M551">
        <v>30</v>
      </c>
      <c r="V551">
        <v>0</v>
      </c>
    </row>
    <row r="552" spans="1:22" x14ac:dyDescent="0.25">
      <c r="A552">
        <v>0</v>
      </c>
      <c r="G552">
        <v>0</v>
      </c>
      <c r="M552">
        <v>60</v>
      </c>
      <c r="V552">
        <v>0</v>
      </c>
    </row>
    <row r="553" spans="1:22" x14ac:dyDescent="0.25">
      <c r="A553">
        <v>0</v>
      </c>
      <c r="G553">
        <v>0</v>
      </c>
      <c r="M553">
        <v>36</v>
      </c>
      <c r="V553">
        <v>0</v>
      </c>
    </row>
    <row r="554" spans="1:22" x14ac:dyDescent="0.25">
      <c r="G554">
        <v>0</v>
      </c>
      <c r="M554">
        <v>30</v>
      </c>
    </row>
    <row r="555" spans="1:22" x14ac:dyDescent="0.25">
      <c r="A555">
        <v>192</v>
      </c>
      <c r="G555">
        <v>0</v>
      </c>
      <c r="M555">
        <v>60</v>
      </c>
    </row>
    <row r="556" spans="1:22" x14ac:dyDescent="0.25">
      <c r="A556">
        <v>0</v>
      </c>
      <c r="G556">
        <v>0</v>
      </c>
      <c r="M556">
        <v>36</v>
      </c>
      <c r="V556">
        <v>0</v>
      </c>
    </row>
    <row r="557" spans="1:22" x14ac:dyDescent="0.25">
      <c r="A557">
        <v>0</v>
      </c>
      <c r="G557">
        <v>0</v>
      </c>
      <c r="M557">
        <v>30</v>
      </c>
      <c r="V557">
        <v>0</v>
      </c>
    </row>
    <row r="558" spans="1:22" x14ac:dyDescent="0.25">
      <c r="A558">
        <v>0</v>
      </c>
      <c r="G558">
        <v>0</v>
      </c>
      <c r="M558">
        <v>60</v>
      </c>
      <c r="V558">
        <v>0</v>
      </c>
    </row>
    <row r="559" spans="1:22" x14ac:dyDescent="0.25">
      <c r="A559">
        <v>0</v>
      </c>
      <c r="G559">
        <v>0</v>
      </c>
      <c r="M559">
        <v>36</v>
      </c>
      <c r="V559">
        <v>0</v>
      </c>
    </row>
    <row r="560" spans="1:22" x14ac:dyDescent="0.25">
      <c r="A560">
        <v>0</v>
      </c>
      <c r="G560">
        <v>0</v>
      </c>
      <c r="M560">
        <v>30</v>
      </c>
      <c r="V560">
        <v>0</v>
      </c>
    </row>
    <row r="561" spans="1:22" x14ac:dyDescent="0.25">
      <c r="A561">
        <v>64</v>
      </c>
      <c r="G561">
        <v>0</v>
      </c>
      <c r="M561">
        <v>60</v>
      </c>
    </row>
    <row r="562" spans="1:22" x14ac:dyDescent="0.25">
      <c r="A562">
        <v>0</v>
      </c>
      <c r="G562">
        <v>300</v>
      </c>
      <c r="M562">
        <v>36</v>
      </c>
    </row>
    <row r="563" spans="1:22" x14ac:dyDescent="0.25">
      <c r="A563">
        <v>0</v>
      </c>
      <c r="G563">
        <v>300</v>
      </c>
      <c r="M563">
        <v>30</v>
      </c>
      <c r="V563">
        <v>30</v>
      </c>
    </row>
    <row r="564" spans="1:22" x14ac:dyDescent="0.25">
      <c r="A564">
        <v>0</v>
      </c>
      <c r="G564">
        <v>300</v>
      </c>
      <c r="M564">
        <v>60</v>
      </c>
      <c r="V564">
        <v>0</v>
      </c>
    </row>
    <row r="565" spans="1:22" x14ac:dyDescent="0.25">
      <c r="A565">
        <v>0</v>
      </c>
      <c r="G565">
        <v>0</v>
      </c>
      <c r="M565">
        <v>36</v>
      </c>
      <c r="V565">
        <v>0</v>
      </c>
    </row>
    <row r="566" spans="1:22" x14ac:dyDescent="0.25">
      <c r="A566">
        <v>0</v>
      </c>
      <c r="G566">
        <v>0</v>
      </c>
      <c r="M566">
        <v>30</v>
      </c>
      <c r="V566">
        <v>0</v>
      </c>
    </row>
    <row r="567" spans="1:22" x14ac:dyDescent="0.25">
      <c r="A567">
        <v>0</v>
      </c>
      <c r="G567">
        <v>0</v>
      </c>
      <c r="M567">
        <v>60</v>
      </c>
      <c r="V567">
        <v>20</v>
      </c>
    </row>
    <row r="568" spans="1:22" x14ac:dyDescent="0.25">
      <c r="A568">
        <v>75</v>
      </c>
      <c r="G568">
        <v>0</v>
      </c>
      <c r="M568">
        <v>36</v>
      </c>
    </row>
    <row r="569" spans="1:22" x14ac:dyDescent="0.25">
      <c r="A569">
        <v>0</v>
      </c>
      <c r="G569">
        <v>0</v>
      </c>
      <c r="M569">
        <v>30</v>
      </c>
    </row>
    <row r="570" spans="1:22" x14ac:dyDescent="0.25">
      <c r="A570">
        <v>0</v>
      </c>
      <c r="G570">
        <v>100</v>
      </c>
      <c r="M570">
        <v>60</v>
      </c>
      <c r="V570">
        <v>0</v>
      </c>
    </row>
    <row r="571" spans="1:22" x14ac:dyDescent="0.25">
      <c r="A571">
        <v>0</v>
      </c>
      <c r="G571">
        <v>0</v>
      </c>
      <c r="M571">
        <v>36</v>
      </c>
      <c r="V571">
        <v>0</v>
      </c>
    </row>
    <row r="572" spans="1:22" x14ac:dyDescent="0.25">
      <c r="A572">
        <v>0</v>
      </c>
      <c r="G572">
        <v>0</v>
      </c>
      <c r="M572">
        <v>30</v>
      </c>
      <c r="V572">
        <v>0</v>
      </c>
    </row>
    <row r="573" spans="1:22" x14ac:dyDescent="0.25">
      <c r="A573">
        <v>0</v>
      </c>
      <c r="G573">
        <v>0</v>
      </c>
      <c r="M573">
        <v>60</v>
      </c>
      <c r="V573">
        <v>0</v>
      </c>
    </row>
    <row r="574" spans="1:22" x14ac:dyDescent="0.25">
      <c r="A574">
        <v>0</v>
      </c>
      <c r="G574">
        <v>0</v>
      </c>
      <c r="M574">
        <v>36</v>
      </c>
      <c r="V574">
        <v>0</v>
      </c>
    </row>
    <row r="575" spans="1:22" x14ac:dyDescent="0.25">
      <c r="A575">
        <v>24</v>
      </c>
      <c r="G575">
        <v>0</v>
      </c>
      <c r="M575">
        <v>30</v>
      </c>
    </row>
    <row r="576" spans="1:22" x14ac:dyDescent="0.25">
      <c r="A576">
        <v>0</v>
      </c>
      <c r="G576">
        <v>0</v>
      </c>
      <c r="M576">
        <v>60</v>
      </c>
    </row>
    <row r="577" spans="1:22" x14ac:dyDescent="0.25">
      <c r="A577">
        <v>0</v>
      </c>
      <c r="G577">
        <v>0</v>
      </c>
      <c r="M577">
        <v>36</v>
      </c>
      <c r="V577">
        <v>0</v>
      </c>
    </row>
    <row r="578" spans="1:22" x14ac:dyDescent="0.25">
      <c r="A578">
        <v>0</v>
      </c>
      <c r="G578">
        <v>0</v>
      </c>
      <c r="M578">
        <v>30</v>
      </c>
      <c r="V578">
        <v>0</v>
      </c>
    </row>
    <row r="579" spans="1:22" x14ac:dyDescent="0.25">
      <c r="A579">
        <v>0</v>
      </c>
      <c r="G579">
        <v>0</v>
      </c>
      <c r="M579">
        <v>60</v>
      </c>
      <c r="V579">
        <v>0</v>
      </c>
    </row>
    <row r="580" spans="1:22" x14ac:dyDescent="0.25">
      <c r="A580">
        <v>0</v>
      </c>
      <c r="G580">
        <v>0</v>
      </c>
      <c r="M580">
        <v>36</v>
      </c>
      <c r="V580">
        <v>0</v>
      </c>
    </row>
    <row r="581" spans="1:22" x14ac:dyDescent="0.25">
      <c r="A581">
        <v>0</v>
      </c>
      <c r="G581">
        <v>0</v>
      </c>
      <c r="M581">
        <v>210</v>
      </c>
      <c r="V581">
        <v>0</v>
      </c>
    </row>
    <row r="582" spans="1:22" x14ac:dyDescent="0.25">
      <c r="G582">
        <v>0</v>
      </c>
      <c r="M582">
        <v>210</v>
      </c>
    </row>
    <row r="583" spans="1:22" x14ac:dyDescent="0.25">
      <c r="A583">
        <v>0</v>
      </c>
      <c r="G583">
        <v>0</v>
      </c>
      <c r="M583">
        <v>108</v>
      </c>
    </row>
    <row r="584" spans="1:22" x14ac:dyDescent="0.25">
      <c r="A584">
        <v>0</v>
      </c>
      <c r="G584">
        <v>0</v>
      </c>
      <c r="M584">
        <v>30</v>
      </c>
      <c r="V584">
        <v>0</v>
      </c>
    </row>
    <row r="585" spans="1:22" x14ac:dyDescent="0.25">
      <c r="A585">
        <v>0</v>
      </c>
      <c r="G585">
        <v>0</v>
      </c>
      <c r="M585">
        <v>60</v>
      </c>
      <c r="V585">
        <v>0</v>
      </c>
    </row>
    <row r="586" spans="1:22" x14ac:dyDescent="0.25">
      <c r="A586">
        <v>0</v>
      </c>
      <c r="G586">
        <v>0</v>
      </c>
      <c r="M586">
        <v>36</v>
      </c>
      <c r="V586">
        <v>0</v>
      </c>
    </row>
    <row r="587" spans="1:22" x14ac:dyDescent="0.25">
      <c r="A587">
        <v>0</v>
      </c>
      <c r="G587">
        <v>0</v>
      </c>
      <c r="M587">
        <v>30</v>
      </c>
      <c r="V587">
        <v>0</v>
      </c>
    </row>
    <row r="588" spans="1:22" x14ac:dyDescent="0.25">
      <c r="A588">
        <v>0</v>
      </c>
      <c r="G588">
        <v>0</v>
      </c>
      <c r="M588">
        <v>60</v>
      </c>
      <c r="V588">
        <v>20</v>
      </c>
    </row>
    <row r="589" spans="1:22" x14ac:dyDescent="0.25">
      <c r="G589">
        <v>0</v>
      </c>
      <c r="M589">
        <v>36</v>
      </c>
    </row>
    <row r="590" spans="1:22" x14ac:dyDescent="0.25">
      <c r="A590">
        <v>0</v>
      </c>
      <c r="G590">
        <v>0</v>
      </c>
      <c r="M590">
        <v>30</v>
      </c>
    </row>
    <row r="591" spans="1:22" x14ac:dyDescent="0.25">
      <c r="A591">
        <v>0</v>
      </c>
      <c r="G591">
        <v>0</v>
      </c>
      <c r="M591">
        <v>60</v>
      </c>
      <c r="V591">
        <v>0</v>
      </c>
    </row>
    <row r="592" spans="1:22" x14ac:dyDescent="0.25">
      <c r="A592">
        <v>0</v>
      </c>
      <c r="G592">
        <v>0</v>
      </c>
      <c r="M592">
        <v>36</v>
      </c>
      <c r="V592">
        <v>0</v>
      </c>
    </row>
    <row r="593" spans="1:22" x14ac:dyDescent="0.25">
      <c r="A593">
        <v>0</v>
      </c>
      <c r="G593">
        <v>0</v>
      </c>
      <c r="M593">
        <v>180</v>
      </c>
      <c r="V593">
        <v>0</v>
      </c>
    </row>
    <row r="594" spans="1:22" x14ac:dyDescent="0.25">
      <c r="A594">
        <v>0</v>
      </c>
      <c r="G594">
        <v>0</v>
      </c>
      <c r="M594">
        <v>210</v>
      </c>
      <c r="V594">
        <v>0</v>
      </c>
    </row>
    <row r="595" spans="1:22" x14ac:dyDescent="0.25">
      <c r="A595">
        <v>0</v>
      </c>
      <c r="G595">
        <v>0</v>
      </c>
      <c r="M595">
        <v>108</v>
      </c>
      <c r="V595">
        <v>0</v>
      </c>
    </row>
    <row r="596" spans="1:22" x14ac:dyDescent="0.25">
      <c r="G596">
        <v>0</v>
      </c>
      <c r="M596">
        <v>930</v>
      </c>
    </row>
    <row r="597" spans="1:22" x14ac:dyDescent="0.25">
      <c r="A597">
        <v>48</v>
      </c>
      <c r="G597">
        <v>0</v>
      </c>
      <c r="M597">
        <v>1050</v>
      </c>
    </row>
    <row r="598" spans="1:22" x14ac:dyDescent="0.25">
      <c r="A598">
        <v>0</v>
      </c>
      <c r="G598">
        <v>0</v>
      </c>
      <c r="M598">
        <v>378</v>
      </c>
      <c r="V598">
        <v>0</v>
      </c>
    </row>
    <row r="599" spans="1:22" x14ac:dyDescent="0.25">
      <c r="A599">
        <v>0</v>
      </c>
      <c r="G599">
        <v>0</v>
      </c>
      <c r="M599">
        <v>0</v>
      </c>
      <c r="V599">
        <v>0</v>
      </c>
    </row>
    <row r="600" spans="1:22" x14ac:dyDescent="0.25">
      <c r="A600">
        <v>0</v>
      </c>
      <c r="G600">
        <v>0</v>
      </c>
      <c r="M600">
        <v>0</v>
      </c>
      <c r="V600">
        <v>0</v>
      </c>
    </row>
    <row r="601" spans="1:22" x14ac:dyDescent="0.25">
      <c r="A601">
        <v>0</v>
      </c>
      <c r="G601">
        <v>0</v>
      </c>
      <c r="M601">
        <v>0</v>
      </c>
      <c r="V601">
        <v>0</v>
      </c>
    </row>
    <row r="602" spans="1:22" x14ac:dyDescent="0.25">
      <c r="A602">
        <v>0</v>
      </c>
      <c r="G602">
        <v>0</v>
      </c>
      <c r="M602">
        <v>30</v>
      </c>
      <c r="V602">
        <v>0</v>
      </c>
    </row>
    <row r="603" spans="1:22" x14ac:dyDescent="0.25">
      <c r="A603">
        <v>90</v>
      </c>
      <c r="G603">
        <v>0</v>
      </c>
      <c r="M603">
        <v>0</v>
      </c>
    </row>
    <row r="604" spans="1:22" x14ac:dyDescent="0.25">
      <c r="A604">
        <v>0</v>
      </c>
      <c r="G604">
        <v>0</v>
      </c>
      <c r="M604">
        <v>0</v>
      </c>
    </row>
    <row r="605" spans="1:22" x14ac:dyDescent="0.25">
      <c r="A605">
        <v>0</v>
      </c>
      <c r="G605">
        <v>0</v>
      </c>
      <c r="M605">
        <v>30</v>
      </c>
      <c r="V605">
        <v>300</v>
      </c>
    </row>
    <row r="606" spans="1:22" x14ac:dyDescent="0.25">
      <c r="A606">
        <v>0</v>
      </c>
      <c r="G606">
        <v>0</v>
      </c>
      <c r="M606">
        <v>0</v>
      </c>
      <c r="V606">
        <v>0</v>
      </c>
    </row>
    <row r="607" spans="1:22" x14ac:dyDescent="0.25">
      <c r="A607">
        <v>0</v>
      </c>
      <c r="G607">
        <v>0</v>
      </c>
      <c r="M607">
        <v>0</v>
      </c>
      <c r="V607">
        <v>0</v>
      </c>
    </row>
    <row r="608" spans="1:22" x14ac:dyDescent="0.25">
      <c r="A608">
        <v>0</v>
      </c>
      <c r="G608">
        <v>0</v>
      </c>
      <c r="M608">
        <v>210</v>
      </c>
      <c r="V608">
        <v>0</v>
      </c>
    </row>
    <row r="609" spans="1:22" x14ac:dyDescent="0.25">
      <c r="A609">
        <v>0</v>
      </c>
      <c r="G609">
        <v>0</v>
      </c>
      <c r="M609">
        <v>180</v>
      </c>
      <c r="V609">
        <v>0</v>
      </c>
    </row>
    <row r="610" spans="1:22" x14ac:dyDescent="0.25">
      <c r="G610">
        <v>0</v>
      </c>
      <c r="M610">
        <v>0</v>
      </c>
    </row>
    <row r="611" spans="1:22" x14ac:dyDescent="0.25">
      <c r="A611">
        <v>48</v>
      </c>
      <c r="G611">
        <v>0</v>
      </c>
      <c r="M611">
        <v>120</v>
      </c>
    </row>
    <row r="612" spans="1:22" x14ac:dyDescent="0.25">
      <c r="A612">
        <v>0</v>
      </c>
      <c r="G612">
        <v>0</v>
      </c>
      <c r="M612">
        <v>120</v>
      </c>
      <c r="V612">
        <v>120</v>
      </c>
    </row>
    <row r="613" spans="1:22" x14ac:dyDescent="0.25">
      <c r="A613">
        <v>0</v>
      </c>
      <c r="G613">
        <v>0</v>
      </c>
      <c r="M613">
        <v>0</v>
      </c>
      <c r="V613">
        <v>0</v>
      </c>
    </row>
    <row r="614" spans="1:22" x14ac:dyDescent="0.25">
      <c r="A614">
        <v>0</v>
      </c>
      <c r="G614">
        <v>0</v>
      </c>
      <c r="M614">
        <v>0</v>
      </c>
      <c r="V614">
        <v>0</v>
      </c>
    </row>
    <row r="615" spans="1:22" x14ac:dyDescent="0.25">
      <c r="A615">
        <v>0</v>
      </c>
      <c r="G615">
        <v>0</v>
      </c>
      <c r="M615">
        <v>0</v>
      </c>
      <c r="V615">
        <v>0</v>
      </c>
    </row>
    <row r="616" spans="1:22" x14ac:dyDescent="0.25">
      <c r="A616">
        <v>0</v>
      </c>
      <c r="G616">
        <v>0</v>
      </c>
      <c r="M616">
        <v>0</v>
      </c>
      <c r="V616">
        <v>80</v>
      </c>
    </row>
    <row r="617" spans="1:22" x14ac:dyDescent="0.25">
      <c r="G617">
        <v>0</v>
      </c>
      <c r="M617">
        <v>120</v>
      </c>
    </row>
    <row r="618" spans="1:22" x14ac:dyDescent="0.25">
      <c r="A618">
        <v>48</v>
      </c>
      <c r="G618">
        <v>0</v>
      </c>
      <c r="M618">
        <v>120</v>
      </c>
    </row>
    <row r="619" spans="1:22" x14ac:dyDescent="0.25">
      <c r="A619">
        <v>0</v>
      </c>
      <c r="G619">
        <v>0</v>
      </c>
      <c r="M619">
        <v>126</v>
      </c>
      <c r="V619">
        <v>30</v>
      </c>
    </row>
    <row r="620" spans="1:22" x14ac:dyDescent="0.25">
      <c r="A620">
        <v>0</v>
      </c>
      <c r="G620">
        <v>0</v>
      </c>
      <c r="M620">
        <v>2700</v>
      </c>
      <c r="V620">
        <v>0</v>
      </c>
    </row>
    <row r="621" spans="1:22" x14ac:dyDescent="0.25">
      <c r="A621">
        <v>0</v>
      </c>
      <c r="G621">
        <v>0</v>
      </c>
      <c r="M621">
        <v>900</v>
      </c>
      <c r="V621">
        <v>0</v>
      </c>
    </row>
    <row r="622" spans="1:22" x14ac:dyDescent="0.25">
      <c r="A622">
        <v>0</v>
      </c>
      <c r="G622">
        <v>0</v>
      </c>
      <c r="M622">
        <v>0</v>
      </c>
      <c r="V622">
        <v>0</v>
      </c>
    </row>
    <row r="623" spans="1:22" x14ac:dyDescent="0.25">
      <c r="A623">
        <v>0</v>
      </c>
      <c r="G623">
        <v>0</v>
      </c>
      <c r="M623">
        <v>0</v>
      </c>
      <c r="V623">
        <v>0</v>
      </c>
    </row>
    <row r="624" spans="1:22" x14ac:dyDescent="0.25">
      <c r="G624">
        <v>0</v>
      </c>
      <c r="M624">
        <v>30</v>
      </c>
    </row>
    <row r="625" spans="1:22" x14ac:dyDescent="0.25">
      <c r="A625">
        <v>48</v>
      </c>
      <c r="G625">
        <v>0</v>
      </c>
      <c r="M625">
        <v>0</v>
      </c>
    </row>
    <row r="626" spans="1:22" x14ac:dyDescent="0.25">
      <c r="A626">
        <v>0</v>
      </c>
      <c r="G626">
        <v>0</v>
      </c>
      <c r="M626">
        <v>240</v>
      </c>
      <c r="V626">
        <v>30</v>
      </c>
    </row>
    <row r="627" spans="1:22" x14ac:dyDescent="0.25">
      <c r="A627">
        <v>0</v>
      </c>
      <c r="G627">
        <v>0</v>
      </c>
      <c r="M627">
        <v>240</v>
      </c>
      <c r="V627">
        <v>0</v>
      </c>
    </row>
    <row r="628" spans="1:22" x14ac:dyDescent="0.25">
      <c r="A628">
        <v>0</v>
      </c>
      <c r="G628">
        <v>0</v>
      </c>
      <c r="M628">
        <v>0</v>
      </c>
      <c r="V628">
        <v>0</v>
      </c>
    </row>
    <row r="629" spans="1:22" x14ac:dyDescent="0.25">
      <c r="A629">
        <v>0</v>
      </c>
      <c r="G629">
        <v>0</v>
      </c>
      <c r="M629">
        <v>900</v>
      </c>
      <c r="V629">
        <v>0</v>
      </c>
    </row>
    <row r="630" spans="1:22" x14ac:dyDescent="0.25">
      <c r="A630">
        <v>0</v>
      </c>
      <c r="G630">
        <v>0</v>
      </c>
      <c r="M630">
        <v>900</v>
      </c>
      <c r="V630">
        <v>0</v>
      </c>
    </row>
    <row r="631" spans="1:22" x14ac:dyDescent="0.25">
      <c r="G631">
        <v>0</v>
      </c>
      <c r="M631">
        <v>0</v>
      </c>
    </row>
    <row r="632" spans="1:22" x14ac:dyDescent="0.25">
      <c r="A632">
        <v>0</v>
      </c>
      <c r="G632">
        <v>0</v>
      </c>
      <c r="M632">
        <v>120</v>
      </c>
    </row>
    <row r="633" spans="1:22" x14ac:dyDescent="0.25">
      <c r="A633">
        <v>0</v>
      </c>
      <c r="G633">
        <v>0</v>
      </c>
      <c r="M633">
        <v>120</v>
      </c>
      <c r="V633">
        <v>510</v>
      </c>
    </row>
    <row r="634" spans="1:22" x14ac:dyDescent="0.25">
      <c r="A634">
        <v>0</v>
      </c>
      <c r="G634">
        <v>0</v>
      </c>
      <c r="M634">
        <v>126</v>
      </c>
      <c r="V634">
        <v>0</v>
      </c>
    </row>
    <row r="635" spans="1:22" x14ac:dyDescent="0.25">
      <c r="A635">
        <v>0</v>
      </c>
      <c r="G635">
        <v>0</v>
      </c>
      <c r="M635">
        <v>60</v>
      </c>
      <c r="V635">
        <v>0</v>
      </c>
    </row>
    <row r="636" spans="1:22" x14ac:dyDescent="0.25">
      <c r="A636">
        <v>0</v>
      </c>
      <c r="G636">
        <v>0</v>
      </c>
      <c r="M636">
        <v>60</v>
      </c>
      <c r="V636">
        <v>0</v>
      </c>
    </row>
    <row r="637" spans="1:22" x14ac:dyDescent="0.25">
      <c r="A637">
        <v>0</v>
      </c>
      <c r="G637">
        <v>0</v>
      </c>
      <c r="M637">
        <v>0</v>
      </c>
      <c r="V637">
        <v>0</v>
      </c>
    </row>
    <row r="638" spans="1:22" x14ac:dyDescent="0.25">
      <c r="G638">
        <v>0</v>
      </c>
      <c r="M638">
        <v>30</v>
      </c>
    </row>
    <row r="639" spans="1:22" x14ac:dyDescent="0.25">
      <c r="A639">
        <v>0</v>
      </c>
      <c r="G639">
        <v>0</v>
      </c>
      <c r="M639">
        <v>0</v>
      </c>
    </row>
    <row r="640" spans="1:22" x14ac:dyDescent="0.25">
      <c r="A640">
        <v>0</v>
      </c>
      <c r="G640">
        <v>0</v>
      </c>
      <c r="M640">
        <v>0</v>
      </c>
      <c r="V640">
        <v>30</v>
      </c>
    </row>
    <row r="641" spans="1:22" x14ac:dyDescent="0.25">
      <c r="A641">
        <v>0</v>
      </c>
      <c r="G641">
        <v>0</v>
      </c>
      <c r="M641">
        <v>750</v>
      </c>
      <c r="V641">
        <v>0</v>
      </c>
    </row>
    <row r="642" spans="1:22" x14ac:dyDescent="0.25">
      <c r="A642">
        <v>0</v>
      </c>
      <c r="G642">
        <v>0</v>
      </c>
      <c r="M642">
        <v>750</v>
      </c>
      <c r="V642">
        <v>0</v>
      </c>
    </row>
    <row r="643" spans="1:22" x14ac:dyDescent="0.25">
      <c r="A643">
        <v>0</v>
      </c>
      <c r="G643">
        <v>0</v>
      </c>
      <c r="M643">
        <v>180</v>
      </c>
      <c r="V643">
        <v>0</v>
      </c>
    </row>
    <row r="644" spans="1:22" x14ac:dyDescent="0.25">
      <c r="A644">
        <v>0</v>
      </c>
      <c r="G644">
        <v>0</v>
      </c>
      <c r="M644">
        <v>60</v>
      </c>
      <c r="V644">
        <v>20</v>
      </c>
    </row>
    <row r="645" spans="1:22" x14ac:dyDescent="0.25">
      <c r="G645">
        <v>0</v>
      </c>
      <c r="M645">
        <v>60</v>
      </c>
    </row>
    <row r="646" spans="1:22" x14ac:dyDescent="0.25">
      <c r="A646">
        <v>0</v>
      </c>
      <c r="G646">
        <v>0</v>
      </c>
      <c r="M646">
        <v>0</v>
      </c>
    </row>
    <row r="647" spans="1:22" x14ac:dyDescent="0.25">
      <c r="A647">
        <v>0</v>
      </c>
      <c r="G647">
        <v>0</v>
      </c>
      <c r="M647">
        <v>0</v>
      </c>
      <c r="V647">
        <v>60</v>
      </c>
    </row>
    <row r="648" spans="1:22" x14ac:dyDescent="0.25">
      <c r="A648">
        <v>0</v>
      </c>
      <c r="G648">
        <v>0</v>
      </c>
      <c r="M648">
        <v>510</v>
      </c>
      <c r="V648">
        <v>0</v>
      </c>
    </row>
    <row r="649" spans="1:22" x14ac:dyDescent="0.25">
      <c r="A649">
        <v>0</v>
      </c>
      <c r="G649">
        <v>0</v>
      </c>
      <c r="M649">
        <v>504</v>
      </c>
      <c r="V649">
        <v>0</v>
      </c>
    </row>
    <row r="650" spans="1:22" x14ac:dyDescent="0.25">
      <c r="A650">
        <v>0</v>
      </c>
      <c r="G650">
        <v>0</v>
      </c>
      <c r="M650">
        <v>0</v>
      </c>
      <c r="V650">
        <v>0</v>
      </c>
    </row>
    <row r="651" spans="1:22" x14ac:dyDescent="0.25">
      <c r="A651">
        <v>0</v>
      </c>
      <c r="G651">
        <v>0</v>
      </c>
      <c r="M651">
        <v>0</v>
      </c>
      <c r="V651">
        <v>40</v>
      </c>
    </row>
    <row r="652" spans="1:22" x14ac:dyDescent="0.25">
      <c r="G652">
        <v>300</v>
      </c>
      <c r="M652">
        <v>0</v>
      </c>
    </row>
    <row r="653" spans="1:22" x14ac:dyDescent="0.25">
      <c r="A653">
        <v>0</v>
      </c>
      <c r="G653">
        <v>300</v>
      </c>
      <c r="M653">
        <v>100</v>
      </c>
    </row>
    <row r="654" spans="1:22" x14ac:dyDescent="0.25">
      <c r="A654">
        <v>0</v>
      </c>
      <c r="G654">
        <v>300</v>
      </c>
      <c r="M654">
        <v>90</v>
      </c>
      <c r="V654">
        <v>60</v>
      </c>
    </row>
    <row r="655" spans="1:22" x14ac:dyDescent="0.25">
      <c r="A655">
        <v>0</v>
      </c>
      <c r="G655">
        <v>0</v>
      </c>
      <c r="M655">
        <v>0</v>
      </c>
      <c r="V655">
        <v>0</v>
      </c>
    </row>
    <row r="656" spans="1:22" x14ac:dyDescent="0.25">
      <c r="A656">
        <v>0</v>
      </c>
      <c r="G656">
        <v>200</v>
      </c>
      <c r="M656">
        <v>50</v>
      </c>
      <c r="V656">
        <v>0</v>
      </c>
    </row>
    <row r="657" spans="1:22" x14ac:dyDescent="0.25">
      <c r="A657">
        <v>0</v>
      </c>
      <c r="G657">
        <v>200</v>
      </c>
      <c r="M657">
        <v>0</v>
      </c>
      <c r="V657">
        <v>0</v>
      </c>
    </row>
    <row r="658" spans="1:22" x14ac:dyDescent="0.25">
      <c r="A658">
        <v>0</v>
      </c>
      <c r="G658">
        <v>0</v>
      </c>
      <c r="M658">
        <v>0</v>
      </c>
      <c r="V658">
        <v>40</v>
      </c>
    </row>
    <row r="659" spans="1:22" x14ac:dyDescent="0.25">
      <c r="A659">
        <v>74</v>
      </c>
      <c r="G659">
        <v>0</v>
      </c>
      <c r="M659">
        <v>0</v>
      </c>
    </row>
    <row r="660" spans="1:22" x14ac:dyDescent="0.25">
      <c r="A660">
        <v>0</v>
      </c>
      <c r="G660">
        <v>100</v>
      </c>
      <c r="M660">
        <v>0</v>
      </c>
    </row>
    <row r="661" spans="1:22" x14ac:dyDescent="0.25">
      <c r="A661">
        <v>0</v>
      </c>
      <c r="G661">
        <v>0</v>
      </c>
      <c r="M661">
        <v>0</v>
      </c>
      <c r="V661">
        <v>270</v>
      </c>
    </row>
    <row r="662" spans="1:22" x14ac:dyDescent="0.25">
      <c r="A662">
        <v>0</v>
      </c>
      <c r="G662">
        <v>0</v>
      </c>
      <c r="M662">
        <v>0</v>
      </c>
      <c r="V662">
        <v>0</v>
      </c>
    </row>
    <row r="663" spans="1:22" x14ac:dyDescent="0.25">
      <c r="A663">
        <v>0</v>
      </c>
      <c r="G663">
        <v>0</v>
      </c>
      <c r="M663">
        <v>50</v>
      </c>
      <c r="V663">
        <v>0</v>
      </c>
    </row>
    <row r="664" spans="1:22" x14ac:dyDescent="0.25">
      <c r="A664">
        <v>0</v>
      </c>
      <c r="G664">
        <v>0</v>
      </c>
      <c r="M664">
        <v>150</v>
      </c>
      <c r="V664">
        <v>0</v>
      </c>
    </row>
    <row r="665" spans="1:22" x14ac:dyDescent="0.25">
      <c r="A665">
        <v>0</v>
      </c>
      <c r="G665">
        <v>0</v>
      </c>
      <c r="M665">
        <v>0</v>
      </c>
      <c r="V665">
        <v>0</v>
      </c>
    </row>
    <row r="666" spans="1:22" x14ac:dyDescent="0.25">
      <c r="G666">
        <v>0</v>
      </c>
      <c r="M666">
        <v>0</v>
      </c>
    </row>
    <row r="667" spans="1:22" x14ac:dyDescent="0.25">
      <c r="A667">
        <v>0</v>
      </c>
      <c r="G667">
        <v>0</v>
      </c>
      <c r="M667">
        <v>0</v>
      </c>
    </row>
    <row r="668" spans="1:22" x14ac:dyDescent="0.25">
      <c r="A668">
        <v>0</v>
      </c>
      <c r="G668">
        <v>0</v>
      </c>
      <c r="M668">
        <v>0</v>
      </c>
      <c r="V668">
        <v>60</v>
      </c>
    </row>
    <row r="669" spans="1:22" x14ac:dyDescent="0.25">
      <c r="A669">
        <v>0</v>
      </c>
      <c r="G669">
        <v>0</v>
      </c>
      <c r="M669">
        <v>0</v>
      </c>
      <c r="V669">
        <v>0</v>
      </c>
    </row>
    <row r="670" spans="1:22" x14ac:dyDescent="0.25">
      <c r="A670">
        <v>0</v>
      </c>
      <c r="G670">
        <v>0</v>
      </c>
      <c r="M670">
        <v>126</v>
      </c>
      <c r="V670">
        <v>0</v>
      </c>
    </row>
    <row r="671" spans="1:22" x14ac:dyDescent="0.25">
      <c r="A671">
        <v>0</v>
      </c>
      <c r="G671">
        <v>0</v>
      </c>
      <c r="M671">
        <v>50</v>
      </c>
      <c r="V671">
        <v>0</v>
      </c>
    </row>
    <row r="672" spans="1:22" x14ac:dyDescent="0.25">
      <c r="A672">
        <v>0</v>
      </c>
      <c r="G672">
        <v>0</v>
      </c>
      <c r="M672">
        <v>0</v>
      </c>
      <c r="V672">
        <v>20</v>
      </c>
    </row>
    <row r="673" spans="1:22" x14ac:dyDescent="0.25">
      <c r="G673">
        <v>0</v>
      </c>
      <c r="M673">
        <v>0</v>
      </c>
    </row>
    <row r="674" spans="1:22" x14ac:dyDescent="0.25">
      <c r="A674">
        <v>0</v>
      </c>
      <c r="G674">
        <v>0</v>
      </c>
      <c r="M674">
        <v>0</v>
      </c>
    </row>
    <row r="675" spans="1:22" x14ac:dyDescent="0.25">
      <c r="A675">
        <v>0</v>
      </c>
      <c r="G675">
        <v>0</v>
      </c>
      <c r="M675">
        <v>60</v>
      </c>
      <c r="V675">
        <v>0</v>
      </c>
    </row>
    <row r="676" spans="1:22" x14ac:dyDescent="0.25">
      <c r="A676">
        <v>0</v>
      </c>
      <c r="G676">
        <v>0</v>
      </c>
      <c r="M676">
        <v>0</v>
      </c>
      <c r="V676">
        <v>0</v>
      </c>
    </row>
    <row r="677" spans="1:22" x14ac:dyDescent="0.25">
      <c r="A677">
        <v>0</v>
      </c>
      <c r="G677">
        <v>0</v>
      </c>
      <c r="M677">
        <v>36</v>
      </c>
      <c r="V677">
        <v>0</v>
      </c>
    </row>
    <row r="678" spans="1:22" x14ac:dyDescent="0.25">
      <c r="A678">
        <v>0</v>
      </c>
      <c r="G678">
        <v>0</v>
      </c>
      <c r="M678">
        <v>50</v>
      </c>
      <c r="V678">
        <v>0</v>
      </c>
    </row>
    <row r="679" spans="1:22" x14ac:dyDescent="0.25">
      <c r="A679">
        <v>0</v>
      </c>
      <c r="G679">
        <v>0</v>
      </c>
      <c r="M679">
        <v>0</v>
      </c>
      <c r="V679">
        <v>0</v>
      </c>
    </row>
    <row r="680" spans="1:22" x14ac:dyDescent="0.25">
      <c r="G680">
        <v>0</v>
      </c>
      <c r="M680">
        <v>0</v>
      </c>
    </row>
    <row r="681" spans="1:22" x14ac:dyDescent="0.25">
      <c r="A681">
        <v>0</v>
      </c>
      <c r="G681">
        <v>0</v>
      </c>
      <c r="M681">
        <v>0</v>
      </c>
    </row>
    <row r="682" spans="1:22" x14ac:dyDescent="0.25">
      <c r="A682">
        <v>0</v>
      </c>
      <c r="G682">
        <v>0</v>
      </c>
      <c r="M682">
        <v>20</v>
      </c>
      <c r="V682">
        <v>0</v>
      </c>
    </row>
    <row r="683" spans="1:22" x14ac:dyDescent="0.25">
      <c r="A683">
        <v>0</v>
      </c>
      <c r="G683">
        <v>0</v>
      </c>
      <c r="M683">
        <v>0</v>
      </c>
      <c r="V683">
        <v>0</v>
      </c>
    </row>
    <row r="684" spans="1:22" x14ac:dyDescent="0.25">
      <c r="A684">
        <v>200</v>
      </c>
      <c r="G684">
        <v>0</v>
      </c>
      <c r="M684">
        <v>0</v>
      </c>
      <c r="V684">
        <v>0</v>
      </c>
    </row>
    <row r="685" spans="1:22" x14ac:dyDescent="0.25">
      <c r="A685">
        <v>0</v>
      </c>
      <c r="G685">
        <v>0</v>
      </c>
      <c r="M685">
        <v>0</v>
      </c>
      <c r="V685">
        <v>0</v>
      </c>
    </row>
    <row r="686" spans="1:22" x14ac:dyDescent="0.25">
      <c r="A686">
        <v>0</v>
      </c>
      <c r="G686">
        <v>0</v>
      </c>
      <c r="M686">
        <v>50</v>
      </c>
      <c r="V686">
        <v>0</v>
      </c>
    </row>
    <row r="687" spans="1:22" x14ac:dyDescent="0.25">
      <c r="G687">
        <v>0</v>
      </c>
      <c r="M687">
        <v>150</v>
      </c>
    </row>
    <row r="688" spans="1:22" x14ac:dyDescent="0.25">
      <c r="A688">
        <v>0</v>
      </c>
      <c r="G688">
        <v>0</v>
      </c>
      <c r="M688">
        <v>0</v>
      </c>
    </row>
    <row r="689" spans="1:22" x14ac:dyDescent="0.25">
      <c r="A689">
        <v>0</v>
      </c>
      <c r="G689">
        <v>0</v>
      </c>
      <c r="M689">
        <v>0</v>
      </c>
      <c r="V689">
        <v>0</v>
      </c>
    </row>
    <row r="690" spans="1:22" x14ac:dyDescent="0.25">
      <c r="A690">
        <v>0</v>
      </c>
      <c r="G690">
        <v>0</v>
      </c>
      <c r="M690">
        <v>0</v>
      </c>
      <c r="V690">
        <v>0</v>
      </c>
    </row>
    <row r="691" spans="1:22" x14ac:dyDescent="0.25">
      <c r="A691">
        <v>0</v>
      </c>
      <c r="G691">
        <v>0</v>
      </c>
      <c r="M691">
        <v>0</v>
      </c>
      <c r="V691">
        <v>0</v>
      </c>
    </row>
    <row r="692" spans="1:22" x14ac:dyDescent="0.25">
      <c r="A692">
        <v>0</v>
      </c>
      <c r="G692">
        <v>0</v>
      </c>
      <c r="M692">
        <v>0</v>
      </c>
      <c r="V692">
        <v>0</v>
      </c>
    </row>
    <row r="693" spans="1:22" x14ac:dyDescent="0.25">
      <c r="A693">
        <v>0</v>
      </c>
      <c r="G693">
        <v>0</v>
      </c>
      <c r="M693">
        <v>0</v>
      </c>
      <c r="V693">
        <v>0</v>
      </c>
    </row>
    <row r="694" spans="1:22" x14ac:dyDescent="0.25">
      <c r="A694">
        <v>38</v>
      </c>
      <c r="G694">
        <v>0</v>
      </c>
      <c r="M694">
        <v>50</v>
      </c>
    </row>
    <row r="695" spans="1:22" x14ac:dyDescent="0.25">
      <c r="A695">
        <v>0</v>
      </c>
      <c r="G695">
        <v>0</v>
      </c>
      <c r="M695">
        <v>0</v>
      </c>
    </row>
    <row r="696" spans="1:22" x14ac:dyDescent="0.25">
      <c r="A696">
        <v>0</v>
      </c>
      <c r="G696">
        <v>0</v>
      </c>
      <c r="M696">
        <v>0</v>
      </c>
      <c r="V696">
        <v>180</v>
      </c>
    </row>
    <row r="697" spans="1:22" x14ac:dyDescent="0.25">
      <c r="A697">
        <v>0</v>
      </c>
      <c r="G697">
        <v>200</v>
      </c>
      <c r="M697">
        <v>0</v>
      </c>
      <c r="V697">
        <v>0</v>
      </c>
    </row>
    <row r="698" spans="1:22" x14ac:dyDescent="0.25">
      <c r="A698">
        <v>0</v>
      </c>
      <c r="G698">
        <v>300</v>
      </c>
      <c r="M698">
        <v>36</v>
      </c>
      <c r="V698">
        <v>0</v>
      </c>
    </row>
    <row r="699" spans="1:22" x14ac:dyDescent="0.25">
      <c r="A699">
        <v>0</v>
      </c>
      <c r="G699">
        <v>200</v>
      </c>
      <c r="M699">
        <v>0</v>
      </c>
      <c r="V699">
        <v>0</v>
      </c>
    </row>
    <row r="700" spans="1:22" x14ac:dyDescent="0.25">
      <c r="A700">
        <v>0</v>
      </c>
      <c r="G700">
        <v>0</v>
      </c>
      <c r="M700">
        <v>0</v>
      </c>
      <c r="V700">
        <v>20</v>
      </c>
    </row>
    <row r="701" spans="1:22" x14ac:dyDescent="0.25">
      <c r="A701">
        <v>200</v>
      </c>
      <c r="G701">
        <v>200</v>
      </c>
      <c r="M701">
        <v>0</v>
      </c>
    </row>
    <row r="702" spans="1:22" x14ac:dyDescent="0.25">
      <c r="A702">
        <v>0</v>
      </c>
      <c r="G702">
        <v>200</v>
      </c>
      <c r="M702">
        <v>100</v>
      </c>
    </row>
    <row r="703" spans="1:22" x14ac:dyDescent="0.25">
      <c r="A703">
        <v>0</v>
      </c>
      <c r="G703">
        <v>0</v>
      </c>
      <c r="M703">
        <v>100</v>
      </c>
      <c r="V703">
        <v>60</v>
      </c>
    </row>
    <row r="704" spans="1:22" x14ac:dyDescent="0.25">
      <c r="A704">
        <v>0</v>
      </c>
      <c r="G704">
        <v>0</v>
      </c>
      <c r="M704">
        <v>100</v>
      </c>
      <c r="V704">
        <v>0</v>
      </c>
    </row>
    <row r="705" spans="1:22" x14ac:dyDescent="0.25">
      <c r="A705">
        <v>0</v>
      </c>
      <c r="G705">
        <v>100</v>
      </c>
      <c r="M705">
        <v>0</v>
      </c>
      <c r="V705">
        <v>0</v>
      </c>
    </row>
    <row r="706" spans="1:22" x14ac:dyDescent="0.25">
      <c r="A706">
        <v>0</v>
      </c>
      <c r="G706">
        <v>300</v>
      </c>
      <c r="M706">
        <v>0</v>
      </c>
      <c r="V706">
        <v>0</v>
      </c>
    </row>
    <row r="707" spans="1:22" x14ac:dyDescent="0.25">
      <c r="A707">
        <v>0</v>
      </c>
      <c r="G707">
        <v>600</v>
      </c>
      <c r="M707">
        <v>0</v>
      </c>
      <c r="V707">
        <v>40</v>
      </c>
    </row>
    <row r="708" spans="1:22" x14ac:dyDescent="0.25">
      <c r="A708">
        <v>96</v>
      </c>
      <c r="G708">
        <v>300</v>
      </c>
      <c r="M708">
        <v>30</v>
      </c>
    </row>
    <row r="709" spans="1:22" x14ac:dyDescent="0.25">
      <c r="A709">
        <v>0</v>
      </c>
      <c r="G709">
        <v>0</v>
      </c>
      <c r="M709">
        <v>0</v>
      </c>
    </row>
    <row r="710" spans="1:22" x14ac:dyDescent="0.25">
      <c r="A710">
        <v>0</v>
      </c>
      <c r="G710">
        <v>300</v>
      </c>
      <c r="M710">
        <v>0</v>
      </c>
      <c r="V710">
        <v>0</v>
      </c>
    </row>
    <row r="711" spans="1:22" x14ac:dyDescent="0.25">
      <c r="A711">
        <v>0</v>
      </c>
      <c r="G711">
        <v>300</v>
      </c>
      <c r="M711">
        <v>0</v>
      </c>
      <c r="V711">
        <v>0</v>
      </c>
    </row>
    <row r="712" spans="1:22" x14ac:dyDescent="0.25">
      <c r="A712">
        <v>0</v>
      </c>
      <c r="G712">
        <v>0</v>
      </c>
      <c r="M712">
        <v>50</v>
      </c>
      <c r="V712">
        <v>0</v>
      </c>
    </row>
    <row r="713" spans="1:22" x14ac:dyDescent="0.25">
      <c r="A713">
        <v>0</v>
      </c>
      <c r="G713">
        <v>0</v>
      </c>
      <c r="M713">
        <v>0</v>
      </c>
      <c r="V713">
        <v>0</v>
      </c>
    </row>
    <row r="714" spans="1:22" x14ac:dyDescent="0.25">
      <c r="A714">
        <v>0</v>
      </c>
      <c r="G714">
        <v>200</v>
      </c>
      <c r="M714">
        <v>0</v>
      </c>
      <c r="V714">
        <v>0</v>
      </c>
    </row>
    <row r="715" spans="1:22" x14ac:dyDescent="0.25">
      <c r="G715">
        <v>0</v>
      </c>
      <c r="M715">
        <v>0</v>
      </c>
    </row>
    <row r="716" spans="1:22" x14ac:dyDescent="0.25">
      <c r="A716">
        <v>0</v>
      </c>
      <c r="G716">
        <v>0</v>
      </c>
      <c r="M716">
        <v>0</v>
      </c>
    </row>
    <row r="717" spans="1:22" x14ac:dyDescent="0.25">
      <c r="A717">
        <v>0</v>
      </c>
      <c r="G717">
        <v>0</v>
      </c>
      <c r="M717">
        <v>0</v>
      </c>
      <c r="V717">
        <v>300</v>
      </c>
    </row>
    <row r="718" spans="1:22" x14ac:dyDescent="0.25">
      <c r="A718">
        <v>0</v>
      </c>
      <c r="G718">
        <v>0</v>
      </c>
      <c r="M718">
        <v>0</v>
      </c>
      <c r="V718">
        <v>0</v>
      </c>
    </row>
    <row r="719" spans="1:22" x14ac:dyDescent="0.25">
      <c r="A719">
        <v>0</v>
      </c>
      <c r="G719">
        <v>0</v>
      </c>
      <c r="M719">
        <v>100</v>
      </c>
      <c r="V719">
        <v>0</v>
      </c>
    </row>
    <row r="720" spans="1:22" x14ac:dyDescent="0.25">
      <c r="A720">
        <v>0</v>
      </c>
      <c r="G720">
        <v>0</v>
      </c>
      <c r="M720">
        <v>0</v>
      </c>
      <c r="V720">
        <v>0</v>
      </c>
    </row>
    <row r="721" spans="1:22" x14ac:dyDescent="0.25">
      <c r="A721">
        <v>0</v>
      </c>
      <c r="G721">
        <v>0</v>
      </c>
      <c r="M721">
        <v>0</v>
      </c>
      <c r="V721">
        <v>0</v>
      </c>
    </row>
    <row r="722" spans="1:22" x14ac:dyDescent="0.25">
      <c r="G722">
        <v>0</v>
      </c>
      <c r="M722">
        <v>0</v>
      </c>
    </row>
    <row r="723" spans="1:22" x14ac:dyDescent="0.25">
      <c r="A723">
        <v>0</v>
      </c>
      <c r="G723">
        <v>0</v>
      </c>
      <c r="M723">
        <v>50</v>
      </c>
    </row>
    <row r="724" spans="1:22" x14ac:dyDescent="0.25">
      <c r="A724">
        <v>0</v>
      </c>
      <c r="G724">
        <v>100</v>
      </c>
      <c r="M724">
        <v>0</v>
      </c>
      <c r="V724">
        <v>270</v>
      </c>
    </row>
    <row r="725" spans="1:22" x14ac:dyDescent="0.25">
      <c r="A725">
        <v>0</v>
      </c>
      <c r="G725">
        <v>100</v>
      </c>
      <c r="M725">
        <v>0</v>
      </c>
      <c r="V725">
        <v>0</v>
      </c>
    </row>
    <row r="726" spans="1:22" x14ac:dyDescent="0.25">
      <c r="A726">
        <v>0</v>
      </c>
      <c r="G726">
        <v>100</v>
      </c>
      <c r="M726">
        <v>0</v>
      </c>
      <c r="V726">
        <v>0</v>
      </c>
    </row>
    <row r="727" spans="1:22" x14ac:dyDescent="0.25">
      <c r="A727">
        <v>0</v>
      </c>
      <c r="G727">
        <v>0</v>
      </c>
      <c r="M727">
        <v>0</v>
      </c>
      <c r="V727">
        <v>0</v>
      </c>
    </row>
    <row r="728" spans="1:22" x14ac:dyDescent="0.25">
      <c r="A728">
        <v>0</v>
      </c>
      <c r="G728">
        <v>0</v>
      </c>
      <c r="M728">
        <v>0</v>
      </c>
      <c r="V728">
        <v>0</v>
      </c>
    </row>
    <row r="729" spans="1:22" x14ac:dyDescent="0.25">
      <c r="A729">
        <v>100</v>
      </c>
      <c r="G729">
        <v>0</v>
      </c>
      <c r="M729">
        <v>0</v>
      </c>
    </row>
    <row r="730" spans="1:22" x14ac:dyDescent="0.25">
      <c r="A730">
        <v>0</v>
      </c>
      <c r="G730">
        <v>0</v>
      </c>
      <c r="M730">
        <v>12</v>
      </c>
    </row>
    <row r="731" spans="1:22" x14ac:dyDescent="0.25">
      <c r="A731">
        <v>0</v>
      </c>
      <c r="G731">
        <v>0</v>
      </c>
      <c r="M731">
        <v>0</v>
      </c>
      <c r="V731">
        <v>30</v>
      </c>
    </row>
    <row r="732" spans="1:22" x14ac:dyDescent="0.25">
      <c r="A732">
        <v>0</v>
      </c>
      <c r="G732">
        <v>0</v>
      </c>
      <c r="M732">
        <v>0</v>
      </c>
      <c r="V732">
        <v>0</v>
      </c>
    </row>
    <row r="733" spans="1:22" x14ac:dyDescent="0.25">
      <c r="A733">
        <v>0</v>
      </c>
      <c r="G733">
        <v>0</v>
      </c>
      <c r="M733">
        <v>0</v>
      </c>
      <c r="V733">
        <v>0</v>
      </c>
    </row>
    <row r="734" spans="1:22" x14ac:dyDescent="0.25">
      <c r="A734">
        <v>0</v>
      </c>
      <c r="G734">
        <v>0</v>
      </c>
      <c r="M734">
        <v>100</v>
      </c>
      <c r="V734">
        <v>0</v>
      </c>
    </row>
    <row r="735" spans="1:22" x14ac:dyDescent="0.25">
      <c r="A735">
        <v>0</v>
      </c>
      <c r="G735">
        <v>0</v>
      </c>
      <c r="M735">
        <v>100</v>
      </c>
      <c r="V735">
        <v>20</v>
      </c>
    </row>
    <row r="736" spans="1:22" x14ac:dyDescent="0.25">
      <c r="G736">
        <v>0</v>
      </c>
      <c r="M736">
        <v>100</v>
      </c>
    </row>
    <row r="737" spans="1:22" x14ac:dyDescent="0.25">
      <c r="A737">
        <v>0</v>
      </c>
      <c r="G737">
        <v>0</v>
      </c>
      <c r="M737">
        <v>0</v>
      </c>
    </row>
    <row r="738" spans="1:22" x14ac:dyDescent="0.25">
      <c r="A738">
        <v>0</v>
      </c>
      <c r="G738">
        <v>0</v>
      </c>
      <c r="M738">
        <v>0</v>
      </c>
      <c r="V738">
        <v>0</v>
      </c>
    </row>
    <row r="739" spans="1:22" x14ac:dyDescent="0.25">
      <c r="A739">
        <v>0</v>
      </c>
      <c r="G739">
        <v>0</v>
      </c>
      <c r="M739">
        <v>0</v>
      </c>
      <c r="V739">
        <v>0</v>
      </c>
    </row>
    <row r="740" spans="1:22" x14ac:dyDescent="0.25">
      <c r="A740">
        <v>0</v>
      </c>
      <c r="G740">
        <v>0</v>
      </c>
      <c r="M740">
        <v>50</v>
      </c>
      <c r="V740">
        <v>0</v>
      </c>
    </row>
    <row r="741" spans="1:22" x14ac:dyDescent="0.25">
      <c r="A741">
        <v>0</v>
      </c>
      <c r="G741">
        <v>0</v>
      </c>
      <c r="M741">
        <v>0</v>
      </c>
      <c r="V741">
        <v>0</v>
      </c>
    </row>
    <row r="742" spans="1:22" x14ac:dyDescent="0.25">
      <c r="A742">
        <v>0</v>
      </c>
      <c r="G742">
        <v>0</v>
      </c>
      <c r="M742">
        <v>0</v>
      </c>
      <c r="V742">
        <v>0</v>
      </c>
    </row>
    <row r="743" spans="1:22" x14ac:dyDescent="0.25">
      <c r="G743">
        <v>0</v>
      </c>
      <c r="M743">
        <v>0</v>
      </c>
    </row>
    <row r="744" spans="1:22" x14ac:dyDescent="0.25">
      <c r="A744">
        <v>96</v>
      </c>
      <c r="G744">
        <v>0</v>
      </c>
      <c r="M744">
        <v>0</v>
      </c>
    </row>
    <row r="745" spans="1:22" x14ac:dyDescent="0.25">
      <c r="A745">
        <v>0</v>
      </c>
      <c r="G745">
        <v>0</v>
      </c>
      <c r="M745">
        <v>0</v>
      </c>
      <c r="V745">
        <v>0</v>
      </c>
    </row>
    <row r="746" spans="1:22" x14ac:dyDescent="0.25">
      <c r="A746">
        <v>0</v>
      </c>
      <c r="G746">
        <v>0</v>
      </c>
      <c r="M746">
        <v>0</v>
      </c>
      <c r="V746">
        <v>0</v>
      </c>
    </row>
    <row r="747" spans="1:22" x14ac:dyDescent="0.25">
      <c r="A747">
        <v>0</v>
      </c>
      <c r="G747">
        <v>0</v>
      </c>
      <c r="M747">
        <v>580</v>
      </c>
      <c r="V747">
        <v>0</v>
      </c>
    </row>
    <row r="748" spans="1:22" x14ac:dyDescent="0.25">
      <c r="A748">
        <v>0</v>
      </c>
      <c r="G748">
        <v>0</v>
      </c>
      <c r="M748">
        <v>0</v>
      </c>
      <c r="V748">
        <v>0</v>
      </c>
    </row>
    <row r="749" spans="1:22" x14ac:dyDescent="0.25">
      <c r="A749">
        <v>0</v>
      </c>
      <c r="G749">
        <v>0</v>
      </c>
      <c r="M749">
        <v>0</v>
      </c>
      <c r="V749">
        <v>0</v>
      </c>
    </row>
    <row r="750" spans="1:22" x14ac:dyDescent="0.25">
      <c r="G750">
        <v>0</v>
      </c>
      <c r="M750">
        <v>0</v>
      </c>
    </row>
    <row r="751" spans="1:22" x14ac:dyDescent="0.25">
      <c r="A751">
        <v>0</v>
      </c>
      <c r="G751">
        <v>0</v>
      </c>
      <c r="M751">
        <v>0</v>
      </c>
    </row>
    <row r="752" spans="1:22" x14ac:dyDescent="0.25">
      <c r="A752">
        <v>0</v>
      </c>
      <c r="G752">
        <v>0</v>
      </c>
      <c r="M752">
        <v>0</v>
      </c>
      <c r="V752">
        <v>0</v>
      </c>
    </row>
    <row r="753" spans="1:22" x14ac:dyDescent="0.25">
      <c r="A753">
        <v>0</v>
      </c>
      <c r="G753">
        <v>0</v>
      </c>
      <c r="M753">
        <v>0</v>
      </c>
      <c r="V753">
        <v>0</v>
      </c>
    </row>
    <row r="754" spans="1:22" x14ac:dyDescent="0.25">
      <c r="A754">
        <v>0</v>
      </c>
      <c r="G754">
        <v>0</v>
      </c>
      <c r="M754">
        <v>0</v>
      </c>
      <c r="V754">
        <v>0</v>
      </c>
    </row>
    <row r="755" spans="1:22" x14ac:dyDescent="0.25">
      <c r="A755">
        <v>0</v>
      </c>
      <c r="G755">
        <v>0</v>
      </c>
      <c r="M755">
        <v>0</v>
      </c>
      <c r="V755">
        <v>0</v>
      </c>
    </row>
    <row r="756" spans="1:22" x14ac:dyDescent="0.25">
      <c r="A756">
        <v>0</v>
      </c>
      <c r="G756">
        <v>0</v>
      </c>
      <c r="M756">
        <v>0</v>
      </c>
      <c r="V756">
        <v>0</v>
      </c>
    </row>
    <row r="757" spans="1:22" x14ac:dyDescent="0.25">
      <c r="G757">
        <v>0</v>
      </c>
      <c r="M757">
        <v>30</v>
      </c>
    </row>
    <row r="758" spans="1:22" x14ac:dyDescent="0.25">
      <c r="A758">
        <v>0</v>
      </c>
      <c r="G758">
        <v>0</v>
      </c>
      <c r="M758">
        <v>0</v>
      </c>
    </row>
    <row r="759" spans="1:22" x14ac:dyDescent="0.25">
      <c r="A759">
        <v>0</v>
      </c>
      <c r="G759">
        <v>0</v>
      </c>
      <c r="M759">
        <v>0</v>
      </c>
      <c r="V759">
        <v>0</v>
      </c>
    </row>
    <row r="760" spans="1:22" x14ac:dyDescent="0.25">
      <c r="A760">
        <v>0</v>
      </c>
      <c r="G760">
        <v>200</v>
      </c>
      <c r="M760">
        <v>50</v>
      </c>
      <c r="V760">
        <v>0</v>
      </c>
    </row>
    <row r="761" spans="1:22" x14ac:dyDescent="0.25">
      <c r="A761">
        <v>0</v>
      </c>
      <c r="G761">
        <v>300</v>
      </c>
      <c r="M761">
        <v>0</v>
      </c>
      <c r="V761">
        <v>0</v>
      </c>
    </row>
    <row r="762" spans="1:22" x14ac:dyDescent="0.25">
      <c r="A762">
        <v>0</v>
      </c>
      <c r="G762">
        <v>200</v>
      </c>
      <c r="M762">
        <v>50</v>
      </c>
      <c r="V762">
        <v>0</v>
      </c>
    </row>
    <row r="763" spans="1:22" x14ac:dyDescent="0.25">
      <c r="A763">
        <v>0</v>
      </c>
      <c r="G763">
        <v>0</v>
      </c>
      <c r="M763">
        <v>50</v>
      </c>
      <c r="V763">
        <v>0</v>
      </c>
    </row>
    <row r="764" spans="1:22" x14ac:dyDescent="0.25">
      <c r="G764">
        <v>100</v>
      </c>
      <c r="M764">
        <v>0</v>
      </c>
    </row>
    <row r="765" spans="1:22" x14ac:dyDescent="0.25">
      <c r="A765">
        <v>0</v>
      </c>
      <c r="G765">
        <v>100</v>
      </c>
      <c r="M765">
        <v>0</v>
      </c>
    </row>
    <row r="766" spans="1:22" x14ac:dyDescent="0.25">
      <c r="A766">
        <v>0</v>
      </c>
      <c r="G766">
        <v>0</v>
      </c>
      <c r="M766">
        <v>10</v>
      </c>
      <c r="V766">
        <v>960</v>
      </c>
    </row>
    <row r="767" spans="1:22" x14ac:dyDescent="0.25">
      <c r="A767">
        <v>0</v>
      </c>
      <c r="G767">
        <v>0</v>
      </c>
      <c r="M767">
        <v>30</v>
      </c>
      <c r="V767">
        <v>0</v>
      </c>
    </row>
    <row r="768" spans="1:22" x14ac:dyDescent="0.25">
      <c r="A768">
        <v>0</v>
      </c>
      <c r="G768">
        <v>100</v>
      </c>
      <c r="M768">
        <v>0</v>
      </c>
      <c r="V768">
        <v>0</v>
      </c>
    </row>
    <row r="769" spans="1:22" x14ac:dyDescent="0.25">
      <c r="A769">
        <v>0</v>
      </c>
      <c r="G769">
        <v>200</v>
      </c>
      <c r="M769">
        <v>0</v>
      </c>
      <c r="V769">
        <v>0</v>
      </c>
    </row>
    <row r="770" spans="1:22" x14ac:dyDescent="0.25">
      <c r="A770">
        <v>0</v>
      </c>
      <c r="G770">
        <v>400</v>
      </c>
      <c r="M770">
        <v>100</v>
      </c>
      <c r="V770">
        <v>40</v>
      </c>
    </row>
    <row r="771" spans="1:22" x14ac:dyDescent="0.25">
      <c r="G771">
        <v>200</v>
      </c>
      <c r="M771">
        <v>100</v>
      </c>
    </row>
    <row r="772" spans="1:22" x14ac:dyDescent="0.25">
      <c r="A772">
        <v>0</v>
      </c>
      <c r="G772">
        <v>0</v>
      </c>
      <c r="M772">
        <v>0</v>
      </c>
    </row>
    <row r="773" spans="1:22" x14ac:dyDescent="0.25">
      <c r="A773">
        <v>0</v>
      </c>
      <c r="G773">
        <v>100</v>
      </c>
      <c r="M773">
        <v>150</v>
      </c>
      <c r="V773">
        <v>0</v>
      </c>
    </row>
    <row r="774" spans="1:22" x14ac:dyDescent="0.25">
      <c r="A774">
        <v>0</v>
      </c>
      <c r="G774">
        <v>100</v>
      </c>
      <c r="M774">
        <v>150</v>
      </c>
      <c r="V774">
        <v>0</v>
      </c>
    </row>
    <row r="775" spans="1:22" x14ac:dyDescent="0.25">
      <c r="A775">
        <v>0</v>
      </c>
      <c r="G775">
        <v>0</v>
      </c>
      <c r="M775">
        <v>0</v>
      </c>
      <c r="V775">
        <v>0</v>
      </c>
    </row>
    <row r="776" spans="1:22" x14ac:dyDescent="0.25">
      <c r="A776">
        <v>0</v>
      </c>
      <c r="G776">
        <v>0</v>
      </c>
      <c r="M776">
        <v>0</v>
      </c>
      <c r="V776">
        <v>0</v>
      </c>
    </row>
    <row r="777" spans="1:22" x14ac:dyDescent="0.25">
      <c r="A777">
        <v>0</v>
      </c>
      <c r="G777">
        <v>0</v>
      </c>
      <c r="M777">
        <v>0</v>
      </c>
      <c r="V777">
        <v>0</v>
      </c>
    </row>
    <row r="778" spans="1:22" x14ac:dyDescent="0.25">
      <c r="G778">
        <v>900</v>
      </c>
      <c r="M778">
        <v>0</v>
      </c>
    </row>
    <row r="779" spans="1:22" x14ac:dyDescent="0.25">
      <c r="A779">
        <v>0</v>
      </c>
      <c r="G779">
        <v>900</v>
      </c>
      <c r="M779">
        <v>0</v>
      </c>
    </row>
    <row r="780" spans="1:22" x14ac:dyDescent="0.25">
      <c r="A780">
        <v>0</v>
      </c>
      <c r="G780">
        <v>900</v>
      </c>
      <c r="M780">
        <v>0</v>
      </c>
      <c r="V780">
        <v>0</v>
      </c>
    </row>
    <row r="781" spans="1:22" x14ac:dyDescent="0.25">
      <c r="A781">
        <v>0</v>
      </c>
      <c r="G781">
        <v>0</v>
      </c>
      <c r="M781">
        <v>60</v>
      </c>
      <c r="V781">
        <v>0</v>
      </c>
    </row>
    <row r="782" spans="1:22" x14ac:dyDescent="0.25">
      <c r="A782">
        <v>0</v>
      </c>
      <c r="G782">
        <v>900</v>
      </c>
      <c r="M782">
        <v>0</v>
      </c>
      <c r="V782">
        <v>0</v>
      </c>
    </row>
    <row r="783" spans="1:22" x14ac:dyDescent="0.25">
      <c r="A783">
        <v>0</v>
      </c>
      <c r="G783">
        <v>900</v>
      </c>
      <c r="M783">
        <v>0</v>
      </c>
      <c r="V783">
        <v>0</v>
      </c>
    </row>
    <row r="784" spans="1:22" x14ac:dyDescent="0.25">
      <c r="A784">
        <v>0</v>
      </c>
      <c r="G784">
        <v>0</v>
      </c>
      <c r="M784">
        <v>30</v>
      </c>
      <c r="V784">
        <v>0</v>
      </c>
    </row>
    <row r="785" spans="1:22" x14ac:dyDescent="0.25">
      <c r="G785">
        <v>0</v>
      </c>
      <c r="M785">
        <v>0</v>
      </c>
    </row>
    <row r="786" spans="1:22" x14ac:dyDescent="0.25">
      <c r="A786">
        <v>0</v>
      </c>
      <c r="G786">
        <v>200</v>
      </c>
      <c r="M786">
        <v>0</v>
      </c>
    </row>
    <row r="787" spans="1:22" x14ac:dyDescent="0.25">
      <c r="A787">
        <v>0</v>
      </c>
      <c r="G787">
        <v>0</v>
      </c>
      <c r="M787">
        <v>0</v>
      </c>
      <c r="V787">
        <v>0</v>
      </c>
    </row>
    <row r="788" spans="1:22" x14ac:dyDescent="0.25">
      <c r="A788">
        <v>0</v>
      </c>
      <c r="G788">
        <v>0</v>
      </c>
      <c r="M788">
        <v>100</v>
      </c>
      <c r="V788">
        <v>0</v>
      </c>
    </row>
    <row r="789" spans="1:22" x14ac:dyDescent="0.25">
      <c r="A789">
        <v>0</v>
      </c>
      <c r="G789">
        <v>0</v>
      </c>
      <c r="M789">
        <v>100</v>
      </c>
      <c r="V789">
        <v>0</v>
      </c>
    </row>
    <row r="790" spans="1:22" x14ac:dyDescent="0.25">
      <c r="A790">
        <v>0</v>
      </c>
      <c r="G790">
        <v>0</v>
      </c>
      <c r="M790">
        <v>0</v>
      </c>
      <c r="V790">
        <v>0</v>
      </c>
    </row>
    <row r="791" spans="1:22" x14ac:dyDescent="0.25">
      <c r="A791">
        <v>0</v>
      </c>
      <c r="G791">
        <v>0</v>
      </c>
      <c r="M791">
        <v>50</v>
      </c>
      <c r="V791">
        <v>0</v>
      </c>
    </row>
    <row r="792" spans="1:22" x14ac:dyDescent="0.25">
      <c r="G792">
        <v>0</v>
      </c>
      <c r="M792">
        <v>0</v>
      </c>
    </row>
    <row r="793" spans="1:22" x14ac:dyDescent="0.25">
      <c r="A793">
        <v>0</v>
      </c>
      <c r="G793">
        <v>0</v>
      </c>
      <c r="M793">
        <v>0</v>
      </c>
    </row>
    <row r="794" spans="1:22" x14ac:dyDescent="0.25">
      <c r="A794">
        <v>0</v>
      </c>
      <c r="G794">
        <v>0</v>
      </c>
      <c r="M794">
        <v>0</v>
      </c>
      <c r="V794">
        <v>0</v>
      </c>
    </row>
    <row r="795" spans="1:22" x14ac:dyDescent="0.25">
      <c r="A795">
        <v>0</v>
      </c>
      <c r="G795">
        <v>0</v>
      </c>
      <c r="M795">
        <v>0</v>
      </c>
      <c r="V795">
        <v>0</v>
      </c>
    </row>
    <row r="796" spans="1:22" x14ac:dyDescent="0.25">
      <c r="A796">
        <v>0</v>
      </c>
      <c r="G796">
        <v>300</v>
      </c>
      <c r="M796">
        <v>0</v>
      </c>
      <c r="V796">
        <v>0</v>
      </c>
    </row>
    <row r="797" spans="1:22" x14ac:dyDescent="0.25">
      <c r="A797">
        <v>0</v>
      </c>
      <c r="G797">
        <v>500</v>
      </c>
      <c r="M797">
        <v>200</v>
      </c>
      <c r="V797">
        <v>0</v>
      </c>
    </row>
    <row r="798" spans="1:22" x14ac:dyDescent="0.25">
      <c r="A798">
        <v>0</v>
      </c>
      <c r="G798">
        <v>300</v>
      </c>
      <c r="M798">
        <v>0</v>
      </c>
      <c r="V798">
        <v>0</v>
      </c>
    </row>
    <row r="799" spans="1:22" x14ac:dyDescent="0.25">
      <c r="G799">
        <v>0</v>
      </c>
      <c r="M799">
        <v>0</v>
      </c>
    </row>
    <row r="800" spans="1:22" x14ac:dyDescent="0.25">
      <c r="A800">
        <v>0</v>
      </c>
      <c r="G800">
        <v>0</v>
      </c>
      <c r="M800">
        <v>0</v>
      </c>
    </row>
    <row r="801" spans="1:22" x14ac:dyDescent="0.25">
      <c r="A801">
        <v>0</v>
      </c>
      <c r="G801">
        <v>0</v>
      </c>
      <c r="M801">
        <v>0</v>
      </c>
      <c r="V801">
        <v>60</v>
      </c>
    </row>
    <row r="802" spans="1:22" x14ac:dyDescent="0.25">
      <c r="A802">
        <v>0</v>
      </c>
      <c r="G802">
        <v>0</v>
      </c>
      <c r="M802">
        <v>0</v>
      </c>
      <c r="V802">
        <v>0</v>
      </c>
    </row>
    <row r="803" spans="1:22" x14ac:dyDescent="0.25">
      <c r="A803">
        <v>0</v>
      </c>
      <c r="G803">
        <v>0</v>
      </c>
      <c r="M803">
        <v>0</v>
      </c>
      <c r="V803">
        <v>0</v>
      </c>
    </row>
    <row r="804" spans="1:22" x14ac:dyDescent="0.25">
      <c r="A804">
        <v>0</v>
      </c>
      <c r="G804">
        <v>100</v>
      </c>
      <c r="M804">
        <v>0</v>
      </c>
      <c r="V804">
        <v>0</v>
      </c>
    </row>
    <row r="805" spans="1:22" x14ac:dyDescent="0.25">
      <c r="A805">
        <v>0</v>
      </c>
      <c r="G805">
        <v>0</v>
      </c>
      <c r="M805">
        <v>0</v>
      </c>
      <c r="V805">
        <v>0</v>
      </c>
    </row>
    <row r="806" spans="1:22" x14ac:dyDescent="0.25">
      <c r="G806">
        <v>0</v>
      </c>
      <c r="M806">
        <v>600</v>
      </c>
    </row>
    <row r="807" spans="1:22" x14ac:dyDescent="0.25">
      <c r="A807">
        <v>0</v>
      </c>
      <c r="G807">
        <v>0</v>
      </c>
      <c r="M807">
        <v>0</v>
      </c>
    </row>
    <row r="808" spans="1:22" x14ac:dyDescent="0.25">
      <c r="A808">
        <v>0</v>
      </c>
      <c r="G808">
        <v>0</v>
      </c>
      <c r="M808">
        <v>0</v>
      </c>
      <c r="V808">
        <v>2010</v>
      </c>
    </row>
    <row r="809" spans="1:22" x14ac:dyDescent="0.25">
      <c r="A809">
        <v>0</v>
      </c>
      <c r="G809">
        <v>0</v>
      </c>
      <c r="M809">
        <v>200</v>
      </c>
      <c r="V809">
        <v>0</v>
      </c>
    </row>
    <row r="810" spans="1:22" x14ac:dyDescent="0.25">
      <c r="A810">
        <v>0</v>
      </c>
      <c r="G810">
        <v>0</v>
      </c>
      <c r="M810">
        <v>0</v>
      </c>
      <c r="V810">
        <v>0</v>
      </c>
    </row>
    <row r="811" spans="1:22" x14ac:dyDescent="0.25">
      <c r="A811">
        <v>0</v>
      </c>
      <c r="G811">
        <v>0</v>
      </c>
      <c r="M811">
        <v>0</v>
      </c>
      <c r="V811">
        <v>0</v>
      </c>
    </row>
    <row r="812" spans="1:22" x14ac:dyDescent="0.25">
      <c r="A812">
        <v>0</v>
      </c>
      <c r="G812">
        <v>0</v>
      </c>
      <c r="M812">
        <v>0</v>
      </c>
      <c r="V812">
        <v>0</v>
      </c>
    </row>
    <row r="813" spans="1:22" x14ac:dyDescent="0.25">
      <c r="G813">
        <v>0</v>
      </c>
      <c r="M813">
        <v>0</v>
      </c>
    </row>
    <row r="814" spans="1:22" x14ac:dyDescent="0.25">
      <c r="A814">
        <v>0</v>
      </c>
      <c r="G814">
        <v>0</v>
      </c>
      <c r="M814">
        <v>0</v>
      </c>
    </row>
    <row r="815" spans="1:22" x14ac:dyDescent="0.25">
      <c r="A815">
        <v>0</v>
      </c>
      <c r="G815">
        <v>0</v>
      </c>
      <c r="M815">
        <v>50</v>
      </c>
      <c r="V815">
        <v>390</v>
      </c>
    </row>
    <row r="816" spans="1:22" x14ac:dyDescent="0.25">
      <c r="A816">
        <v>0</v>
      </c>
      <c r="G816">
        <v>0</v>
      </c>
      <c r="M816">
        <v>0</v>
      </c>
      <c r="V816">
        <v>0</v>
      </c>
    </row>
    <row r="817" spans="1:22" x14ac:dyDescent="0.25">
      <c r="A817">
        <v>0</v>
      </c>
      <c r="G817">
        <v>0</v>
      </c>
      <c r="M817">
        <v>0</v>
      </c>
      <c r="V817">
        <v>0</v>
      </c>
    </row>
    <row r="818" spans="1:22" x14ac:dyDescent="0.25">
      <c r="A818">
        <v>0</v>
      </c>
      <c r="G818">
        <v>0</v>
      </c>
      <c r="M818">
        <v>0</v>
      </c>
      <c r="V818">
        <v>0</v>
      </c>
    </row>
    <row r="819" spans="1:22" x14ac:dyDescent="0.25">
      <c r="A819">
        <v>0</v>
      </c>
      <c r="G819">
        <v>0</v>
      </c>
      <c r="M819">
        <v>0</v>
      </c>
      <c r="V819">
        <v>0</v>
      </c>
    </row>
    <row r="820" spans="1:22" x14ac:dyDescent="0.25">
      <c r="G820">
        <v>0</v>
      </c>
      <c r="M820">
        <v>0</v>
      </c>
    </row>
    <row r="821" spans="1:22" x14ac:dyDescent="0.25">
      <c r="A821">
        <v>0</v>
      </c>
      <c r="G821">
        <v>0</v>
      </c>
      <c r="M821">
        <v>200</v>
      </c>
    </row>
    <row r="822" spans="1:22" x14ac:dyDescent="0.25">
      <c r="A822">
        <v>0</v>
      </c>
      <c r="G822">
        <v>0</v>
      </c>
      <c r="M822">
        <v>0</v>
      </c>
      <c r="V822">
        <v>690</v>
      </c>
    </row>
    <row r="823" spans="1:22" x14ac:dyDescent="0.25">
      <c r="A823">
        <v>0</v>
      </c>
      <c r="G823">
        <v>0</v>
      </c>
      <c r="M823">
        <v>0</v>
      </c>
      <c r="V823">
        <v>0</v>
      </c>
    </row>
    <row r="824" spans="1:22" x14ac:dyDescent="0.25">
      <c r="A824">
        <v>0</v>
      </c>
      <c r="G824">
        <v>0</v>
      </c>
      <c r="M824">
        <v>250</v>
      </c>
      <c r="V824">
        <v>0</v>
      </c>
    </row>
    <row r="825" spans="1:22" x14ac:dyDescent="0.25">
      <c r="A825">
        <v>0</v>
      </c>
      <c r="G825">
        <v>0</v>
      </c>
      <c r="M825">
        <v>0</v>
      </c>
      <c r="V825">
        <v>0</v>
      </c>
    </row>
    <row r="826" spans="1:22" x14ac:dyDescent="0.25">
      <c r="A826">
        <v>0</v>
      </c>
      <c r="G826">
        <v>0</v>
      </c>
      <c r="M826">
        <v>0</v>
      </c>
      <c r="V826">
        <v>0</v>
      </c>
    </row>
    <row r="827" spans="1:22" x14ac:dyDescent="0.25">
      <c r="G827">
        <v>0</v>
      </c>
      <c r="M827">
        <v>50</v>
      </c>
    </row>
    <row r="828" spans="1:22" x14ac:dyDescent="0.25">
      <c r="A828">
        <v>0</v>
      </c>
      <c r="G828">
        <v>0</v>
      </c>
      <c r="M828">
        <v>0</v>
      </c>
    </row>
    <row r="829" spans="1:22" x14ac:dyDescent="0.25">
      <c r="A829">
        <v>0</v>
      </c>
      <c r="G829">
        <v>0</v>
      </c>
      <c r="M829">
        <v>0</v>
      </c>
      <c r="V829">
        <v>390</v>
      </c>
    </row>
    <row r="830" spans="1:22" x14ac:dyDescent="0.25">
      <c r="A830">
        <v>0</v>
      </c>
      <c r="G830">
        <v>0</v>
      </c>
      <c r="M830">
        <v>20</v>
      </c>
      <c r="V830">
        <v>0</v>
      </c>
    </row>
    <row r="831" spans="1:22" x14ac:dyDescent="0.25">
      <c r="A831">
        <v>0</v>
      </c>
      <c r="G831">
        <v>0</v>
      </c>
      <c r="M831">
        <v>0</v>
      </c>
      <c r="V831">
        <v>0</v>
      </c>
    </row>
    <row r="832" spans="1:22" x14ac:dyDescent="0.25">
      <c r="A832">
        <v>0</v>
      </c>
      <c r="G832">
        <v>100</v>
      </c>
      <c r="M832">
        <v>0</v>
      </c>
      <c r="V832">
        <v>0</v>
      </c>
    </row>
    <row r="833" spans="1:22" x14ac:dyDescent="0.25">
      <c r="A833">
        <v>0</v>
      </c>
      <c r="G833">
        <v>200</v>
      </c>
      <c r="M833">
        <v>600</v>
      </c>
      <c r="V833">
        <v>0</v>
      </c>
    </row>
    <row r="834" spans="1:22" x14ac:dyDescent="0.25">
      <c r="G834">
        <v>100</v>
      </c>
      <c r="M834">
        <v>0</v>
      </c>
    </row>
    <row r="835" spans="1:22" x14ac:dyDescent="0.25">
      <c r="A835">
        <v>0</v>
      </c>
      <c r="G835">
        <v>0</v>
      </c>
      <c r="M835">
        <v>0</v>
      </c>
    </row>
    <row r="836" spans="1:22" x14ac:dyDescent="0.25">
      <c r="A836">
        <v>0</v>
      </c>
      <c r="G836">
        <v>0</v>
      </c>
      <c r="M836">
        <v>700</v>
      </c>
      <c r="V836">
        <v>0</v>
      </c>
    </row>
    <row r="837" spans="1:22" x14ac:dyDescent="0.25">
      <c r="A837">
        <v>0</v>
      </c>
      <c r="G837">
        <v>0</v>
      </c>
      <c r="M837">
        <v>0</v>
      </c>
      <c r="V837">
        <v>0</v>
      </c>
    </row>
    <row r="838" spans="1:22" x14ac:dyDescent="0.25">
      <c r="A838">
        <v>0</v>
      </c>
      <c r="G838">
        <v>0</v>
      </c>
      <c r="M838">
        <v>0</v>
      </c>
      <c r="V838">
        <v>0</v>
      </c>
    </row>
    <row r="839" spans="1:22" x14ac:dyDescent="0.25">
      <c r="A839">
        <v>0</v>
      </c>
      <c r="G839">
        <v>0</v>
      </c>
      <c r="M839">
        <v>10</v>
      </c>
      <c r="V839">
        <v>0</v>
      </c>
    </row>
    <row r="840" spans="1:22" x14ac:dyDescent="0.25">
      <c r="A840">
        <v>0</v>
      </c>
      <c r="G840">
        <v>100</v>
      </c>
      <c r="M840">
        <v>0</v>
      </c>
      <c r="V840">
        <v>100</v>
      </c>
    </row>
    <row r="841" spans="1:22" x14ac:dyDescent="0.25">
      <c r="G841">
        <v>0</v>
      </c>
      <c r="M841">
        <v>0</v>
      </c>
    </row>
    <row r="842" spans="1:22" x14ac:dyDescent="0.25">
      <c r="A842">
        <v>0</v>
      </c>
      <c r="G842">
        <v>0</v>
      </c>
      <c r="M842">
        <v>100</v>
      </c>
    </row>
    <row r="843" spans="1:22" x14ac:dyDescent="0.25">
      <c r="A843">
        <v>0</v>
      </c>
      <c r="G843">
        <v>0</v>
      </c>
      <c r="M843">
        <v>0</v>
      </c>
      <c r="V843">
        <v>0</v>
      </c>
    </row>
    <row r="844" spans="1:22" x14ac:dyDescent="0.25">
      <c r="A844">
        <v>0</v>
      </c>
      <c r="G844">
        <v>0</v>
      </c>
      <c r="M844">
        <v>0</v>
      </c>
      <c r="V844">
        <v>0</v>
      </c>
    </row>
    <row r="845" spans="1:22" x14ac:dyDescent="0.25">
      <c r="A845">
        <v>0</v>
      </c>
      <c r="G845">
        <v>0</v>
      </c>
      <c r="M845">
        <v>80</v>
      </c>
      <c r="V845">
        <v>0</v>
      </c>
    </row>
    <row r="846" spans="1:22" x14ac:dyDescent="0.25">
      <c r="A846">
        <v>0</v>
      </c>
      <c r="G846">
        <v>0</v>
      </c>
      <c r="M846">
        <v>0</v>
      </c>
      <c r="V846">
        <v>0</v>
      </c>
    </row>
    <row r="847" spans="1:22" x14ac:dyDescent="0.25">
      <c r="A847">
        <v>0</v>
      </c>
      <c r="G847">
        <v>0</v>
      </c>
      <c r="M847">
        <v>0</v>
      </c>
      <c r="V847">
        <v>140</v>
      </c>
    </row>
    <row r="848" spans="1:22" x14ac:dyDescent="0.25">
      <c r="G848">
        <v>0</v>
      </c>
      <c r="M848">
        <v>120</v>
      </c>
    </row>
    <row r="849" spans="1:22" x14ac:dyDescent="0.25">
      <c r="A849">
        <v>0</v>
      </c>
      <c r="G849">
        <v>0</v>
      </c>
      <c r="M849">
        <v>0</v>
      </c>
    </row>
    <row r="850" spans="1:22" x14ac:dyDescent="0.25">
      <c r="A850">
        <v>0</v>
      </c>
      <c r="G850">
        <v>100</v>
      </c>
      <c r="M850">
        <v>0</v>
      </c>
      <c r="V850">
        <v>90</v>
      </c>
    </row>
    <row r="851" spans="1:22" x14ac:dyDescent="0.25">
      <c r="A851">
        <v>0</v>
      </c>
      <c r="G851">
        <v>100</v>
      </c>
      <c r="M851">
        <v>100</v>
      </c>
      <c r="V851">
        <v>0</v>
      </c>
    </row>
    <row r="852" spans="1:22" x14ac:dyDescent="0.25">
      <c r="A852">
        <v>0</v>
      </c>
      <c r="G852">
        <v>100</v>
      </c>
      <c r="M852">
        <v>0</v>
      </c>
      <c r="V852">
        <v>0</v>
      </c>
    </row>
    <row r="853" spans="1:22" x14ac:dyDescent="0.25">
      <c r="A853">
        <v>0</v>
      </c>
      <c r="G853">
        <v>0</v>
      </c>
      <c r="M853">
        <v>0</v>
      </c>
      <c r="V853">
        <v>0</v>
      </c>
    </row>
    <row r="854" spans="1:22" x14ac:dyDescent="0.25">
      <c r="A854">
        <v>0</v>
      </c>
      <c r="G854">
        <v>0</v>
      </c>
      <c r="M854">
        <v>0</v>
      </c>
      <c r="V854">
        <v>0</v>
      </c>
    </row>
    <row r="855" spans="1:22" x14ac:dyDescent="0.25">
      <c r="G855">
        <v>0</v>
      </c>
      <c r="M855">
        <v>0</v>
      </c>
    </row>
    <row r="856" spans="1:22" x14ac:dyDescent="0.25">
      <c r="A856">
        <v>0</v>
      </c>
      <c r="G856">
        <v>0</v>
      </c>
      <c r="M856">
        <v>0</v>
      </c>
    </row>
    <row r="857" spans="1:22" x14ac:dyDescent="0.25">
      <c r="A857">
        <v>0</v>
      </c>
      <c r="G857">
        <v>0</v>
      </c>
      <c r="M857">
        <v>50</v>
      </c>
      <c r="V857">
        <v>90</v>
      </c>
    </row>
    <row r="858" spans="1:22" x14ac:dyDescent="0.25">
      <c r="A858">
        <v>0</v>
      </c>
      <c r="G858">
        <v>0</v>
      </c>
      <c r="M858">
        <v>60</v>
      </c>
      <c r="V858">
        <v>0</v>
      </c>
    </row>
    <row r="859" spans="1:22" x14ac:dyDescent="0.25">
      <c r="A859">
        <v>0</v>
      </c>
      <c r="G859">
        <v>0</v>
      </c>
      <c r="M859">
        <v>0</v>
      </c>
      <c r="V859">
        <v>0</v>
      </c>
    </row>
    <row r="860" spans="1:22" x14ac:dyDescent="0.25">
      <c r="A860">
        <v>0</v>
      </c>
      <c r="G860">
        <v>0</v>
      </c>
      <c r="M860">
        <v>30</v>
      </c>
      <c r="V860">
        <v>0</v>
      </c>
    </row>
    <row r="861" spans="1:22" x14ac:dyDescent="0.25">
      <c r="A861">
        <v>0</v>
      </c>
      <c r="G861">
        <v>0</v>
      </c>
      <c r="M861">
        <v>0</v>
      </c>
      <c r="V861">
        <v>0</v>
      </c>
    </row>
    <row r="862" spans="1:22" x14ac:dyDescent="0.25">
      <c r="G862">
        <v>0</v>
      </c>
      <c r="M862">
        <v>0</v>
      </c>
    </row>
    <row r="863" spans="1:22" x14ac:dyDescent="0.25">
      <c r="A863">
        <v>0</v>
      </c>
      <c r="G863">
        <v>0</v>
      </c>
      <c r="M863">
        <v>100</v>
      </c>
    </row>
    <row r="864" spans="1:22" x14ac:dyDescent="0.25">
      <c r="A864">
        <v>0</v>
      </c>
      <c r="G864">
        <v>0</v>
      </c>
      <c r="M864">
        <v>100</v>
      </c>
      <c r="V864">
        <v>0</v>
      </c>
    </row>
    <row r="865" spans="1:22" x14ac:dyDescent="0.25">
      <c r="A865">
        <v>0</v>
      </c>
      <c r="G865">
        <v>0</v>
      </c>
      <c r="M865">
        <v>0</v>
      </c>
      <c r="V865">
        <v>0</v>
      </c>
    </row>
    <row r="866" spans="1:22" x14ac:dyDescent="0.25">
      <c r="A866">
        <v>0</v>
      </c>
      <c r="G866">
        <v>0</v>
      </c>
      <c r="M866">
        <v>0</v>
      </c>
      <c r="V866">
        <v>0</v>
      </c>
    </row>
    <row r="867" spans="1:22" x14ac:dyDescent="0.25">
      <c r="A867">
        <v>0</v>
      </c>
      <c r="G867">
        <v>0</v>
      </c>
      <c r="M867">
        <v>90</v>
      </c>
      <c r="V867">
        <v>0</v>
      </c>
    </row>
    <row r="868" spans="1:22" x14ac:dyDescent="0.25">
      <c r="A868">
        <v>0</v>
      </c>
      <c r="G868">
        <v>200</v>
      </c>
      <c r="M868">
        <v>18</v>
      </c>
      <c r="V868">
        <v>20</v>
      </c>
    </row>
    <row r="869" spans="1:22" x14ac:dyDescent="0.25">
      <c r="G869">
        <v>200</v>
      </c>
      <c r="M869">
        <v>0</v>
      </c>
    </row>
    <row r="870" spans="1:22" x14ac:dyDescent="0.25">
      <c r="A870">
        <v>0</v>
      </c>
      <c r="G870">
        <v>100</v>
      </c>
      <c r="M870">
        <v>0</v>
      </c>
    </row>
    <row r="871" spans="1:22" x14ac:dyDescent="0.25">
      <c r="A871">
        <v>0</v>
      </c>
      <c r="G871">
        <v>0</v>
      </c>
      <c r="M871">
        <v>0</v>
      </c>
      <c r="V871">
        <v>210</v>
      </c>
    </row>
    <row r="872" spans="1:22" x14ac:dyDescent="0.25">
      <c r="A872">
        <v>0</v>
      </c>
      <c r="G872">
        <v>0</v>
      </c>
      <c r="M872">
        <v>0</v>
      </c>
      <c r="V872">
        <v>0</v>
      </c>
    </row>
    <row r="873" spans="1:22" x14ac:dyDescent="0.25">
      <c r="A873">
        <v>0</v>
      </c>
      <c r="G873">
        <v>0</v>
      </c>
      <c r="M873">
        <v>0</v>
      </c>
      <c r="V873">
        <v>0</v>
      </c>
    </row>
    <row r="874" spans="1:22" x14ac:dyDescent="0.25">
      <c r="A874">
        <v>0</v>
      </c>
      <c r="G874">
        <v>0</v>
      </c>
      <c r="M874">
        <v>500</v>
      </c>
      <c r="V874">
        <v>0</v>
      </c>
    </row>
    <row r="875" spans="1:22" x14ac:dyDescent="0.25">
      <c r="A875">
        <v>0</v>
      </c>
      <c r="G875">
        <v>0</v>
      </c>
      <c r="M875">
        <v>0</v>
      </c>
      <c r="V875">
        <v>0</v>
      </c>
    </row>
    <row r="876" spans="1:22" x14ac:dyDescent="0.25">
      <c r="G876">
        <v>0</v>
      </c>
      <c r="M876">
        <v>0</v>
      </c>
    </row>
    <row r="877" spans="1:22" x14ac:dyDescent="0.25">
      <c r="A877">
        <v>0</v>
      </c>
      <c r="G877">
        <v>1000</v>
      </c>
      <c r="M877">
        <v>0</v>
      </c>
    </row>
    <row r="878" spans="1:22" x14ac:dyDescent="0.25">
      <c r="A878">
        <v>0</v>
      </c>
      <c r="G878">
        <v>1000</v>
      </c>
      <c r="M878">
        <v>0</v>
      </c>
      <c r="V878">
        <v>120</v>
      </c>
    </row>
    <row r="879" spans="1:22" x14ac:dyDescent="0.25">
      <c r="A879">
        <v>0</v>
      </c>
      <c r="G879">
        <v>1000</v>
      </c>
      <c r="M879">
        <v>0</v>
      </c>
      <c r="V879">
        <v>0</v>
      </c>
    </row>
    <row r="880" spans="1:22" x14ac:dyDescent="0.25">
      <c r="A880">
        <v>0</v>
      </c>
      <c r="G880">
        <v>0</v>
      </c>
      <c r="M880">
        <v>0</v>
      </c>
      <c r="V880">
        <v>0</v>
      </c>
    </row>
    <row r="881" spans="1:22" x14ac:dyDescent="0.25">
      <c r="A881">
        <v>0</v>
      </c>
      <c r="G881">
        <v>0</v>
      </c>
      <c r="M881">
        <v>0</v>
      </c>
      <c r="V881">
        <v>0</v>
      </c>
    </row>
    <row r="882" spans="1:22" x14ac:dyDescent="0.25">
      <c r="A882">
        <v>0</v>
      </c>
      <c r="G882">
        <v>0</v>
      </c>
      <c r="M882">
        <v>0</v>
      </c>
      <c r="V882">
        <v>0</v>
      </c>
    </row>
    <row r="883" spans="1:22" x14ac:dyDescent="0.25">
      <c r="G883">
        <v>0</v>
      </c>
      <c r="M883">
        <v>100</v>
      </c>
    </row>
    <row r="884" spans="1:22" x14ac:dyDescent="0.25">
      <c r="A884">
        <v>0</v>
      </c>
      <c r="G884">
        <v>0</v>
      </c>
      <c r="M884">
        <v>0</v>
      </c>
    </row>
    <row r="885" spans="1:22" x14ac:dyDescent="0.25">
      <c r="A885">
        <v>0</v>
      </c>
      <c r="G885">
        <v>0</v>
      </c>
      <c r="M885">
        <v>0</v>
      </c>
      <c r="V885">
        <v>0</v>
      </c>
    </row>
    <row r="886" spans="1:22" x14ac:dyDescent="0.25">
      <c r="A886">
        <v>0</v>
      </c>
      <c r="G886">
        <v>0</v>
      </c>
      <c r="M886">
        <v>30</v>
      </c>
      <c r="V886">
        <v>0</v>
      </c>
    </row>
    <row r="887" spans="1:22" x14ac:dyDescent="0.25">
      <c r="A887">
        <v>0</v>
      </c>
      <c r="G887">
        <v>0</v>
      </c>
      <c r="M887">
        <v>200</v>
      </c>
      <c r="V887">
        <v>0</v>
      </c>
    </row>
    <row r="888" spans="1:22" x14ac:dyDescent="0.25">
      <c r="A888">
        <v>0</v>
      </c>
      <c r="G888">
        <v>0</v>
      </c>
      <c r="M888">
        <v>0</v>
      </c>
      <c r="V888">
        <v>0</v>
      </c>
    </row>
    <row r="889" spans="1:22" x14ac:dyDescent="0.25">
      <c r="A889">
        <v>0</v>
      </c>
      <c r="G889">
        <v>0</v>
      </c>
      <c r="M889">
        <v>0</v>
      </c>
      <c r="V889">
        <v>0</v>
      </c>
    </row>
    <row r="890" spans="1:22" x14ac:dyDescent="0.25">
      <c r="G890">
        <v>0</v>
      </c>
      <c r="M890">
        <v>100</v>
      </c>
    </row>
    <row r="891" spans="1:22" x14ac:dyDescent="0.25">
      <c r="A891">
        <v>0</v>
      </c>
      <c r="G891">
        <v>0</v>
      </c>
      <c r="M891">
        <v>0</v>
      </c>
    </row>
    <row r="892" spans="1:22" x14ac:dyDescent="0.25">
      <c r="A892">
        <v>0</v>
      </c>
      <c r="G892">
        <v>0</v>
      </c>
      <c r="M892">
        <v>0</v>
      </c>
      <c r="V892">
        <v>630</v>
      </c>
    </row>
    <row r="893" spans="1:22" x14ac:dyDescent="0.25">
      <c r="A893">
        <v>0</v>
      </c>
      <c r="G893">
        <v>0</v>
      </c>
      <c r="M893">
        <v>0</v>
      </c>
      <c r="V893">
        <v>0</v>
      </c>
    </row>
    <row r="894" spans="1:22" x14ac:dyDescent="0.25">
      <c r="A894">
        <v>0</v>
      </c>
      <c r="G894">
        <v>0</v>
      </c>
      <c r="M894">
        <v>0</v>
      </c>
      <c r="V894">
        <v>0</v>
      </c>
    </row>
    <row r="895" spans="1:22" x14ac:dyDescent="0.25">
      <c r="A895">
        <v>0</v>
      </c>
      <c r="G895">
        <v>0</v>
      </c>
      <c r="M895">
        <v>0</v>
      </c>
      <c r="V895">
        <v>0</v>
      </c>
    </row>
    <row r="896" spans="1:22" x14ac:dyDescent="0.25">
      <c r="A896">
        <v>0</v>
      </c>
      <c r="G896">
        <v>0</v>
      </c>
      <c r="M896">
        <v>300</v>
      </c>
      <c r="V896">
        <v>0</v>
      </c>
    </row>
    <row r="897" spans="1:22" x14ac:dyDescent="0.25">
      <c r="G897">
        <v>0</v>
      </c>
      <c r="M897">
        <v>0</v>
      </c>
    </row>
    <row r="898" spans="1:22" x14ac:dyDescent="0.25">
      <c r="A898">
        <v>0</v>
      </c>
      <c r="G898">
        <v>0</v>
      </c>
      <c r="M898">
        <v>0</v>
      </c>
    </row>
    <row r="899" spans="1:22" x14ac:dyDescent="0.25">
      <c r="A899">
        <v>0</v>
      </c>
      <c r="G899">
        <v>0</v>
      </c>
      <c r="M899">
        <v>0</v>
      </c>
      <c r="V899">
        <v>150</v>
      </c>
    </row>
    <row r="900" spans="1:22" x14ac:dyDescent="0.25">
      <c r="A900">
        <v>0</v>
      </c>
      <c r="G900">
        <v>0</v>
      </c>
      <c r="M900">
        <v>0</v>
      </c>
      <c r="V900">
        <v>0</v>
      </c>
    </row>
    <row r="901" spans="1:22" x14ac:dyDescent="0.25">
      <c r="A901">
        <v>0</v>
      </c>
      <c r="G901">
        <v>0</v>
      </c>
      <c r="M901">
        <v>0</v>
      </c>
      <c r="V901">
        <v>0</v>
      </c>
    </row>
    <row r="902" spans="1:22" x14ac:dyDescent="0.25">
      <c r="A902">
        <v>0</v>
      </c>
      <c r="G902">
        <v>0</v>
      </c>
      <c r="M902">
        <v>0</v>
      </c>
      <c r="V902">
        <v>0</v>
      </c>
    </row>
    <row r="903" spans="1:22" x14ac:dyDescent="0.25">
      <c r="A903">
        <v>0</v>
      </c>
      <c r="G903">
        <v>0</v>
      </c>
      <c r="M903">
        <v>8</v>
      </c>
      <c r="V903">
        <v>0</v>
      </c>
    </row>
    <row r="904" spans="1:22" x14ac:dyDescent="0.25">
      <c r="G904">
        <v>0</v>
      </c>
      <c r="M904">
        <v>290</v>
      </c>
    </row>
    <row r="905" spans="1:22" x14ac:dyDescent="0.25">
      <c r="A905">
        <v>0</v>
      </c>
      <c r="G905">
        <v>0</v>
      </c>
      <c r="M905">
        <v>0</v>
      </c>
    </row>
    <row r="906" spans="1:22" x14ac:dyDescent="0.25">
      <c r="A906">
        <v>0</v>
      </c>
      <c r="G906">
        <v>0</v>
      </c>
      <c r="M906">
        <v>0</v>
      </c>
      <c r="V906">
        <v>0</v>
      </c>
    </row>
    <row r="907" spans="1:22" x14ac:dyDescent="0.25">
      <c r="A907">
        <v>0</v>
      </c>
      <c r="G907">
        <v>0</v>
      </c>
      <c r="M907">
        <v>400</v>
      </c>
      <c r="V907">
        <v>0</v>
      </c>
    </row>
    <row r="908" spans="1:22" x14ac:dyDescent="0.25">
      <c r="A908">
        <v>0</v>
      </c>
      <c r="G908">
        <v>0</v>
      </c>
      <c r="M908">
        <v>0</v>
      </c>
      <c r="V908">
        <v>0</v>
      </c>
    </row>
    <row r="909" spans="1:22" x14ac:dyDescent="0.25">
      <c r="A909">
        <v>0</v>
      </c>
      <c r="G909">
        <v>0</v>
      </c>
      <c r="M909">
        <v>0</v>
      </c>
      <c r="V909">
        <v>0</v>
      </c>
    </row>
    <row r="910" spans="1:22" x14ac:dyDescent="0.25">
      <c r="A910">
        <v>0</v>
      </c>
      <c r="G910">
        <v>0</v>
      </c>
      <c r="M910">
        <v>50</v>
      </c>
      <c r="V910">
        <v>0</v>
      </c>
    </row>
    <row r="911" spans="1:22" x14ac:dyDescent="0.25">
      <c r="G911">
        <v>0</v>
      </c>
      <c r="M911">
        <v>0</v>
      </c>
    </row>
    <row r="912" spans="1:22" x14ac:dyDescent="0.25">
      <c r="A912">
        <v>0</v>
      </c>
      <c r="G912">
        <v>0</v>
      </c>
      <c r="M912">
        <v>0</v>
      </c>
    </row>
    <row r="913" spans="1:22" x14ac:dyDescent="0.25">
      <c r="A913">
        <v>0</v>
      </c>
      <c r="G913">
        <v>0</v>
      </c>
      <c r="M913">
        <v>0</v>
      </c>
      <c r="V913">
        <v>180</v>
      </c>
    </row>
    <row r="914" spans="1:22" x14ac:dyDescent="0.25">
      <c r="A914">
        <v>0</v>
      </c>
      <c r="G914">
        <v>0</v>
      </c>
      <c r="M914">
        <v>0</v>
      </c>
      <c r="V914">
        <v>0</v>
      </c>
    </row>
    <row r="915" spans="1:22" x14ac:dyDescent="0.25">
      <c r="A915">
        <v>0</v>
      </c>
      <c r="G915">
        <v>0</v>
      </c>
      <c r="M915">
        <v>0</v>
      </c>
      <c r="V915">
        <v>0</v>
      </c>
    </row>
    <row r="916" spans="1:22" x14ac:dyDescent="0.25">
      <c r="A916">
        <v>0</v>
      </c>
      <c r="G916">
        <v>0</v>
      </c>
      <c r="M916">
        <v>0</v>
      </c>
      <c r="V916">
        <v>0</v>
      </c>
    </row>
    <row r="917" spans="1:22" x14ac:dyDescent="0.25">
      <c r="A917">
        <v>0</v>
      </c>
      <c r="G917">
        <v>400</v>
      </c>
      <c r="M917">
        <v>1000</v>
      </c>
      <c r="V917">
        <v>0</v>
      </c>
    </row>
    <row r="918" spans="1:22" x14ac:dyDescent="0.25">
      <c r="G918">
        <v>2100</v>
      </c>
      <c r="M918">
        <v>0</v>
      </c>
    </row>
    <row r="919" spans="1:22" x14ac:dyDescent="0.25">
      <c r="A919">
        <v>0</v>
      </c>
      <c r="G919">
        <v>0</v>
      </c>
      <c r="M919">
        <v>0</v>
      </c>
    </row>
    <row r="920" spans="1:22" x14ac:dyDescent="0.25">
      <c r="A920">
        <v>0</v>
      </c>
      <c r="G920">
        <v>0</v>
      </c>
      <c r="M920">
        <v>0</v>
      </c>
      <c r="V920">
        <v>0</v>
      </c>
    </row>
    <row r="921" spans="1:22" x14ac:dyDescent="0.25">
      <c r="A921">
        <v>0</v>
      </c>
      <c r="G921">
        <v>0</v>
      </c>
      <c r="M921">
        <v>0</v>
      </c>
      <c r="V921">
        <v>0</v>
      </c>
    </row>
    <row r="922" spans="1:22" x14ac:dyDescent="0.25">
      <c r="A922">
        <v>0</v>
      </c>
      <c r="G922">
        <v>200</v>
      </c>
      <c r="M922">
        <v>0</v>
      </c>
      <c r="V922">
        <v>0</v>
      </c>
    </row>
    <row r="923" spans="1:22" x14ac:dyDescent="0.25">
      <c r="A923">
        <v>0</v>
      </c>
      <c r="G923">
        <v>400</v>
      </c>
      <c r="M923">
        <v>0</v>
      </c>
      <c r="V923">
        <v>0</v>
      </c>
    </row>
    <row r="924" spans="1:22" x14ac:dyDescent="0.25">
      <c r="A924">
        <v>0</v>
      </c>
      <c r="G924">
        <v>200</v>
      </c>
      <c r="M924">
        <v>0</v>
      </c>
      <c r="V924">
        <v>0</v>
      </c>
    </row>
    <row r="925" spans="1:22" x14ac:dyDescent="0.25">
      <c r="G925">
        <v>0</v>
      </c>
      <c r="M925">
        <v>0</v>
      </c>
    </row>
    <row r="926" spans="1:22" x14ac:dyDescent="0.25">
      <c r="A926">
        <v>0</v>
      </c>
      <c r="G926">
        <v>0</v>
      </c>
      <c r="M926">
        <v>0</v>
      </c>
    </row>
    <row r="927" spans="1:22" x14ac:dyDescent="0.25">
      <c r="A927">
        <v>0</v>
      </c>
      <c r="G927">
        <v>100</v>
      </c>
      <c r="M927">
        <v>0</v>
      </c>
      <c r="V927">
        <v>0</v>
      </c>
    </row>
    <row r="928" spans="1:22" x14ac:dyDescent="0.25">
      <c r="A928">
        <v>0</v>
      </c>
      <c r="G928">
        <v>0</v>
      </c>
      <c r="M928">
        <v>0</v>
      </c>
      <c r="V928">
        <v>0</v>
      </c>
    </row>
    <row r="929" spans="1:22" x14ac:dyDescent="0.25">
      <c r="A929">
        <v>0</v>
      </c>
      <c r="G929">
        <v>0</v>
      </c>
      <c r="M929">
        <v>0</v>
      </c>
      <c r="V929">
        <v>0</v>
      </c>
    </row>
    <row r="930" spans="1:22" x14ac:dyDescent="0.25">
      <c r="A930">
        <v>0</v>
      </c>
      <c r="G930">
        <v>0</v>
      </c>
      <c r="M930">
        <v>0</v>
      </c>
      <c r="V930">
        <v>0</v>
      </c>
    </row>
    <row r="931" spans="1:22" x14ac:dyDescent="0.25">
      <c r="A931">
        <v>0</v>
      </c>
      <c r="G931">
        <v>0</v>
      </c>
      <c r="M931">
        <v>0</v>
      </c>
      <c r="V931">
        <v>0</v>
      </c>
    </row>
    <row r="932" spans="1:22" x14ac:dyDescent="0.25">
      <c r="G932">
        <v>0</v>
      </c>
      <c r="M932">
        <v>350</v>
      </c>
    </row>
    <row r="933" spans="1:22" x14ac:dyDescent="0.25">
      <c r="A933">
        <v>0</v>
      </c>
      <c r="G933">
        <v>0</v>
      </c>
      <c r="M933">
        <v>0</v>
      </c>
    </row>
    <row r="934" spans="1:22" x14ac:dyDescent="0.25">
      <c r="A934">
        <v>0</v>
      </c>
      <c r="G934">
        <v>0</v>
      </c>
      <c r="M934">
        <v>0</v>
      </c>
      <c r="V934">
        <v>120</v>
      </c>
    </row>
    <row r="935" spans="1:22" x14ac:dyDescent="0.25">
      <c r="A935">
        <v>0</v>
      </c>
      <c r="G935">
        <v>0</v>
      </c>
      <c r="M935">
        <v>60</v>
      </c>
      <c r="V935">
        <v>0</v>
      </c>
    </row>
    <row r="936" spans="1:22" x14ac:dyDescent="0.25">
      <c r="A936">
        <v>0</v>
      </c>
      <c r="G936">
        <v>0</v>
      </c>
      <c r="M936">
        <v>0</v>
      </c>
      <c r="V936">
        <v>0</v>
      </c>
    </row>
    <row r="937" spans="1:22" x14ac:dyDescent="0.25">
      <c r="A937">
        <v>0</v>
      </c>
      <c r="G937">
        <v>0</v>
      </c>
      <c r="M937">
        <v>0</v>
      </c>
      <c r="V937">
        <v>0</v>
      </c>
    </row>
    <row r="938" spans="1:22" x14ac:dyDescent="0.25">
      <c r="A938">
        <v>0</v>
      </c>
      <c r="G938">
        <v>0</v>
      </c>
      <c r="M938">
        <v>75</v>
      </c>
      <c r="V938">
        <v>0</v>
      </c>
    </row>
    <row r="939" spans="1:22" x14ac:dyDescent="0.25">
      <c r="G939">
        <v>0</v>
      </c>
      <c r="M939">
        <v>75</v>
      </c>
    </row>
    <row r="940" spans="1:22" x14ac:dyDescent="0.25">
      <c r="A940">
        <v>0</v>
      </c>
      <c r="G940">
        <v>0</v>
      </c>
      <c r="M940">
        <v>0</v>
      </c>
    </row>
    <row r="941" spans="1:22" x14ac:dyDescent="0.25">
      <c r="A941">
        <v>0</v>
      </c>
      <c r="G941">
        <v>0</v>
      </c>
      <c r="M941">
        <v>500</v>
      </c>
      <c r="V941">
        <v>120</v>
      </c>
    </row>
    <row r="942" spans="1:22" x14ac:dyDescent="0.25">
      <c r="A942">
        <v>0</v>
      </c>
      <c r="G942">
        <v>0</v>
      </c>
      <c r="M942">
        <v>0</v>
      </c>
      <c r="V942">
        <v>0</v>
      </c>
    </row>
    <row r="943" spans="1:22" x14ac:dyDescent="0.25">
      <c r="A943">
        <v>0</v>
      </c>
      <c r="G943">
        <v>0</v>
      </c>
      <c r="M943">
        <v>0</v>
      </c>
      <c r="V943">
        <v>0</v>
      </c>
    </row>
    <row r="944" spans="1:22" x14ac:dyDescent="0.25">
      <c r="A944">
        <v>0</v>
      </c>
      <c r="G944">
        <v>0</v>
      </c>
      <c r="M944">
        <v>100</v>
      </c>
      <c r="V944">
        <v>0</v>
      </c>
    </row>
    <row r="945" spans="1:22" x14ac:dyDescent="0.25">
      <c r="A945">
        <v>0</v>
      </c>
      <c r="G945">
        <v>0</v>
      </c>
      <c r="M945">
        <v>100</v>
      </c>
      <c r="V945">
        <v>0</v>
      </c>
    </row>
    <row r="946" spans="1:22" x14ac:dyDescent="0.25">
      <c r="G946">
        <v>0</v>
      </c>
      <c r="M946">
        <v>100</v>
      </c>
    </row>
    <row r="947" spans="1:22" x14ac:dyDescent="0.25">
      <c r="A947">
        <v>0</v>
      </c>
      <c r="G947">
        <v>0</v>
      </c>
      <c r="M947">
        <v>100</v>
      </c>
    </row>
    <row r="948" spans="1:22" x14ac:dyDescent="0.25">
      <c r="A948">
        <v>0</v>
      </c>
      <c r="G948">
        <v>0</v>
      </c>
      <c r="M948">
        <v>300</v>
      </c>
      <c r="V948">
        <v>120</v>
      </c>
    </row>
    <row r="949" spans="1:22" x14ac:dyDescent="0.25">
      <c r="A949">
        <v>0</v>
      </c>
      <c r="G949">
        <v>1100</v>
      </c>
      <c r="M949">
        <v>0</v>
      </c>
      <c r="V949">
        <v>0</v>
      </c>
    </row>
    <row r="950" spans="1:22" x14ac:dyDescent="0.25">
      <c r="A950">
        <v>0</v>
      </c>
      <c r="G950">
        <v>1100</v>
      </c>
      <c r="M950">
        <v>0</v>
      </c>
      <c r="V950">
        <v>0</v>
      </c>
    </row>
    <row r="951" spans="1:22" x14ac:dyDescent="0.25">
      <c r="A951">
        <v>0</v>
      </c>
      <c r="G951">
        <v>1100</v>
      </c>
      <c r="M951">
        <v>0</v>
      </c>
      <c r="V951">
        <v>0</v>
      </c>
    </row>
    <row r="952" spans="1:22" x14ac:dyDescent="0.25">
      <c r="A952">
        <v>0</v>
      </c>
      <c r="G952">
        <v>0</v>
      </c>
      <c r="M952">
        <v>0</v>
      </c>
      <c r="V952">
        <v>0</v>
      </c>
    </row>
    <row r="953" spans="1:22" x14ac:dyDescent="0.25">
      <c r="G953">
        <v>1100</v>
      </c>
      <c r="M953">
        <v>400</v>
      </c>
    </row>
    <row r="954" spans="1:22" x14ac:dyDescent="0.25">
      <c r="A954">
        <v>0</v>
      </c>
      <c r="G954">
        <v>1100</v>
      </c>
      <c r="M954">
        <v>-100</v>
      </c>
    </row>
    <row r="955" spans="1:22" x14ac:dyDescent="0.25">
      <c r="A955">
        <v>0</v>
      </c>
      <c r="G955">
        <v>0</v>
      </c>
      <c r="M955">
        <v>-100</v>
      </c>
      <c r="V955">
        <v>0</v>
      </c>
    </row>
    <row r="956" spans="1:22" x14ac:dyDescent="0.25">
      <c r="A956">
        <v>0</v>
      </c>
      <c r="G956">
        <v>0</v>
      </c>
      <c r="M956">
        <v>-100</v>
      </c>
      <c r="V956">
        <v>0</v>
      </c>
    </row>
    <row r="957" spans="1:22" x14ac:dyDescent="0.25">
      <c r="A957">
        <v>0</v>
      </c>
      <c r="G957">
        <v>1100</v>
      </c>
      <c r="M957">
        <v>-100</v>
      </c>
      <c r="V957">
        <v>0</v>
      </c>
    </row>
    <row r="958" spans="1:22" x14ac:dyDescent="0.25">
      <c r="A958">
        <v>0</v>
      </c>
      <c r="G958">
        <v>200</v>
      </c>
      <c r="M958">
        <v>1000</v>
      </c>
      <c r="V958">
        <v>0</v>
      </c>
    </row>
    <row r="959" spans="1:22" x14ac:dyDescent="0.25">
      <c r="A959">
        <v>0</v>
      </c>
      <c r="G959">
        <v>200</v>
      </c>
      <c r="M959">
        <v>0</v>
      </c>
      <c r="V959">
        <v>120</v>
      </c>
    </row>
    <row r="960" spans="1:22" x14ac:dyDescent="0.25">
      <c r="G960">
        <v>200</v>
      </c>
      <c r="M960">
        <v>0</v>
      </c>
    </row>
    <row r="961" spans="1:22" x14ac:dyDescent="0.25">
      <c r="A961">
        <v>0</v>
      </c>
      <c r="G961">
        <v>200</v>
      </c>
      <c r="M961">
        <v>100</v>
      </c>
    </row>
    <row r="962" spans="1:22" x14ac:dyDescent="0.25">
      <c r="A962">
        <v>0</v>
      </c>
      <c r="G962">
        <v>200</v>
      </c>
      <c r="M962">
        <v>0</v>
      </c>
      <c r="V962">
        <v>0</v>
      </c>
    </row>
    <row r="963" spans="1:22" x14ac:dyDescent="0.25">
      <c r="A963">
        <v>0</v>
      </c>
      <c r="G963">
        <v>200</v>
      </c>
      <c r="M963">
        <v>0</v>
      </c>
      <c r="V963">
        <v>0</v>
      </c>
    </row>
    <row r="964" spans="1:22" x14ac:dyDescent="0.25">
      <c r="A964">
        <v>0</v>
      </c>
      <c r="G964">
        <v>0</v>
      </c>
      <c r="M964">
        <v>0</v>
      </c>
      <c r="V964">
        <v>0</v>
      </c>
    </row>
    <row r="965" spans="1:22" x14ac:dyDescent="0.25">
      <c r="A965">
        <v>0</v>
      </c>
      <c r="G965">
        <v>200</v>
      </c>
      <c r="M965">
        <v>0</v>
      </c>
      <c r="V965">
        <v>0</v>
      </c>
    </row>
    <row r="966" spans="1:22" x14ac:dyDescent="0.25">
      <c r="A966">
        <v>0</v>
      </c>
      <c r="G966">
        <v>200</v>
      </c>
      <c r="M966">
        <v>0</v>
      </c>
      <c r="V966">
        <v>200</v>
      </c>
    </row>
    <row r="967" spans="1:22" x14ac:dyDescent="0.25">
      <c r="G967">
        <v>500</v>
      </c>
      <c r="M967">
        <v>25</v>
      </c>
    </row>
    <row r="968" spans="1:22" x14ac:dyDescent="0.25">
      <c r="A968">
        <v>0</v>
      </c>
      <c r="G968">
        <v>1000</v>
      </c>
      <c r="M968">
        <v>25</v>
      </c>
    </row>
    <row r="969" spans="1:22" x14ac:dyDescent="0.25">
      <c r="A969">
        <v>0</v>
      </c>
      <c r="G969">
        <v>500</v>
      </c>
      <c r="M969">
        <v>25</v>
      </c>
      <c r="V969">
        <v>0</v>
      </c>
    </row>
    <row r="970" spans="1:22" x14ac:dyDescent="0.25">
      <c r="A970">
        <v>0</v>
      </c>
      <c r="G970">
        <v>500</v>
      </c>
      <c r="M970">
        <v>25</v>
      </c>
      <c r="V970">
        <v>0</v>
      </c>
    </row>
    <row r="971" spans="1:22" x14ac:dyDescent="0.25">
      <c r="A971">
        <v>0</v>
      </c>
      <c r="G971">
        <v>500</v>
      </c>
      <c r="M971">
        <v>50</v>
      </c>
      <c r="V971">
        <v>0</v>
      </c>
    </row>
    <row r="972" spans="1:22" x14ac:dyDescent="0.25">
      <c r="A972">
        <v>0</v>
      </c>
      <c r="G972">
        <v>500</v>
      </c>
      <c r="M972">
        <v>50</v>
      </c>
      <c r="V972">
        <v>0</v>
      </c>
    </row>
    <row r="973" spans="1:22" x14ac:dyDescent="0.25">
      <c r="A973">
        <v>0</v>
      </c>
      <c r="G973">
        <v>0</v>
      </c>
      <c r="M973">
        <v>0</v>
      </c>
      <c r="V973">
        <v>100</v>
      </c>
    </row>
    <row r="974" spans="1:22" x14ac:dyDescent="0.25">
      <c r="G974">
        <v>0</v>
      </c>
      <c r="M974">
        <v>224</v>
      </c>
    </row>
    <row r="975" spans="1:22" x14ac:dyDescent="0.25">
      <c r="A975">
        <v>0</v>
      </c>
      <c r="G975">
        <v>1000</v>
      </c>
      <c r="M975">
        <v>224</v>
      </c>
    </row>
    <row r="976" spans="1:22" x14ac:dyDescent="0.25">
      <c r="A976">
        <v>0</v>
      </c>
      <c r="G976">
        <v>700</v>
      </c>
      <c r="M976">
        <v>224</v>
      </c>
      <c r="V976">
        <v>0</v>
      </c>
    </row>
    <row r="977" spans="1:22" x14ac:dyDescent="0.25">
      <c r="A977">
        <v>0</v>
      </c>
      <c r="G977">
        <v>700</v>
      </c>
      <c r="M977">
        <v>224</v>
      </c>
      <c r="V977">
        <v>0</v>
      </c>
    </row>
    <row r="978" spans="1:22" x14ac:dyDescent="0.25">
      <c r="A978">
        <v>0</v>
      </c>
      <c r="G978">
        <v>700</v>
      </c>
      <c r="M978">
        <v>230</v>
      </c>
      <c r="V978">
        <v>0</v>
      </c>
    </row>
    <row r="979" spans="1:22" x14ac:dyDescent="0.25">
      <c r="A979">
        <v>0</v>
      </c>
      <c r="G979">
        <v>0</v>
      </c>
      <c r="M979">
        <v>40</v>
      </c>
      <c r="V979">
        <v>0</v>
      </c>
    </row>
    <row r="980" spans="1:22" x14ac:dyDescent="0.25">
      <c r="A980">
        <v>0</v>
      </c>
      <c r="G980">
        <v>1300</v>
      </c>
      <c r="M980">
        <v>0</v>
      </c>
      <c r="V980">
        <v>40</v>
      </c>
    </row>
    <row r="981" spans="1:22" x14ac:dyDescent="0.25">
      <c r="G981">
        <v>1300</v>
      </c>
      <c r="M981">
        <v>0</v>
      </c>
    </row>
    <row r="982" spans="1:22" x14ac:dyDescent="0.25">
      <c r="A982">
        <v>0</v>
      </c>
      <c r="G982">
        <v>0</v>
      </c>
      <c r="M982">
        <v>200</v>
      </c>
    </row>
    <row r="983" spans="1:22" x14ac:dyDescent="0.25">
      <c r="A983">
        <v>0</v>
      </c>
      <c r="G983">
        <v>0</v>
      </c>
      <c r="M983">
        <v>240</v>
      </c>
      <c r="V983">
        <v>0</v>
      </c>
    </row>
    <row r="984" spans="1:22" x14ac:dyDescent="0.25">
      <c r="A984">
        <v>0</v>
      </c>
      <c r="G984">
        <v>100</v>
      </c>
      <c r="M984">
        <v>240</v>
      </c>
      <c r="V984">
        <v>0</v>
      </c>
    </row>
    <row r="985" spans="1:22" x14ac:dyDescent="0.25">
      <c r="A985">
        <v>0</v>
      </c>
      <c r="G985">
        <v>300</v>
      </c>
      <c r="M985">
        <v>0</v>
      </c>
      <c r="V985">
        <v>0</v>
      </c>
    </row>
    <row r="986" spans="1:22" x14ac:dyDescent="0.25">
      <c r="A986">
        <v>0</v>
      </c>
      <c r="G986">
        <v>300</v>
      </c>
      <c r="M986">
        <v>0</v>
      </c>
      <c r="V986">
        <v>0</v>
      </c>
    </row>
    <row r="987" spans="1:22" x14ac:dyDescent="0.25">
      <c r="A987">
        <v>0</v>
      </c>
      <c r="G987">
        <v>200</v>
      </c>
      <c r="M987">
        <v>0</v>
      </c>
      <c r="V987">
        <v>200</v>
      </c>
    </row>
    <row r="988" spans="1:22" x14ac:dyDescent="0.25">
      <c r="G988">
        <v>0</v>
      </c>
      <c r="M988">
        <v>0</v>
      </c>
    </row>
    <row r="989" spans="1:22" x14ac:dyDescent="0.25">
      <c r="A989">
        <v>0</v>
      </c>
      <c r="G989">
        <v>600</v>
      </c>
    </row>
    <row r="990" spans="1:22" x14ac:dyDescent="0.25">
      <c r="A990">
        <v>0</v>
      </c>
      <c r="G990">
        <v>500</v>
      </c>
      <c r="V990">
        <v>0</v>
      </c>
    </row>
    <row r="991" spans="1:22" x14ac:dyDescent="0.25">
      <c r="A991">
        <v>0</v>
      </c>
      <c r="G991">
        <v>0</v>
      </c>
      <c r="V991">
        <v>0</v>
      </c>
    </row>
    <row r="992" spans="1:22" x14ac:dyDescent="0.25">
      <c r="A992">
        <v>0</v>
      </c>
      <c r="G992">
        <v>0</v>
      </c>
      <c r="V992">
        <v>0</v>
      </c>
    </row>
    <row r="993" spans="1:22" x14ac:dyDescent="0.25">
      <c r="A993">
        <v>0</v>
      </c>
      <c r="G993">
        <v>100</v>
      </c>
      <c r="V993">
        <v>0</v>
      </c>
    </row>
    <row r="994" spans="1:22" x14ac:dyDescent="0.25">
      <c r="A994">
        <v>0</v>
      </c>
      <c r="G994">
        <v>200</v>
      </c>
      <c r="V994">
        <v>260</v>
      </c>
    </row>
    <row r="995" spans="1:22" x14ac:dyDescent="0.25">
      <c r="G995">
        <v>300</v>
      </c>
    </row>
    <row r="996" spans="1:22" x14ac:dyDescent="0.25">
      <c r="A996">
        <v>0</v>
      </c>
      <c r="G996">
        <v>0</v>
      </c>
    </row>
    <row r="997" spans="1:22" x14ac:dyDescent="0.25">
      <c r="A997">
        <v>0</v>
      </c>
      <c r="G997">
        <v>0</v>
      </c>
      <c r="V997">
        <v>0</v>
      </c>
    </row>
    <row r="998" spans="1:22" x14ac:dyDescent="0.25">
      <c r="A998">
        <v>0</v>
      </c>
      <c r="G998">
        <v>500</v>
      </c>
      <c r="V998">
        <v>0</v>
      </c>
    </row>
    <row r="999" spans="1:22" x14ac:dyDescent="0.25">
      <c r="A999">
        <v>0</v>
      </c>
      <c r="G999">
        <v>400</v>
      </c>
      <c r="V999">
        <v>0</v>
      </c>
    </row>
    <row r="1000" spans="1:22" x14ac:dyDescent="0.25">
      <c r="A1000">
        <v>0</v>
      </c>
      <c r="G1000">
        <v>0</v>
      </c>
      <c r="V1000">
        <v>0</v>
      </c>
    </row>
    <row r="1001" spans="1:22" x14ac:dyDescent="0.25">
      <c r="A1001">
        <v>0</v>
      </c>
      <c r="G1001">
        <v>0</v>
      </c>
      <c r="V1001">
        <v>200</v>
      </c>
    </row>
    <row r="1002" spans="1:22" x14ac:dyDescent="0.25">
      <c r="G1002">
        <v>0</v>
      </c>
    </row>
    <row r="1003" spans="1:22" x14ac:dyDescent="0.25">
      <c r="A1003">
        <v>0</v>
      </c>
      <c r="G1003">
        <v>100</v>
      </c>
    </row>
    <row r="1004" spans="1:22" x14ac:dyDescent="0.25">
      <c r="A1004">
        <v>0</v>
      </c>
      <c r="G1004">
        <v>100</v>
      </c>
      <c r="V1004">
        <v>0</v>
      </c>
    </row>
    <row r="1005" spans="1:22" x14ac:dyDescent="0.25">
      <c r="A1005">
        <v>0</v>
      </c>
      <c r="G1005">
        <v>100</v>
      </c>
      <c r="V1005">
        <v>0</v>
      </c>
    </row>
    <row r="1006" spans="1:22" x14ac:dyDescent="0.25">
      <c r="A1006">
        <v>0</v>
      </c>
      <c r="G1006">
        <v>100</v>
      </c>
      <c r="V1006">
        <v>0</v>
      </c>
    </row>
    <row r="1007" spans="1:22" x14ac:dyDescent="0.25">
      <c r="A1007">
        <v>0</v>
      </c>
      <c r="G1007">
        <v>200</v>
      </c>
      <c r="V1007">
        <v>0</v>
      </c>
    </row>
    <row r="1008" spans="1:22" x14ac:dyDescent="0.25">
      <c r="A1008">
        <v>0</v>
      </c>
      <c r="G1008">
        <v>100</v>
      </c>
      <c r="V1008">
        <v>20</v>
      </c>
    </row>
    <row r="1009" spans="1:22" x14ac:dyDescent="0.25">
      <c r="G1009">
        <v>0</v>
      </c>
    </row>
    <row r="1010" spans="1:22" x14ac:dyDescent="0.25">
      <c r="A1010">
        <v>0</v>
      </c>
      <c r="G1010">
        <v>200</v>
      </c>
    </row>
    <row r="1011" spans="1:22" x14ac:dyDescent="0.25">
      <c r="A1011">
        <v>0</v>
      </c>
      <c r="G1011">
        <v>100</v>
      </c>
      <c r="V1011">
        <v>0</v>
      </c>
    </row>
    <row r="1012" spans="1:22" x14ac:dyDescent="0.25">
      <c r="A1012">
        <v>0</v>
      </c>
      <c r="G1012">
        <v>200</v>
      </c>
      <c r="V1012">
        <v>0</v>
      </c>
    </row>
    <row r="1013" spans="1:22" x14ac:dyDescent="0.25">
      <c r="A1013">
        <v>0</v>
      </c>
      <c r="G1013">
        <v>200</v>
      </c>
      <c r="V1013">
        <v>0</v>
      </c>
    </row>
    <row r="1014" spans="1:22" x14ac:dyDescent="0.25">
      <c r="A1014">
        <v>0</v>
      </c>
      <c r="G1014">
        <v>200</v>
      </c>
      <c r="V1014">
        <v>0</v>
      </c>
    </row>
    <row r="1015" spans="1:22" x14ac:dyDescent="0.25">
      <c r="A1015">
        <v>0</v>
      </c>
      <c r="G1015">
        <v>0</v>
      </c>
      <c r="V1015">
        <v>0</v>
      </c>
    </row>
    <row r="1016" spans="1:22" x14ac:dyDescent="0.25">
      <c r="G1016">
        <v>0</v>
      </c>
    </row>
    <row r="1017" spans="1:22" x14ac:dyDescent="0.25">
      <c r="A1017">
        <v>0</v>
      </c>
      <c r="G1017">
        <v>0</v>
      </c>
    </row>
    <row r="1018" spans="1:22" x14ac:dyDescent="0.25">
      <c r="A1018">
        <v>0</v>
      </c>
      <c r="G1018">
        <v>0</v>
      </c>
      <c r="V1018">
        <v>0</v>
      </c>
    </row>
    <row r="1019" spans="1:22" x14ac:dyDescent="0.25">
      <c r="A1019">
        <v>0</v>
      </c>
      <c r="G1019">
        <v>200</v>
      </c>
      <c r="V1019">
        <v>0</v>
      </c>
    </row>
    <row r="1020" spans="1:22" x14ac:dyDescent="0.25">
      <c r="A1020">
        <v>0</v>
      </c>
      <c r="G1020">
        <v>0</v>
      </c>
      <c r="V1020">
        <v>0</v>
      </c>
    </row>
    <row r="1021" spans="1:22" x14ac:dyDescent="0.25">
      <c r="A1021">
        <v>0</v>
      </c>
      <c r="G1021">
        <v>100</v>
      </c>
      <c r="V1021">
        <v>0</v>
      </c>
    </row>
    <row r="1022" spans="1:22" x14ac:dyDescent="0.25">
      <c r="A1022">
        <v>0</v>
      </c>
      <c r="G1022">
        <v>100</v>
      </c>
      <c r="V1022">
        <v>80</v>
      </c>
    </row>
    <row r="1023" spans="1:22" x14ac:dyDescent="0.25">
      <c r="G1023">
        <v>100</v>
      </c>
    </row>
    <row r="1024" spans="1:22" x14ac:dyDescent="0.25">
      <c r="A1024">
        <v>0</v>
      </c>
      <c r="G1024">
        <v>100</v>
      </c>
    </row>
    <row r="1025" spans="1:22" x14ac:dyDescent="0.25">
      <c r="A1025">
        <v>0</v>
      </c>
      <c r="G1025">
        <v>100</v>
      </c>
      <c r="V1025">
        <v>300</v>
      </c>
    </row>
    <row r="1026" spans="1:22" x14ac:dyDescent="0.25">
      <c r="A1026">
        <v>0</v>
      </c>
      <c r="G1026">
        <v>100</v>
      </c>
      <c r="V1026">
        <v>0</v>
      </c>
    </row>
    <row r="1027" spans="1:22" x14ac:dyDescent="0.25">
      <c r="A1027">
        <v>0</v>
      </c>
      <c r="G1027">
        <v>0</v>
      </c>
      <c r="V1027">
        <v>0</v>
      </c>
    </row>
    <row r="1028" spans="1:22" x14ac:dyDescent="0.25">
      <c r="A1028">
        <v>0</v>
      </c>
      <c r="G1028">
        <v>0</v>
      </c>
      <c r="V1028">
        <v>0</v>
      </c>
    </row>
    <row r="1029" spans="1:22" x14ac:dyDescent="0.25">
      <c r="A1029">
        <v>0</v>
      </c>
      <c r="G1029">
        <v>100</v>
      </c>
      <c r="V1029">
        <v>0</v>
      </c>
    </row>
    <row r="1030" spans="1:22" x14ac:dyDescent="0.25">
      <c r="G1030">
        <v>0</v>
      </c>
    </row>
    <row r="1031" spans="1:22" x14ac:dyDescent="0.25">
      <c r="A1031">
        <v>0</v>
      </c>
      <c r="G1031">
        <v>0</v>
      </c>
    </row>
    <row r="1032" spans="1:22" x14ac:dyDescent="0.25">
      <c r="A1032">
        <v>0</v>
      </c>
      <c r="G1032">
        <v>0</v>
      </c>
      <c r="V1032">
        <v>0</v>
      </c>
    </row>
    <row r="1033" spans="1:22" x14ac:dyDescent="0.25">
      <c r="A1033">
        <v>0</v>
      </c>
      <c r="G1033">
        <v>0</v>
      </c>
      <c r="V1033">
        <v>0</v>
      </c>
    </row>
    <row r="1034" spans="1:22" x14ac:dyDescent="0.25">
      <c r="A1034">
        <v>0</v>
      </c>
      <c r="G1034">
        <v>100</v>
      </c>
      <c r="V1034">
        <v>0</v>
      </c>
    </row>
    <row r="1035" spans="1:22" x14ac:dyDescent="0.25">
      <c r="A1035">
        <v>0</v>
      </c>
      <c r="G1035">
        <v>0</v>
      </c>
      <c r="V1035">
        <v>0</v>
      </c>
    </row>
    <row r="1036" spans="1:22" x14ac:dyDescent="0.25">
      <c r="A1036">
        <v>0</v>
      </c>
      <c r="G1036">
        <v>0</v>
      </c>
      <c r="V1036">
        <v>0</v>
      </c>
    </row>
    <row r="1037" spans="1:22" x14ac:dyDescent="0.25">
      <c r="G1037">
        <v>0</v>
      </c>
    </row>
    <row r="1038" spans="1:22" x14ac:dyDescent="0.25">
      <c r="A1038">
        <v>0</v>
      </c>
      <c r="G1038">
        <v>0</v>
      </c>
    </row>
    <row r="1039" spans="1:22" x14ac:dyDescent="0.25">
      <c r="A1039">
        <v>0</v>
      </c>
      <c r="G1039">
        <v>0</v>
      </c>
      <c r="V1039">
        <v>0</v>
      </c>
    </row>
    <row r="1040" spans="1:22" x14ac:dyDescent="0.25">
      <c r="A1040">
        <v>0</v>
      </c>
      <c r="G1040">
        <v>0</v>
      </c>
      <c r="V1040">
        <v>0</v>
      </c>
    </row>
    <row r="1041" spans="1:22" x14ac:dyDescent="0.25">
      <c r="A1041">
        <v>0</v>
      </c>
      <c r="G1041">
        <v>0</v>
      </c>
      <c r="V1041">
        <v>0</v>
      </c>
    </row>
    <row r="1042" spans="1:22" x14ac:dyDescent="0.25">
      <c r="A1042">
        <v>0</v>
      </c>
      <c r="G1042">
        <v>0</v>
      </c>
      <c r="V1042">
        <v>0</v>
      </c>
    </row>
    <row r="1043" spans="1:22" x14ac:dyDescent="0.25">
      <c r="A1043">
        <v>0</v>
      </c>
      <c r="G1043">
        <v>100</v>
      </c>
      <c r="V1043">
        <v>0</v>
      </c>
    </row>
    <row r="1044" spans="1:22" x14ac:dyDescent="0.25">
      <c r="G1044">
        <v>0</v>
      </c>
    </row>
    <row r="1045" spans="1:22" x14ac:dyDescent="0.25">
      <c r="A1045">
        <v>0</v>
      </c>
      <c r="G1045">
        <v>0</v>
      </c>
    </row>
    <row r="1046" spans="1:22" x14ac:dyDescent="0.25">
      <c r="A1046">
        <v>0</v>
      </c>
      <c r="G1046">
        <v>0</v>
      </c>
      <c r="V1046">
        <v>150</v>
      </c>
    </row>
    <row r="1047" spans="1:22" x14ac:dyDescent="0.25">
      <c r="A1047">
        <v>0</v>
      </c>
      <c r="G1047">
        <v>0</v>
      </c>
      <c r="V1047">
        <v>0</v>
      </c>
    </row>
    <row r="1048" spans="1:22" x14ac:dyDescent="0.25">
      <c r="A1048">
        <v>0</v>
      </c>
      <c r="G1048">
        <v>0</v>
      </c>
      <c r="V1048">
        <v>0</v>
      </c>
    </row>
    <row r="1049" spans="1:22" x14ac:dyDescent="0.25">
      <c r="A1049">
        <v>0</v>
      </c>
      <c r="G1049">
        <v>100</v>
      </c>
      <c r="V1049">
        <v>0</v>
      </c>
    </row>
    <row r="1050" spans="1:22" x14ac:dyDescent="0.25">
      <c r="A1050">
        <v>0</v>
      </c>
      <c r="G1050">
        <v>0</v>
      </c>
      <c r="V1050">
        <v>0</v>
      </c>
    </row>
    <row r="1051" spans="1:22" x14ac:dyDescent="0.25">
      <c r="G1051">
        <v>0</v>
      </c>
    </row>
    <row r="1052" spans="1:22" x14ac:dyDescent="0.25">
      <c r="A1052">
        <v>0</v>
      </c>
      <c r="G1052">
        <v>100</v>
      </c>
    </row>
    <row r="1053" spans="1:22" x14ac:dyDescent="0.25">
      <c r="A1053">
        <v>0</v>
      </c>
      <c r="G1053">
        <v>0</v>
      </c>
      <c r="V1053">
        <v>0</v>
      </c>
    </row>
    <row r="1054" spans="1:22" x14ac:dyDescent="0.25">
      <c r="A1054">
        <v>0</v>
      </c>
      <c r="G1054">
        <v>0</v>
      </c>
      <c r="V1054">
        <v>0</v>
      </c>
    </row>
    <row r="1055" spans="1:22" x14ac:dyDescent="0.25">
      <c r="A1055">
        <v>0</v>
      </c>
      <c r="G1055">
        <v>0</v>
      </c>
      <c r="V1055">
        <v>0</v>
      </c>
    </row>
    <row r="1056" spans="1:22" x14ac:dyDescent="0.25">
      <c r="A1056">
        <v>0</v>
      </c>
      <c r="G1056">
        <v>0</v>
      </c>
      <c r="V1056">
        <v>0</v>
      </c>
    </row>
    <row r="1057" spans="1:22" x14ac:dyDescent="0.25">
      <c r="A1057">
        <v>0</v>
      </c>
      <c r="G1057">
        <v>200</v>
      </c>
      <c r="V1057">
        <v>0</v>
      </c>
    </row>
    <row r="1058" spans="1:22" x14ac:dyDescent="0.25">
      <c r="G1058">
        <v>300</v>
      </c>
    </row>
    <row r="1059" spans="1:22" x14ac:dyDescent="0.25">
      <c r="A1059">
        <v>0</v>
      </c>
      <c r="G1059">
        <v>300</v>
      </c>
    </row>
    <row r="1060" spans="1:22" x14ac:dyDescent="0.25">
      <c r="A1060">
        <v>0</v>
      </c>
      <c r="G1060">
        <v>0</v>
      </c>
      <c r="V1060">
        <v>30</v>
      </c>
    </row>
    <row r="1061" spans="1:22" x14ac:dyDescent="0.25">
      <c r="A1061">
        <v>0</v>
      </c>
      <c r="G1061">
        <v>500</v>
      </c>
      <c r="V1061">
        <v>0</v>
      </c>
    </row>
    <row r="1062" spans="1:22" x14ac:dyDescent="0.25">
      <c r="A1062">
        <v>0</v>
      </c>
      <c r="G1062">
        <v>500</v>
      </c>
      <c r="V1062">
        <v>0</v>
      </c>
    </row>
    <row r="1063" spans="1:22" x14ac:dyDescent="0.25">
      <c r="A1063">
        <v>0</v>
      </c>
      <c r="G1063">
        <v>0</v>
      </c>
      <c r="V1063">
        <v>0</v>
      </c>
    </row>
    <row r="1064" spans="1:22" x14ac:dyDescent="0.25">
      <c r="A1064">
        <v>0</v>
      </c>
      <c r="G1064">
        <v>0</v>
      </c>
      <c r="V1064">
        <v>0</v>
      </c>
    </row>
    <row r="1065" spans="1:22" x14ac:dyDescent="0.25">
      <c r="G1065">
        <v>100</v>
      </c>
    </row>
    <row r="1066" spans="1:22" x14ac:dyDescent="0.25">
      <c r="A1066">
        <v>0</v>
      </c>
      <c r="G1066">
        <v>0</v>
      </c>
    </row>
    <row r="1067" spans="1:22" x14ac:dyDescent="0.25">
      <c r="A1067">
        <v>1</v>
      </c>
      <c r="G1067">
        <v>1000</v>
      </c>
      <c r="V1067">
        <v>690</v>
      </c>
    </row>
    <row r="1068" spans="1:22" x14ac:dyDescent="0.25">
      <c r="A1068">
        <v>1</v>
      </c>
      <c r="G1068">
        <v>1000</v>
      </c>
      <c r="V1068">
        <v>0</v>
      </c>
    </row>
    <row r="1069" spans="1:22" x14ac:dyDescent="0.25">
      <c r="A1069">
        <v>1</v>
      </c>
      <c r="G1069">
        <v>100</v>
      </c>
      <c r="V1069">
        <v>0</v>
      </c>
    </row>
    <row r="1070" spans="1:22" x14ac:dyDescent="0.25">
      <c r="A1070">
        <v>1</v>
      </c>
      <c r="G1070">
        <v>3000</v>
      </c>
      <c r="V1070">
        <v>0</v>
      </c>
    </row>
    <row r="1071" spans="1:22" x14ac:dyDescent="0.25">
      <c r="A1071">
        <v>1</v>
      </c>
      <c r="G1071">
        <v>3000</v>
      </c>
      <c r="V1071">
        <v>0</v>
      </c>
    </row>
    <row r="1072" spans="1:22" x14ac:dyDescent="0.25">
      <c r="G1072">
        <v>0</v>
      </c>
    </row>
    <row r="1073" spans="1:22" x14ac:dyDescent="0.25">
      <c r="A1073">
        <v>0</v>
      </c>
      <c r="G1073">
        <v>0</v>
      </c>
    </row>
    <row r="1074" spans="1:22" x14ac:dyDescent="0.25">
      <c r="A1074">
        <v>0</v>
      </c>
      <c r="G1074">
        <v>100</v>
      </c>
      <c r="V1074">
        <v>30</v>
      </c>
    </row>
    <row r="1075" spans="1:22" x14ac:dyDescent="0.25">
      <c r="A1075">
        <v>0</v>
      </c>
      <c r="G1075">
        <v>100</v>
      </c>
      <c r="V1075">
        <v>0</v>
      </c>
    </row>
    <row r="1076" spans="1:22" x14ac:dyDescent="0.25">
      <c r="A1076">
        <v>1</v>
      </c>
      <c r="G1076">
        <v>300</v>
      </c>
      <c r="V1076">
        <v>0</v>
      </c>
    </row>
    <row r="1077" spans="1:22" x14ac:dyDescent="0.25">
      <c r="A1077">
        <v>0</v>
      </c>
      <c r="G1077">
        <v>300</v>
      </c>
      <c r="V1077">
        <v>0</v>
      </c>
    </row>
    <row r="1078" spans="1:22" x14ac:dyDescent="0.25">
      <c r="A1078">
        <v>0</v>
      </c>
      <c r="G1078">
        <v>0</v>
      </c>
      <c r="V1078">
        <v>0</v>
      </c>
    </row>
    <row r="1079" spans="1:22" x14ac:dyDescent="0.25">
      <c r="G1079">
        <v>200</v>
      </c>
    </row>
    <row r="1080" spans="1:22" x14ac:dyDescent="0.25">
      <c r="A1080">
        <v>0</v>
      </c>
      <c r="G1080">
        <v>200</v>
      </c>
    </row>
    <row r="1081" spans="1:22" x14ac:dyDescent="0.25">
      <c r="A1081">
        <v>3</v>
      </c>
      <c r="G1081">
        <v>0</v>
      </c>
      <c r="V1081">
        <v>480</v>
      </c>
    </row>
    <row r="1082" spans="1:22" x14ac:dyDescent="0.25">
      <c r="A1082">
        <v>8</v>
      </c>
      <c r="G1082">
        <v>0</v>
      </c>
      <c r="V1082">
        <v>0</v>
      </c>
    </row>
    <row r="1083" spans="1:22" x14ac:dyDescent="0.25">
      <c r="A1083">
        <v>8</v>
      </c>
      <c r="G1083">
        <v>100</v>
      </c>
      <c r="V1083">
        <v>0</v>
      </c>
    </row>
    <row r="1084" spans="1:22" x14ac:dyDescent="0.25">
      <c r="A1084">
        <v>4</v>
      </c>
      <c r="G1084">
        <v>200</v>
      </c>
      <c r="V1084">
        <v>0</v>
      </c>
    </row>
    <row r="1085" spans="1:22" x14ac:dyDescent="0.25">
      <c r="A1085">
        <v>1</v>
      </c>
      <c r="G1085">
        <v>200</v>
      </c>
      <c r="V1085">
        <v>0</v>
      </c>
    </row>
    <row r="1086" spans="1:22" x14ac:dyDescent="0.25">
      <c r="G1086">
        <v>200</v>
      </c>
    </row>
    <row r="1087" spans="1:22" x14ac:dyDescent="0.25">
      <c r="A1087">
        <v>0</v>
      </c>
      <c r="G1087">
        <v>100</v>
      </c>
    </row>
    <row r="1088" spans="1:22" x14ac:dyDescent="0.25">
      <c r="A1088">
        <v>1</v>
      </c>
      <c r="G1088">
        <v>100</v>
      </c>
      <c r="V1088">
        <v>0</v>
      </c>
    </row>
    <row r="1089" spans="1:22" x14ac:dyDescent="0.25">
      <c r="A1089">
        <v>3</v>
      </c>
      <c r="G1089">
        <v>100</v>
      </c>
      <c r="V1089">
        <v>0</v>
      </c>
    </row>
    <row r="1090" spans="1:22" x14ac:dyDescent="0.25">
      <c r="A1090">
        <v>0</v>
      </c>
      <c r="G1090">
        <v>0</v>
      </c>
      <c r="V1090">
        <v>0</v>
      </c>
    </row>
    <row r="1091" spans="1:22" x14ac:dyDescent="0.25">
      <c r="A1091">
        <v>1</v>
      </c>
      <c r="G1091">
        <v>0</v>
      </c>
      <c r="V1091">
        <v>0</v>
      </c>
    </row>
    <row r="1092" spans="1:22" x14ac:dyDescent="0.25">
      <c r="A1092">
        <v>3</v>
      </c>
      <c r="G1092">
        <v>100</v>
      </c>
      <c r="V1092">
        <v>0</v>
      </c>
    </row>
    <row r="1093" spans="1:22" x14ac:dyDescent="0.25">
      <c r="G1093">
        <v>0</v>
      </c>
    </row>
    <row r="1094" spans="1:22" x14ac:dyDescent="0.25">
      <c r="A1094">
        <v>0</v>
      </c>
      <c r="G1094">
        <v>0</v>
      </c>
    </row>
    <row r="1095" spans="1:22" x14ac:dyDescent="0.25">
      <c r="A1095">
        <v>1</v>
      </c>
      <c r="G1095">
        <v>0</v>
      </c>
      <c r="V1095">
        <v>0</v>
      </c>
    </row>
    <row r="1096" spans="1:22" x14ac:dyDescent="0.25">
      <c r="A1096">
        <v>4</v>
      </c>
      <c r="G1096">
        <v>0</v>
      </c>
      <c r="V1096">
        <v>0</v>
      </c>
    </row>
    <row r="1097" spans="1:22" x14ac:dyDescent="0.25">
      <c r="A1097">
        <v>4</v>
      </c>
      <c r="G1097">
        <v>0</v>
      </c>
      <c r="V1097">
        <v>0</v>
      </c>
    </row>
    <row r="1098" spans="1:22" x14ac:dyDescent="0.25">
      <c r="A1098">
        <v>2</v>
      </c>
      <c r="G1098">
        <v>0</v>
      </c>
      <c r="V1098">
        <v>0</v>
      </c>
    </row>
    <row r="1099" spans="1:22" x14ac:dyDescent="0.25">
      <c r="A1099">
        <v>0</v>
      </c>
      <c r="G1099">
        <v>0</v>
      </c>
      <c r="V1099">
        <v>0</v>
      </c>
    </row>
    <row r="1100" spans="1:22" x14ac:dyDescent="0.25">
      <c r="G1100">
        <v>0</v>
      </c>
    </row>
    <row r="1101" spans="1:22" x14ac:dyDescent="0.25">
      <c r="A1101">
        <v>0</v>
      </c>
      <c r="G1101">
        <v>0</v>
      </c>
    </row>
    <row r="1102" spans="1:22" x14ac:dyDescent="0.25">
      <c r="A1102">
        <v>0</v>
      </c>
      <c r="G1102">
        <v>0</v>
      </c>
      <c r="V1102">
        <v>8</v>
      </c>
    </row>
    <row r="1103" spans="1:22" x14ac:dyDescent="0.25">
      <c r="A1103">
        <v>1</v>
      </c>
      <c r="G1103">
        <v>0</v>
      </c>
      <c r="V1103">
        <v>0</v>
      </c>
    </row>
    <row r="1104" spans="1:22" x14ac:dyDescent="0.25">
      <c r="A1104">
        <v>1</v>
      </c>
      <c r="G1104">
        <v>0</v>
      </c>
      <c r="V1104">
        <v>0</v>
      </c>
    </row>
    <row r="1105" spans="1:22" x14ac:dyDescent="0.25">
      <c r="A1105">
        <v>1</v>
      </c>
      <c r="G1105">
        <v>0</v>
      </c>
      <c r="V1105">
        <v>0</v>
      </c>
    </row>
    <row r="1106" spans="1:22" x14ac:dyDescent="0.25">
      <c r="A1106">
        <v>0</v>
      </c>
      <c r="G1106">
        <v>0</v>
      </c>
      <c r="V1106">
        <v>0</v>
      </c>
    </row>
    <row r="1107" spans="1:22" x14ac:dyDescent="0.25">
      <c r="G1107">
        <v>0</v>
      </c>
      <c r="V1107">
        <v>0</v>
      </c>
    </row>
    <row r="1108" spans="1:22" x14ac:dyDescent="0.25">
      <c r="A1108">
        <v>0</v>
      </c>
      <c r="G1108">
        <v>0</v>
      </c>
    </row>
    <row r="1109" spans="1:22" x14ac:dyDescent="0.25">
      <c r="A1109">
        <v>0</v>
      </c>
      <c r="G1109">
        <v>0</v>
      </c>
    </row>
    <row r="1110" spans="1:22" x14ac:dyDescent="0.25">
      <c r="A1110">
        <v>0</v>
      </c>
      <c r="G1110">
        <v>0</v>
      </c>
      <c r="V1110">
        <v>0</v>
      </c>
    </row>
    <row r="1111" spans="1:22" x14ac:dyDescent="0.25">
      <c r="A1111">
        <v>1</v>
      </c>
      <c r="G1111">
        <v>0</v>
      </c>
      <c r="V1111">
        <v>0</v>
      </c>
    </row>
    <row r="1112" spans="1:22" x14ac:dyDescent="0.25">
      <c r="A1112">
        <v>0</v>
      </c>
      <c r="G1112">
        <v>0</v>
      </c>
      <c r="V1112">
        <v>0</v>
      </c>
    </row>
    <row r="1113" spans="1:22" x14ac:dyDescent="0.25">
      <c r="A1113">
        <v>0</v>
      </c>
      <c r="G1113">
        <v>0</v>
      </c>
      <c r="V1113">
        <v>0</v>
      </c>
    </row>
    <row r="1114" spans="1:22" x14ac:dyDescent="0.25">
      <c r="G1114">
        <v>0</v>
      </c>
      <c r="V1114">
        <v>0</v>
      </c>
    </row>
    <row r="1115" spans="1:22" x14ac:dyDescent="0.25">
      <c r="A1115">
        <v>0</v>
      </c>
      <c r="G1115">
        <v>0</v>
      </c>
    </row>
    <row r="1116" spans="1:22" x14ac:dyDescent="0.25">
      <c r="A1116">
        <v>0</v>
      </c>
      <c r="G1116">
        <v>0</v>
      </c>
    </row>
    <row r="1117" spans="1:22" x14ac:dyDescent="0.25">
      <c r="A1117">
        <v>0</v>
      </c>
      <c r="G1117">
        <v>0</v>
      </c>
      <c r="V1117">
        <v>0</v>
      </c>
    </row>
    <row r="1118" spans="1:22" x14ac:dyDescent="0.25">
      <c r="A1118">
        <v>1</v>
      </c>
      <c r="G1118">
        <v>0</v>
      </c>
      <c r="V1118">
        <v>0</v>
      </c>
    </row>
    <row r="1119" spans="1:22" x14ac:dyDescent="0.25">
      <c r="A1119">
        <v>1</v>
      </c>
      <c r="G1119">
        <v>0</v>
      </c>
      <c r="V1119">
        <v>0</v>
      </c>
    </row>
    <row r="1120" spans="1:22" x14ac:dyDescent="0.25">
      <c r="A1120">
        <v>0</v>
      </c>
      <c r="G1120">
        <v>0</v>
      </c>
      <c r="V1120">
        <v>0</v>
      </c>
    </row>
    <row r="1121" spans="1:22" x14ac:dyDescent="0.25">
      <c r="G1121">
        <v>0</v>
      </c>
      <c r="V1121">
        <v>0</v>
      </c>
    </row>
    <row r="1122" spans="1:22" x14ac:dyDescent="0.25">
      <c r="A1122">
        <v>0</v>
      </c>
      <c r="G1122">
        <v>0</v>
      </c>
      <c r="V1122">
        <v>35</v>
      </c>
    </row>
    <row r="1123" spans="1:22" x14ac:dyDescent="0.25">
      <c r="A1123">
        <v>0</v>
      </c>
      <c r="G1123">
        <v>0</v>
      </c>
      <c r="V1123">
        <v>35</v>
      </c>
    </row>
    <row r="1124" spans="1:22" x14ac:dyDescent="0.25">
      <c r="A1124">
        <v>0</v>
      </c>
      <c r="G1124">
        <v>0</v>
      </c>
      <c r="V1124">
        <v>2850</v>
      </c>
    </row>
    <row r="1125" spans="1:22" x14ac:dyDescent="0.25">
      <c r="A1125">
        <v>1</v>
      </c>
      <c r="G1125">
        <v>0</v>
      </c>
      <c r="V1125">
        <v>0</v>
      </c>
    </row>
    <row r="1126" spans="1:22" x14ac:dyDescent="0.25">
      <c r="A1126">
        <v>1</v>
      </c>
      <c r="G1126">
        <v>0</v>
      </c>
      <c r="V1126">
        <v>0</v>
      </c>
    </row>
    <row r="1127" spans="1:22" x14ac:dyDescent="0.25">
      <c r="A1127">
        <v>1</v>
      </c>
      <c r="G1127">
        <v>0</v>
      </c>
      <c r="V1127">
        <v>0</v>
      </c>
    </row>
    <row r="1128" spans="1:22" x14ac:dyDescent="0.25">
      <c r="G1128">
        <v>0</v>
      </c>
      <c r="V1128">
        <v>0</v>
      </c>
    </row>
    <row r="1129" spans="1:22" x14ac:dyDescent="0.25">
      <c r="A1129">
        <v>0</v>
      </c>
      <c r="G1129">
        <v>0</v>
      </c>
      <c r="V1129">
        <v>0</v>
      </c>
    </row>
    <row r="1130" spans="1:22" x14ac:dyDescent="0.25">
      <c r="A1130">
        <v>0</v>
      </c>
      <c r="G1130">
        <v>0</v>
      </c>
    </row>
    <row r="1131" spans="1:22" x14ac:dyDescent="0.25">
      <c r="A1131">
        <v>0</v>
      </c>
      <c r="G1131">
        <v>0</v>
      </c>
    </row>
    <row r="1132" spans="1:22" x14ac:dyDescent="0.25">
      <c r="A1132">
        <v>0</v>
      </c>
      <c r="G1132">
        <v>0</v>
      </c>
      <c r="V1132">
        <v>300</v>
      </c>
    </row>
    <row r="1133" spans="1:22" x14ac:dyDescent="0.25">
      <c r="A1133">
        <v>0</v>
      </c>
      <c r="G1133">
        <v>0</v>
      </c>
      <c r="V1133">
        <v>0</v>
      </c>
    </row>
    <row r="1134" spans="1:22" x14ac:dyDescent="0.25">
      <c r="A1134">
        <v>0</v>
      </c>
      <c r="G1134">
        <v>0</v>
      </c>
      <c r="V1134">
        <v>0</v>
      </c>
    </row>
    <row r="1135" spans="1:22" x14ac:dyDescent="0.25">
      <c r="G1135">
        <v>0</v>
      </c>
      <c r="V1135">
        <v>0</v>
      </c>
    </row>
    <row r="1136" spans="1:22" x14ac:dyDescent="0.25">
      <c r="A1136">
        <v>0</v>
      </c>
      <c r="G1136">
        <v>0</v>
      </c>
      <c r="V1136">
        <v>0</v>
      </c>
    </row>
    <row r="1137" spans="1:22" x14ac:dyDescent="0.25">
      <c r="A1137">
        <v>0</v>
      </c>
      <c r="G1137">
        <v>0</v>
      </c>
      <c r="V1137">
        <v>0</v>
      </c>
    </row>
    <row r="1138" spans="1:22" x14ac:dyDescent="0.25">
      <c r="A1138">
        <v>0</v>
      </c>
      <c r="G1138">
        <v>200</v>
      </c>
      <c r="V1138">
        <v>35</v>
      </c>
    </row>
    <row r="1139" spans="1:22" x14ac:dyDescent="0.25">
      <c r="A1139">
        <v>0</v>
      </c>
      <c r="G1139">
        <v>700</v>
      </c>
      <c r="V1139">
        <v>35</v>
      </c>
    </row>
    <row r="1140" spans="1:22" x14ac:dyDescent="0.25">
      <c r="A1140">
        <v>0</v>
      </c>
      <c r="G1140">
        <v>700</v>
      </c>
      <c r="V1140">
        <v>11130</v>
      </c>
    </row>
    <row r="1141" spans="1:22" x14ac:dyDescent="0.25">
      <c r="A1141">
        <v>0</v>
      </c>
      <c r="G1141">
        <v>100</v>
      </c>
      <c r="V1141">
        <v>0</v>
      </c>
    </row>
    <row r="1142" spans="1:22" x14ac:dyDescent="0.25">
      <c r="G1142">
        <v>300</v>
      </c>
      <c r="V1142">
        <v>0</v>
      </c>
    </row>
    <row r="1143" spans="1:22" x14ac:dyDescent="0.25">
      <c r="A1143">
        <v>0</v>
      </c>
      <c r="G1143">
        <v>300</v>
      </c>
      <c r="V1143">
        <v>0</v>
      </c>
    </row>
    <row r="1144" spans="1:22" x14ac:dyDescent="0.25">
      <c r="A1144">
        <v>0</v>
      </c>
      <c r="G1144">
        <v>0</v>
      </c>
      <c r="V1144">
        <v>0</v>
      </c>
    </row>
    <row r="1145" spans="1:22" x14ac:dyDescent="0.25">
      <c r="A1145">
        <v>0</v>
      </c>
      <c r="G1145">
        <v>0</v>
      </c>
      <c r="V1145">
        <v>0</v>
      </c>
    </row>
    <row r="1146" spans="1:22" x14ac:dyDescent="0.25">
      <c r="A1146">
        <v>0</v>
      </c>
      <c r="G1146">
        <v>200</v>
      </c>
      <c r="V1146">
        <v>35</v>
      </c>
    </row>
    <row r="1147" spans="1:22" x14ac:dyDescent="0.25">
      <c r="A1147">
        <v>0</v>
      </c>
      <c r="G1147">
        <v>1000</v>
      </c>
      <c r="V1147">
        <v>35</v>
      </c>
    </row>
    <row r="1148" spans="1:22" x14ac:dyDescent="0.25">
      <c r="A1148">
        <v>0</v>
      </c>
      <c r="G1148">
        <v>1000</v>
      </c>
      <c r="V1148">
        <v>4290</v>
      </c>
    </row>
    <row r="1149" spans="1:22" x14ac:dyDescent="0.25">
      <c r="G1149">
        <v>1000</v>
      </c>
      <c r="V1149">
        <v>0</v>
      </c>
    </row>
    <row r="1150" spans="1:22" x14ac:dyDescent="0.25">
      <c r="A1150">
        <v>0</v>
      </c>
      <c r="G1150">
        <v>0</v>
      </c>
      <c r="V1150">
        <v>0</v>
      </c>
    </row>
    <row r="1151" spans="1:22" x14ac:dyDescent="0.25">
      <c r="A1151">
        <v>0</v>
      </c>
      <c r="G1151">
        <v>1000</v>
      </c>
      <c r="V1151">
        <v>0</v>
      </c>
    </row>
    <row r="1152" spans="1:22" x14ac:dyDescent="0.25">
      <c r="A1152">
        <v>0</v>
      </c>
      <c r="G1152">
        <v>1000</v>
      </c>
      <c r="V1152">
        <v>0</v>
      </c>
    </row>
    <row r="1153" spans="1:22" x14ac:dyDescent="0.25">
      <c r="A1153">
        <v>0</v>
      </c>
      <c r="G1153">
        <v>0</v>
      </c>
      <c r="V1153">
        <v>0</v>
      </c>
    </row>
    <row r="1154" spans="1:22" x14ac:dyDescent="0.25">
      <c r="A1154">
        <v>0</v>
      </c>
      <c r="G1154">
        <v>0</v>
      </c>
      <c r="V1154">
        <v>35</v>
      </c>
    </row>
    <row r="1155" spans="1:22" x14ac:dyDescent="0.25">
      <c r="A1155">
        <v>0</v>
      </c>
      <c r="G1155">
        <v>1000</v>
      </c>
      <c r="V1155">
        <v>35</v>
      </c>
    </row>
    <row r="1156" spans="1:22" x14ac:dyDescent="0.25">
      <c r="G1156">
        <v>200</v>
      </c>
      <c r="V1156">
        <v>5130</v>
      </c>
    </row>
    <row r="1157" spans="1:22" x14ac:dyDescent="0.25">
      <c r="A1157">
        <v>0</v>
      </c>
      <c r="G1157">
        <v>0</v>
      </c>
      <c r="V1157">
        <v>0</v>
      </c>
    </row>
    <row r="1158" spans="1:22" x14ac:dyDescent="0.25">
      <c r="A1158">
        <v>0</v>
      </c>
      <c r="G1158">
        <v>0</v>
      </c>
      <c r="V1158">
        <v>0</v>
      </c>
    </row>
    <row r="1159" spans="1:22" x14ac:dyDescent="0.25">
      <c r="A1159">
        <v>0</v>
      </c>
      <c r="G1159">
        <v>0</v>
      </c>
      <c r="V1159">
        <v>0</v>
      </c>
    </row>
    <row r="1160" spans="1:22" x14ac:dyDescent="0.25">
      <c r="A1160">
        <v>0</v>
      </c>
      <c r="G1160">
        <v>200</v>
      </c>
      <c r="V1160">
        <v>0</v>
      </c>
    </row>
    <row r="1161" spans="1:22" x14ac:dyDescent="0.25">
      <c r="A1161">
        <v>0</v>
      </c>
      <c r="G1161">
        <v>200</v>
      </c>
      <c r="V1161">
        <v>0</v>
      </c>
    </row>
    <row r="1162" spans="1:22" x14ac:dyDescent="0.25">
      <c r="A1162">
        <v>0</v>
      </c>
      <c r="G1162">
        <v>0</v>
      </c>
      <c r="V1162">
        <v>0</v>
      </c>
    </row>
    <row r="1163" spans="1:22" x14ac:dyDescent="0.25">
      <c r="G1163">
        <v>0</v>
      </c>
      <c r="V1163">
        <v>0</v>
      </c>
    </row>
    <row r="1164" spans="1:22" x14ac:dyDescent="0.25">
      <c r="A1164">
        <v>0</v>
      </c>
      <c r="G1164">
        <v>0</v>
      </c>
      <c r="V1164">
        <v>1440</v>
      </c>
    </row>
    <row r="1165" spans="1:22" x14ac:dyDescent="0.25">
      <c r="A1165">
        <v>0</v>
      </c>
      <c r="G1165">
        <v>0</v>
      </c>
      <c r="V1165">
        <v>0</v>
      </c>
    </row>
    <row r="1166" spans="1:22" x14ac:dyDescent="0.25">
      <c r="A1166">
        <v>0</v>
      </c>
      <c r="G1166">
        <v>0</v>
      </c>
      <c r="V1166">
        <v>0</v>
      </c>
    </row>
    <row r="1167" spans="1:22" x14ac:dyDescent="0.25">
      <c r="A1167">
        <v>0</v>
      </c>
      <c r="G1167">
        <v>0</v>
      </c>
      <c r="V1167">
        <v>0</v>
      </c>
    </row>
    <row r="1168" spans="1:22" x14ac:dyDescent="0.25">
      <c r="A1168">
        <v>0</v>
      </c>
      <c r="G1168">
        <v>0</v>
      </c>
      <c r="V1168">
        <v>0</v>
      </c>
    </row>
    <row r="1169" spans="1:22" x14ac:dyDescent="0.25">
      <c r="A1169">
        <v>0</v>
      </c>
      <c r="G1169">
        <v>0</v>
      </c>
      <c r="V1169">
        <v>0</v>
      </c>
    </row>
    <row r="1170" spans="1:22" x14ac:dyDescent="0.25">
      <c r="G1170">
        <v>0</v>
      </c>
      <c r="V1170">
        <v>0</v>
      </c>
    </row>
    <row r="1171" spans="1:22" x14ac:dyDescent="0.25">
      <c r="A1171">
        <v>0</v>
      </c>
      <c r="G1171">
        <v>0</v>
      </c>
      <c r="V1171">
        <v>0</v>
      </c>
    </row>
    <row r="1172" spans="1:22" x14ac:dyDescent="0.25">
      <c r="A1172">
        <v>0</v>
      </c>
      <c r="G1172">
        <v>0</v>
      </c>
      <c r="V1172">
        <v>570</v>
      </c>
    </row>
    <row r="1173" spans="1:22" x14ac:dyDescent="0.25">
      <c r="A1173">
        <v>0</v>
      </c>
      <c r="G1173">
        <v>0</v>
      </c>
      <c r="V1173">
        <v>0</v>
      </c>
    </row>
    <row r="1174" spans="1:22" x14ac:dyDescent="0.25">
      <c r="A1174">
        <v>0</v>
      </c>
      <c r="G1174">
        <v>0</v>
      </c>
      <c r="V1174">
        <v>0</v>
      </c>
    </row>
    <row r="1175" spans="1:22" x14ac:dyDescent="0.25">
      <c r="A1175">
        <v>0</v>
      </c>
      <c r="G1175">
        <v>0</v>
      </c>
      <c r="V1175">
        <v>0</v>
      </c>
    </row>
    <row r="1176" spans="1:22" x14ac:dyDescent="0.25">
      <c r="A1176">
        <v>0</v>
      </c>
      <c r="G1176">
        <v>0</v>
      </c>
      <c r="V1176">
        <v>0</v>
      </c>
    </row>
    <row r="1177" spans="1:22" x14ac:dyDescent="0.25">
      <c r="G1177">
        <v>0</v>
      </c>
      <c r="V1177">
        <v>0</v>
      </c>
    </row>
    <row r="1178" spans="1:22" x14ac:dyDescent="0.25">
      <c r="A1178">
        <v>0</v>
      </c>
      <c r="G1178">
        <v>0</v>
      </c>
      <c r="V1178">
        <v>0</v>
      </c>
    </row>
    <row r="1179" spans="1:22" x14ac:dyDescent="0.25">
      <c r="A1179">
        <v>0</v>
      </c>
      <c r="G1179">
        <v>0</v>
      </c>
      <c r="V1179">
        <v>0</v>
      </c>
    </row>
    <row r="1180" spans="1:22" x14ac:dyDescent="0.25">
      <c r="A1180">
        <v>0</v>
      </c>
      <c r="G1180">
        <v>0</v>
      </c>
      <c r="V1180">
        <v>870</v>
      </c>
    </row>
    <row r="1181" spans="1:22" x14ac:dyDescent="0.25">
      <c r="A1181">
        <v>0</v>
      </c>
      <c r="G1181">
        <v>0</v>
      </c>
      <c r="V1181">
        <v>0</v>
      </c>
    </row>
    <row r="1182" spans="1:22" x14ac:dyDescent="0.25">
      <c r="A1182">
        <v>0</v>
      </c>
      <c r="G1182">
        <v>0</v>
      </c>
      <c r="V1182">
        <v>0</v>
      </c>
    </row>
    <row r="1183" spans="1:22" x14ac:dyDescent="0.25">
      <c r="A1183">
        <v>0</v>
      </c>
      <c r="G1183">
        <v>0</v>
      </c>
      <c r="V1183">
        <v>0</v>
      </c>
    </row>
    <row r="1184" spans="1:22" x14ac:dyDescent="0.25">
      <c r="G1184">
        <v>0</v>
      </c>
      <c r="V1184">
        <v>0</v>
      </c>
    </row>
    <row r="1185" spans="1:22" x14ac:dyDescent="0.25">
      <c r="A1185">
        <v>0</v>
      </c>
      <c r="G1185">
        <v>0</v>
      </c>
      <c r="V1185">
        <v>0</v>
      </c>
    </row>
    <row r="1186" spans="1:22" x14ac:dyDescent="0.25">
      <c r="A1186">
        <v>0</v>
      </c>
      <c r="G1186">
        <v>0</v>
      </c>
      <c r="V1186">
        <v>0</v>
      </c>
    </row>
    <row r="1187" spans="1:22" x14ac:dyDescent="0.25">
      <c r="A1187">
        <v>0</v>
      </c>
      <c r="G1187">
        <v>0</v>
      </c>
      <c r="V1187">
        <v>0</v>
      </c>
    </row>
    <row r="1188" spans="1:22" x14ac:dyDescent="0.25">
      <c r="A1188">
        <v>0</v>
      </c>
      <c r="G1188">
        <v>0</v>
      </c>
      <c r="V1188">
        <v>1440</v>
      </c>
    </row>
    <row r="1189" spans="1:22" x14ac:dyDescent="0.25">
      <c r="A1189">
        <v>0</v>
      </c>
      <c r="G1189">
        <v>0</v>
      </c>
      <c r="V1189">
        <v>0</v>
      </c>
    </row>
    <row r="1190" spans="1:22" x14ac:dyDescent="0.25">
      <c r="A1190">
        <v>0</v>
      </c>
      <c r="G1190">
        <v>0</v>
      </c>
      <c r="V1190">
        <v>0</v>
      </c>
    </row>
    <row r="1191" spans="1:22" x14ac:dyDescent="0.25">
      <c r="G1191">
        <v>0</v>
      </c>
      <c r="V1191">
        <v>0</v>
      </c>
    </row>
    <row r="1192" spans="1:22" x14ac:dyDescent="0.25">
      <c r="A1192">
        <v>0</v>
      </c>
      <c r="G1192">
        <v>100</v>
      </c>
      <c r="V1192">
        <v>0</v>
      </c>
    </row>
    <row r="1193" spans="1:22" x14ac:dyDescent="0.25">
      <c r="A1193">
        <v>0</v>
      </c>
      <c r="G1193">
        <v>200</v>
      </c>
      <c r="V1193">
        <v>0</v>
      </c>
    </row>
    <row r="1194" spans="1:22" x14ac:dyDescent="0.25">
      <c r="A1194">
        <v>0</v>
      </c>
      <c r="G1194">
        <v>100</v>
      </c>
      <c r="V1194">
        <v>0</v>
      </c>
    </row>
    <row r="1195" spans="1:22" x14ac:dyDescent="0.25">
      <c r="A1195">
        <v>0</v>
      </c>
      <c r="G1195">
        <v>100</v>
      </c>
      <c r="V1195">
        <v>0</v>
      </c>
    </row>
    <row r="1196" spans="1:22" x14ac:dyDescent="0.25">
      <c r="A1196">
        <v>0</v>
      </c>
      <c r="G1196">
        <v>200</v>
      </c>
      <c r="V1196">
        <v>300</v>
      </c>
    </row>
    <row r="1197" spans="1:22" x14ac:dyDescent="0.25">
      <c r="A1197">
        <v>0</v>
      </c>
      <c r="G1197">
        <v>100</v>
      </c>
      <c r="V1197">
        <v>0</v>
      </c>
    </row>
    <row r="1198" spans="1:22" x14ac:dyDescent="0.25">
      <c r="G1198">
        <v>0</v>
      </c>
      <c r="V1198">
        <v>0</v>
      </c>
    </row>
    <row r="1199" spans="1:22" x14ac:dyDescent="0.25">
      <c r="A1199">
        <v>0</v>
      </c>
      <c r="G1199">
        <v>100</v>
      </c>
      <c r="V1199">
        <v>0</v>
      </c>
    </row>
    <row r="1200" spans="1:22" x14ac:dyDescent="0.25">
      <c r="A1200">
        <v>17</v>
      </c>
      <c r="G1200">
        <v>100</v>
      </c>
      <c r="V1200">
        <v>0</v>
      </c>
    </row>
    <row r="1201" spans="1:22" x14ac:dyDescent="0.25">
      <c r="A1201">
        <v>0</v>
      </c>
      <c r="G1201">
        <v>100</v>
      </c>
      <c r="V1201">
        <v>0</v>
      </c>
    </row>
    <row r="1202" spans="1:22" x14ac:dyDescent="0.25">
      <c r="A1202">
        <v>0</v>
      </c>
      <c r="G1202">
        <v>200</v>
      </c>
      <c r="V1202">
        <v>0</v>
      </c>
    </row>
    <row r="1203" spans="1:22" x14ac:dyDescent="0.25">
      <c r="A1203">
        <v>0</v>
      </c>
      <c r="G1203">
        <v>100</v>
      </c>
      <c r="V1203">
        <v>0</v>
      </c>
    </row>
    <row r="1204" spans="1:22" x14ac:dyDescent="0.25">
      <c r="A1204">
        <v>0</v>
      </c>
      <c r="G1204">
        <v>100</v>
      </c>
      <c r="V1204">
        <v>570</v>
      </c>
    </row>
    <row r="1205" spans="1:22" x14ac:dyDescent="0.25">
      <c r="G1205">
        <v>200</v>
      </c>
      <c r="V1205">
        <v>0</v>
      </c>
    </row>
    <row r="1206" spans="1:22" x14ac:dyDescent="0.25">
      <c r="A1206">
        <v>0</v>
      </c>
      <c r="G1206">
        <v>100</v>
      </c>
      <c r="V1206">
        <v>0</v>
      </c>
    </row>
    <row r="1207" spans="1:22" x14ac:dyDescent="0.25">
      <c r="A1207">
        <v>0</v>
      </c>
      <c r="G1207">
        <v>0</v>
      </c>
      <c r="V1207">
        <v>0</v>
      </c>
    </row>
    <row r="1208" spans="1:22" x14ac:dyDescent="0.25">
      <c r="A1208">
        <v>0</v>
      </c>
      <c r="G1208">
        <v>100</v>
      </c>
      <c r="V1208">
        <v>0</v>
      </c>
    </row>
    <row r="1209" spans="1:22" x14ac:dyDescent="0.25">
      <c r="A1209">
        <v>0</v>
      </c>
      <c r="G1209">
        <v>100</v>
      </c>
      <c r="V1209">
        <v>0</v>
      </c>
    </row>
    <row r="1210" spans="1:22" x14ac:dyDescent="0.25">
      <c r="A1210">
        <v>0</v>
      </c>
      <c r="G1210">
        <v>0</v>
      </c>
      <c r="V1210">
        <v>0</v>
      </c>
    </row>
    <row r="1211" spans="1:22" x14ac:dyDescent="0.25">
      <c r="A1211">
        <v>0</v>
      </c>
      <c r="G1211">
        <v>0</v>
      </c>
      <c r="V1211">
        <v>0</v>
      </c>
    </row>
    <row r="1212" spans="1:22" x14ac:dyDescent="0.25">
      <c r="G1212">
        <v>0</v>
      </c>
      <c r="V1212">
        <v>570</v>
      </c>
    </row>
    <row r="1213" spans="1:22" x14ac:dyDescent="0.25">
      <c r="A1213">
        <v>0</v>
      </c>
      <c r="G1213">
        <v>0</v>
      </c>
      <c r="V1213">
        <v>0</v>
      </c>
    </row>
    <row r="1214" spans="1:22" x14ac:dyDescent="0.25">
      <c r="A1214">
        <v>0</v>
      </c>
      <c r="G1214">
        <v>0</v>
      </c>
      <c r="V1214">
        <v>0</v>
      </c>
    </row>
    <row r="1215" spans="1:22" x14ac:dyDescent="0.25">
      <c r="A1215">
        <v>0</v>
      </c>
      <c r="G1215">
        <v>0</v>
      </c>
      <c r="V1215">
        <v>0</v>
      </c>
    </row>
    <row r="1216" spans="1:22" x14ac:dyDescent="0.25">
      <c r="A1216">
        <v>0</v>
      </c>
      <c r="G1216">
        <v>0</v>
      </c>
      <c r="V1216">
        <v>0</v>
      </c>
    </row>
    <row r="1217" spans="1:22" x14ac:dyDescent="0.25">
      <c r="A1217">
        <v>0</v>
      </c>
      <c r="G1217">
        <v>0</v>
      </c>
      <c r="V1217">
        <v>0</v>
      </c>
    </row>
    <row r="1218" spans="1:22" x14ac:dyDescent="0.25">
      <c r="A1218">
        <v>0</v>
      </c>
      <c r="G1218">
        <v>0</v>
      </c>
      <c r="V1218">
        <v>0</v>
      </c>
    </row>
    <row r="1219" spans="1:22" x14ac:dyDescent="0.25">
      <c r="G1219">
        <v>0</v>
      </c>
      <c r="V1219">
        <v>0</v>
      </c>
    </row>
    <row r="1220" spans="1:22" x14ac:dyDescent="0.25">
      <c r="A1220">
        <v>0</v>
      </c>
      <c r="G1220">
        <v>0</v>
      </c>
      <c r="V1220">
        <v>0</v>
      </c>
    </row>
    <row r="1221" spans="1:22" x14ac:dyDescent="0.25">
      <c r="A1221">
        <v>0</v>
      </c>
      <c r="G1221">
        <v>0</v>
      </c>
      <c r="V1221">
        <v>0</v>
      </c>
    </row>
    <row r="1222" spans="1:22" x14ac:dyDescent="0.25">
      <c r="A1222">
        <v>0</v>
      </c>
      <c r="G1222">
        <v>0</v>
      </c>
      <c r="V1222">
        <v>0</v>
      </c>
    </row>
    <row r="1223" spans="1:22" x14ac:dyDescent="0.25">
      <c r="A1223">
        <v>0</v>
      </c>
      <c r="G1223">
        <v>0</v>
      </c>
      <c r="V1223">
        <v>0</v>
      </c>
    </row>
    <row r="1224" spans="1:22" x14ac:dyDescent="0.25">
      <c r="A1224">
        <v>0</v>
      </c>
      <c r="G1224">
        <v>0</v>
      </c>
      <c r="V1224">
        <v>0</v>
      </c>
    </row>
    <row r="1225" spans="1:22" x14ac:dyDescent="0.25">
      <c r="A1225">
        <v>0</v>
      </c>
      <c r="G1225">
        <v>0</v>
      </c>
      <c r="V1225">
        <v>0</v>
      </c>
    </row>
    <row r="1226" spans="1:22" x14ac:dyDescent="0.25">
      <c r="G1226">
        <v>0</v>
      </c>
      <c r="V1226">
        <v>0</v>
      </c>
    </row>
    <row r="1227" spans="1:22" x14ac:dyDescent="0.25">
      <c r="A1227">
        <v>0</v>
      </c>
      <c r="G1227">
        <v>0</v>
      </c>
      <c r="V1227">
        <v>0</v>
      </c>
    </row>
    <row r="1228" spans="1:22" x14ac:dyDescent="0.25">
      <c r="A1228">
        <v>0</v>
      </c>
      <c r="G1228">
        <v>300</v>
      </c>
      <c r="V1228">
        <v>0</v>
      </c>
    </row>
    <row r="1229" spans="1:22" x14ac:dyDescent="0.25">
      <c r="A1229">
        <v>0</v>
      </c>
      <c r="G1229">
        <v>300</v>
      </c>
      <c r="V1229">
        <v>0</v>
      </c>
    </row>
    <row r="1230" spans="1:22" x14ac:dyDescent="0.25">
      <c r="A1230">
        <v>0</v>
      </c>
      <c r="G1230">
        <v>300</v>
      </c>
      <c r="V1230">
        <v>0</v>
      </c>
    </row>
    <row r="1231" spans="1:22" x14ac:dyDescent="0.25">
      <c r="A1231">
        <v>0</v>
      </c>
      <c r="G1231">
        <v>0</v>
      </c>
      <c r="V1231">
        <v>0</v>
      </c>
    </row>
    <row r="1232" spans="1:22" x14ac:dyDescent="0.25">
      <c r="A1232">
        <v>0</v>
      </c>
      <c r="G1232">
        <v>300</v>
      </c>
      <c r="V1232">
        <v>0</v>
      </c>
    </row>
    <row r="1233" spans="1:22" x14ac:dyDescent="0.25">
      <c r="G1233">
        <v>0</v>
      </c>
      <c r="V1233">
        <v>0</v>
      </c>
    </row>
    <row r="1234" spans="1:22" x14ac:dyDescent="0.25">
      <c r="A1234">
        <v>0</v>
      </c>
      <c r="G1234">
        <v>0</v>
      </c>
      <c r="V1234">
        <v>0</v>
      </c>
    </row>
    <row r="1235" spans="1:22" x14ac:dyDescent="0.25">
      <c r="A1235">
        <v>0</v>
      </c>
      <c r="G1235">
        <v>0</v>
      </c>
      <c r="V1235">
        <v>0</v>
      </c>
    </row>
    <row r="1236" spans="1:22" x14ac:dyDescent="0.25">
      <c r="A1236">
        <v>0</v>
      </c>
      <c r="G1236">
        <v>0</v>
      </c>
      <c r="V1236">
        <v>0</v>
      </c>
    </row>
    <row r="1237" spans="1:22" x14ac:dyDescent="0.25">
      <c r="A1237">
        <v>0</v>
      </c>
      <c r="G1237">
        <v>300</v>
      </c>
      <c r="V1237">
        <v>0</v>
      </c>
    </row>
    <row r="1238" spans="1:22" x14ac:dyDescent="0.25">
      <c r="A1238">
        <v>0</v>
      </c>
      <c r="G1238">
        <v>600</v>
      </c>
      <c r="V1238">
        <v>0</v>
      </c>
    </row>
    <row r="1239" spans="1:22" x14ac:dyDescent="0.25">
      <c r="A1239">
        <v>0</v>
      </c>
      <c r="G1239">
        <v>300</v>
      </c>
      <c r="V1239">
        <v>0</v>
      </c>
    </row>
    <row r="1240" spans="1:22" x14ac:dyDescent="0.25">
      <c r="G1240">
        <v>300</v>
      </c>
      <c r="V1240">
        <v>600</v>
      </c>
    </row>
    <row r="1241" spans="1:22" x14ac:dyDescent="0.25">
      <c r="A1241">
        <v>0</v>
      </c>
      <c r="G1241">
        <v>600</v>
      </c>
      <c r="V1241">
        <v>0</v>
      </c>
    </row>
    <row r="1242" spans="1:22" x14ac:dyDescent="0.25">
      <c r="A1242">
        <v>0</v>
      </c>
      <c r="G1242">
        <v>300</v>
      </c>
      <c r="V1242">
        <v>0</v>
      </c>
    </row>
    <row r="1243" spans="1:22" x14ac:dyDescent="0.25">
      <c r="A1243">
        <v>0</v>
      </c>
      <c r="G1243">
        <v>0</v>
      </c>
      <c r="V1243">
        <v>0</v>
      </c>
    </row>
    <row r="1244" spans="1:22" x14ac:dyDescent="0.25">
      <c r="A1244">
        <v>0</v>
      </c>
      <c r="G1244">
        <v>300</v>
      </c>
      <c r="V1244">
        <v>0</v>
      </c>
    </row>
    <row r="1245" spans="1:22" x14ac:dyDescent="0.25">
      <c r="A1245">
        <v>0</v>
      </c>
      <c r="G1245">
        <v>0</v>
      </c>
      <c r="V1245">
        <v>0</v>
      </c>
    </row>
    <row r="1246" spans="1:22" x14ac:dyDescent="0.25">
      <c r="A1246">
        <v>0</v>
      </c>
      <c r="G1246">
        <v>300</v>
      </c>
      <c r="V1246">
        <v>0</v>
      </c>
    </row>
    <row r="1247" spans="1:22" x14ac:dyDescent="0.25">
      <c r="G1247">
        <v>300</v>
      </c>
      <c r="V1247">
        <v>0</v>
      </c>
    </row>
    <row r="1248" spans="1:22" x14ac:dyDescent="0.25">
      <c r="A1248">
        <v>0</v>
      </c>
      <c r="G1248">
        <v>300</v>
      </c>
      <c r="V1248">
        <v>480</v>
      </c>
    </row>
    <row r="1249" spans="1:22" x14ac:dyDescent="0.25">
      <c r="A1249">
        <v>0</v>
      </c>
      <c r="G1249">
        <v>300</v>
      </c>
      <c r="V1249">
        <v>0</v>
      </c>
    </row>
    <row r="1250" spans="1:22" x14ac:dyDescent="0.25">
      <c r="A1250">
        <v>0</v>
      </c>
      <c r="G1250">
        <v>300</v>
      </c>
      <c r="V1250">
        <v>0</v>
      </c>
    </row>
    <row r="1251" spans="1:22" x14ac:dyDescent="0.25">
      <c r="A1251">
        <v>0</v>
      </c>
      <c r="G1251">
        <v>300</v>
      </c>
      <c r="V1251">
        <v>0</v>
      </c>
    </row>
    <row r="1252" spans="1:22" x14ac:dyDescent="0.25">
      <c r="A1252">
        <v>0</v>
      </c>
      <c r="G1252">
        <v>0</v>
      </c>
      <c r="V1252">
        <v>0</v>
      </c>
    </row>
    <row r="1253" spans="1:22" x14ac:dyDescent="0.25">
      <c r="A1253">
        <v>0</v>
      </c>
      <c r="G1253">
        <v>300</v>
      </c>
      <c r="V1253">
        <v>0</v>
      </c>
    </row>
    <row r="1254" spans="1:22" x14ac:dyDescent="0.25">
      <c r="G1254">
        <v>600</v>
      </c>
      <c r="V1254">
        <v>0</v>
      </c>
    </row>
    <row r="1255" spans="1:22" x14ac:dyDescent="0.25">
      <c r="A1255">
        <v>0</v>
      </c>
      <c r="G1255">
        <v>500</v>
      </c>
      <c r="V1255">
        <v>0</v>
      </c>
    </row>
    <row r="1256" spans="1:22" x14ac:dyDescent="0.25">
      <c r="A1256">
        <v>0</v>
      </c>
      <c r="G1256">
        <v>500</v>
      </c>
      <c r="V1256">
        <v>20</v>
      </c>
    </row>
    <row r="1257" spans="1:22" x14ac:dyDescent="0.25">
      <c r="A1257">
        <v>0</v>
      </c>
      <c r="G1257">
        <v>500</v>
      </c>
      <c r="V1257">
        <v>340</v>
      </c>
    </row>
    <row r="1258" spans="1:22" x14ac:dyDescent="0.25">
      <c r="A1258">
        <v>0</v>
      </c>
      <c r="G1258">
        <v>500</v>
      </c>
      <c r="V1258">
        <v>0</v>
      </c>
    </row>
    <row r="1259" spans="1:22" x14ac:dyDescent="0.25">
      <c r="A1259">
        <v>0</v>
      </c>
      <c r="G1259">
        <v>500</v>
      </c>
      <c r="V1259">
        <v>0</v>
      </c>
    </row>
    <row r="1260" spans="1:22" x14ac:dyDescent="0.25">
      <c r="A1260">
        <v>0</v>
      </c>
      <c r="G1260">
        <v>500</v>
      </c>
      <c r="V1260">
        <v>0</v>
      </c>
    </row>
    <row r="1261" spans="1:22" x14ac:dyDescent="0.25">
      <c r="G1261">
        <v>0</v>
      </c>
      <c r="V1261">
        <v>0</v>
      </c>
    </row>
    <row r="1262" spans="1:22" x14ac:dyDescent="0.25">
      <c r="A1262">
        <v>0</v>
      </c>
      <c r="G1262">
        <v>500</v>
      </c>
      <c r="V1262">
        <v>0</v>
      </c>
    </row>
    <row r="1263" spans="1:22" x14ac:dyDescent="0.25">
      <c r="A1263">
        <v>0</v>
      </c>
      <c r="G1263">
        <v>500</v>
      </c>
      <c r="V1263">
        <v>0</v>
      </c>
    </row>
    <row r="1264" spans="1:22" x14ac:dyDescent="0.25">
      <c r="A1264">
        <v>0</v>
      </c>
      <c r="G1264">
        <v>200</v>
      </c>
      <c r="V1264">
        <v>20</v>
      </c>
    </row>
    <row r="1265" spans="1:22" x14ac:dyDescent="0.25">
      <c r="A1265">
        <v>0</v>
      </c>
      <c r="G1265">
        <v>200</v>
      </c>
      <c r="V1265">
        <v>340</v>
      </c>
    </row>
    <row r="1266" spans="1:22" x14ac:dyDescent="0.25">
      <c r="A1266">
        <v>0</v>
      </c>
      <c r="G1266">
        <v>200</v>
      </c>
      <c r="V1266">
        <v>0</v>
      </c>
    </row>
    <row r="1267" spans="1:22" x14ac:dyDescent="0.25">
      <c r="A1267">
        <v>0</v>
      </c>
      <c r="G1267">
        <v>200</v>
      </c>
      <c r="V1267">
        <v>0</v>
      </c>
    </row>
    <row r="1268" spans="1:22" x14ac:dyDescent="0.25">
      <c r="G1268">
        <v>200</v>
      </c>
      <c r="V1268">
        <v>0</v>
      </c>
    </row>
    <row r="1269" spans="1:22" x14ac:dyDescent="0.25">
      <c r="A1269">
        <v>0</v>
      </c>
      <c r="G1269">
        <v>200</v>
      </c>
      <c r="V1269">
        <v>0</v>
      </c>
    </row>
    <row r="1270" spans="1:22" x14ac:dyDescent="0.25">
      <c r="A1270">
        <v>0</v>
      </c>
      <c r="G1270">
        <v>0</v>
      </c>
      <c r="V1270">
        <v>0</v>
      </c>
    </row>
    <row r="1271" spans="1:22" x14ac:dyDescent="0.25">
      <c r="A1271">
        <v>0</v>
      </c>
      <c r="G1271">
        <v>200</v>
      </c>
      <c r="V1271">
        <v>0</v>
      </c>
    </row>
    <row r="1272" spans="1:22" x14ac:dyDescent="0.25">
      <c r="A1272">
        <v>0</v>
      </c>
      <c r="G1272">
        <v>200</v>
      </c>
      <c r="V1272">
        <v>0</v>
      </c>
    </row>
    <row r="1273" spans="1:22" x14ac:dyDescent="0.25">
      <c r="A1273">
        <v>0</v>
      </c>
      <c r="G1273">
        <v>200</v>
      </c>
      <c r="V1273">
        <v>20</v>
      </c>
    </row>
    <row r="1274" spans="1:22" x14ac:dyDescent="0.25">
      <c r="A1274">
        <v>0</v>
      </c>
      <c r="G1274">
        <v>200</v>
      </c>
      <c r="V1274">
        <v>0</v>
      </c>
    </row>
    <row r="1275" spans="1:22" x14ac:dyDescent="0.25">
      <c r="G1275">
        <v>200</v>
      </c>
      <c r="V1275">
        <v>0</v>
      </c>
    </row>
    <row r="1276" spans="1:22" x14ac:dyDescent="0.25">
      <c r="A1276">
        <v>0</v>
      </c>
      <c r="G1276">
        <v>200</v>
      </c>
      <c r="V1276">
        <v>0</v>
      </c>
    </row>
    <row r="1277" spans="1:22" x14ac:dyDescent="0.25">
      <c r="A1277">
        <v>0</v>
      </c>
      <c r="G1277">
        <v>200</v>
      </c>
      <c r="V1277">
        <v>0</v>
      </c>
    </row>
    <row r="1278" spans="1:22" x14ac:dyDescent="0.25">
      <c r="A1278">
        <v>0</v>
      </c>
      <c r="G1278">
        <v>200</v>
      </c>
      <c r="V1278">
        <v>0</v>
      </c>
    </row>
    <row r="1279" spans="1:22" x14ac:dyDescent="0.25">
      <c r="A1279">
        <v>0</v>
      </c>
      <c r="G1279">
        <v>0</v>
      </c>
      <c r="V1279">
        <v>0</v>
      </c>
    </row>
    <row r="1280" spans="1:22" x14ac:dyDescent="0.25">
      <c r="A1280">
        <v>0</v>
      </c>
      <c r="G1280">
        <v>200</v>
      </c>
      <c r="V1280">
        <v>20</v>
      </c>
    </row>
    <row r="1281" spans="1:22" x14ac:dyDescent="0.25">
      <c r="A1281">
        <v>0</v>
      </c>
      <c r="G1281">
        <v>400</v>
      </c>
      <c r="V1281">
        <v>340</v>
      </c>
    </row>
    <row r="1282" spans="1:22" x14ac:dyDescent="0.25">
      <c r="G1282">
        <v>200</v>
      </c>
      <c r="V1282">
        <v>0</v>
      </c>
    </row>
    <row r="1283" spans="1:22" x14ac:dyDescent="0.25">
      <c r="A1283">
        <v>0</v>
      </c>
      <c r="G1283">
        <v>200</v>
      </c>
      <c r="V1283">
        <v>0</v>
      </c>
    </row>
    <row r="1284" spans="1:22" x14ac:dyDescent="0.25">
      <c r="A1284">
        <v>0</v>
      </c>
      <c r="G1284">
        <v>200</v>
      </c>
      <c r="V1284">
        <v>0</v>
      </c>
    </row>
    <row r="1285" spans="1:22" x14ac:dyDescent="0.25">
      <c r="A1285">
        <v>0</v>
      </c>
      <c r="G1285">
        <v>200</v>
      </c>
      <c r="V1285">
        <v>0</v>
      </c>
    </row>
    <row r="1286" spans="1:22" x14ac:dyDescent="0.25">
      <c r="A1286">
        <v>0</v>
      </c>
      <c r="G1286">
        <v>200</v>
      </c>
      <c r="V1286">
        <v>0</v>
      </c>
    </row>
    <row r="1287" spans="1:22" x14ac:dyDescent="0.25">
      <c r="A1287">
        <v>0</v>
      </c>
      <c r="G1287">
        <v>200</v>
      </c>
      <c r="V1287">
        <v>0</v>
      </c>
    </row>
    <row r="1288" spans="1:22" x14ac:dyDescent="0.25">
      <c r="A1288">
        <v>0</v>
      </c>
      <c r="G1288">
        <v>0</v>
      </c>
      <c r="V1288">
        <v>20</v>
      </c>
    </row>
    <row r="1289" spans="1:22" x14ac:dyDescent="0.25">
      <c r="G1289">
        <v>0</v>
      </c>
      <c r="V1289">
        <v>340</v>
      </c>
    </row>
    <row r="1290" spans="1:22" x14ac:dyDescent="0.25">
      <c r="A1290">
        <v>0</v>
      </c>
      <c r="G1290">
        <v>200</v>
      </c>
      <c r="V1290">
        <v>0</v>
      </c>
    </row>
    <row r="1291" spans="1:22" x14ac:dyDescent="0.25">
      <c r="A1291">
        <v>0</v>
      </c>
      <c r="G1291">
        <v>0</v>
      </c>
      <c r="V1291">
        <v>0</v>
      </c>
    </row>
    <row r="1292" spans="1:22" x14ac:dyDescent="0.25">
      <c r="A1292">
        <v>0</v>
      </c>
      <c r="G1292">
        <v>0</v>
      </c>
      <c r="V1292">
        <v>0</v>
      </c>
    </row>
    <row r="1293" spans="1:22" x14ac:dyDescent="0.25">
      <c r="A1293">
        <v>0</v>
      </c>
      <c r="G1293">
        <v>0</v>
      </c>
      <c r="V1293">
        <v>0</v>
      </c>
    </row>
    <row r="1294" spans="1:22" x14ac:dyDescent="0.25">
      <c r="A1294">
        <v>0</v>
      </c>
      <c r="G1294">
        <v>0</v>
      </c>
      <c r="V1294">
        <v>0</v>
      </c>
    </row>
    <row r="1295" spans="1:22" x14ac:dyDescent="0.25">
      <c r="A1295">
        <v>0</v>
      </c>
      <c r="G1295">
        <v>100</v>
      </c>
      <c r="V1295">
        <v>0</v>
      </c>
    </row>
    <row r="1296" spans="1:22" x14ac:dyDescent="0.25">
      <c r="G1296">
        <v>0</v>
      </c>
      <c r="V1296">
        <v>20</v>
      </c>
    </row>
    <row r="1297" spans="1:22" x14ac:dyDescent="0.25">
      <c r="A1297">
        <v>0</v>
      </c>
      <c r="G1297">
        <v>0</v>
      </c>
      <c r="V1297">
        <v>340</v>
      </c>
    </row>
    <row r="1298" spans="1:22" x14ac:dyDescent="0.25">
      <c r="A1298">
        <v>0</v>
      </c>
      <c r="G1298">
        <v>0</v>
      </c>
      <c r="V1298">
        <v>0</v>
      </c>
    </row>
    <row r="1299" spans="1:22" x14ac:dyDescent="0.25">
      <c r="A1299">
        <v>0</v>
      </c>
      <c r="G1299">
        <v>0</v>
      </c>
      <c r="V1299">
        <v>0</v>
      </c>
    </row>
    <row r="1300" spans="1:22" x14ac:dyDescent="0.25">
      <c r="A1300">
        <v>0</v>
      </c>
      <c r="G1300">
        <v>100</v>
      </c>
      <c r="V1300">
        <v>0</v>
      </c>
    </row>
    <row r="1301" spans="1:22" x14ac:dyDescent="0.25">
      <c r="A1301">
        <v>0</v>
      </c>
      <c r="G1301">
        <v>100</v>
      </c>
      <c r="V1301">
        <v>0</v>
      </c>
    </row>
    <row r="1302" spans="1:22" x14ac:dyDescent="0.25">
      <c r="A1302">
        <v>0</v>
      </c>
      <c r="G1302">
        <v>100</v>
      </c>
      <c r="V1302">
        <v>0</v>
      </c>
    </row>
    <row r="1303" spans="1:22" x14ac:dyDescent="0.25">
      <c r="G1303">
        <v>100</v>
      </c>
      <c r="V1303">
        <v>0</v>
      </c>
    </row>
    <row r="1304" spans="1:22" x14ac:dyDescent="0.25">
      <c r="A1304">
        <v>0</v>
      </c>
      <c r="G1304">
        <v>100</v>
      </c>
      <c r="V1304">
        <v>20</v>
      </c>
    </row>
    <row r="1305" spans="1:22" x14ac:dyDescent="0.25">
      <c r="A1305">
        <v>0</v>
      </c>
      <c r="G1305">
        <v>100</v>
      </c>
      <c r="V1305">
        <v>340</v>
      </c>
    </row>
    <row r="1306" spans="1:22" x14ac:dyDescent="0.25">
      <c r="A1306">
        <v>0</v>
      </c>
      <c r="G1306">
        <v>0</v>
      </c>
      <c r="V1306">
        <v>0</v>
      </c>
    </row>
    <row r="1307" spans="1:22" x14ac:dyDescent="0.25">
      <c r="A1307">
        <v>0</v>
      </c>
      <c r="G1307">
        <v>100</v>
      </c>
      <c r="V1307">
        <v>0</v>
      </c>
    </row>
    <row r="1308" spans="1:22" x14ac:dyDescent="0.25">
      <c r="A1308">
        <v>0</v>
      </c>
      <c r="G1308">
        <v>100</v>
      </c>
      <c r="V1308">
        <v>0</v>
      </c>
    </row>
    <row r="1309" spans="1:22" x14ac:dyDescent="0.25">
      <c r="A1309">
        <v>0</v>
      </c>
      <c r="G1309">
        <v>0</v>
      </c>
      <c r="V1309">
        <v>0</v>
      </c>
    </row>
    <row r="1310" spans="1:22" x14ac:dyDescent="0.25">
      <c r="G1310">
        <v>0</v>
      </c>
      <c r="V1310">
        <v>0</v>
      </c>
    </row>
    <row r="1311" spans="1:22" x14ac:dyDescent="0.25">
      <c r="A1311">
        <v>0</v>
      </c>
      <c r="G1311">
        <v>0</v>
      </c>
      <c r="V1311">
        <v>0</v>
      </c>
    </row>
    <row r="1312" spans="1:22" x14ac:dyDescent="0.25">
      <c r="A1312">
        <v>0</v>
      </c>
      <c r="G1312">
        <v>0</v>
      </c>
      <c r="V1312">
        <v>20</v>
      </c>
    </row>
    <row r="1313" spans="1:22" x14ac:dyDescent="0.25">
      <c r="A1313">
        <v>0</v>
      </c>
      <c r="G1313">
        <v>0</v>
      </c>
      <c r="V1313">
        <v>340</v>
      </c>
    </row>
    <row r="1314" spans="1:22" x14ac:dyDescent="0.25">
      <c r="A1314">
        <v>0</v>
      </c>
      <c r="G1314">
        <v>0</v>
      </c>
      <c r="V1314">
        <v>0</v>
      </c>
    </row>
    <row r="1315" spans="1:22" x14ac:dyDescent="0.25">
      <c r="A1315">
        <v>0</v>
      </c>
      <c r="G1315">
        <v>0</v>
      </c>
      <c r="V1315">
        <v>0</v>
      </c>
    </row>
    <row r="1316" spans="1:22" x14ac:dyDescent="0.25">
      <c r="A1316">
        <v>0</v>
      </c>
      <c r="G1316">
        <v>0</v>
      </c>
      <c r="V1316">
        <v>0</v>
      </c>
    </row>
    <row r="1317" spans="1:22" x14ac:dyDescent="0.25">
      <c r="G1317">
        <v>0</v>
      </c>
      <c r="V1317">
        <v>0</v>
      </c>
    </row>
    <row r="1318" spans="1:22" x14ac:dyDescent="0.25">
      <c r="A1318">
        <v>0</v>
      </c>
      <c r="G1318">
        <v>100</v>
      </c>
      <c r="V1318">
        <v>0</v>
      </c>
    </row>
    <row r="1319" spans="1:22" x14ac:dyDescent="0.25">
      <c r="A1319">
        <v>0</v>
      </c>
      <c r="G1319">
        <v>100</v>
      </c>
      <c r="V1319">
        <v>0</v>
      </c>
    </row>
    <row r="1320" spans="1:22" x14ac:dyDescent="0.25">
      <c r="A1320">
        <v>0</v>
      </c>
      <c r="G1320">
        <v>100</v>
      </c>
      <c r="V1320">
        <v>20</v>
      </c>
    </row>
    <row r="1321" spans="1:22" x14ac:dyDescent="0.25">
      <c r="A1321">
        <v>0</v>
      </c>
      <c r="G1321">
        <v>100</v>
      </c>
      <c r="V1321">
        <v>340</v>
      </c>
    </row>
    <row r="1322" spans="1:22" x14ac:dyDescent="0.25">
      <c r="A1322">
        <v>0</v>
      </c>
      <c r="G1322">
        <v>100</v>
      </c>
      <c r="V1322">
        <v>0</v>
      </c>
    </row>
    <row r="1323" spans="1:22" x14ac:dyDescent="0.25">
      <c r="A1323">
        <v>0</v>
      </c>
      <c r="G1323">
        <v>100</v>
      </c>
      <c r="V1323">
        <v>0</v>
      </c>
    </row>
    <row r="1324" spans="1:22" x14ac:dyDescent="0.25">
      <c r="G1324">
        <v>0</v>
      </c>
      <c r="V1324">
        <v>0</v>
      </c>
    </row>
    <row r="1325" spans="1:22" x14ac:dyDescent="0.25">
      <c r="A1325">
        <v>0</v>
      </c>
      <c r="G1325">
        <v>100</v>
      </c>
      <c r="V1325">
        <v>0</v>
      </c>
    </row>
    <row r="1326" spans="1:22" x14ac:dyDescent="0.25">
      <c r="A1326">
        <v>0</v>
      </c>
      <c r="G1326">
        <v>100</v>
      </c>
      <c r="V1326">
        <v>0</v>
      </c>
    </row>
    <row r="1327" spans="1:22" x14ac:dyDescent="0.25">
      <c r="A1327">
        <v>0</v>
      </c>
      <c r="G1327">
        <v>200</v>
      </c>
      <c r="V1327">
        <v>0</v>
      </c>
    </row>
    <row r="1328" spans="1:22" x14ac:dyDescent="0.25">
      <c r="A1328">
        <v>0</v>
      </c>
      <c r="G1328">
        <v>200</v>
      </c>
      <c r="V1328">
        <v>20</v>
      </c>
    </row>
    <row r="1329" spans="1:22" x14ac:dyDescent="0.25">
      <c r="A1329">
        <v>0</v>
      </c>
      <c r="G1329">
        <v>200</v>
      </c>
      <c r="V1329">
        <v>340</v>
      </c>
    </row>
    <row r="1330" spans="1:22" x14ac:dyDescent="0.25">
      <c r="A1330">
        <v>0</v>
      </c>
      <c r="G1330">
        <v>200</v>
      </c>
      <c r="V1330">
        <v>0</v>
      </c>
    </row>
    <row r="1331" spans="1:22" x14ac:dyDescent="0.25">
      <c r="G1331">
        <v>400</v>
      </c>
      <c r="V1331">
        <v>0</v>
      </c>
    </row>
    <row r="1332" spans="1:22" x14ac:dyDescent="0.25">
      <c r="A1332">
        <v>0</v>
      </c>
      <c r="G1332">
        <v>0</v>
      </c>
      <c r="V1332">
        <v>0</v>
      </c>
    </row>
    <row r="1333" spans="1:22" x14ac:dyDescent="0.25">
      <c r="A1333">
        <v>0</v>
      </c>
      <c r="G1333">
        <v>0</v>
      </c>
      <c r="V1333">
        <v>0</v>
      </c>
    </row>
    <row r="1334" spans="1:22" x14ac:dyDescent="0.25">
      <c r="A1334">
        <v>0</v>
      </c>
      <c r="G1334">
        <v>0</v>
      </c>
      <c r="V1334">
        <v>0</v>
      </c>
    </row>
    <row r="1335" spans="1:22" x14ac:dyDescent="0.25">
      <c r="A1335">
        <v>0</v>
      </c>
      <c r="G1335">
        <v>200</v>
      </c>
      <c r="V1335">
        <v>0</v>
      </c>
    </row>
    <row r="1336" spans="1:22" x14ac:dyDescent="0.25">
      <c r="A1336">
        <v>0</v>
      </c>
      <c r="G1336">
        <v>0</v>
      </c>
      <c r="V1336">
        <v>60</v>
      </c>
    </row>
    <row r="1337" spans="1:22" x14ac:dyDescent="0.25">
      <c r="A1337">
        <v>0</v>
      </c>
      <c r="G1337">
        <v>0</v>
      </c>
      <c r="V1337">
        <v>160</v>
      </c>
    </row>
    <row r="1338" spans="1:22" x14ac:dyDescent="0.25">
      <c r="G1338">
        <v>0</v>
      </c>
      <c r="V1338">
        <v>0</v>
      </c>
    </row>
    <row r="1339" spans="1:22" x14ac:dyDescent="0.25">
      <c r="A1339">
        <v>0</v>
      </c>
      <c r="G1339">
        <v>0</v>
      </c>
      <c r="V1339">
        <v>0</v>
      </c>
    </row>
    <row r="1340" spans="1:22" x14ac:dyDescent="0.25">
      <c r="A1340">
        <v>0</v>
      </c>
      <c r="G1340">
        <v>0</v>
      </c>
      <c r="V1340">
        <v>0</v>
      </c>
    </row>
    <row r="1341" spans="1:22" x14ac:dyDescent="0.25">
      <c r="A1341">
        <v>0</v>
      </c>
      <c r="G1341">
        <v>0</v>
      </c>
      <c r="V1341">
        <v>0</v>
      </c>
    </row>
    <row r="1342" spans="1:22" x14ac:dyDescent="0.25">
      <c r="A1342">
        <v>0</v>
      </c>
      <c r="G1342">
        <v>0</v>
      </c>
      <c r="V1342">
        <v>0</v>
      </c>
    </row>
    <row r="1343" spans="1:22" x14ac:dyDescent="0.25">
      <c r="A1343">
        <v>0</v>
      </c>
      <c r="G1343">
        <v>0</v>
      </c>
      <c r="V1343">
        <v>0</v>
      </c>
    </row>
    <row r="1344" spans="1:22" x14ac:dyDescent="0.25">
      <c r="A1344">
        <v>0</v>
      </c>
      <c r="G1344">
        <v>0</v>
      </c>
      <c r="V1344">
        <v>20</v>
      </c>
    </row>
    <row r="1345" spans="1:22" x14ac:dyDescent="0.25">
      <c r="G1345">
        <v>0</v>
      </c>
      <c r="V1345">
        <v>340</v>
      </c>
    </row>
    <row r="1346" spans="1:22" x14ac:dyDescent="0.25">
      <c r="A1346">
        <v>0</v>
      </c>
      <c r="G1346">
        <v>0</v>
      </c>
      <c r="V1346">
        <v>0</v>
      </c>
    </row>
    <row r="1347" spans="1:22" x14ac:dyDescent="0.25">
      <c r="A1347">
        <v>60</v>
      </c>
      <c r="G1347">
        <v>0</v>
      </c>
      <c r="V1347">
        <v>0</v>
      </c>
    </row>
    <row r="1348" spans="1:22" x14ac:dyDescent="0.25">
      <c r="A1348">
        <v>0</v>
      </c>
      <c r="G1348">
        <v>0</v>
      </c>
      <c r="V1348">
        <v>0</v>
      </c>
    </row>
    <row r="1349" spans="1:22" x14ac:dyDescent="0.25">
      <c r="A1349">
        <v>0</v>
      </c>
      <c r="G1349">
        <v>0</v>
      </c>
      <c r="V1349">
        <v>0</v>
      </c>
    </row>
    <row r="1350" spans="1:22" x14ac:dyDescent="0.25">
      <c r="A1350">
        <v>0</v>
      </c>
      <c r="G1350">
        <v>0</v>
      </c>
      <c r="V1350">
        <v>0</v>
      </c>
    </row>
    <row r="1351" spans="1:22" x14ac:dyDescent="0.25">
      <c r="A1351">
        <v>0</v>
      </c>
      <c r="G1351">
        <v>0</v>
      </c>
      <c r="V1351">
        <v>0</v>
      </c>
    </row>
    <row r="1352" spans="1:22" x14ac:dyDescent="0.25">
      <c r="G1352">
        <v>0</v>
      </c>
      <c r="V1352">
        <v>20</v>
      </c>
    </row>
    <row r="1353" spans="1:22" x14ac:dyDescent="0.25">
      <c r="A1353">
        <v>0</v>
      </c>
      <c r="G1353">
        <v>0</v>
      </c>
      <c r="V1353">
        <v>340</v>
      </c>
    </row>
    <row r="1354" spans="1:22" x14ac:dyDescent="0.25">
      <c r="A1354">
        <v>0</v>
      </c>
      <c r="G1354">
        <v>0</v>
      </c>
      <c r="V1354">
        <v>0</v>
      </c>
    </row>
    <row r="1355" spans="1:22" x14ac:dyDescent="0.25">
      <c r="A1355">
        <v>0</v>
      </c>
      <c r="G1355">
        <v>0</v>
      </c>
      <c r="V1355">
        <v>0</v>
      </c>
    </row>
    <row r="1356" spans="1:22" x14ac:dyDescent="0.25">
      <c r="A1356">
        <v>0</v>
      </c>
      <c r="G1356">
        <v>0</v>
      </c>
      <c r="V1356">
        <v>0</v>
      </c>
    </row>
    <row r="1357" spans="1:22" x14ac:dyDescent="0.25">
      <c r="A1357">
        <v>0</v>
      </c>
      <c r="G1357">
        <v>0</v>
      </c>
      <c r="V1357">
        <v>0</v>
      </c>
    </row>
    <row r="1358" spans="1:22" x14ac:dyDescent="0.25">
      <c r="A1358">
        <v>0</v>
      </c>
      <c r="G1358">
        <v>0</v>
      </c>
      <c r="V1358">
        <v>0</v>
      </c>
    </row>
    <row r="1359" spans="1:22" x14ac:dyDescent="0.25">
      <c r="G1359">
        <v>0</v>
      </c>
      <c r="V1359">
        <v>0</v>
      </c>
    </row>
    <row r="1360" spans="1:22" x14ac:dyDescent="0.25">
      <c r="A1360">
        <v>0</v>
      </c>
      <c r="G1360">
        <v>0</v>
      </c>
      <c r="V1360">
        <v>20</v>
      </c>
    </row>
    <row r="1361" spans="1:22" x14ac:dyDescent="0.25">
      <c r="A1361">
        <v>0</v>
      </c>
      <c r="G1361">
        <v>0</v>
      </c>
      <c r="V1361">
        <v>340</v>
      </c>
    </row>
    <row r="1362" spans="1:22" x14ac:dyDescent="0.25">
      <c r="A1362">
        <v>0</v>
      </c>
      <c r="G1362">
        <v>0</v>
      </c>
      <c r="V1362">
        <v>0</v>
      </c>
    </row>
    <row r="1363" spans="1:22" x14ac:dyDescent="0.25">
      <c r="A1363">
        <v>0</v>
      </c>
      <c r="G1363">
        <v>0</v>
      </c>
      <c r="V1363">
        <v>0</v>
      </c>
    </row>
    <row r="1364" spans="1:22" x14ac:dyDescent="0.25">
      <c r="A1364">
        <v>0</v>
      </c>
      <c r="G1364">
        <v>700</v>
      </c>
      <c r="V1364">
        <v>0</v>
      </c>
    </row>
    <row r="1365" spans="1:22" x14ac:dyDescent="0.25">
      <c r="A1365">
        <v>0</v>
      </c>
      <c r="G1365">
        <v>0</v>
      </c>
      <c r="V1365">
        <v>0</v>
      </c>
    </row>
    <row r="1366" spans="1:22" x14ac:dyDescent="0.25">
      <c r="G1366">
        <v>0</v>
      </c>
      <c r="V1366">
        <v>0</v>
      </c>
    </row>
    <row r="1367" spans="1:22" x14ac:dyDescent="0.25">
      <c r="A1367">
        <v>0</v>
      </c>
      <c r="G1367">
        <v>400</v>
      </c>
      <c r="V1367">
        <v>0</v>
      </c>
    </row>
    <row r="1368" spans="1:22" x14ac:dyDescent="0.25">
      <c r="A1368">
        <v>0</v>
      </c>
      <c r="G1368">
        <v>0</v>
      </c>
      <c r="V1368">
        <v>40</v>
      </c>
    </row>
    <row r="1369" spans="1:22" x14ac:dyDescent="0.25">
      <c r="A1369">
        <v>0</v>
      </c>
      <c r="G1369">
        <v>600</v>
      </c>
      <c r="V1369">
        <v>40</v>
      </c>
    </row>
    <row r="1370" spans="1:22" x14ac:dyDescent="0.25">
      <c r="A1370">
        <v>0</v>
      </c>
      <c r="G1370">
        <v>300</v>
      </c>
      <c r="V1370">
        <v>0</v>
      </c>
    </row>
    <row r="1371" spans="1:22" x14ac:dyDescent="0.25">
      <c r="A1371">
        <v>0</v>
      </c>
      <c r="G1371">
        <v>0</v>
      </c>
      <c r="V1371">
        <v>0</v>
      </c>
    </row>
    <row r="1372" spans="1:22" x14ac:dyDescent="0.25">
      <c r="A1372">
        <v>0</v>
      </c>
      <c r="G1372">
        <v>100</v>
      </c>
      <c r="V1372">
        <v>0</v>
      </c>
    </row>
    <row r="1373" spans="1:22" x14ac:dyDescent="0.25">
      <c r="G1373">
        <v>100</v>
      </c>
      <c r="V1373">
        <v>0</v>
      </c>
    </row>
    <row r="1374" spans="1:22" x14ac:dyDescent="0.25">
      <c r="A1374">
        <v>0</v>
      </c>
      <c r="G1374">
        <v>100</v>
      </c>
      <c r="V1374">
        <v>0</v>
      </c>
    </row>
    <row r="1375" spans="1:22" x14ac:dyDescent="0.25">
      <c r="A1375">
        <v>0</v>
      </c>
      <c r="G1375">
        <v>100</v>
      </c>
      <c r="V1375">
        <v>0</v>
      </c>
    </row>
    <row r="1376" spans="1:22" x14ac:dyDescent="0.25">
      <c r="A1376">
        <v>0</v>
      </c>
      <c r="G1376">
        <v>100</v>
      </c>
      <c r="V1376">
        <v>80</v>
      </c>
    </row>
    <row r="1377" spans="1:22" x14ac:dyDescent="0.25">
      <c r="A1377">
        <v>0</v>
      </c>
      <c r="G1377">
        <v>100</v>
      </c>
      <c r="V1377">
        <v>1360</v>
      </c>
    </row>
    <row r="1378" spans="1:22" x14ac:dyDescent="0.25">
      <c r="A1378">
        <v>0</v>
      </c>
      <c r="G1378">
        <v>100</v>
      </c>
      <c r="V1378">
        <v>0</v>
      </c>
    </row>
    <row r="1379" spans="1:22" x14ac:dyDescent="0.25">
      <c r="A1379">
        <v>0</v>
      </c>
      <c r="G1379">
        <v>100</v>
      </c>
      <c r="V1379">
        <v>0</v>
      </c>
    </row>
    <row r="1380" spans="1:22" x14ac:dyDescent="0.25">
      <c r="G1380">
        <v>100</v>
      </c>
      <c r="V1380">
        <v>0</v>
      </c>
    </row>
    <row r="1381" spans="1:22" x14ac:dyDescent="0.25">
      <c r="A1381">
        <v>0</v>
      </c>
      <c r="G1381">
        <v>2500</v>
      </c>
      <c r="V1381">
        <v>0</v>
      </c>
    </row>
    <row r="1382" spans="1:22" x14ac:dyDescent="0.25">
      <c r="A1382">
        <v>0</v>
      </c>
      <c r="G1382">
        <v>2900</v>
      </c>
      <c r="V1382">
        <v>0</v>
      </c>
    </row>
    <row r="1383" spans="1:22" x14ac:dyDescent="0.25">
      <c r="A1383">
        <v>0</v>
      </c>
      <c r="G1383">
        <v>3800</v>
      </c>
      <c r="V1383">
        <v>0</v>
      </c>
    </row>
    <row r="1384" spans="1:22" x14ac:dyDescent="0.25">
      <c r="A1384">
        <v>0</v>
      </c>
      <c r="G1384">
        <v>0</v>
      </c>
      <c r="V1384">
        <v>100</v>
      </c>
    </row>
    <row r="1385" spans="1:22" x14ac:dyDescent="0.25">
      <c r="A1385">
        <v>0</v>
      </c>
      <c r="G1385">
        <v>1400</v>
      </c>
      <c r="V1385">
        <v>900</v>
      </c>
    </row>
    <row r="1386" spans="1:22" x14ac:dyDescent="0.25">
      <c r="A1386">
        <v>0</v>
      </c>
      <c r="G1386">
        <v>0</v>
      </c>
      <c r="V1386">
        <v>0</v>
      </c>
    </row>
    <row r="1387" spans="1:22" x14ac:dyDescent="0.25">
      <c r="G1387">
        <v>0</v>
      </c>
      <c r="V1387">
        <v>0</v>
      </c>
    </row>
    <row r="1388" spans="1:22" x14ac:dyDescent="0.25">
      <c r="A1388">
        <v>0</v>
      </c>
      <c r="G1388">
        <v>1200</v>
      </c>
      <c r="V1388">
        <v>0</v>
      </c>
    </row>
    <row r="1389" spans="1:22" x14ac:dyDescent="0.25">
      <c r="A1389">
        <v>0</v>
      </c>
      <c r="G1389">
        <v>3600</v>
      </c>
      <c r="V1389">
        <v>0</v>
      </c>
    </row>
    <row r="1390" spans="1:22" x14ac:dyDescent="0.25">
      <c r="A1390">
        <v>0</v>
      </c>
      <c r="G1390">
        <v>900</v>
      </c>
      <c r="V1390">
        <v>0</v>
      </c>
    </row>
    <row r="1391" spans="1:22" x14ac:dyDescent="0.25">
      <c r="A1391">
        <v>0</v>
      </c>
      <c r="G1391">
        <v>0</v>
      </c>
      <c r="V1391">
        <v>0</v>
      </c>
    </row>
    <row r="1392" spans="1:22" x14ac:dyDescent="0.25">
      <c r="A1392">
        <v>0</v>
      </c>
      <c r="G1392">
        <v>0</v>
      </c>
      <c r="V1392">
        <v>0</v>
      </c>
    </row>
    <row r="1393" spans="1:22" x14ac:dyDescent="0.25">
      <c r="A1393">
        <v>0</v>
      </c>
      <c r="G1393">
        <v>0</v>
      </c>
      <c r="V1393">
        <v>260</v>
      </c>
    </row>
    <row r="1394" spans="1:22" x14ac:dyDescent="0.25">
      <c r="G1394">
        <v>0</v>
      </c>
      <c r="V1394">
        <v>0</v>
      </c>
    </row>
    <row r="1395" spans="1:22" x14ac:dyDescent="0.25">
      <c r="A1395">
        <v>0</v>
      </c>
      <c r="G1395">
        <v>0</v>
      </c>
      <c r="V1395">
        <v>0</v>
      </c>
    </row>
    <row r="1396" spans="1:22" x14ac:dyDescent="0.25">
      <c r="A1396">
        <v>0</v>
      </c>
      <c r="G1396">
        <v>0</v>
      </c>
      <c r="V1396">
        <v>0</v>
      </c>
    </row>
    <row r="1397" spans="1:22" x14ac:dyDescent="0.25">
      <c r="A1397">
        <v>0</v>
      </c>
      <c r="G1397">
        <v>0</v>
      </c>
      <c r="V1397">
        <v>0</v>
      </c>
    </row>
    <row r="1398" spans="1:22" x14ac:dyDescent="0.25">
      <c r="A1398">
        <v>0</v>
      </c>
      <c r="G1398">
        <v>0</v>
      </c>
      <c r="V1398">
        <v>0</v>
      </c>
    </row>
    <row r="1399" spans="1:22" x14ac:dyDescent="0.25">
      <c r="A1399">
        <v>0</v>
      </c>
      <c r="G1399">
        <v>1000</v>
      </c>
      <c r="V1399">
        <v>0</v>
      </c>
    </row>
    <row r="1400" spans="1:22" x14ac:dyDescent="0.25">
      <c r="A1400">
        <v>0</v>
      </c>
      <c r="G1400">
        <v>1300</v>
      </c>
      <c r="V1400">
        <v>0</v>
      </c>
    </row>
    <row r="1401" spans="1:22" x14ac:dyDescent="0.25">
      <c r="G1401">
        <v>1800</v>
      </c>
      <c r="V1401">
        <v>260</v>
      </c>
    </row>
    <row r="1402" spans="1:22" x14ac:dyDescent="0.25">
      <c r="A1402">
        <v>0</v>
      </c>
      <c r="G1402">
        <v>0</v>
      </c>
      <c r="V1402">
        <v>0</v>
      </c>
    </row>
    <row r="1403" spans="1:22" x14ac:dyDescent="0.25">
      <c r="A1403">
        <v>0</v>
      </c>
      <c r="G1403">
        <v>600</v>
      </c>
      <c r="V1403">
        <v>0</v>
      </c>
    </row>
    <row r="1404" spans="1:22" x14ac:dyDescent="0.25">
      <c r="A1404">
        <v>0</v>
      </c>
      <c r="G1404">
        <v>1100</v>
      </c>
      <c r="V1404">
        <v>0</v>
      </c>
    </row>
    <row r="1405" spans="1:22" x14ac:dyDescent="0.25">
      <c r="A1405">
        <v>0</v>
      </c>
      <c r="G1405">
        <v>0</v>
      </c>
      <c r="V1405">
        <v>0</v>
      </c>
    </row>
    <row r="1406" spans="1:22" x14ac:dyDescent="0.25">
      <c r="A1406">
        <v>0</v>
      </c>
      <c r="G1406">
        <v>600</v>
      </c>
      <c r="V1406">
        <v>0</v>
      </c>
    </row>
    <row r="1407" spans="1:22" x14ac:dyDescent="0.25">
      <c r="A1407">
        <v>0</v>
      </c>
      <c r="G1407">
        <v>600</v>
      </c>
      <c r="V1407">
        <v>0</v>
      </c>
    </row>
    <row r="1408" spans="1:22" x14ac:dyDescent="0.25">
      <c r="G1408">
        <v>300</v>
      </c>
      <c r="V1408">
        <v>0</v>
      </c>
    </row>
    <row r="1409" spans="1:22" x14ac:dyDescent="0.25">
      <c r="A1409">
        <v>0</v>
      </c>
      <c r="G1409">
        <v>300</v>
      </c>
      <c r="V1409">
        <v>1060</v>
      </c>
    </row>
    <row r="1410" spans="1:22" x14ac:dyDescent="0.25">
      <c r="A1410">
        <v>0</v>
      </c>
      <c r="G1410">
        <v>500</v>
      </c>
      <c r="V1410">
        <v>0</v>
      </c>
    </row>
    <row r="1411" spans="1:22" x14ac:dyDescent="0.25">
      <c r="A1411">
        <v>0</v>
      </c>
      <c r="G1411">
        <v>0</v>
      </c>
      <c r="V1411">
        <v>0</v>
      </c>
    </row>
    <row r="1412" spans="1:22" x14ac:dyDescent="0.25">
      <c r="A1412">
        <v>0</v>
      </c>
      <c r="G1412">
        <v>200</v>
      </c>
      <c r="V1412">
        <v>0</v>
      </c>
    </row>
    <row r="1413" spans="1:22" x14ac:dyDescent="0.25">
      <c r="A1413">
        <v>0</v>
      </c>
      <c r="G1413">
        <v>300</v>
      </c>
      <c r="V1413">
        <v>0</v>
      </c>
    </row>
    <row r="1414" spans="1:22" x14ac:dyDescent="0.25">
      <c r="A1414">
        <v>0</v>
      </c>
      <c r="G1414">
        <v>0</v>
      </c>
      <c r="V1414">
        <v>0</v>
      </c>
    </row>
    <row r="1415" spans="1:22" x14ac:dyDescent="0.25">
      <c r="G1415">
        <v>200</v>
      </c>
      <c r="V1415">
        <v>0</v>
      </c>
    </row>
    <row r="1416" spans="1:22" x14ac:dyDescent="0.25">
      <c r="A1416">
        <v>0</v>
      </c>
      <c r="G1416">
        <v>200</v>
      </c>
      <c r="V1416">
        <v>0</v>
      </c>
    </row>
    <row r="1417" spans="1:22" x14ac:dyDescent="0.25">
      <c r="A1417">
        <v>0</v>
      </c>
      <c r="G1417">
        <v>10000</v>
      </c>
      <c r="V1417">
        <v>100</v>
      </c>
    </row>
    <row r="1418" spans="1:22" x14ac:dyDescent="0.25">
      <c r="A1418">
        <v>0</v>
      </c>
      <c r="G1418">
        <v>200</v>
      </c>
      <c r="V1418">
        <v>0</v>
      </c>
    </row>
    <row r="1419" spans="1:22" x14ac:dyDescent="0.25">
      <c r="A1419">
        <v>0</v>
      </c>
      <c r="G1419">
        <v>200</v>
      </c>
      <c r="V1419">
        <v>0</v>
      </c>
    </row>
    <row r="1420" spans="1:22" x14ac:dyDescent="0.25">
      <c r="A1420">
        <v>0</v>
      </c>
      <c r="G1420">
        <v>0</v>
      </c>
      <c r="V1420">
        <v>0</v>
      </c>
    </row>
    <row r="1421" spans="1:22" x14ac:dyDescent="0.25">
      <c r="A1421">
        <v>0</v>
      </c>
      <c r="G1421">
        <v>100</v>
      </c>
      <c r="V1421">
        <v>0</v>
      </c>
    </row>
    <row r="1422" spans="1:22" x14ac:dyDescent="0.25">
      <c r="G1422">
        <v>100</v>
      </c>
      <c r="V1422">
        <v>0</v>
      </c>
    </row>
    <row r="1423" spans="1:22" x14ac:dyDescent="0.25">
      <c r="A1423">
        <v>0</v>
      </c>
      <c r="G1423">
        <v>0</v>
      </c>
      <c r="V1423">
        <v>0</v>
      </c>
    </row>
    <row r="1424" spans="1:22" x14ac:dyDescent="0.25">
      <c r="A1424">
        <v>0</v>
      </c>
      <c r="G1424">
        <v>100</v>
      </c>
      <c r="V1424">
        <v>100</v>
      </c>
    </row>
    <row r="1425" spans="1:22" x14ac:dyDescent="0.25">
      <c r="A1425">
        <v>0</v>
      </c>
      <c r="G1425">
        <v>100</v>
      </c>
      <c r="V1425">
        <v>200</v>
      </c>
    </row>
    <row r="1426" spans="1:22" x14ac:dyDescent="0.25">
      <c r="A1426">
        <v>0</v>
      </c>
      <c r="G1426">
        <v>200</v>
      </c>
      <c r="V1426">
        <v>0</v>
      </c>
    </row>
    <row r="1427" spans="1:22" x14ac:dyDescent="0.25">
      <c r="A1427">
        <v>0</v>
      </c>
      <c r="G1427">
        <v>200</v>
      </c>
      <c r="V1427">
        <v>0</v>
      </c>
    </row>
    <row r="1428" spans="1:22" x14ac:dyDescent="0.25">
      <c r="A1428">
        <v>0</v>
      </c>
      <c r="G1428">
        <v>300</v>
      </c>
      <c r="V1428">
        <v>0</v>
      </c>
    </row>
    <row r="1429" spans="1:22" x14ac:dyDescent="0.25">
      <c r="A1429">
        <v>0</v>
      </c>
      <c r="G1429">
        <v>0</v>
      </c>
      <c r="V1429">
        <v>0</v>
      </c>
    </row>
    <row r="1430" spans="1:22" x14ac:dyDescent="0.25">
      <c r="A1430">
        <v>0</v>
      </c>
      <c r="G1430">
        <v>100</v>
      </c>
      <c r="V1430">
        <v>0</v>
      </c>
    </row>
    <row r="1431" spans="1:22" x14ac:dyDescent="0.25">
      <c r="A1431">
        <v>0</v>
      </c>
      <c r="G1431">
        <v>200</v>
      </c>
      <c r="V1431">
        <v>0</v>
      </c>
    </row>
    <row r="1432" spans="1:22" x14ac:dyDescent="0.25">
      <c r="A1432">
        <v>0</v>
      </c>
      <c r="G1432">
        <v>0</v>
      </c>
      <c r="V1432">
        <v>0</v>
      </c>
    </row>
    <row r="1433" spans="1:22" x14ac:dyDescent="0.25">
      <c r="A1433">
        <v>0</v>
      </c>
      <c r="G1433">
        <v>100</v>
      </c>
      <c r="V1433">
        <v>0</v>
      </c>
    </row>
    <row r="1434" spans="1:22" x14ac:dyDescent="0.25">
      <c r="G1434">
        <v>100</v>
      </c>
      <c r="V1434">
        <v>0</v>
      </c>
    </row>
    <row r="1435" spans="1:22" x14ac:dyDescent="0.25">
      <c r="A1435">
        <v>0</v>
      </c>
      <c r="G1435">
        <v>300</v>
      </c>
      <c r="V1435">
        <v>0</v>
      </c>
    </row>
    <row r="1436" spans="1:22" x14ac:dyDescent="0.25">
      <c r="A1436">
        <v>0</v>
      </c>
      <c r="G1436">
        <v>300</v>
      </c>
      <c r="V1436">
        <v>0</v>
      </c>
    </row>
    <row r="1437" spans="1:22" x14ac:dyDescent="0.25">
      <c r="A1437">
        <v>0</v>
      </c>
      <c r="G1437">
        <v>0</v>
      </c>
      <c r="V1437">
        <v>0</v>
      </c>
    </row>
    <row r="1438" spans="1:22" x14ac:dyDescent="0.25">
      <c r="A1438">
        <v>0</v>
      </c>
      <c r="G1438">
        <v>0</v>
      </c>
      <c r="V1438">
        <v>0</v>
      </c>
    </row>
    <row r="1439" spans="1:22" x14ac:dyDescent="0.25">
      <c r="A1439">
        <v>0</v>
      </c>
      <c r="G1439">
        <v>200</v>
      </c>
      <c r="V1439">
        <v>0</v>
      </c>
    </row>
    <row r="1440" spans="1:22" x14ac:dyDescent="0.25">
      <c r="A1440">
        <v>0</v>
      </c>
      <c r="G1440">
        <v>0</v>
      </c>
      <c r="V1440">
        <v>0</v>
      </c>
    </row>
    <row r="1441" spans="1:22" x14ac:dyDescent="0.25">
      <c r="G1441">
        <v>0</v>
      </c>
      <c r="V1441">
        <v>0</v>
      </c>
    </row>
    <row r="1442" spans="1:22" x14ac:dyDescent="0.25">
      <c r="A1442">
        <v>0</v>
      </c>
      <c r="G1442">
        <v>200</v>
      </c>
      <c r="V1442">
        <v>0</v>
      </c>
    </row>
    <row r="1443" spans="1:22" x14ac:dyDescent="0.25">
      <c r="A1443">
        <v>0</v>
      </c>
      <c r="G1443">
        <v>200</v>
      </c>
      <c r="V1443">
        <v>0</v>
      </c>
    </row>
    <row r="1444" spans="1:22" x14ac:dyDescent="0.25">
      <c r="A1444">
        <v>0</v>
      </c>
      <c r="G1444">
        <v>0</v>
      </c>
      <c r="V1444">
        <v>0</v>
      </c>
    </row>
    <row r="1445" spans="1:22" x14ac:dyDescent="0.25">
      <c r="A1445">
        <v>0</v>
      </c>
      <c r="G1445">
        <v>0</v>
      </c>
      <c r="V1445">
        <v>0</v>
      </c>
    </row>
    <row r="1446" spans="1:22" x14ac:dyDescent="0.25">
      <c r="A1446">
        <v>0</v>
      </c>
      <c r="G1446">
        <v>0</v>
      </c>
      <c r="V1446">
        <v>0</v>
      </c>
    </row>
    <row r="1447" spans="1:22" x14ac:dyDescent="0.25">
      <c r="A1447">
        <v>0</v>
      </c>
      <c r="G1447">
        <v>0</v>
      </c>
      <c r="V1447">
        <v>0</v>
      </c>
    </row>
    <row r="1448" spans="1:22" x14ac:dyDescent="0.25">
      <c r="G1448">
        <v>0</v>
      </c>
      <c r="V1448">
        <v>0</v>
      </c>
    </row>
    <row r="1449" spans="1:22" x14ac:dyDescent="0.25">
      <c r="A1449">
        <v>0</v>
      </c>
      <c r="G1449">
        <v>0</v>
      </c>
      <c r="V1449">
        <v>20</v>
      </c>
    </row>
    <row r="1450" spans="1:22" x14ac:dyDescent="0.25">
      <c r="A1450">
        <v>0</v>
      </c>
      <c r="G1450">
        <v>0</v>
      </c>
      <c r="V1450">
        <v>0</v>
      </c>
    </row>
    <row r="1451" spans="1:22" x14ac:dyDescent="0.25">
      <c r="A1451">
        <v>0</v>
      </c>
      <c r="G1451">
        <v>0</v>
      </c>
      <c r="V1451">
        <v>0</v>
      </c>
    </row>
    <row r="1452" spans="1:22" x14ac:dyDescent="0.25">
      <c r="A1452">
        <v>0</v>
      </c>
      <c r="G1452">
        <v>0</v>
      </c>
      <c r="V1452">
        <v>0</v>
      </c>
    </row>
    <row r="1453" spans="1:22" x14ac:dyDescent="0.25">
      <c r="A1453">
        <v>0</v>
      </c>
      <c r="G1453">
        <v>0</v>
      </c>
      <c r="V1453">
        <v>0</v>
      </c>
    </row>
    <row r="1454" spans="1:22" x14ac:dyDescent="0.25">
      <c r="A1454">
        <v>0</v>
      </c>
      <c r="G1454">
        <v>0</v>
      </c>
      <c r="V1454">
        <v>0</v>
      </c>
    </row>
    <row r="1455" spans="1:22" x14ac:dyDescent="0.25">
      <c r="G1455">
        <v>0</v>
      </c>
      <c r="V1455">
        <v>0</v>
      </c>
    </row>
    <row r="1456" spans="1:22" x14ac:dyDescent="0.25">
      <c r="A1456">
        <v>0</v>
      </c>
      <c r="G1456">
        <v>0</v>
      </c>
      <c r="V1456">
        <v>0</v>
      </c>
    </row>
    <row r="1457" spans="1:22" x14ac:dyDescent="0.25">
      <c r="A1457">
        <v>0</v>
      </c>
      <c r="G1457">
        <v>0</v>
      </c>
      <c r="V1457">
        <v>160</v>
      </c>
    </row>
    <row r="1458" spans="1:22" x14ac:dyDescent="0.25">
      <c r="A1458">
        <v>0</v>
      </c>
      <c r="G1458">
        <v>0</v>
      </c>
      <c r="V1458">
        <v>0</v>
      </c>
    </row>
    <row r="1459" spans="1:22" x14ac:dyDescent="0.25">
      <c r="A1459">
        <v>0</v>
      </c>
      <c r="G1459">
        <v>0</v>
      </c>
      <c r="V1459">
        <v>0</v>
      </c>
    </row>
    <row r="1460" spans="1:22" x14ac:dyDescent="0.25">
      <c r="A1460">
        <v>0</v>
      </c>
      <c r="G1460">
        <v>0</v>
      </c>
      <c r="V1460">
        <v>0</v>
      </c>
    </row>
    <row r="1461" spans="1:22" x14ac:dyDescent="0.25">
      <c r="A1461">
        <v>0</v>
      </c>
      <c r="G1461">
        <v>0</v>
      </c>
      <c r="V1461">
        <v>0</v>
      </c>
    </row>
    <row r="1462" spans="1:22" x14ac:dyDescent="0.25">
      <c r="G1462">
        <v>0</v>
      </c>
      <c r="V1462">
        <v>0</v>
      </c>
    </row>
    <row r="1463" spans="1:22" x14ac:dyDescent="0.25">
      <c r="A1463">
        <v>0</v>
      </c>
      <c r="G1463">
        <v>200</v>
      </c>
      <c r="V1463">
        <v>0</v>
      </c>
    </row>
    <row r="1464" spans="1:22" x14ac:dyDescent="0.25">
      <c r="A1464">
        <v>0</v>
      </c>
      <c r="G1464">
        <v>200</v>
      </c>
      <c r="V1464">
        <v>0</v>
      </c>
    </row>
    <row r="1465" spans="1:22" x14ac:dyDescent="0.25">
      <c r="A1465">
        <v>0</v>
      </c>
      <c r="G1465">
        <v>0</v>
      </c>
      <c r="V1465">
        <v>260</v>
      </c>
    </row>
    <row r="1466" spans="1:22" x14ac:dyDescent="0.25">
      <c r="A1466">
        <v>0</v>
      </c>
      <c r="G1466">
        <v>100</v>
      </c>
      <c r="V1466">
        <v>0</v>
      </c>
    </row>
    <row r="1467" spans="1:22" x14ac:dyDescent="0.25">
      <c r="A1467">
        <v>0</v>
      </c>
      <c r="G1467">
        <v>200</v>
      </c>
      <c r="V1467">
        <v>0</v>
      </c>
    </row>
    <row r="1468" spans="1:22" x14ac:dyDescent="0.25">
      <c r="A1468">
        <v>0</v>
      </c>
      <c r="G1468">
        <v>0</v>
      </c>
      <c r="V1468">
        <v>0</v>
      </c>
    </row>
    <row r="1469" spans="1:22" x14ac:dyDescent="0.25">
      <c r="G1469">
        <v>100</v>
      </c>
      <c r="V1469">
        <v>0</v>
      </c>
    </row>
    <row r="1470" spans="1:22" x14ac:dyDescent="0.25">
      <c r="A1470">
        <v>0</v>
      </c>
      <c r="G1470">
        <v>100</v>
      </c>
      <c r="V1470">
        <v>0</v>
      </c>
    </row>
    <row r="1471" spans="1:22" x14ac:dyDescent="0.25">
      <c r="A1471">
        <v>0</v>
      </c>
      <c r="G1471">
        <v>0</v>
      </c>
      <c r="V1471">
        <v>0</v>
      </c>
    </row>
    <row r="1472" spans="1:22" x14ac:dyDescent="0.25">
      <c r="A1472">
        <v>0</v>
      </c>
      <c r="G1472">
        <v>0</v>
      </c>
      <c r="V1472">
        <v>0</v>
      </c>
    </row>
    <row r="1473" spans="1:22" x14ac:dyDescent="0.25">
      <c r="A1473">
        <v>0</v>
      </c>
      <c r="G1473">
        <v>0</v>
      </c>
      <c r="V1473">
        <v>200</v>
      </c>
    </row>
    <row r="1474" spans="1:22" x14ac:dyDescent="0.25">
      <c r="A1474">
        <v>0</v>
      </c>
      <c r="G1474">
        <v>0</v>
      </c>
      <c r="V1474">
        <v>0</v>
      </c>
    </row>
    <row r="1475" spans="1:22" x14ac:dyDescent="0.25">
      <c r="A1475">
        <v>0</v>
      </c>
      <c r="G1475">
        <v>0</v>
      </c>
      <c r="V1475">
        <v>0</v>
      </c>
    </row>
    <row r="1476" spans="1:22" x14ac:dyDescent="0.25">
      <c r="G1476">
        <v>0</v>
      </c>
      <c r="V1476">
        <v>0</v>
      </c>
    </row>
    <row r="1477" spans="1:22" x14ac:dyDescent="0.25">
      <c r="A1477">
        <v>0</v>
      </c>
      <c r="G1477">
        <v>0</v>
      </c>
      <c r="V1477">
        <v>0</v>
      </c>
    </row>
    <row r="1478" spans="1:22" x14ac:dyDescent="0.25">
      <c r="A1478">
        <v>0</v>
      </c>
      <c r="G1478">
        <v>0</v>
      </c>
      <c r="V1478">
        <v>0</v>
      </c>
    </row>
    <row r="1479" spans="1:22" x14ac:dyDescent="0.25">
      <c r="A1479">
        <v>0</v>
      </c>
      <c r="G1479">
        <v>0</v>
      </c>
      <c r="V1479">
        <v>0</v>
      </c>
    </row>
    <row r="1480" spans="1:22" x14ac:dyDescent="0.25">
      <c r="A1480">
        <v>0</v>
      </c>
      <c r="G1480">
        <v>0</v>
      </c>
      <c r="V1480">
        <v>0</v>
      </c>
    </row>
    <row r="1481" spans="1:22" x14ac:dyDescent="0.25">
      <c r="A1481">
        <v>0</v>
      </c>
      <c r="G1481">
        <v>0</v>
      </c>
      <c r="V1481">
        <v>60</v>
      </c>
    </row>
    <row r="1482" spans="1:22" x14ac:dyDescent="0.25">
      <c r="A1482">
        <v>0</v>
      </c>
      <c r="G1482">
        <v>0</v>
      </c>
      <c r="V1482">
        <v>0</v>
      </c>
    </row>
    <row r="1483" spans="1:22" x14ac:dyDescent="0.25">
      <c r="G1483">
        <v>0</v>
      </c>
      <c r="V1483">
        <v>0</v>
      </c>
    </row>
    <row r="1484" spans="1:22" x14ac:dyDescent="0.25">
      <c r="A1484">
        <v>0</v>
      </c>
      <c r="G1484">
        <v>0</v>
      </c>
      <c r="V1484">
        <v>0</v>
      </c>
    </row>
    <row r="1485" spans="1:22" x14ac:dyDescent="0.25">
      <c r="A1485">
        <v>0</v>
      </c>
      <c r="G1485">
        <v>0</v>
      </c>
      <c r="V1485">
        <v>0</v>
      </c>
    </row>
    <row r="1486" spans="1:22" x14ac:dyDescent="0.25">
      <c r="A1486">
        <v>0</v>
      </c>
      <c r="G1486">
        <v>0</v>
      </c>
      <c r="V1486">
        <v>0</v>
      </c>
    </row>
    <row r="1487" spans="1:22" x14ac:dyDescent="0.25">
      <c r="A1487">
        <v>0</v>
      </c>
      <c r="G1487">
        <v>0</v>
      </c>
      <c r="V1487">
        <v>0</v>
      </c>
    </row>
    <row r="1488" spans="1:22" x14ac:dyDescent="0.25">
      <c r="A1488">
        <v>0</v>
      </c>
      <c r="G1488">
        <v>0</v>
      </c>
      <c r="V1488">
        <v>0</v>
      </c>
    </row>
    <row r="1489" spans="1:22" x14ac:dyDescent="0.25">
      <c r="A1489">
        <v>0</v>
      </c>
      <c r="G1489">
        <v>0</v>
      </c>
      <c r="V1489">
        <v>40</v>
      </c>
    </row>
    <row r="1490" spans="1:22" x14ac:dyDescent="0.25">
      <c r="G1490">
        <v>0</v>
      </c>
      <c r="V1490">
        <v>0</v>
      </c>
    </row>
    <row r="1491" spans="1:22" x14ac:dyDescent="0.25">
      <c r="A1491">
        <v>0</v>
      </c>
      <c r="G1491">
        <v>0</v>
      </c>
      <c r="V1491">
        <v>0</v>
      </c>
    </row>
    <row r="1492" spans="1:22" x14ac:dyDescent="0.25">
      <c r="A1492">
        <v>0</v>
      </c>
      <c r="G1492">
        <v>0</v>
      </c>
      <c r="V1492">
        <v>0</v>
      </c>
    </row>
    <row r="1493" spans="1:22" x14ac:dyDescent="0.25">
      <c r="A1493">
        <v>0</v>
      </c>
      <c r="G1493">
        <v>0</v>
      </c>
      <c r="V1493">
        <v>0</v>
      </c>
    </row>
    <row r="1494" spans="1:22" x14ac:dyDescent="0.25">
      <c r="A1494">
        <v>0</v>
      </c>
      <c r="G1494">
        <v>0</v>
      </c>
      <c r="V1494">
        <v>0</v>
      </c>
    </row>
    <row r="1495" spans="1:22" x14ac:dyDescent="0.25">
      <c r="A1495">
        <v>0</v>
      </c>
      <c r="G1495">
        <v>0</v>
      </c>
      <c r="V1495">
        <v>0</v>
      </c>
    </row>
    <row r="1496" spans="1:22" x14ac:dyDescent="0.25">
      <c r="A1496">
        <v>0</v>
      </c>
      <c r="G1496">
        <v>0</v>
      </c>
      <c r="V1496">
        <v>60</v>
      </c>
    </row>
    <row r="1497" spans="1:22" x14ac:dyDescent="0.25">
      <c r="G1497">
        <v>0</v>
      </c>
      <c r="V1497">
        <v>620</v>
      </c>
    </row>
    <row r="1498" spans="1:22" x14ac:dyDescent="0.25">
      <c r="A1498">
        <v>0</v>
      </c>
      <c r="G1498">
        <v>0</v>
      </c>
      <c r="V1498">
        <v>0</v>
      </c>
    </row>
    <row r="1499" spans="1:22" x14ac:dyDescent="0.25">
      <c r="A1499">
        <v>0</v>
      </c>
      <c r="G1499">
        <v>0</v>
      </c>
      <c r="V1499">
        <v>0</v>
      </c>
    </row>
    <row r="1500" spans="1:22" x14ac:dyDescent="0.25">
      <c r="A1500">
        <v>0</v>
      </c>
      <c r="G1500">
        <v>0</v>
      </c>
      <c r="V1500">
        <v>0</v>
      </c>
    </row>
    <row r="1501" spans="1:22" x14ac:dyDescent="0.25">
      <c r="A1501">
        <v>0</v>
      </c>
      <c r="G1501">
        <v>0</v>
      </c>
      <c r="V1501">
        <v>0</v>
      </c>
    </row>
    <row r="1502" spans="1:22" x14ac:dyDescent="0.25">
      <c r="A1502">
        <v>0</v>
      </c>
      <c r="G1502">
        <v>200</v>
      </c>
      <c r="V1502">
        <v>0</v>
      </c>
    </row>
    <row r="1503" spans="1:22" x14ac:dyDescent="0.25">
      <c r="A1503">
        <v>0</v>
      </c>
      <c r="G1503">
        <v>200</v>
      </c>
      <c r="V1503">
        <v>0</v>
      </c>
    </row>
    <row r="1504" spans="1:22" x14ac:dyDescent="0.25">
      <c r="G1504">
        <v>0</v>
      </c>
      <c r="V1504">
        <v>0</v>
      </c>
    </row>
    <row r="1505" spans="1:22" x14ac:dyDescent="0.25">
      <c r="A1505">
        <v>0</v>
      </c>
      <c r="G1505">
        <v>0</v>
      </c>
      <c r="V1505">
        <v>240</v>
      </c>
    </row>
    <row r="1506" spans="1:22" x14ac:dyDescent="0.25">
      <c r="A1506">
        <v>0</v>
      </c>
      <c r="G1506">
        <v>0</v>
      </c>
      <c r="V1506">
        <v>0</v>
      </c>
    </row>
    <row r="1507" spans="1:22" x14ac:dyDescent="0.25">
      <c r="A1507">
        <v>0</v>
      </c>
      <c r="G1507">
        <v>0</v>
      </c>
      <c r="V1507">
        <v>0</v>
      </c>
    </row>
    <row r="1508" spans="1:22" x14ac:dyDescent="0.25">
      <c r="A1508">
        <v>0</v>
      </c>
      <c r="G1508">
        <v>0</v>
      </c>
      <c r="V1508">
        <v>0</v>
      </c>
    </row>
    <row r="1509" spans="1:22" x14ac:dyDescent="0.25">
      <c r="A1509">
        <v>0</v>
      </c>
      <c r="G1509">
        <v>0</v>
      </c>
      <c r="V1509">
        <v>0</v>
      </c>
    </row>
    <row r="1510" spans="1:22" x14ac:dyDescent="0.25">
      <c r="A1510">
        <v>0</v>
      </c>
      <c r="G1510">
        <v>200</v>
      </c>
      <c r="V1510">
        <v>0</v>
      </c>
    </row>
    <row r="1511" spans="1:22" x14ac:dyDescent="0.25">
      <c r="G1511">
        <v>200</v>
      </c>
      <c r="V1511">
        <v>0</v>
      </c>
    </row>
    <row r="1512" spans="1:22" x14ac:dyDescent="0.25">
      <c r="A1512">
        <v>0</v>
      </c>
      <c r="G1512">
        <v>200</v>
      </c>
      <c r="V1512">
        <v>420</v>
      </c>
    </row>
    <row r="1513" spans="1:22" x14ac:dyDescent="0.25">
      <c r="A1513">
        <v>0</v>
      </c>
      <c r="G1513">
        <v>0</v>
      </c>
      <c r="V1513">
        <v>580</v>
      </c>
    </row>
    <row r="1514" spans="1:22" x14ac:dyDescent="0.25">
      <c r="A1514">
        <v>0</v>
      </c>
      <c r="G1514">
        <v>0</v>
      </c>
    </row>
    <row r="1515" spans="1:22" x14ac:dyDescent="0.25">
      <c r="A1515">
        <v>0</v>
      </c>
      <c r="G1515">
        <v>0</v>
      </c>
    </row>
    <row r="1516" spans="1:22" x14ac:dyDescent="0.25">
      <c r="A1516">
        <v>0</v>
      </c>
      <c r="G1516">
        <v>100</v>
      </c>
      <c r="V1516">
        <v>0</v>
      </c>
    </row>
    <row r="1517" spans="1:22" x14ac:dyDescent="0.25">
      <c r="A1517">
        <v>0</v>
      </c>
      <c r="G1517">
        <v>100</v>
      </c>
      <c r="V1517">
        <v>0</v>
      </c>
    </row>
    <row r="1518" spans="1:22" x14ac:dyDescent="0.25">
      <c r="G1518">
        <v>100</v>
      </c>
      <c r="V1518">
        <v>0</v>
      </c>
    </row>
    <row r="1519" spans="1:22" x14ac:dyDescent="0.25">
      <c r="A1519">
        <v>0</v>
      </c>
      <c r="G1519">
        <v>100</v>
      </c>
      <c r="V1519">
        <v>0</v>
      </c>
    </row>
    <row r="1520" spans="1:22" x14ac:dyDescent="0.25">
      <c r="A1520">
        <v>0</v>
      </c>
      <c r="G1520">
        <v>100</v>
      </c>
      <c r="V1520">
        <v>0</v>
      </c>
    </row>
    <row r="1521" spans="1:22" x14ac:dyDescent="0.25">
      <c r="A1521">
        <v>0</v>
      </c>
      <c r="G1521">
        <v>0</v>
      </c>
    </row>
    <row r="1522" spans="1:22" x14ac:dyDescent="0.25">
      <c r="A1522">
        <v>0</v>
      </c>
      <c r="G1522">
        <v>0</v>
      </c>
    </row>
    <row r="1523" spans="1:22" x14ac:dyDescent="0.25">
      <c r="A1523">
        <v>0</v>
      </c>
      <c r="G1523">
        <v>0</v>
      </c>
      <c r="V1523">
        <v>150</v>
      </c>
    </row>
    <row r="1524" spans="1:22" x14ac:dyDescent="0.25">
      <c r="A1524">
        <v>0</v>
      </c>
      <c r="G1524">
        <v>100</v>
      </c>
      <c r="V1524">
        <v>0</v>
      </c>
    </row>
    <row r="1525" spans="1:22" x14ac:dyDescent="0.25">
      <c r="G1525">
        <v>100</v>
      </c>
      <c r="V1525">
        <v>80</v>
      </c>
    </row>
    <row r="1526" spans="1:22" x14ac:dyDescent="0.25">
      <c r="A1526">
        <v>0</v>
      </c>
      <c r="G1526">
        <v>100</v>
      </c>
      <c r="V1526">
        <v>0</v>
      </c>
    </row>
    <row r="1527" spans="1:22" x14ac:dyDescent="0.25">
      <c r="A1527">
        <v>0</v>
      </c>
      <c r="G1527">
        <v>100</v>
      </c>
      <c r="V1527">
        <v>0</v>
      </c>
    </row>
    <row r="1528" spans="1:22" x14ac:dyDescent="0.25">
      <c r="A1528">
        <v>0</v>
      </c>
      <c r="G1528">
        <v>100</v>
      </c>
      <c r="V1528">
        <v>0</v>
      </c>
    </row>
    <row r="1529" spans="1:22" x14ac:dyDescent="0.25">
      <c r="A1529">
        <v>0</v>
      </c>
      <c r="G1529">
        <v>100</v>
      </c>
      <c r="V1529">
        <v>0</v>
      </c>
    </row>
    <row r="1530" spans="1:22" x14ac:dyDescent="0.25">
      <c r="A1530">
        <v>0</v>
      </c>
      <c r="G1530">
        <v>0</v>
      </c>
      <c r="V1530">
        <v>0</v>
      </c>
    </row>
    <row r="1531" spans="1:22" x14ac:dyDescent="0.25">
      <c r="A1531">
        <v>0</v>
      </c>
      <c r="G1531">
        <v>0</v>
      </c>
      <c r="V1531">
        <v>0</v>
      </c>
    </row>
    <row r="1532" spans="1:22" x14ac:dyDescent="0.25">
      <c r="A1532">
        <v>0</v>
      </c>
      <c r="G1532">
        <v>0</v>
      </c>
      <c r="V1532">
        <v>0</v>
      </c>
    </row>
    <row r="1533" spans="1:22" x14ac:dyDescent="0.25">
      <c r="A1533">
        <v>0</v>
      </c>
      <c r="G1533">
        <v>100</v>
      </c>
    </row>
    <row r="1534" spans="1:22" x14ac:dyDescent="0.25">
      <c r="A1534">
        <v>0</v>
      </c>
      <c r="G1534">
        <v>100</v>
      </c>
    </row>
    <row r="1535" spans="1:22" x14ac:dyDescent="0.25">
      <c r="A1535">
        <v>0</v>
      </c>
      <c r="G1535">
        <v>100</v>
      </c>
      <c r="V1535">
        <v>0</v>
      </c>
    </row>
    <row r="1536" spans="1:22" x14ac:dyDescent="0.25">
      <c r="A1536">
        <v>0</v>
      </c>
      <c r="G1536">
        <v>100</v>
      </c>
      <c r="V1536">
        <v>0</v>
      </c>
    </row>
    <row r="1537" spans="1:22" x14ac:dyDescent="0.25">
      <c r="G1537">
        <v>100</v>
      </c>
      <c r="V1537">
        <v>0</v>
      </c>
    </row>
    <row r="1538" spans="1:22" x14ac:dyDescent="0.25">
      <c r="A1538">
        <v>0</v>
      </c>
      <c r="G1538">
        <v>100</v>
      </c>
      <c r="V1538">
        <v>0</v>
      </c>
    </row>
    <row r="1539" spans="1:22" x14ac:dyDescent="0.25">
      <c r="A1539">
        <v>0</v>
      </c>
      <c r="G1539">
        <v>0</v>
      </c>
      <c r="V1539">
        <v>0</v>
      </c>
    </row>
    <row r="1540" spans="1:22" x14ac:dyDescent="0.25">
      <c r="A1540">
        <v>0</v>
      </c>
      <c r="G1540">
        <v>0</v>
      </c>
    </row>
    <row r="1541" spans="1:22" x14ac:dyDescent="0.25">
      <c r="A1541">
        <v>0</v>
      </c>
      <c r="G1541">
        <v>0</v>
      </c>
    </row>
    <row r="1542" spans="1:22" x14ac:dyDescent="0.25">
      <c r="A1542">
        <v>0</v>
      </c>
      <c r="G1542">
        <v>100</v>
      </c>
      <c r="V1542">
        <v>30</v>
      </c>
    </row>
    <row r="1543" spans="1:22" x14ac:dyDescent="0.25">
      <c r="A1543">
        <v>0</v>
      </c>
      <c r="G1543">
        <v>100</v>
      </c>
      <c r="V1543">
        <v>40</v>
      </c>
    </row>
    <row r="1544" spans="1:22" x14ac:dyDescent="0.25">
      <c r="A1544">
        <v>0</v>
      </c>
      <c r="G1544">
        <v>100</v>
      </c>
      <c r="V1544">
        <v>0</v>
      </c>
    </row>
    <row r="1545" spans="1:22" x14ac:dyDescent="0.25">
      <c r="A1545">
        <v>0</v>
      </c>
      <c r="G1545">
        <v>100</v>
      </c>
      <c r="V1545">
        <v>0</v>
      </c>
    </row>
    <row r="1546" spans="1:22" x14ac:dyDescent="0.25">
      <c r="A1546">
        <v>0</v>
      </c>
      <c r="G1546">
        <v>100</v>
      </c>
      <c r="V1546">
        <v>0</v>
      </c>
    </row>
    <row r="1547" spans="1:22" x14ac:dyDescent="0.25">
      <c r="A1547">
        <v>0</v>
      </c>
      <c r="G1547">
        <v>100</v>
      </c>
    </row>
    <row r="1548" spans="1:22" x14ac:dyDescent="0.25">
      <c r="A1548">
        <v>0</v>
      </c>
      <c r="G1548">
        <v>0</v>
      </c>
    </row>
    <row r="1549" spans="1:22" x14ac:dyDescent="0.25">
      <c r="A1549">
        <v>0</v>
      </c>
      <c r="G1549">
        <v>0</v>
      </c>
      <c r="V1549">
        <v>0</v>
      </c>
    </row>
    <row r="1550" spans="1:22" x14ac:dyDescent="0.25">
      <c r="A1550">
        <v>0</v>
      </c>
      <c r="G1550">
        <v>0</v>
      </c>
      <c r="V1550">
        <v>0</v>
      </c>
    </row>
    <row r="1551" spans="1:22" x14ac:dyDescent="0.25">
      <c r="A1551">
        <v>0</v>
      </c>
      <c r="G1551">
        <v>100</v>
      </c>
      <c r="V1551">
        <v>0</v>
      </c>
    </row>
    <row r="1552" spans="1:22" x14ac:dyDescent="0.25">
      <c r="A1552">
        <v>0</v>
      </c>
      <c r="G1552">
        <v>100</v>
      </c>
      <c r="V1552">
        <v>0</v>
      </c>
    </row>
    <row r="1553" spans="1:22" x14ac:dyDescent="0.25">
      <c r="A1553">
        <v>0</v>
      </c>
      <c r="G1553">
        <v>100</v>
      </c>
      <c r="V1553">
        <v>0</v>
      </c>
    </row>
    <row r="1554" spans="1:22" x14ac:dyDescent="0.25">
      <c r="A1554">
        <v>0</v>
      </c>
      <c r="G1554">
        <v>100</v>
      </c>
    </row>
    <row r="1555" spans="1:22" x14ac:dyDescent="0.25">
      <c r="A1555">
        <v>0</v>
      </c>
      <c r="G1555">
        <v>100</v>
      </c>
    </row>
    <row r="1556" spans="1:22" x14ac:dyDescent="0.25">
      <c r="A1556">
        <v>0</v>
      </c>
      <c r="G1556">
        <v>100</v>
      </c>
      <c r="V1556">
        <v>90</v>
      </c>
    </row>
    <row r="1557" spans="1:22" x14ac:dyDescent="0.25">
      <c r="A1557">
        <v>0</v>
      </c>
      <c r="G1557">
        <v>0</v>
      </c>
      <c r="V1557">
        <v>0</v>
      </c>
    </row>
    <row r="1558" spans="1:22" x14ac:dyDescent="0.25">
      <c r="A1558">
        <v>0</v>
      </c>
      <c r="G1558">
        <v>0</v>
      </c>
      <c r="V1558">
        <v>0</v>
      </c>
    </row>
    <row r="1559" spans="1:22" x14ac:dyDescent="0.25">
      <c r="A1559">
        <v>0</v>
      </c>
      <c r="G1559">
        <v>0</v>
      </c>
      <c r="V1559">
        <v>0</v>
      </c>
    </row>
    <row r="1560" spans="1:22" x14ac:dyDescent="0.25">
      <c r="A1560">
        <v>0</v>
      </c>
      <c r="G1560">
        <v>100</v>
      </c>
      <c r="V1560">
        <v>0</v>
      </c>
    </row>
    <row r="1561" spans="1:22" x14ac:dyDescent="0.25">
      <c r="A1561">
        <v>0</v>
      </c>
      <c r="G1561">
        <v>100</v>
      </c>
    </row>
    <row r="1562" spans="1:22" x14ac:dyDescent="0.25">
      <c r="A1562">
        <v>0</v>
      </c>
      <c r="G1562">
        <v>100</v>
      </c>
    </row>
    <row r="1563" spans="1:22" x14ac:dyDescent="0.25">
      <c r="A1563">
        <v>0</v>
      </c>
      <c r="G1563">
        <v>100</v>
      </c>
      <c r="V1563">
        <v>120</v>
      </c>
    </row>
    <row r="1564" spans="1:22" x14ac:dyDescent="0.25">
      <c r="A1564">
        <v>0</v>
      </c>
      <c r="G1564">
        <v>100</v>
      </c>
      <c r="V1564">
        <v>0</v>
      </c>
    </row>
    <row r="1565" spans="1:22" x14ac:dyDescent="0.25">
      <c r="A1565">
        <v>0</v>
      </c>
      <c r="G1565">
        <v>100</v>
      </c>
      <c r="V1565">
        <v>0</v>
      </c>
    </row>
    <row r="1566" spans="1:22" x14ac:dyDescent="0.25">
      <c r="A1566">
        <v>0</v>
      </c>
      <c r="G1566">
        <v>0</v>
      </c>
      <c r="V1566">
        <v>0</v>
      </c>
    </row>
    <row r="1567" spans="1:22" x14ac:dyDescent="0.25">
      <c r="A1567">
        <v>0</v>
      </c>
      <c r="G1567">
        <v>0</v>
      </c>
      <c r="V1567">
        <v>0</v>
      </c>
    </row>
    <row r="1568" spans="1:22" x14ac:dyDescent="0.25">
      <c r="A1568">
        <v>0</v>
      </c>
      <c r="G1568">
        <v>0</v>
      </c>
    </row>
    <row r="1569" spans="1:22" x14ac:dyDescent="0.25">
      <c r="A1569">
        <v>0</v>
      </c>
      <c r="G1569">
        <v>100</v>
      </c>
    </row>
    <row r="1570" spans="1:22" x14ac:dyDescent="0.25">
      <c r="A1570">
        <v>0</v>
      </c>
      <c r="G1570">
        <v>100</v>
      </c>
      <c r="V1570">
        <v>0</v>
      </c>
    </row>
    <row r="1571" spans="1:22" x14ac:dyDescent="0.25">
      <c r="A1571">
        <v>0</v>
      </c>
      <c r="G1571">
        <v>100</v>
      </c>
      <c r="V1571">
        <v>0</v>
      </c>
    </row>
    <row r="1572" spans="1:22" x14ac:dyDescent="0.25">
      <c r="A1572">
        <v>0</v>
      </c>
      <c r="G1572">
        <v>100</v>
      </c>
      <c r="V1572">
        <v>0</v>
      </c>
    </row>
    <row r="1573" spans="1:22" x14ac:dyDescent="0.25">
      <c r="A1573">
        <v>0</v>
      </c>
      <c r="G1573">
        <v>100</v>
      </c>
      <c r="V1573">
        <v>0</v>
      </c>
    </row>
    <row r="1574" spans="1:22" x14ac:dyDescent="0.25">
      <c r="A1574">
        <v>0</v>
      </c>
      <c r="G1574">
        <v>100</v>
      </c>
      <c r="V1574">
        <v>0</v>
      </c>
    </row>
    <row r="1575" spans="1:22" x14ac:dyDescent="0.25">
      <c r="A1575">
        <v>0</v>
      </c>
      <c r="G1575">
        <v>0</v>
      </c>
    </row>
    <row r="1576" spans="1:22" x14ac:dyDescent="0.25">
      <c r="A1576">
        <v>0</v>
      </c>
      <c r="G1576">
        <v>0</v>
      </c>
    </row>
    <row r="1577" spans="1:22" x14ac:dyDescent="0.25">
      <c r="A1577">
        <v>0</v>
      </c>
      <c r="G1577">
        <v>0</v>
      </c>
      <c r="V1577">
        <v>0</v>
      </c>
    </row>
    <row r="1578" spans="1:22" x14ac:dyDescent="0.25">
      <c r="A1578">
        <v>108</v>
      </c>
      <c r="G1578">
        <v>100</v>
      </c>
      <c r="V1578">
        <v>0</v>
      </c>
    </row>
    <row r="1579" spans="1:22" x14ac:dyDescent="0.25">
      <c r="A1579">
        <v>0</v>
      </c>
      <c r="G1579">
        <v>100</v>
      </c>
      <c r="V1579">
        <v>0</v>
      </c>
    </row>
    <row r="1580" spans="1:22" x14ac:dyDescent="0.25">
      <c r="A1580">
        <v>0</v>
      </c>
      <c r="G1580">
        <v>100</v>
      </c>
      <c r="V1580">
        <v>0</v>
      </c>
    </row>
    <row r="1581" spans="1:22" x14ac:dyDescent="0.25">
      <c r="A1581">
        <v>0</v>
      </c>
      <c r="G1581">
        <v>100</v>
      </c>
      <c r="V1581">
        <v>0</v>
      </c>
    </row>
    <row r="1582" spans="1:22" x14ac:dyDescent="0.25">
      <c r="A1582">
        <v>0</v>
      </c>
      <c r="G1582">
        <v>100</v>
      </c>
    </row>
    <row r="1583" spans="1:22" x14ac:dyDescent="0.25">
      <c r="A1583">
        <v>0</v>
      </c>
      <c r="G1583">
        <v>100</v>
      </c>
    </row>
    <row r="1584" spans="1:22" x14ac:dyDescent="0.25">
      <c r="A1584">
        <v>0</v>
      </c>
      <c r="G1584">
        <v>0</v>
      </c>
      <c r="V1584">
        <v>60</v>
      </c>
    </row>
    <row r="1585" spans="1:22" x14ac:dyDescent="0.25">
      <c r="A1585">
        <v>0</v>
      </c>
      <c r="G1585">
        <v>0</v>
      </c>
      <c r="V1585">
        <v>0</v>
      </c>
    </row>
    <row r="1586" spans="1:22" x14ac:dyDescent="0.25">
      <c r="A1586">
        <v>0</v>
      </c>
      <c r="G1586">
        <v>0</v>
      </c>
      <c r="V1586">
        <v>0</v>
      </c>
    </row>
    <row r="1587" spans="1:22" x14ac:dyDescent="0.25">
      <c r="A1587">
        <v>0</v>
      </c>
      <c r="G1587">
        <v>100</v>
      </c>
      <c r="V1587">
        <v>0</v>
      </c>
    </row>
    <row r="1588" spans="1:22" x14ac:dyDescent="0.25">
      <c r="A1588">
        <v>0</v>
      </c>
      <c r="G1588">
        <v>100</v>
      </c>
      <c r="V1588">
        <v>0</v>
      </c>
    </row>
    <row r="1589" spans="1:22" x14ac:dyDescent="0.25">
      <c r="A1589">
        <v>0</v>
      </c>
      <c r="G1589">
        <v>100</v>
      </c>
    </row>
    <row r="1590" spans="1:22" x14ac:dyDescent="0.25">
      <c r="A1590">
        <v>0</v>
      </c>
      <c r="G1590">
        <v>100</v>
      </c>
    </row>
    <row r="1591" spans="1:22" x14ac:dyDescent="0.25">
      <c r="A1591">
        <v>0</v>
      </c>
      <c r="G1591">
        <v>100</v>
      </c>
      <c r="V1591">
        <v>480</v>
      </c>
    </row>
    <row r="1592" spans="1:22" x14ac:dyDescent="0.25">
      <c r="A1592">
        <v>0</v>
      </c>
      <c r="G1592">
        <v>100</v>
      </c>
      <c r="V1592">
        <v>0</v>
      </c>
    </row>
    <row r="1593" spans="1:22" x14ac:dyDescent="0.25">
      <c r="A1593">
        <v>0</v>
      </c>
      <c r="G1593">
        <v>0</v>
      </c>
      <c r="V1593">
        <v>20</v>
      </c>
    </row>
    <row r="1594" spans="1:22" x14ac:dyDescent="0.25">
      <c r="A1594">
        <v>0</v>
      </c>
      <c r="G1594">
        <v>0</v>
      </c>
      <c r="V1594">
        <v>0</v>
      </c>
    </row>
    <row r="1595" spans="1:22" x14ac:dyDescent="0.25">
      <c r="A1595">
        <v>0</v>
      </c>
      <c r="G1595">
        <v>0</v>
      </c>
      <c r="V1595">
        <v>0</v>
      </c>
    </row>
    <row r="1596" spans="1:22" x14ac:dyDescent="0.25">
      <c r="A1596">
        <v>0</v>
      </c>
      <c r="G1596">
        <v>100</v>
      </c>
    </row>
    <row r="1597" spans="1:22" x14ac:dyDescent="0.25">
      <c r="A1597">
        <v>0</v>
      </c>
      <c r="G1597">
        <v>100</v>
      </c>
    </row>
    <row r="1598" spans="1:22" x14ac:dyDescent="0.25">
      <c r="A1598">
        <v>0</v>
      </c>
      <c r="G1598">
        <v>100</v>
      </c>
      <c r="V1598">
        <v>0</v>
      </c>
    </row>
    <row r="1599" spans="1:22" x14ac:dyDescent="0.25">
      <c r="A1599">
        <v>0</v>
      </c>
      <c r="G1599">
        <v>100</v>
      </c>
      <c r="V1599">
        <v>0</v>
      </c>
    </row>
    <row r="1600" spans="1:22" x14ac:dyDescent="0.25">
      <c r="A1600">
        <v>0</v>
      </c>
      <c r="G1600">
        <v>100</v>
      </c>
      <c r="V1600">
        <v>0</v>
      </c>
    </row>
    <row r="1601" spans="1:22" x14ac:dyDescent="0.25">
      <c r="A1601">
        <v>0</v>
      </c>
      <c r="G1601">
        <v>100</v>
      </c>
      <c r="V1601">
        <v>0</v>
      </c>
    </row>
    <row r="1602" spans="1:22" x14ac:dyDescent="0.25">
      <c r="A1602">
        <v>0</v>
      </c>
      <c r="G1602">
        <v>0</v>
      </c>
      <c r="V1602">
        <v>0</v>
      </c>
    </row>
    <row r="1603" spans="1:22" x14ac:dyDescent="0.25">
      <c r="A1603">
        <v>0</v>
      </c>
      <c r="G1603">
        <v>0</v>
      </c>
    </row>
    <row r="1604" spans="1:22" x14ac:dyDescent="0.25">
      <c r="A1604">
        <v>0</v>
      </c>
      <c r="G1604">
        <v>0</v>
      </c>
    </row>
    <row r="1605" spans="1:22" x14ac:dyDescent="0.25">
      <c r="A1605">
        <v>0</v>
      </c>
      <c r="G1605">
        <v>100</v>
      </c>
      <c r="V1605">
        <v>960</v>
      </c>
    </row>
    <row r="1606" spans="1:22" x14ac:dyDescent="0.25">
      <c r="A1606">
        <v>0</v>
      </c>
      <c r="G1606">
        <v>200</v>
      </c>
      <c r="V1606">
        <v>0</v>
      </c>
    </row>
    <row r="1607" spans="1:22" x14ac:dyDescent="0.25">
      <c r="A1607">
        <v>0</v>
      </c>
      <c r="G1607">
        <v>200</v>
      </c>
      <c r="V1607">
        <v>40</v>
      </c>
    </row>
    <row r="1608" spans="1:22" x14ac:dyDescent="0.25">
      <c r="A1608">
        <v>0</v>
      </c>
      <c r="G1608">
        <v>200</v>
      </c>
      <c r="V1608">
        <v>0</v>
      </c>
    </row>
    <row r="1609" spans="1:22" x14ac:dyDescent="0.25">
      <c r="A1609">
        <v>0</v>
      </c>
      <c r="G1609">
        <v>200</v>
      </c>
      <c r="V1609">
        <v>0</v>
      </c>
    </row>
    <row r="1610" spans="1:22" x14ac:dyDescent="0.25">
      <c r="A1610">
        <v>0</v>
      </c>
      <c r="G1610">
        <v>200</v>
      </c>
    </row>
    <row r="1611" spans="1:22" x14ac:dyDescent="0.25">
      <c r="A1611">
        <v>0</v>
      </c>
      <c r="G1611">
        <v>200</v>
      </c>
    </row>
    <row r="1612" spans="1:22" x14ac:dyDescent="0.25">
      <c r="A1612">
        <v>0</v>
      </c>
      <c r="G1612">
        <v>0</v>
      </c>
      <c r="V1612">
        <v>60</v>
      </c>
    </row>
    <row r="1613" spans="1:22" x14ac:dyDescent="0.25">
      <c r="A1613">
        <v>0</v>
      </c>
      <c r="G1613">
        <v>100</v>
      </c>
      <c r="V1613">
        <v>0</v>
      </c>
    </row>
    <row r="1614" spans="1:22" x14ac:dyDescent="0.25">
      <c r="A1614">
        <v>0</v>
      </c>
      <c r="G1614">
        <v>100</v>
      </c>
      <c r="V1614">
        <v>40</v>
      </c>
    </row>
    <row r="1615" spans="1:22" x14ac:dyDescent="0.25">
      <c r="A1615">
        <v>0</v>
      </c>
      <c r="G1615">
        <v>100</v>
      </c>
      <c r="V1615">
        <v>0</v>
      </c>
    </row>
    <row r="1616" spans="1:22" x14ac:dyDescent="0.25">
      <c r="A1616">
        <v>0</v>
      </c>
      <c r="G1616">
        <v>100</v>
      </c>
      <c r="V1616">
        <v>0</v>
      </c>
    </row>
    <row r="1617" spans="1:22" x14ac:dyDescent="0.25">
      <c r="A1617">
        <v>0</v>
      </c>
      <c r="G1617">
        <v>100</v>
      </c>
    </row>
    <row r="1618" spans="1:22" x14ac:dyDescent="0.25">
      <c r="A1618">
        <v>0</v>
      </c>
      <c r="G1618">
        <v>100</v>
      </c>
    </row>
    <row r="1619" spans="1:22" x14ac:dyDescent="0.25">
      <c r="A1619">
        <v>0</v>
      </c>
      <c r="G1619">
        <v>100</v>
      </c>
      <c r="V1619">
        <v>0</v>
      </c>
    </row>
    <row r="1620" spans="1:22" x14ac:dyDescent="0.25">
      <c r="A1620">
        <v>0</v>
      </c>
      <c r="G1620">
        <v>0</v>
      </c>
      <c r="V1620">
        <v>0</v>
      </c>
    </row>
    <row r="1621" spans="1:22" x14ac:dyDescent="0.25">
      <c r="A1621">
        <v>0</v>
      </c>
      <c r="G1621">
        <v>0</v>
      </c>
      <c r="V1621">
        <v>0</v>
      </c>
    </row>
    <row r="1622" spans="1:22" x14ac:dyDescent="0.25">
      <c r="A1622">
        <v>0</v>
      </c>
      <c r="G1622">
        <v>0</v>
      </c>
      <c r="V1622">
        <v>0</v>
      </c>
    </row>
    <row r="1623" spans="1:22" x14ac:dyDescent="0.25">
      <c r="A1623">
        <v>0</v>
      </c>
      <c r="G1623">
        <v>100</v>
      </c>
      <c r="V1623">
        <v>0</v>
      </c>
    </row>
    <row r="1624" spans="1:22" x14ac:dyDescent="0.25">
      <c r="A1624">
        <v>0</v>
      </c>
      <c r="G1624">
        <v>100</v>
      </c>
    </row>
    <row r="1625" spans="1:22" x14ac:dyDescent="0.25">
      <c r="A1625">
        <v>0</v>
      </c>
      <c r="G1625">
        <v>100</v>
      </c>
    </row>
    <row r="1626" spans="1:22" x14ac:dyDescent="0.25">
      <c r="A1626">
        <v>0</v>
      </c>
      <c r="G1626">
        <v>100</v>
      </c>
      <c r="V1626">
        <v>0</v>
      </c>
    </row>
    <row r="1627" spans="1:22" x14ac:dyDescent="0.25">
      <c r="A1627">
        <v>0</v>
      </c>
      <c r="G1627">
        <v>100</v>
      </c>
      <c r="V1627">
        <v>0</v>
      </c>
    </row>
    <row r="1628" spans="1:22" x14ac:dyDescent="0.25">
      <c r="A1628">
        <v>0</v>
      </c>
      <c r="G1628">
        <v>100</v>
      </c>
      <c r="V1628">
        <v>0</v>
      </c>
    </row>
    <row r="1629" spans="1:22" x14ac:dyDescent="0.25">
      <c r="A1629">
        <v>0</v>
      </c>
      <c r="G1629">
        <v>0</v>
      </c>
      <c r="V1629">
        <v>0</v>
      </c>
    </row>
    <row r="1630" spans="1:22" x14ac:dyDescent="0.25">
      <c r="A1630">
        <v>0</v>
      </c>
      <c r="G1630">
        <v>0</v>
      </c>
      <c r="V1630">
        <v>0</v>
      </c>
    </row>
    <row r="1631" spans="1:22" x14ac:dyDescent="0.25">
      <c r="A1631">
        <v>0</v>
      </c>
      <c r="G1631">
        <v>0</v>
      </c>
      <c r="V1631">
        <v>150</v>
      </c>
    </row>
    <row r="1632" spans="1:22" x14ac:dyDescent="0.25">
      <c r="A1632">
        <v>0</v>
      </c>
      <c r="G1632">
        <v>100</v>
      </c>
      <c r="V1632">
        <v>200</v>
      </c>
    </row>
    <row r="1633" spans="1:22" x14ac:dyDescent="0.25">
      <c r="A1633">
        <v>0</v>
      </c>
      <c r="G1633">
        <v>100</v>
      </c>
      <c r="V1633">
        <v>0</v>
      </c>
    </row>
    <row r="1634" spans="1:22" x14ac:dyDescent="0.25">
      <c r="A1634">
        <v>0</v>
      </c>
      <c r="G1634">
        <v>100</v>
      </c>
      <c r="V1634">
        <v>0</v>
      </c>
    </row>
    <row r="1635" spans="1:22" x14ac:dyDescent="0.25">
      <c r="A1635">
        <v>0</v>
      </c>
      <c r="G1635">
        <v>100</v>
      </c>
      <c r="V1635">
        <v>0</v>
      </c>
    </row>
    <row r="1636" spans="1:22" x14ac:dyDescent="0.25">
      <c r="A1636">
        <v>0</v>
      </c>
      <c r="G1636">
        <v>100</v>
      </c>
    </row>
    <row r="1637" spans="1:22" x14ac:dyDescent="0.25">
      <c r="A1637">
        <v>0</v>
      </c>
      <c r="G1637">
        <v>100</v>
      </c>
    </row>
    <row r="1638" spans="1:22" x14ac:dyDescent="0.25">
      <c r="A1638">
        <v>0</v>
      </c>
      <c r="G1638">
        <v>0</v>
      </c>
      <c r="V1638">
        <v>30</v>
      </c>
    </row>
    <row r="1639" spans="1:22" x14ac:dyDescent="0.25">
      <c r="A1639">
        <v>0</v>
      </c>
      <c r="G1639">
        <v>0</v>
      </c>
      <c r="V1639">
        <v>0</v>
      </c>
    </row>
    <row r="1640" spans="1:22" x14ac:dyDescent="0.25">
      <c r="A1640">
        <v>0</v>
      </c>
      <c r="G1640">
        <v>0</v>
      </c>
      <c r="V1640">
        <v>20</v>
      </c>
    </row>
    <row r="1641" spans="1:22" x14ac:dyDescent="0.25">
      <c r="A1641">
        <v>0</v>
      </c>
      <c r="G1641">
        <v>100</v>
      </c>
      <c r="V1641">
        <v>0</v>
      </c>
    </row>
    <row r="1642" spans="1:22" x14ac:dyDescent="0.25">
      <c r="A1642">
        <v>0</v>
      </c>
      <c r="G1642">
        <v>100</v>
      </c>
      <c r="V1642">
        <v>0</v>
      </c>
    </row>
    <row r="1643" spans="1:22" x14ac:dyDescent="0.25">
      <c r="A1643">
        <v>0</v>
      </c>
      <c r="G1643">
        <v>200</v>
      </c>
      <c r="V1643">
        <v>0</v>
      </c>
    </row>
    <row r="1644" spans="1:22" x14ac:dyDescent="0.25">
      <c r="A1644">
        <v>0</v>
      </c>
      <c r="G1644">
        <v>100</v>
      </c>
      <c r="V1644">
        <v>0</v>
      </c>
    </row>
    <row r="1645" spans="1:22" x14ac:dyDescent="0.25">
      <c r="A1645">
        <v>0</v>
      </c>
      <c r="G1645">
        <v>100</v>
      </c>
      <c r="V1645">
        <v>0</v>
      </c>
    </row>
    <row r="1646" spans="1:22" x14ac:dyDescent="0.25">
      <c r="A1646">
        <v>0</v>
      </c>
      <c r="G1646">
        <v>100</v>
      </c>
      <c r="V1646">
        <v>0</v>
      </c>
    </row>
    <row r="1647" spans="1:22" x14ac:dyDescent="0.25">
      <c r="A1647">
        <v>0</v>
      </c>
      <c r="G1647">
        <v>200</v>
      </c>
      <c r="V1647">
        <v>0</v>
      </c>
    </row>
    <row r="1648" spans="1:22" x14ac:dyDescent="0.25">
      <c r="A1648">
        <v>0</v>
      </c>
      <c r="G1648">
        <v>0</v>
      </c>
      <c r="V1648">
        <v>0</v>
      </c>
    </row>
    <row r="1649" spans="1:22" x14ac:dyDescent="0.25">
      <c r="A1649">
        <v>0</v>
      </c>
      <c r="G1649">
        <v>100</v>
      </c>
      <c r="V1649">
        <v>0</v>
      </c>
    </row>
    <row r="1650" spans="1:22" x14ac:dyDescent="0.25">
      <c r="A1650">
        <v>0</v>
      </c>
      <c r="G1650">
        <v>100</v>
      </c>
      <c r="V1650">
        <v>0</v>
      </c>
    </row>
    <row r="1651" spans="1:22" x14ac:dyDescent="0.25">
      <c r="A1651">
        <v>0</v>
      </c>
      <c r="G1651">
        <v>8300</v>
      </c>
      <c r="V1651">
        <v>0</v>
      </c>
    </row>
    <row r="1652" spans="1:22" x14ac:dyDescent="0.25">
      <c r="A1652">
        <v>0</v>
      </c>
      <c r="G1652">
        <v>8400</v>
      </c>
      <c r="V1652">
        <v>0</v>
      </c>
    </row>
    <row r="1653" spans="1:22" x14ac:dyDescent="0.25">
      <c r="A1653">
        <v>0</v>
      </c>
      <c r="G1653">
        <v>5000</v>
      </c>
      <c r="V1653">
        <v>960</v>
      </c>
    </row>
    <row r="1654" spans="1:22" x14ac:dyDescent="0.25">
      <c r="A1654">
        <v>0</v>
      </c>
      <c r="G1654">
        <v>6000</v>
      </c>
      <c r="V1654">
        <v>0</v>
      </c>
    </row>
    <row r="1655" spans="1:22" x14ac:dyDescent="0.25">
      <c r="A1655">
        <v>0</v>
      </c>
      <c r="G1655">
        <v>7100</v>
      </c>
      <c r="V1655">
        <v>40</v>
      </c>
    </row>
    <row r="1656" spans="1:22" x14ac:dyDescent="0.25">
      <c r="A1656">
        <v>0</v>
      </c>
      <c r="G1656">
        <v>7000</v>
      </c>
      <c r="V1656">
        <v>0</v>
      </c>
    </row>
    <row r="1657" spans="1:22" x14ac:dyDescent="0.25">
      <c r="A1657">
        <v>0</v>
      </c>
      <c r="G1657">
        <v>0</v>
      </c>
      <c r="V1657">
        <v>0</v>
      </c>
    </row>
    <row r="1658" spans="1:22" x14ac:dyDescent="0.25">
      <c r="A1658">
        <v>0</v>
      </c>
      <c r="G1658">
        <v>100</v>
      </c>
      <c r="V1658">
        <v>0</v>
      </c>
    </row>
    <row r="1659" spans="1:22" x14ac:dyDescent="0.25">
      <c r="A1659">
        <v>0</v>
      </c>
      <c r="G1659">
        <v>100</v>
      </c>
      <c r="V1659">
        <v>0</v>
      </c>
    </row>
    <row r="1660" spans="1:22" x14ac:dyDescent="0.25">
      <c r="A1660">
        <v>0</v>
      </c>
      <c r="G1660">
        <v>0</v>
      </c>
      <c r="V1660">
        <v>0</v>
      </c>
    </row>
    <row r="1661" spans="1:22" x14ac:dyDescent="0.25">
      <c r="A1661">
        <v>0</v>
      </c>
      <c r="G1661">
        <v>0</v>
      </c>
      <c r="V1661">
        <v>0</v>
      </c>
    </row>
    <row r="1662" spans="1:22" x14ac:dyDescent="0.25">
      <c r="A1662">
        <v>0</v>
      </c>
      <c r="G1662">
        <v>0</v>
      </c>
      <c r="V1662">
        <v>0</v>
      </c>
    </row>
    <row r="1663" spans="1:22" x14ac:dyDescent="0.25">
      <c r="A1663">
        <v>0</v>
      </c>
      <c r="G1663">
        <v>0</v>
      </c>
      <c r="V1663">
        <v>0</v>
      </c>
    </row>
    <row r="1664" spans="1:22" x14ac:dyDescent="0.25">
      <c r="A1664">
        <v>0</v>
      </c>
      <c r="G1664">
        <v>0</v>
      </c>
      <c r="V1664">
        <v>0</v>
      </c>
    </row>
    <row r="1665" spans="1:22" x14ac:dyDescent="0.25">
      <c r="A1665">
        <v>0</v>
      </c>
      <c r="G1665">
        <v>0</v>
      </c>
      <c r="V1665">
        <v>0</v>
      </c>
    </row>
    <row r="1666" spans="1:22" x14ac:dyDescent="0.25">
      <c r="A1666">
        <v>0</v>
      </c>
      <c r="G1666">
        <v>0</v>
      </c>
      <c r="V1666">
        <v>0</v>
      </c>
    </row>
    <row r="1667" spans="1:22" x14ac:dyDescent="0.25">
      <c r="A1667">
        <v>0</v>
      </c>
      <c r="G1667">
        <v>0</v>
      </c>
      <c r="V1667">
        <v>0</v>
      </c>
    </row>
    <row r="1668" spans="1:22" x14ac:dyDescent="0.25">
      <c r="A1668">
        <v>0</v>
      </c>
      <c r="G1668">
        <v>0</v>
      </c>
      <c r="V1668">
        <v>150</v>
      </c>
    </row>
    <row r="1669" spans="1:22" x14ac:dyDescent="0.25">
      <c r="A1669">
        <v>0</v>
      </c>
      <c r="G1669">
        <v>200</v>
      </c>
      <c r="V1669">
        <v>0</v>
      </c>
    </row>
    <row r="1670" spans="1:22" x14ac:dyDescent="0.25">
      <c r="A1670">
        <v>0</v>
      </c>
      <c r="G1670">
        <v>200</v>
      </c>
      <c r="V1670">
        <v>0</v>
      </c>
    </row>
    <row r="1671" spans="1:22" x14ac:dyDescent="0.25">
      <c r="A1671">
        <v>0</v>
      </c>
      <c r="G1671">
        <v>200</v>
      </c>
      <c r="V1671">
        <v>0</v>
      </c>
    </row>
    <row r="1672" spans="1:22" x14ac:dyDescent="0.25">
      <c r="A1672">
        <v>0</v>
      </c>
      <c r="G1672">
        <v>0</v>
      </c>
      <c r="V1672">
        <v>0</v>
      </c>
    </row>
    <row r="1673" spans="1:22" x14ac:dyDescent="0.25">
      <c r="A1673">
        <v>0</v>
      </c>
      <c r="G1673">
        <v>0</v>
      </c>
      <c r="V1673">
        <v>0</v>
      </c>
    </row>
    <row r="1674" spans="1:22" x14ac:dyDescent="0.25">
      <c r="A1674">
        <v>0</v>
      </c>
      <c r="G1674">
        <v>0</v>
      </c>
      <c r="V1674">
        <v>0</v>
      </c>
    </row>
    <row r="1675" spans="1:22" x14ac:dyDescent="0.25">
      <c r="A1675">
        <v>0</v>
      </c>
      <c r="G1675">
        <v>0</v>
      </c>
      <c r="V1675">
        <v>0</v>
      </c>
    </row>
    <row r="1676" spans="1:22" x14ac:dyDescent="0.25">
      <c r="A1676">
        <v>0</v>
      </c>
      <c r="G1676">
        <v>200</v>
      </c>
      <c r="V1676">
        <v>0</v>
      </c>
    </row>
    <row r="1677" spans="1:22" x14ac:dyDescent="0.25">
      <c r="A1677">
        <v>0</v>
      </c>
      <c r="G1677">
        <v>200</v>
      </c>
      <c r="V1677">
        <v>90</v>
      </c>
    </row>
    <row r="1678" spans="1:22" x14ac:dyDescent="0.25">
      <c r="A1678">
        <v>0</v>
      </c>
      <c r="G1678">
        <v>200</v>
      </c>
      <c r="V1678">
        <v>0</v>
      </c>
    </row>
    <row r="1679" spans="1:22" x14ac:dyDescent="0.25">
      <c r="A1679">
        <v>0</v>
      </c>
      <c r="G1679">
        <v>200</v>
      </c>
      <c r="V1679">
        <v>20</v>
      </c>
    </row>
    <row r="1680" spans="1:22" x14ac:dyDescent="0.25">
      <c r="A1680">
        <v>0</v>
      </c>
      <c r="G1680">
        <v>200</v>
      </c>
      <c r="V1680">
        <v>0</v>
      </c>
    </row>
    <row r="1681" spans="1:22" x14ac:dyDescent="0.25">
      <c r="A1681">
        <v>0</v>
      </c>
      <c r="G1681">
        <v>0</v>
      </c>
      <c r="V1681">
        <v>0</v>
      </c>
    </row>
    <row r="1682" spans="1:22" x14ac:dyDescent="0.25">
      <c r="A1682">
        <v>0</v>
      </c>
      <c r="G1682">
        <v>0</v>
      </c>
      <c r="V1682">
        <v>300</v>
      </c>
    </row>
    <row r="1683" spans="1:22" x14ac:dyDescent="0.25">
      <c r="A1683">
        <v>0</v>
      </c>
      <c r="G1683">
        <v>0</v>
      </c>
      <c r="V1683">
        <v>0</v>
      </c>
    </row>
    <row r="1684" spans="1:22" x14ac:dyDescent="0.25">
      <c r="A1684">
        <v>0</v>
      </c>
      <c r="G1684">
        <v>0</v>
      </c>
      <c r="V1684">
        <v>0</v>
      </c>
    </row>
    <row r="1685" spans="1:22" x14ac:dyDescent="0.25">
      <c r="A1685">
        <v>0</v>
      </c>
      <c r="G1685">
        <v>200</v>
      </c>
      <c r="V1685">
        <v>0</v>
      </c>
    </row>
    <row r="1686" spans="1:22" x14ac:dyDescent="0.25">
      <c r="A1686">
        <v>0</v>
      </c>
      <c r="G1686">
        <v>200</v>
      </c>
      <c r="V1686">
        <v>0</v>
      </c>
    </row>
    <row r="1687" spans="1:22" x14ac:dyDescent="0.25">
      <c r="A1687">
        <v>0</v>
      </c>
      <c r="G1687">
        <v>500</v>
      </c>
      <c r="V1687">
        <v>60</v>
      </c>
    </row>
    <row r="1688" spans="1:22" x14ac:dyDescent="0.25">
      <c r="A1688">
        <v>0</v>
      </c>
      <c r="G1688">
        <v>0</v>
      </c>
      <c r="V1688">
        <v>0</v>
      </c>
    </row>
    <row r="1689" spans="1:22" x14ac:dyDescent="0.25">
      <c r="A1689">
        <v>0</v>
      </c>
      <c r="G1689">
        <v>0</v>
      </c>
      <c r="V1689">
        <v>40</v>
      </c>
    </row>
    <row r="1690" spans="1:22" x14ac:dyDescent="0.25">
      <c r="A1690">
        <v>0</v>
      </c>
      <c r="G1690">
        <v>0</v>
      </c>
      <c r="V1690">
        <v>0</v>
      </c>
    </row>
    <row r="1691" spans="1:22" x14ac:dyDescent="0.25">
      <c r="A1691">
        <v>0</v>
      </c>
      <c r="G1691">
        <v>300</v>
      </c>
      <c r="V1691">
        <v>0</v>
      </c>
    </row>
    <row r="1692" spans="1:22" x14ac:dyDescent="0.25">
      <c r="A1692">
        <v>0</v>
      </c>
      <c r="G1692">
        <v>0</v>
      </c>
      <c r="V1692">
        <v>0</v>
      </c>
    </row>
    <row r="1693" spans="1:22" x14ac:dyDescent="0.25">
      <c r="A1693">
        <v>0</v>
      </c>
      <c r="G1693">
        <v>0</v>
      </c>
      <c r="V1693">
        <v>0</v>
      </c>
    </row>
    <row r="1694" spans="1:22" x14ac:dyDescent="0.25">
      <c r="A1694">
        <v>0</v>
      </c>
      <c r="G1694">
        <v>0</v>
      </c>
      <c r="V1694">
        <v>0</v>
      </c>
    </row>
    <row r="1695" spans="1:22" x14ac:dyDescent="0.25">
      <c r="A1695">
        <v>0</v>
      </c>
      <c r="G1695">
        <v>300</v>
      </c>
      <c r="V1695">
        <v>0</v>
      </c>
    </row>
    <row r="1696" spans="1:22" x14ac:dyDescent="0.25">
      <c r="A1696">
        <v>0</v>
      </c>
      <c r="G1696">
        <v>0</v>
      </c>
      <c r="V1696">
        <v>0</v>
      </c>
    </row>
    <row r="1697" spans="1:22" x14ac:dyDescent="0.25">
      <c r="A1697">
        <v>0</v>
      </c>
      <c r="G1697">
        <v>0</v>
      </c>
      <c r="V1697">
        <v>60</v>
      </c>
    </row>
    <row r="1698" spans="1:22" x14ac:dyDescent="0.25">
      <c r="A1698">
        <v>0</v>
      </c>
      <c r="G1698">
        <v>0</v>
      </c>
      <c r="V1698">
        <v>0</v>
      </c>
    </row>
    <row r="1699" spans="1:22" x14ac:dyDescent="0.25">
      <c r="A1699">
        <v>0</v>
      </c>
      <c r="G1699">
        <v>0</v>
      </c>
      <c r="V1699">
        <v>0</v>
      </c>
    </row>
    <row r="1700" spans="1:22" x14ac:dyDescent="0.25">
      <c r="A1700">
        <v>0</v>
      </c>
      <c r="G1700">
        <v>0</v>
      </c>
      <c r="V1700">
        <v>0</v>
      </c>
    </row>
    <row r="1701" spans="1:22" x14ac:dyDescent="0.25">
      <c r="A1701">
        <v>0</v>
      </c>
      <c r="G1701">
        <v>0</v>
      </c>
      <c r="V1701">
        <v>0</v>
      </c>
    </row>
    <row r="1702" spans="1:22" x14ac:dyDescent="0.25">
      <c r="A1702">
        <v>0</v>
      </c>
      <c r="G1702">
        <v>0</v>
      </c>
      <c r="V1702">
        <v>0</v>
      </c>
    </row>
    <row r="1703" spans="1:22" x14ac:dyDescent="0.25">
      <c r="A1703">
        <v>0</v>
      </c>
      <c r="G1703">
        <v>0</v>
      </c>
      <c r="V1703">
        <v>0</v>
      </c>
    </row>
    <row r="1704" spans="1:22" x14ac:dyDescent="0.25">
      <c r="A1704">
        <v>0</v>
      </c>
      <c r="G1704">
        <v>0</v>
      </c>
      <c r="V1704">
        <v>0</v>
      </c>
    </row>
    <row r="1705" spans="1:22" x14ac:dyDescent="0.25">
      <c r="A1705">
        <v>0</v>
      </c>
      <c r="G1705">
        <v>0</v>
      </c>
      <c r="V1705">
        <v>0</v>
      </c>
    </row>
    <row r="1706" spans="1:22" x14ac:dyDescent="0.25">
      <c r="A1706">
        <v>0</v>
      </c>
      <c r="G1706">
        <v>0</v>
      </c>
      <c r="V1706">
        <v>0</v>
      </c>
    </row>
    <row r="1707" spans="1:22" x14ac:dyDescent="0.25">
      <c r="A1707">
        <v>0</v>
      </c>
      <c r="G1707">
        <v>0</v>
      </c>
      <c r="V1707">
        <v>210</v>
      </c>
    </row>
    <row r="1708" spans="1:22" x14ac:dyDescent="0.25">
      <c r="A1708">
        <v>0</v>
      </c>
      <c r="G1708">
        <v>0</v>
      </c>
      <c r="V1708">
        <v>0</v>
      </c>
    </row>
    <row r="1709" spans="1:22" x14ac:dyDescent="0.25">
      <c r="A1709">
        <v>0</v>
      </c>
      <c r="G1709">
        <v>100</v>
      </c>
      <c r="V1709">
        <v>140</v>
      </c>
    </row>
    <row r="1710" spans="1:22" x14ac:dyDescent="0.25">
      <c r="A1710">
        <v>0</v>
      </c>
      <c r="G1710">
        <v>100</v>
      </c>
      <c r="V1710">
        <v>0</v>
      </c>
    </row>
    <row r="1711" spans="1:22" x14ac:dyDescent="0.25">
      <c r="A1711">
        <v>0</v>
      </c>
      <c r="G1711">
        <v>0</v>
      </c>
      <c r="V1711">
        <v>0</v>
      </c>
    </row>
    <row r="1712" spans="1:22" x14ac:dyDescent="0.25">
      <c r="A1712">
        <v>0</v>
      </c>
      <c r="G1712">
        <v>0</v>
      </c>
      <c r="V1712">
        <v>150</v>
      </c>
    </row>
    <row r="1713" spans="1:22" x14ac:dyDescent="0.25">
      <c r="A1713">
        <v>0</v>
      </c>
      <c r="G1713">
        <v>0</v>
      </c>
      <c r="V1713">
        <v>0</v>
      </c>
    </row>
    <row r="1714" spans="1:22" x14ac:dyDescent="0.25">
      <c r="A1714">
        <v>0</v>
      </c>
      <c r="G1714">
        <v>0</v>
      </c>
      <c r="V1714">
        <v>80</v>
      </c>
    </row>
    <row r="1715" spans="1:22" x14ac:dyDescent="0.25">
      <c r="A1715">
        <v>0</v>
      </c>
      <c r="G1715">
        <v>0</v>
      </c>
      <c r="V1715">
        <v>0</v>
      </c>
    </row>
    <row r="1716" spans="1:22" x14ac:dyDescent="0.25">
      <c r="A1716">
        <v>0</v>
      </c>
      <c r="G1716">
        <v>0</v>
      </c>
      <c r="V1716">
        <v>20</v>
      </c>
    </row>
    <row r="1717" spans="1:22" x14ac:dyDescent="0.25">
      <c r="A1717">
        <v>0</v>
      </c>
      <c r="G1717">
        <v>0</v>
      </c>
      <c r="V1717">
        <v>960</v>
      </c>
    </row>
    <row r="1718" spans="1:22" x14ac:dyDescent="0.25">
      <c r="A1718">
        <v>0</v>
      </c>
      <c r="G1718">
        <v>0</v>
      </c>
      <c r="V1718">
        <v>0</v>
      </c>
    </row>
    <row r="1719" spans="1:22" x14ac:dyDescent="0.25">
      <c r="A1719">
        <v>0</v>
      </c>
      <c r="G1719">
        <v>0</v>
      </c>
      <c r="V1719">
        <v>40</v>
      </c>
    </row>
    <row r="1720" spans="1:22" x14ac:dyDescent="0.25">
      <c r="A1720">
        <v>0</v>
      </c>
      <c r="G1720">
        <v>0</v>
      </c>
      <c r="V1720">
        <v>0</v>
      </c>
    </row>
    <row r="1721" spans="1:22" x14ac:dyDescent="0.25">
      <c r="A1721">
        <v>0</v>
      </c>
      <c r="G1721">
        <v>0</v>
      </c>
      <c r="V1721">
        <v>0</v>
      </c>
    </row>
    <row r="1722" spans="1:22" x14ac:dyDescent="0.25">
      <c r="A1722">
        <v>0</v>
      </c>
      <c r="G1722">
        <v>0</v>
      </c>
      <c r="V1722">
        <v>60</v>
      </c>
    </row>
    <row r="1723" spans="1:22" x14ac:dyDescent="0.25">
      <c r="A1723">
        <v>0</v>
      </c>
      <c r="G1723">
        <v>0</v>
      </c>
      <c r="V1723">
        <v>0</v>
      </c>
    </row>
    <row r="1724" spans="1:22" x14ac:dyDescent="0.25">
      <c r="A1724">
        <v>0</v>
      </c>
      <c r="G1724">
        <v>0</v>
      </c>
      <c r="V1724">
        <v>40</v>
      </c>
    </row>
    <row r="1725" spans="1:22" x14ac:dyDescent="0.25">
      <c r="A1725">
        <v>0</v>
      </c>
      <c r="G1725">
        <v>0</v>
      </c>
      <c r="V1725">
        <v>0</v>
      </c>
    </row>
    <row r="1726" spans="1:22" x14ac:dyDescent="0.25">
      <c r="A1726">
        <v>0</v>
      </c>
      <c r="G1726">
        <v>0</v>
      </c>
      <c r="V1726">
        <v>0</v>
      </c>
    </row>
    <row r="1727" spans="1:22" x14ac:dyDescent="0.25">
      <c r="A1727">
        <v>0</v>
      </c>
      <c r="G1727">
        <v>0</v>
      </c>
      <c r="V1727">
        <v>30</v>
      </c>
    </row>
    <row r="1728" spans="1:22" x14ac:dyDescent="0.25">
      <c r="A1728">
        <v>0</v>
      </c>
      <c r="G1728">
        <v>0</v>
      </c>
      <c r="V1728">
        <v>0</v>
      </c>
    </row>
    <row r="1729" spans="1:22" x14ac:dyDescent="0.25">
      <c r="A1729">
        <v>0</v>
      </c>
      <c r="G1729">
        <v>0</v>
      </c>
      <c r="V1729">
        <v>0</v>
      </c>
    </row>
    <row r="1730" spans="1:22" x14ac:dyDescent="0.25">
      <c r="A1730">
        <v>0</v>
      </c>
      <c r="G1730">
        <v>0</v>
      </c>
      <c r="V1730">
        <v>0</v>
      </c>
    </row>
    <row r="1731" spans="1:22" x14ac:dyDescent="0.25">
      <c r="A1731">
        <v>0</v>
      </c>
      <c r="G1731">
        <v>0</v>
      </c>
      <c r="V1731">
        <v>0</v>
      </c>
    </row>
    <row r="1732" spans="1:22" x14ac:dyDescent="0.25">
      <c r="A1732">
        <v>0</v>
      </c>
      <c r="G1732">
        <v>0</v>
      </c>
      <c r="V1732">
        <v>30</v>
      </c>
    </row>
    <row r="1733" spans="1:22" x14ac:dyDescent="0.25">
      <c r="A1733">
        <v>0</v>
      </c>
      <c r="G1733">
        <v>0</v>
      </c>
      <c r="V1733">
        <v>0</v>
      </c>
    </row>
    <row r="1734" spans="1:22" x14ac:dyDescent="0.25">
      <c r="A1734">
        <v>0</v>
      </c>
      <c r="G1734">
        <v>0</v>
      </c>
      <c r="V1734">
        <v>0</v>
      </c>
    </row>
    <row r="1735" spans="1:22" x14ac:dyDescent="0.25">
      <c r="A1735">
        <v>0</v>
      </c>
      <c r="G1735">
        <v>0</v>
      </c>
      <c r="V1735">
        <v>0</v>
      </c>
    </row>
    <row r="1736" spans="1:22" x14ac:dyDescent="0.25">
      <c r="A1736">
        <v>0</v>
      </c>
      <c r="G1736">
        <v>0</v>
      </c>
      <c r="V1736">
        <v>0</v>
      </c>
    </row>
    <row r="1737" spans="1:22" x14ac:dyDescent="0.25">
      <c r="A1737">
        <v>0</v>
      </c>
      <c r="G1737">
        <v>100</v>
      </c>
      <c r="V1737">
        <v>180</v>
      </c>
    </row>
    <row r="1738" spans="1:22" x14ac:dyDescent="0.25">
      <c r="A1738">
        <v>0</v>
      </c>
      <c r="G1738">
        <v>0</v>
      </c>
      <c r="V1738">
        <v>0</v>
      </c>
    </row>
    <row r="1739" spans="1:22" x14ac:dyDescent="0.25">
      <c r="A1739">
        <v>0</v>
      </c>
      <c r="G1739">
        <v>0</v>
      </c>
      <c r="V1739">
        <v>120</v>
      </c>
    </row>
    <row r="1740" spans="1:22" x14ac:dyDescent="0.25">
      <c r="A1740">
        <v>0</v>
      </c>
      <c r="G1740">
        <v>0</v>
      </c>
      <c r="V1740">
        <v>0</v>
      </c>
    </row>
    <row r="1741" spans="1:22" x14ac:dyDescent="0.25">
      <c r="A1741">
        <v>0</v>
      </c>
      <c r="G1741">
        <v>0</v>
      </c>
      <c r="V1741">
        <v>0</v>
      </c>
    </row>
    <row r="1742" spans="1:22" x14ac:dyDescent="0.25">
      <c r="A1742">
        <v>0</v>
      </c>
      <c r="G1742">
        <v>0</v>
      </c>
      <c r="V1742">
        <v>0</v>
      </c>
    </row>
    <row r="1743" spans="1:22" x14ac:dyDescent="0.25">
      <c r="A1743">
        <v>0</v>
      </c>
      <c r="G1743">
        <v>0</v>
      </c>
      <c r="V1743">
        <v>0</v>
      </c>
    </row>
    <row r="1744" spans="1:22" x14ac:dyDescent="0.25">
      <c r="A1744">
        <v>0</v>
      </c>
      <c r="G1744">
        <v>0</v>
      </c>
      <c r="V1744">
        <v>0</v>
      </c>
    </row>
    <row r="1745" spans="1:22" x14ac:dyDescent="0.25">
      <c r="A1745">
        <v>0</v>
      </c>
      <c r="G1745">
        <v>0</v>
      </c>
      <c r="V1745">
        <v>0</v>
      </c>
    </row>
    <row r="1746" spans="1:22" x14ac:dyDescent="0.25">
      <c r="A1746">
        <v>0</v>
      </c>
      <c r="G1746">
        <v>0</v>
      </c>
      <c r="V1746">
        <v>40</v>
      </c>
    </row>
    <row r="1747" spans="1:22" x14ac:dyDescent="0.25">
      <c r="A1747">
        <v>0</v>
      </c>
      <c r="G1747">
        <v>0</v>
      </c>
      <c r="V1747">
        <v>0</v>
      </c>
    </row>
    <row r="1748" spans="1:22" x14ac:dyDescent="0.25">
      <c r="A1748">
        <v>0</v>
      </c>
      <c r="G1748">
        <v>0</v>
      </c>
      <c r="V1748">
        <v>0</v>
      </c>
    </row>
    <row r="1749" spans="1:22" x14ac:dyDescent="0.25">
      <c r="A1749">
        <v>0</v>
      </c>
      <c r="G1749">
        <v>0</v>
      </c>
      <c r="V1749">
        <v>0</v>
      </c>
    </row>
    <row r="1750" spans="1:22" x14ac:dyDescent="0.25">
      <c r="A1750">
        <v>0</v>
      </c>
      <c r="G1750">
        <v>0</v>
      </c>
      <c r="V1750">
        <v>0</v>
      </c>
    </row>
    <row r="1751" spans="1:22" x14ac:dyDescent="0.25">
      <c r="A1751">
        <v>0</v>
      </c>
      <c r="G1751">
        <v>0</v>
      </c>
      <c r="V1751">
        <v>60</v>
      </c>
    </row>
    <row r="1752" spans="1:22" x14ac:dyDescent="0.25">
      <c r="A1752">
        <v>0</v>
      </c>
      <c r="G1752">
        <v>0</v>
      </c>
      <c r="V1752">
        <v>0</v>
      </c>
    </row>
    <row r="1753" spans="1:22" x14ac:dyDescent="0.25">
      <c r="A1753">
        <v>0</v>
      </c>
      <c r="G1753">
        <v>0</v>
      </c>
      <c r="V1753">
        <v>0</v>
      </c>
    </row>
    <row r="1754" spans="1:22" x14ac:dyDescent="0.25">
      <c r="A1754">
        <v>0</v>
      </c>
      <c r="G1754">
        <v>0</v>
      </c>
      <c r="V1754">
        <v>0</v>
      </c>
    </row>
    <row r="1755" spans="1:22" x14ac:dyDescent="0.25">
      <c r="A1755">
        <v>0</v>
      </c>
      <c r="G1755">
        <v>0</v>
      </c>
      <c r="V1755">
        <v>40</v>
      </c>
    </row>
    <row r="1756" spans="1:22" x14ac:dyDescent="0.25">
      <c r="A1756">
        <v>0</v>
      </c>
      <c r="G1756">
        <v>0</v>
      </c>
      <c r="V1756">
        <v>1980</v>
      </c>
    </row>
    <row r="1757" spans="1:22" x14ac:dyDescent="0.25">
      <c r="A1757">
        <v>0</v>
      </c>
      <c r="G1757">
        <v>0</v>
      </c>
      <c r="V1757">
        <v>0</v>
      </c>
    </row>
    <row r="1758" spans="1:22" x14ac:dyDescent="0.25">
      <c r="A1758">
        <v>0</v>
      </c>
      <c r="G1758">
        <v>0</v>
      </c>
      <c r="V1758">
        <v>0</v>
      </c>
    </row>
    <row r="1759" spans="1:22" x14ac:dyDescent="0.25">
      <c r="A1759">
        <v>0</v>
      </c>
      <c r="G1759">
        <v>200</v>
      </c>
      <c r="V1759">
        <v>0</v>
      </c>
    </row>
    <row r="1760" spans="1:22" x14ac:dyDescent="0.25">
      <c r="A1760">
        <v>0</v>
      </c>
      <c r="G1760">
        <v>200</v>
      </c>
      <c r="V1760">
        <v>20</v>
      </c>
    </row>
    <row r="1761" spans="1:22" x14ac:dyDescent="0.25">
      <c r="A1761">
        <v>0</v>
      </c>
      <c r="G1761">
        <v>200</v>
      </c>
      <c r="V1761">
        <v>0</v>
      </c>
    </row>
    <row r="1762" spans="1:22" x14ac:dyDescent="0.25">
      <c r="A1762">
        <v>0</v>
      </c>
      <c r="G1762">
        <v>2200</v>
      </c>
      <c r="V1762">
        <v>0</v>
      </c>
    </row>
    <row r="1763" spans="1:22" x14ac:dyDescent="0.25">
      <c r="A1763">
        <v>0</v>
      </c>
      <c r="G1763">
        <v>200</v>
      </c>
      <c r="V1763">
        <v>0</v>
      </c>
    </row>
    <row r="1764" spans="1:22" x14ac:dyDescent="0.25">
      <c r="A1764">
        <v>0</v>
      </c>
      <c r="G1764">
        <v>200</v>
      </c>
      <c r="V1764">
        <v>0</v>
      </c>
    </row>
    <row r="1765" spans="1:22" x14ac:dyDescent="0.25">
      <c r="A1765">
        <v>0</v>
      </c>
      <c r="G1765">
        <v>0</v>
      </c>
      <c r="V1765">
        <v>0</v>
      </c>
    </row>
    <row r="1766" spans="1:22" x14ac:dyDescent="0.25">
      <c r="A1766">
        <v>0</v>
      </c>
      <c r="G1766">
        <v>200</v>
      </c>
      <c r="V1766">
        <v>0</v>
      </c>
    </row>
    <row r="1767" spans="1:22" x14ac:dyDescent="0.25">
      <c r="A1767">
        <v>0</v>
      </c>
      <c r="G1767">
        <v>100</v>
      </c>
      <c r="V1767">
        <v>0</v>
      </c>
    </row>
    <row r="1768" spans="1:22" x14ac:dyDescent="0.25">
      <c r="A1768">
        <v>0</v>
      </c>
      <c r="G1768">
        <v>0</v>
      </c>
      <c r="V1768">
        <v>0</v>
      </c>
    </row>
    <row r="1769" spans="1:22" x14ac:dyDescent="0.25">
      <c r="A1769">
        <v>0</v>
      </c>
      <c r="G1769">
        <v>0</v>
      </c>
      <c r="V1769">
        <v>0</v>
      </c>
    </row>
    <row r="1770" spans="1:22" x14ac:dyDescent="0.25">
      <c r="A1770">
        <v>0</v>
      </c>
      <c r="G1770">
        <v>0</v>
      </c>
      <c r="V1770">
        <v>60</v>
      </c>
    </row>
    <row r="1771" spans="1:22" x14ac:dyDescent="0.25">
      <c r="A1771">
        <v>0</v>
      </c>
      <c r="G1771">
        <v>0</v>
      </c>
      <c r="V1771">
        <v>0</v>
      </c>
    </row>
    <row r="1772" spans="1:22" x14ac:dyDescent="0.25">
      <c r="A1772">
        <v>0</v>
      </c>
      <c r="G1772">
        <v>0</v>
      </c>
      <c r="V1772">
        <v>0</v>
      </c>
    </row>
    <row r="1773" spans="1:22" x14ac:dyDescent="0.25">
      <c r="A1773">
        <v>0</v>
      </c>
      <c r="G1773">
        <v>0</v>
      </c>
      <c r="V1773">
        <v>0</v>
      </c>
    </row>
    <row r="1774" spans="1:22" x14ac:dyDescent="0.25">
      <c r="A1774">
        <v>0</v>
      </c>
      <c r="G1774">
        <v>0</v>
      </c>
      <c r="V1774">
        <v>40</v>
      </c>
    </row>
    <row r="1775" spans="1:22" x14ac:dyDescent="0.25">
      <c r="A1775">
        <v>0</v>
      </c>
      <c r="G1775">
        <v>100</v>
      </c>
      <c r="V1775">
        <v>0</v>
      </c>
    </row>
    <row r="1776" spans="1:22" x14ac:dyDescent="0.25">
      <c r="A1776">
        <v>0</v>
      </c>
      <c r="G1776">
        <v>0</v>
      </c>
      <c r="V1776">
        <v>0</v>
      </c>
    </row>
    <row r="1777" spans="1:22" x14ac:dyDescent="0.25">
      <c r="A1777">
        <v>0</v>
      </c>
      <c r="G1777">
        <v>0</v>
      </c>
      <c r="V1777">
        <v>0</v>
      </c>
    </row>
    <row r="1778" spans="1:22" x14ac:dyDescent="0.25">
      <c r="A1778">
        <v>0</v>
      </c>
      <c r="G1778">
        <v>100</v>
      </c>
      <c r="V1778">
        <v>0</v>
      </c>
    </row>
    <row r="1779" spans="1:22" x14ac:dyDescent="0.25">
      <c r="A1779">
        <v>0</v>
      </c>
      <c r="G1779">
        <v>0</v>
      </c>
      <c r="V1779">
        <v>0</v>
      </c>
    </row>
    <row r="1780" spans="1:22" x14ac:dyDescent="0.25">
      <c r="A1780">
        <v>0</v>
      </c>
      <c r="G1780">
        <v>0</v>
      </c>
      <c r="V1780">
        <v>120</v>
      </c>
    </row>
    <row r="1781" spans="1:22" x14ac:dyDescent="0.25">
      <c r="A1781">
        <v>0</v>
      </c>
      <c r="G1781">
        <v>0</v>
      </c>
      <c r="V1781">
        <v>0</v>
      </c>
    </row>
    <row r="1782" spans="1:22" x14ac:dyDescent="0.25">
      <c r="A1782">
        <v>0</v>
      </c>
      <c r="G1782">
        <v>0</v>
      </c>
      <c r="V1782">
        <v>0</v>
      </c>
    </row>
    <row r="1783" spans="1:22" x14ac:dyDescent="0.25">
      <c r="A1783">
        <v>0</v>
      </c>
      <c r="G1783">
        <v>0</v>
      </c>
      <c r="V1783">
        <v>0</v>
      </c>
    </row>
    <row r="1784" spans="1:22" x14ac:dyDescent="0.25">
      <c r="A1784">
        <v>0</v>
      </c>
      <c r="G1784">
        <v>0</v>
      </c>
      <c r="V1784">
        <v>60</v>
      </c>
    </row>
    <row r="1785" spans="1:22" x14ac:dyDescent="0.25">
      <c r="A1785">
        <v>0</v>
      </c>
      <c r="G1785">
        <v>0</v>
      </c>
      <c r="V1785">
        <v>0</v>
      </c>
    </row>
    <row r="1786" spans="1:22" x14ac:dyDescent="0.25">
      <c r="A1786">
        <v>0</v>
      </c>
      <c r="G1786">
        <v>100</v>
      </c>
      <c r="V1786">
        <v>0</v>
      </c>
    </row>
    <row r="1787" spans="1:22" x14ac:dyDescent="0.25">
      <c r="A1787">
        <v>0</v>
      </c>
      <c r="G1787">
        <v>100</v>
      </c>
      <c r="V1787">
        <v>0</v>
      </c>
    </row>
    <row r="1788" spans="1:22" x14ac:dyDescent="0.25">
      <c r="A1788">
        <v>0</v>
      </c>
      <c r="G1788">
        <v>100</v>
      </c>
      <c r="V1788">
        <v>0</v>
      </c>
    </row>
    <row r="1789" spans="1:22" x14ac:dyDescent="0.25">
      <c r="A1789">
        <v>0</v>
      </c>
      <c r="G1789">
        <v>100</v>
      </c>
      <c r="V1789">
        <v>60</v>
      </c>
    </row>
    <row r="1790" spans="1:22" x14ac:dyDescent="0.25">
      <c r="A1790">
        <v>0</v>
      </c>
      <c r="G1790">
        <v>100</v>
      </c>
      <c r="V1790">
        <v>0</v>
      </c>
    </row>
    <row r="1791" spans="1:22" x14ac:dyDescent="0.25">
      <c r="A1791">
        <v>0</v>
      </c>
      <c r="G1791">
        <v>100</v>
      </c>
      <c r="V1791">
        <v>0</v>
      </c>
    </row>
    <row r="1792" spans="1:22" x14ac:dyDescent="0.25">
      <c r="A1792">
        <v>0</v>
      </c>
      <c r="G1792">
        <v>0</v>
      </c>
      <c r="V1792">
        <v>0</v>
      </c>
    </row>
    <row r="1793" spans="1:22" x14ac:dyDescent="0.25">
      <c r="A1793">
        <v>0</v>
      </c>
      <c r="G1793">
        <v>100</v>
      </c>
      <c r="V1793">
        <v>40</v>
      </c>
    </row>
    <row r="1794" spans="1:22" x14ac:dyDescent="0.25">
      <c r="A1794">
        <v>0</v>
      </c>
      <c r="G1794">
        <v>100</v>
      </c>
      <c r="V1794">
        <v>0</v>
      </c>
    </row>
    <row r="1795" spans="1:22" x14ac:dyDescent="0.25">
      <c r="A1795">
        <v>0</v>
      </c>
      <c r="G1795">
        <v>0</v>
      </c>
      <c r="V1795">
        <v>0</v>
      </c>
    </row>
    <row r="1796" spans="1:22" x14ac:dyDescent="0.25">
      <c r="A1796">
        <v>0</v>
      </c>
      <c r="G1796">
        <v>100</v>
      </c>
      <c r="V1796">
        <v>0</v>
      </c>
    </row>
    <row r="1797" spans="1:22" x14ac:dyDescent="0.25">
      <c r="A1797">
        <v>0</v>
      </c>
      <c r="G1797">
        <v>0</v>
      </c>
      <c r="V1797">
        <v>0</v>
      </c>
    </row>
    <row r="1798" spans="1:22" x14ac:dyDescent="0.25">
      <c r="A1798">
        <v>0</v>
      </c>
      <c r="G1798">
        <v>0</v>
      </c>
      <c r="V1798">
        <v>20</v>
      </c>
    </row>
    <row r="1799" spans="1:22" x14ac:dyDescent="0.25">
      <c r="A1799">
        <v>0</v>
      </c>
      <c r="G1799">
        <v>0</v>
      </c>
      <c r="V1799">
        <v>60</v>
      </c>
    </row>
    <row r="1800" spans="1:22" x14ac:dyDescent="0.25">
      <c r="A1800">
        <v>0</v>
      </c>
      <c r="G1800">
        <v>0</v>
      </c>
      <c r="V1800">
        <v>0</v>
      </c>
    </row>
    <row r="1801" spans="1:22" x14ac:dyDescent="0.25">
      <c r="A1801">
        <v>0</v>
      </c>
      <c r="G1801">
        <v>0</v>
      </c>
      <c r="V1801">
        <v>0</v>
      </c>
    </row>
    <row r="1802" spans="1:22" x14ac:dyDescent="0.25">
      <c r="A1802">
        <v>0</v>
      </c>
      <c r="G1802">
        <v>0</v>
      </c>
      <c r="V1802">
        <v>0</v>
      </c>
    </row>
    <row r="1803" spans="1:22" x14ac:dyDescent="0.25">
      <c r="A1803">
        <v>0</v>
      </c>
      <c r="G1803">
        <v>0</v>
      </c>
      <c r="V1803">
        <v>40</v>
      </c>
    </row>
    <row r="1804" spans="1:22" x14ac:dyDescent="0.25">
      <c r="A1804">
        <v>0</v>
      </c>
      <c r="G1804">
        <v>200</v>
      </c>
    </row>
    <row r="1805" spans="1:22" x14ac:dyDescent="0.25">
      <c r="A1805">
        <v>0</v>
      </c>
      <c r="G1805">
        <v>200</v>
      </c>
    </row>
    <row r="1806" spans="1:22" x14ac:dyDescent="0.25">
      <c r="A1806">
        <v>0</v>
      </c>
      <c r="G1806">
        <v>200</v>
      </c>
      <c r="V1806">
        <v>30</v>
      </c>
    </row>
    <row r="1807" spans="1:22" x14ac:dyDescent="0.25">
      <c r="A1807">
        <v>0</v>
      </c>
      <c r="G1807">
        <v>0</v>
      </c>
      <c r="V1807">
        <v>0</v>
      </c>
    </row>
    <row r="1808" spans="1:22" x14ac:dyDescent="0.25">
      <c r="A1808">
        <v>0</v>
      </c>
      <c r="G1808">
        <v>100</v>
      </c>
      <c r="V1808">
        <v>0</v>
      </c>
    </row>
    <row r="1809" spans="1:22" x14ac:dyDescent="0.25">
      <c r="A1809">
        <v>0</v>
      </c>
      <c r="G1809">
        <v>100</v>
      </c>
      <c r="V1809">
        <v>0</v>
      </c>
    </row>
    <row r="1810" spans="1:22" x14ac:dyDescent="0.25">
      <c r="A1810">
        <v>0</v>
      </c>
      <c r="G1810">
        <v>0</v>
      </c>
      <c r="V1810">
        <v>0</v>
      </c>
    </row>
    <row r="1811" spans="1:22" x14ac:dyDescent="0.25">
      <c r="A1811">
        <v>0</v>
      </c>
      <c r="G1811">
        <v>100</v>
      </c>
      <c r="V1811">
        <v>360</v>
      </c>
    </row>
    <row r="1812" spans="1:22" x14ac:dyDescent="0.25">
      <c r="A1812">
        <v>0</v>
      </c>
      <c r="G1812">
        <v>100</v>
      </c>
      <c r="V1812">
        <v>0</v>
      </c>
    </row>
    <row r="1813" spans="1:22" x14ac:dyDescent="0.25">
      <c r="A1813">
        <v>0</v>
      </c>
      <c r="G1813">
        <v>100</v>
      </c>
      <c r="V1813">
        <v>0</v>
      </c>
    </row>
    <row r="1814" spans="1:22" x14ac:dyDescent="0.25">
      <c r="A1814">
        <v>0</v>
      </c>
      <c r="G1814">
        <v>200</v>
      </c>
      <c r="V1814">
        <v>0</v>
      </c>
    </row>
    <row r="1815" spans="1:22" x14ac:dyDescent="0.25">
      <c r="A1815">
        <v>0</v>
      </c>
      <c r="G1815">
        <v>0</v>
      </c>
      <c r="V1815">
        <v>40</v>
      </c>
    </row>
    <row r="1816" spans="1:22" x14ac:dyDescent="0.25">
      <c r="A1816">
        <v>0</v>
      </c>
      <c r="G1816">
        <v>100</v>
      </c>
      <c r="V1816">
        <v>0</v>
      </c>
    </row>
    <row r="1817" spans="1:22" x14ac:dyDescent="0.25">
      <c r="A1817">
        <v>0</v>
      </c>
      <c r="G1817">
        <v>300</v>
      </c>
      <c r="V1817">
        <v>0</v>
      </c>
    </row>
    <row r="1818" spans="1:22" x14ac:dyDescent="0.25">
      <c r="A1818">
        <v>0</v>
      </c>
      <c r="G1818">
        <v>0</v>
      </c>
      <c r="V1818">
        <v>0</v>
      </c>
    </row>
    <row r="1819" spans="1:22" x14ac:dyDescent="0.25">
      <c r="A1819">
        <v>0</v>
      </c>
      <c r="G1819">
        <v>0</v>
      </c>
      <c r="V1819">
        <v>0</v>
      </c>
    </row>
    <row r="1820" spans="1:22" x14ac:dyDescent="0.25">
      <c r="A1820">
        <v>0</v>
      </c>
      <c r="G1820">
        <v>0</v>
      </c>
      <c r="V1820">
        <v>0</v>
      </c>
    </row>
    <row r="1821" spans="1:22" x14ac:dyDescent="0.25">
      <c r="A1821">
        <v>0</v>
      </c>
      <c r="G1821">
        <v>200</v>
      </c>
      <c r="V1821">
        <v>60</v>
      </c>
    </row>
    <row r="1822" spans="1:22" x14ac:dyDescent="0.25">
      <c r="A1822">
        <v>0</v>
      </c>
      <c r="G1822">
        <v>300</v>
      </c>
      <c r="V1822">
        <v>0</v>
      </c>
    </row>
    <row r="1823" spans="1:22" x14ac:dyDescent="0.25">
      <c r="A1823">
        <v>0</v>
      </c>
      <c r="G1823">
        <v>500</v>
      </c>
      <c r="V1823">
        <v>0</v>
      </c>
    </row>
    <row r="1824" spans="1:22" x14ac:dyDescent="0.25">
      <c r="A1824">
        <v>0</v>
      </c>
      <c r="G1824">
        <v>500</v>
      </c>
      <c r="V1824">
        <v>0</v>
      </c>
    </row>
    <row r="1825" spans="1:22" x14ac:dyDescent="0.25">
      <c r="A1825">
        <v>0</v>
      </c>
      <c r="G1825">
        <v>500</v>
      </c>
      <c r="V1825">
        <v>0</v>
      </c>
    </row>
    <row r="1826" spans="1:22" x14ac:dyDescent="0.25">
      <c r="A1826">
        <v>0</v>
      </c>
      <c r="G1826">
        <v>200</v>
      </c>
      <c r="V1826">
        <v>60</v>
      </c>
    </row>
    <row r="1827" spans="1:22" x14ac:dyDescent="0.25">
      <c r="A1827">
        <v>0</v>
      </c>
      <c r="G1827">
        <v>0</v>
      </c>
      <c r="V1827">
        <v>0</v>
      </c>
    </row>
    <row r="1828" spans="1:22" x14ac:dyDescent="0.25">
      <c r="A1828">
        <v>0</v>
      </c>
      <c r="G1828">
        <v>0</v>
      </c>
      <c r="V1828">
        <v>0</v>
      </c>
    </row>
    <row r="1829" spans="1:22" x14ac:dyDescent="0.25">
      <c r="A1829">
        <v>0</v>
      </c>
      <c r="G1829">
        <v>0</v>
      </c>
      <c r="V1829">
        <v>0</v>
      </c>
    </row>
    <row r="1830" spans="1:22" x14ac:dyDescent="0.25">
      <c r="A1830">
        <v>0</v>
      </c>
      <c r="G1830">
        <v>0</v>
      </c>
      <c r="V1830">
        <v>40</v>
      </c>
    </row>
    <row r="1831" spans="1:22" x14ac:dyDescent="0.25">
      <c r="A1831">
        <v>60</v>
      </c>
      <c r="G1831">
        <v>0</v>
      </c>
      <c r="V1831">
        <v>120</v>
      </c>
    </row>
    <row r="1832" spans="1:22" x14ac:dyDescent="0.25">
      <c r="A1832">
        <v>100</v>
      </c>
      <c r="G1832">
        <v>0</v>
      </c>
      <c r="V1832">
        <v>0</v>
      </c>
    </row>
    <row r="1833" spans="1:22" x14ac:dyDescent="0.25">
      <c r="A1833">
        <v>50</v>
      </c>
      <c r="G1833">
        <v>0</v>
      </c>
      <c r="V1833">
        <v>0</v>
      </c>
    </row>
    <row r="1834" spans="1:22" x14ac:dyDescent="0.25">
      <c r="A1834">
        <v>0</v>
      </c>
      <c r="G1834">
        <v>0</v>
      </c>
      <c r="V1834">
        <v>0</v>
      </c>
    </row>
    <row r="1835" spans="1:22" x14ac:dyDescent="0.25">
      <c r="A1835">
        <v>0</v>
      </c>
      <c r="G1835">
        <v>0</v>
      </c>
      <c r="V1835">
        <v>80</v>
      </c>
    </row>
    <row r="1836" spans="1:22" x14ac:dyDescent="0.25">
      <c r="A1836">
        <v>0</v>
      </c>
      <c r="G1836">
        <v>0</v>
      </c>
      <c r="V1836">
        <v>0</v>
      </c>
    </row>
    <row r="1837" spans="1:22" x14ac:dyDescent="0.25">
      <c r="A1837">
        <v>0</v>
      </c>
      <c r="G1837">
        <v>0</v>
      </c>
      <c r="V1837">
        <v>0</v>
      </c>
    </row>
    <row r="1838" spans="1:22" x14ac:dyDescent="0.25">
      <c r="A1838">
        <v>0</v>
      </c>
      <c r="G1838">
        <v>0</v>
      </c>
      <c r="V1838">
        <v>0</v>
      </c>
    </row>
    <row r="1839" spans="1:22" x14ac:dyDescent="0.25">
      <c r="A1839">
        <v>0</v>
      </c>
      <c r="G1839">
        <v>0</v>
      </c>
      <c r="V1839">
        <v>0</v>
      </c>
    </row>
    <row r="1840" spans="1:22" x14ac:dyDescent="0.25">
      <c r="A1840">
        <v>0</v>
      </c>
      <c r="G1840">
        <v>0</v>
      </c>
      <c r="V1840">
        <v>0</v>
      </c>
    </row>
    <row r="1841" spans="1:22" x14ac:dyDescent="0.25">
      <c r="A1841">
        <v>0</v>
      </c>
      <c r="G1841">
        <v>0</v>
      </c>
      <c r="V1841">
        <v>0</v>
      </c>
    </row>
    <row r="1842" spans="1:22" x14ac:dyDescent="0.25">
      <c r="A1842">
        <v>0</v>
      </c>
      <c r="G1842">
        <v>0</v>
      </c>
      <c r="V1842">
        <v>0</v>
      </c>
    </row>
    <row r="1843" spans="1:22" x14ac:dyDescent="0.25">
      <c r="A1843">
        <v>0</v>
      </c>
      <c r="G1843">
        <v>0</v>
      </c>
      <c r="V1843">
        <v>0</v>
      </c>
    </row>
    <row r="1844" spans="1:22" x14ac:dyDescent="0.25">
      <c r="A1844">
        <v>0</v>
      </c>
      <c r="G1844">
        <v>0</v>
      </c>
      <c r="V1844">
        <v>0</v>
      </c>
    </row>
    <row r="1845" spans="1:22" x14ac:dyDescent="0.25">
      <c r="A1845">
        <v>33</v>
      </c>
      <c r="G1845">
        <v>0</v>
      </c>
      <c r="V1845">
        <v>0</v>
      </c>
    </row>
    <row r="1846" spans="1:22" x14ac:dyDescent="0.25">
      <c r="A1846">
        <v>61</v>
      </c>
      <c r="G1846">
        <v>100</v>
      </c>
      <c r="V1846">
        <v>60</v>
      </c>
    </row>
    <row r="1847" spans="1:22" x14ac:dyDescent="0.25">
      <c r="A1847">
        <v>177</v>
      </c>
      <c r="G1847">
        <v>0</v>
      </c>
      <c r="V1847">
        <v>0</v>
      </c>
    </row>
    <row r="1848" spans="1:22" x14ac:dyDescent="0.25">
      <c r="A1848">
        <v>29</v>
      </c>
      <c r="G1848">
        <v>0</v>
      </c>
      <c r="V1848">
        <v>40</v>
      </c>
    </row>
    <row r="1849" spans="1:22" x14ac:dyDescent="0.25">
      <c r="A1849">
        <v>23</v>
      </c>
      <c r="G1849">
        <v>0</v>
      </c>
      <c r="V1849">
        <v>0</v>
      </c>
    </row>
    <row r="1850" spans="1:22" x14ac:dyDescent="0.25">
      <c r="A1850">
        <v>75</v>
      </c>
      <c r="G1850">
        <v>0</v>
      </c>
      <c r="V1850">
        <v>0</v>
      </c>
    </row>
    <row r="1851" spans="1:22" x14ac:dyDescent="0.25">
      <c r="A1851">
        <v>30</v>
      </c>
      <c r="G1851">
        <v>0</v>
      </c>
      <c r="V1851">
        <v>90</v>
      </c>
    </row>
    <row r="1852" spans="1:22" x14ac:dyDescent="0.25">
      <c r="A1852">
        <v>0</v>
      </c>
      <c r="G1852">
        <v>0</v>
      </c>
      <c r="V1852">
        <v>0</v>
      </c>
    </row>
    <row r="1853" spans="1:22" x14ac:dyDescent="0.25">
      <c r="A1853">
        <v>0</v>
      </c>
      <c r="G1853">
        <v>0</v>
      </c>
      <c r="V1853">
        <v>0</v>
      </c>
    </row>
    <row r="1854" spans="1:22" x14ac:dyDescent="0.25">
      <c r="A1854">
        <v>0</v>
      </c>
      <c r="G1854">
        <v>0</v>
      </c>
      <c r="V1854">
        <v>0</v>
      </c>
    </row>
    <row r="1855" spans="1:22" x14ac:dyDescent="0.25">
      <c r="A1855">
        <v>0</v>
      </c>
      <c r="G1855">
        <v>0</v>
      </c>
      <c r="V1855">
        <v>0</v>
      </c>
    </row>
    <row r="1856" spans="1:22" x14ac:dyDescent="0.25">
      <c r="A1856">
        <v>0</v>
      </c>
      <c r="G1856">
        <v>0</v>
      </c>
      <c r="V1856">
        <v>60</v>
      </c>
    </row>
    <row r="1857" spans="1:22" x14ac:dyDescent="0.25">
      <c r="A1857">
        <v>0</v>
      </c>
      <c r="G1857">
        <v>0</v>
      </c>
      <c r="V1857">
        <v>0</v>
      </c>
    </row>
    <row r="1858" spans="1:22" x14ac:dyDescent="0.25">
      <c r="A1858">
        <v>0</v>
      </c>
      <c r="G1858">
        <v>0</v>
      </c>
      <c r="V1858">
        <v>0</v>
      </c>
    </row>
    <row r="1859" spans="1:22" x14ac:dyDescent="0.25">
      <c r="A1859">
        <v>0</v>
      </c>
      <c r="G1859">
        <v>0</v>
      </c>
      <c r="V1859">
        <v>0</v>
      </c>
    </row>
    <row r="1860" spans="1:22" x14ac:dyDescent="0.25">
      <c r="A1860">
        <v>0</v>
      </c>
      <c r="G1860">
        <v>0</v>
      </c>
      <c r="V1860">
        <v>40</v>
      </c>
    </row>
    <row r="1861" spans="1:22" x14ac:dyDescent="0.25">
      <c r="A1861">
        <v>0</v>
      </c>
      <c r="G1861">
        <v>0</v>
      </c>
      <c r="V1861">
        <v>0</v>
      </c>
    </row>
    <row r="1862" spans="1:22" x14ac:dyDescent="0.25">
      <c r="A1862">
        <v>0</v>
      </c>
      <c r="G1862">
        <v>0</v>
      </c>
      <c r="V1862">
        <v>0</v>
      </c>
    </row>
    <row r="1863" spans="1:22" x14ac:dyDescent="0.25">
      <c r="A1863">
        <v>0</v>
      </c>
      <c r="G1863">
        <v>200</v>
      </c>
      <c r="V1863">
        <v>0</v>
      </c>
    </row>
    <row r="1864" spans="1:22" x14ac:dyDescent="0.25">
      <c r="A1864">
        <v>0</v>
      </c>
      <c r="G1864">
        <v>200</v>
      </c>
      <c r="V1864">
        <v>0</v>
      </c>
    </row>
    <row r="1865" spans="1:22" x14ac:dyDescent="0.25">
      <c r="A1865">
        <v>25</v>
      </c>
      <c r="G1865">
        <v>100</v>
      </c>
      <c r="V1865">
        <v>0</v>
      </c>
    </row>
    <row r="1866" spans="1:22" x14ac:dyDescent="0.25">
      <c r="A1866">
        <v>25</v>
      </c>
      <c r="G1866">
        <v>0</v>
      </c>
      <c r="V1866">
        <v>90</v>
      </c>
    </row>
    <row r="1867" spans="1:22" x14ac:dyDescent="0.25">
      <c r="A1867">
        <v>50</v>
      </c>
      <c r="G1867">
        <v>0</v>
      </c>
      <c r="V1867">
        <v>0</v>
      </c>
    </row>
    <row r="1868" spans="1:22" x14ac:dyDescent="0.25">
      <c r="A1868">
        <v>0</v>
      </c>
      <c r="G1868">
        <v>0</v>
      </c>
      <c r="V1868">
        <v>0</v>
      </c>
    </row>
    <row r="1869" spans="1:22" x14ac:dyDescent="0.25">
      <c r="A1869">
        <v>0</v>
      </c>
      <c r="G1869">
        <v>0</v>
      </c>
      <c r="V1869">
        <v>0</v>
      </c>
    </row>
    <row r="1870" spans="1:22" x14ac:dyDescent="0.25">
      <c r="A1870">
        <v>0</v>
      </c>
      <c r="G1870">
        <v>0</v>
      </c>
      <c r="V1870">
        <v>0</v>
      </c>
    </row>
    <row r="1871" spans="1:22" x14ac:dyDescent="0.25">
      <c r="A1871">
        <v>0</v>
      </c>
      <c r="G1871">
        <v>0</v>
      </c>
      <c r="V1871">
        <v>90</v>
      </c>
    </row>
    <row r="1872" spans="1:22" x14ac:dyDescent="0.25">
      <c r="A1872">
        <v>0</v>
      </c>
      <c r="G1872">
        <v>100</v>
      </c>
      <c r="V1872">
        <v>0</v>
      </c>
    </row>
    <row r="1873" spans="1:22" x14ac:dyDescent="0.25">
      <c r="A1873">
        <v>0</v>
      </c>
      <c r="G1873">
        <v>300</v>
      </c>
      <c r="V1873">
        <v>0</v>
      </c>
    </row>
    <row r="1874" spans="1:22" x14ac:dyDescent="0.25">
      <c r="A1874">
        <v>0</v>
      </c>
      <c r="G1874">
        <v>0</v>
      </c>
      <c r="V1874">
        <v>0</v>
      </c>
    </row>
    <row r="1875" spans="1:22" x14ac:dyDescent="0.25">
      <c r="A1875">
        <v>0</v>
      </c>
      <c r="G1875">
        <v>100</v>
      </c>
      <c r="V1875">
        <v>0</v>
      </c>
    </row>
    <row r="1876" spans="1:22" x14ac:dyDescent="0.25">
      <c r="A1876">
        <v>0</v>
      </c>
      <c r="G1876">
        <v>0</v>
      </c>
      <c r="V1876">
        <v>150</v>
      </c>
    </row>
    <row r="1877" spans="1:22" x14ac:dyDescent="0.25">
      <c r="A1877">
        <v>0</v>
      </c>
      <c r="G1877">
        <v>100</v>
      </c>
      <c r="V1877">
        <v>0</v>
      </c>
    </row>
    <row r="1878" spans="1:22" x14ac:dyDescent="0.25">
      <c r="A1878">
        <v>0</v>
      </c>
      <c r="G1878">
        <v>0</v>
      </c>
      <c r="V1878">
        <v>0</v>
      </c>
    </row>
    <row r="1879" spans="1:22" x14ac:dyDescent="0.25">
      <c r="A1879">
        <v>0</v>
      </c>
      <c r="G1879">
        <v>0</v>
      </c>
      <c r="V1879">
        <v>0</v>
      </c>
    </row>
    <row r="1880" spans="1:22" x14ac:dyDescent="0.25">
      <c r="A1880">
        <v>0</v>
      </c>
      <c r="G1880">
        <v>0</v>
      </c>
      <c r="V1880">
        <v>0</v>
      </c>
    </row>
    <row r="1881" spans="1:22" x14ac:dyDescent="0.25">
      <c r="A1881">
        <v>0</v>
      </c>
      <c r="G1881">
        <v>0</v>
      </c>
      <c r="V1881">
        <v>0</v>
      </c>
    </row>
    <row r="1882" spans="1:22" x14ac:dyDescent="0.25">
      <c r="A1882">
        <v>0</v>
      </c>
      <c r="G1882">
        <v>0</v>
      </c>
      <c r="V1882">
        <v>0</v>
      </c>
    </row>
    <row r="1883" spans="1:22" x14ac:dyDescent="0.25">
      <c r="A1883">
        <v>0</v>
      </c>
      <c r="G1883">
        <v>0</v>
      </c>
      <c r="V1883">
        <v>0</v>
      </c>
    </row>
    <row r="1884" spans="1:22" x14ac:dyDescent="0.25">
      <c r="A1884">
        <v>0</v>
      </c>
      <c r="G1884">
        <v>0</v>
      </c>
      <c r="V1884">
        <v>0</v>
      </c>
    </row>
    <row r="1885" spans="1:22" x14ac:dyDescent="0.25">
      <c r="A1885">
        <v>0</v>
      </c>
      <c r="G1885">
        <v>0</v>
      </c>
      <c r="V1885">
        <v>0</v>
      </c>
    </row>
    <row r="1886" spans="1:22" x14ac:dyDescent="0.25">
      <c r="A1886">
        <v>0</v>
      </c>
      <c r="G1886">
        <v>0</v>
      </c>
      <c r="V1886">
        <v>0</v>
      </c>
    </row>
    <row r="1887" spans="1:22" x14ac:dyDescent="0.25">
      <c r="A1887">
        <v>0</v>
      </c>
      <c r="G1887">
        <v>0</v>
      </c>
      <c r="V1887">
        <v>0</v>
      </c>
    </row>
    <row r="1888" spans="1:22" x14ac:dyDescent="0.25">
      <c r="A1888">
        <v>0</v>
      </c>
      <c r="G1888">
        <v>0</v>
      </c>
      <c r="V1888">
        <v>0</v>
      </c>
    </row>
    <row r="1889" spans="1:22" x14ac:dyDescent="0.25">
      <c r="A1889">
        <v>0</v>
      </c>
      <c r="G1889">
        <v>0</v>
      </c>
      <c r="V1889">
        <v>0</v>
      </c>
    </row>
    <row r="1890" spans="1:22" x14ac:dyDescent="0.25">
      <c r="A1890">
        <v>0</v>
      </c>
      <c r="G1890">
        <v>0</v>
      </c>
      <c r="V1890">
        <v>480</v>
      </c>
    </row>
    <row r="1891" spans="1:22" x14ac:dyDescent="0.25">
      <c r="A1891">
        <v>0</v>
      </c>
      <c r="G1891">
        <v>0</v>
      </c>
      <c r="V1891">
        <v>0</v>
      </c>
    </row>
    <row r="1892" spans="1:22" x14ac:dyDescent="0.25">
      <c r="A1892">
        <v>0</v>
      </c>
      <c r="G1892">
        <v>0</v>
      </c>
      <c r="V1892">
        <v>0</v>
      </c>
    </row>
    <row r="1893" spans="1:22" x14ac:dyDescent="0.25">
      <c r="A1893">
        <v>0</v>
      </c>
      <c r="G1893">
        <v>0</v>
      </c>
      <c r="V1893">
        <v>0</v>
      </c>
    </row>
    <row r="1894" spans="1:22" x14ac:dyDescent="0.25">
      <c r="G1894">
        <v>0</v>
      </c>
      <c r="V1894">
        <v>20</v>
      </c>
    </row>
    <row r="1895" spans="1:22" x14ac:dyDescent="0.25">
      <c r="G1895">
        <v>0</v>
      </c>
      <c r="V1895">
        <v>0</v>
      </c>
    </row>
    <row r="1896" spans="1:22" x14ac:dyDescent="0.25">
      <c r="G1896">
        <v>0</v>
      </c>
      <c r="V1896">
        <v>0</v>
      </c>
    </row>
    <row r="1897" spans="1:22" x14ac:dyDescent="0.25">
      <c r="G1897">
        <v>0</v>
      </c>
      <c r="V1897">
        <v>0</v>
      </c>
    </row>
    <row r="1898" spans="1:22" x14ac:dyDescent="0.25">
      <c r="G1898">
        <v>0</v>
      </c>
      <c r="V1898">
        <v>0</v>
      </c>
    </row>
    <row r="1899" spans="1:22" x14ac:dyDescent="0.25">
      <c r="G1899">
        <v>0</v>
      </c>
      <c r="V1899">
        <v>0</v>
      </c>
    </row>
    <row r="1900" spans="1:22" x14ac:dyDescent="0.25">
      <c r="G1900">
        <v>0</v>
      </c>
      <c r="V1900">
        <v>60</v>
      </c>
    </row>
    <row r="1901" spans="1:22" x14ac:dyDescent="0.25">
      <c r="G1901">
        <v>0</v>
      </c>
      <c r="V1901">
        <v>0</v>
      </c>
    </row>
    <row r="1902" spans="1:22" x14ac:dyDescent="0.25">
      <c r="G1902">
        <v>0</v>
      </c>
      <c r="V1902">
        <v>0</v>
      </c>
    </row>
    <row r="1903" spans="1:22" x14ac:dyDescent="0.25">
      <c r="G1903">
        <v>0</v>
      </c>
      <c r="V1903">
        <v>0</v>
      </c>
    </row>
    <row r="1904" spans="1:22" x14ac:dyDescent="0.25">
      <c r="G1904">
        <v>0</v>
      </c>
      <c r="V1904">
        <v>40</v>
      </c>
    </row>
    <row r="1905" spans="7:22" x14ac:dyDescent="0.25">
      <c r="G1905">
        <v>0</v>
      </c>
      <c r="V1905">
        <v>30</v>
      </c>
    </row>
    <row r="1906" spans="7:22" x14ac:dyDescent="0.25">
      <c r="G1906">
        <v>0</v>
      </c>
      <c r="V1906">
        <v>0</v>
      </c>
    </row>
    <row r="1907" spans="7:22" x14ac:dyDescent="0.25">
      <c r="G1907">
        <v>0</v>
      </c>
      <c r="V1907">
        <v>0</v>
      </c>
    </row>
    <row r="1908" spans="7:22" x14ac:dyDescent="0.25">
      <c r="G1908">
        <v>0</v>
      </c>
      <c r="V1908">
        <v>0</v>
      </c>
    </row>
    <row r="1909" spans="7:22" x14ac:dyDescent="0.25">
      <c r="G1909">
        <v>0</v>
      </c>
      <c r="V1909">
        <v>20</v>
      </c>
    </row>
    <row r="1910" spans="7:22" x14ac:dyDescent="0.25">
      <c r="G1910">
        <v>0</v>
      </c>
      <c r="V1910">
        <v>0</v>
      </c>
    </row>
    <row r="1911" spans="7:22" x14ac:dyDescent="0.25">
      <c r="G1911">
        <v>0</v>
      </c>
      <c r="V1911">
        <v>0</v>
      </c>
    </row>
    <row r="1912" spans="7:22" x14ac:dyDescent="0.25">
      <c r="G1912">
        <v>0</v>
      </c>
      <c r="V1912">
        <v>0</v>
      </c>
    </row>
    <row r="1913" spans="7:22" x14ac:dyDescent="0.25">
      <c r="G1913">
        <v>0</v>
      </c>
      <c r="V1913">
        <v>0</v>
      </c>
    </row>
    <row r="1914" spans="7:22" x14ac:dyDescent="0.25">
      <c r="G1914">
        <v>0</v>
      </c>
      <c r="V1914">
        <v>1000</v>
      </c>
    </row>
    <row r="1915" spans="7:22" x14ac:dyDescent="0.25">
      <c r="G1915">
        <v>0</v>
      </c>
      <c r="V1915">
        <v>0</v>
      </c>
    </row>
    <row r="1916" spans="7:22" x14ac:dyDescent="0.25">
      <c r="G1916">
        <v>0</v>
      </c>
      <c r="V1916">
        <v>0</v>
      </c>
    </row>
    <row r="1917" spans="7:22" x14ac:dyDescent="0.25">
      <c r="G1917">
        <v>0</v>
      </c>
      <c r="V1917">
        <v>0</v>
      </c>
    </row>
    <row r="1918" spans="7:22" x14ac:dyDescent="0.25">
      <c r="G1918">
        <v>0</v>
      </c>
      <c r="V1918">
        <v>0</v>
      </c>
    </row>
    <row r="1919" spans="7:22" x14ac:dyDescent="0.25">
      <c r="G1919">
        <v>0</v>
      </c>
      <c r="V1919">
        <v>0</v>
      </c>
    </row>
    <row r="1920" spans="7:22" x14ac:dyDescent="0.25">
      <c r="G1920">
        <v>0</v>
      </c>
      <c r="V1920">
        <v>0</v>
      </c>
    </row>
    <row r="1921" spans="7:22" x14ac:dyDescent="0.25">
      <c r="G1921">
        <v>200</v>
      </c>
      <c r="V1921">
        <v>0</v>
      </c>
    </row>
    <row r="1922" spans="7:22" x14ac:dyDescent="0.25">
      <c r="G1922">
        <v>0</v>
      </c>
      <c r="V1922">
        <v>0</v>
      </c>
    </row>
    <row r="1923" spans="7:22" x14ac:dyDescent="0.25">
      <c r="G1923">
        <v>0</v>
      </c>
      <c r="V1923">
        <v>0</v>
      </c>
    </row>
    <row r="1924" spans="7:22" x14ac:dyDescent="0.25">
      <c r="G1924">
        <v>0</v>
      </c>
      <c r="V1924">
        <v>180</v>
      </c>
    </row>
    <row r="1925" spans="7:22" x14ac:dyDescent="0.25">
      <c r="G1925">
        <v>0</v>
      </c>
      <c r="V1925">
        <v>0</v>
      </c>
    </row>
    <row r="1926" spans="7:22" x14ac:dyDescent="0.25">
      <c r="G1926">
        <v>100</v>
      </c>
      <c r="V1926">
        <v>0</v>
      </c>
    </row>
    <row r="1927" spans="7:22" x14ac:dyDescent="0.25">
      <c r="G1927">
        <v>500</v>
      </c>
      <c r="V1927">
        <v>0</v>
      </c>
    </row>
    <row r="1928" spans="7:22" x14ac:dyDescent="0.25">
      <c r="G1928">
        <v>300</v>
      </c>
      <c r="V1928">
        <v>20</v>
      </c>
    </row>
    <row r="1929" spans="7:22" x14ac:dyDescent="0.25">
      <c r="G1929">
        <v>500</v>
      </c>
      <c r="V1929">
        <v>600</v>
      </c>
    </row>
    <row r="1930" spans="7:22" x14ac:dyDescent="0.25">
      <c r="G1930">
        <v>500</v>
      </c>
      <c r="V1930">
        <v>0</v>
      </c>
    </row>
    <row r="1931" spans="7:22" x14ac:dyDescent="0.25">
      <c r="G1931">
        <v>100</v>
      </c>
      <c r="V1931">
        <v>0</v>
      </c>
    </row>
    <row r="1932" spans="7:22" x14ac:dyDescent="0.25">
      <c r="G1932">
        <v>0</v>
      </c>
      <c r="V1932">
        <v>0</v>
      </c>
    </row>
    <row r="1933" spans="7:22" x14ac:dyDescent="0.25">
      <c r="G1933">
        <v>0</v>
      </c>
      <c r="V1933">
        <v>0</v>
      </c>
    </row>
    <row r="1934" spans="7:22" x14ac:dyDescent="0.25">
      <c r="G1934">
        <v>400</v>
      </c>
      <c r="V1934">
        <v>0</v>
      </c>
    </row>
    <row r="1935" spans="7:22" x14ac:dyDescent="0.25">
      <c r="G1935">
        <v>100</v>
      </c>
      <c r="V1935">
        <v>0</v>
      </c>
    </row>
    <row r="1936" spans="7:22" x14ac:dyDescent="0.25">
      <c r="G1936">
        <v>200</v>
      </c>
      <c r="V1936">
        <v>0</v>
      </c>
    </row>
    <row r="1937" spans="7:22" x14ac:dyDescent="0.25">
      <c r="G1937">
        <v>300</v>
      </c>
      <c r="V1937">
        <v>0</v>
      </c>
    </row>
    <row r="1938" spans="7:22" x14ac:dyDescent="0.25">
      <c r="G1938">
        <v>300</v>
      </c>
      <c r="V1938">
        <v>0</v>
      </c>
    </row>
    <row r="1939" spans="7:22" x14ac:dyDescent="0.25">
      <c r="G1939">
        <v>100</v>
      </c>
      <c r="V1939">
        <v>0</v>
      </c>
    </row>
    <row r="1940" spans="7:22" x14ac:dyDescent="0.25">
      <c r="G1940">
        <v>200</v>
      </c>
      <c r="V1940">
        <v>0</v>
      </c>
    </row>
    <row r="1941" spans="7:22" x14ac:dyDescent="0.25">
      <c r="G1941">
        <v>300</v>
      </c>
      <c r="V1941">
        <v>0</v>
      </c>
    </row>
    <row r="1942" spans="7:22" x14ac:dyDescent="0.25">
      <c r="G1942">
        <v>200</v>
      </c>
      <c r="V1942">
        <v>0</v>
      </c>
    </row>
    <row r="1943" spans="7:22" x14ac:dyDescent="0.25">
      <c r="G1943">
        <v>300</v>
      </c>
      <c r="V1943">
        <v>0</v>
      </c>
    </row>
    <row r="1944" spans="7:22" x14ac:dyDescent="0.25">
      <c r="G1944">
        <v>100</v>
      </c>
      <c r="V1944">
        <v>60</v>
      </c>
    </row>
    <row r="1945" spans="7:22" x14ac:dyDescent="0.25">
      <c r="G1945">
        <v>200</v>
      </c>
      <c r="V1945">
        <v>0</v>
      </c>
    </row>
    <row r="1946" spans="7:22" x14ac:dyDescent="0.25">
      <c r="G1946">
        <v>300</v>
      </c>
      <c r="V1946">
        <v>0</v>
      </c>
    </row>
    <row r="1947" spans="7:22" x14ac:dyDescent="0.25">
      <c r="G1947">
        <v>0</v>
      </c>
      <c r="V1947">
        <v>0</v>
      </c>
    </row>
    <row r="1948" spans="7:22" x14ac:dyDescent="0.25">
      <c r="G1948">
        <v>0</v>
      </c>
      <c r="V1948">
        <v>40</v>
      </c>
    </row>
    <row r="1949" spans="7:22" x14ac:dyDescent="0.25">
      <c r="G1949">
        <v>0</v>
      </c>
      <c r="V1949">
        <v>0</v>
      </c>
    </row>
    <row r="1950" spans="7:22" x14ac:dyDescent="0.25">
      <c r="G1950">
        <v>0</v>
      </c>
      <c r="V1950">
        <v>0</v>
      </c>
    </row>
    <row r="1951" spans="7:22" x14ac:dyDescent="0.25">
      <c r="G1951">
        <v>0</v>
      </c>
      <c r="V1951">
        <v>0</v>
      </c>
    </row>
    <row r="1952" spans="7:22" x14ac:dyDescent="0.25">
      <c r="G1952">
        <v>0</v>
      </c>
      <c r="V1952">
        <v>0</v>
      </c>
    </row>
    <row r="1953" spans="7:22" x14ac:dyDescent="0.25">
      <c r="G1953">
        <v>0</v>
      </c>
      <c r="V1953">
        <v>0</v>
      </c>
    </row>
    <row r="1954" spans="7:22" x14ac:dyDescent="0.25">
      <c r="G1954">
        <v>0</v>
      </c>
      <c r="V1954">
        <v>0</v>
      </c>
    </row>
    <row r="1955" spans="7:22" x14ac:dyDescent="0.25">
      <c r="G1955">
        <v>0</v>
      </c>
      <c r="V1955">
        <v>0</v>
      </c>
    </row>
    <row r="1956" spans="7:22" x14ac:dyDescent="0.25">
      <c r="G1956">
        <v>0</v>
      </c>
      <c r="V1956">
        <v>0</v>
      </c>
    </row>
    <row r="1957" spans="7:22" x14ac:dyDescent="0.25">
      <c r="G1957">
        <v>0</v>
      </c>
      <c r="V1957">
        <v>0</v>
      </c>
    </row>
    <row r="1958" spans="7:22" x14ac:dyDescent="0.25">
      <c r="G1958">
        <v>0</v>
      </c>
      <c r="V1958">
        <v>0</v>
      </c>
    </row>
    <row r="1959" spans="7:22" x14ac:dyDescent="0.25">
      <c r="G1959">
        <v>0</v>
      </c>
      <c r="V1959">
        <v>60</v>
      </c>
    </row>
    <row r="1960" spans="7:22" x14ac:dyDescent="0.25">
      <c r="G1960">
        <v>0</v>
      </c>
      <c r="V1960">
        <v>0</v>
      </c>
    </row>
    <row r="1961" spans="7:22" x14ac:dyDescent="0.25">
      <c r="G1961">
        <v>0</v>
      </c>
      <c r="V1961">
        <v>0</v>
      </c>
    </row>
    <row r="1962" spans="7:22" x14ac:dyDescent="0.25">
      <c r="G1962">
        <v>0</v>
      </c>
      <c r="V1962">
        <v>0</v>
      </c>
    </row>
    <row r="1963" spans="7:22" x14ac:dyDescent="0.25">
      <c r="G1963">
        <v>0</v>
      </c>
      <c r="V1963">
        <v>20</v>
      </c>
    </row>
    <row r="1964" spans="7:22" x14ac:dyDescent="0.25">
      <c r="G1964">
        <v>0</v>
      </c>
      <c r="V1964">
        <v>0</v>
      </c>
    </row>
    <row r="1965" spans="7:22" x14ac:dyDescent="0.25">
      <c r="G1965">
        <v>200</v>
      </c>
      <c r="V1965">
        <v>0</v>
      </c>
    </row>
    <row r="1966" spans="7:22" x14ac:dyDescent="0.25">
      <c r="G1966">
        <v>300</v>
      </c>
      <c r="V1966">
        <v>0</v>
      </c>
    </row>
    <row r="1967" spans="7:22" x14ac:dyDescent="0.25">
      <c r="G1967">
        <v>300</v>
      </c>
      <c r="V1967">
        <v>0</v>
      </c>
    </row>
    <row r="1968" spans="7:22" x14ac:dyDescent="0.25">
      <c r="G1968">
        <v>600</v>
      </c>
      <c r="V1968">
        <v>0</v>
      </c>
    </row>
    <row r="1969" spans="7:22" x14ac:dyDescent="0.25">
      <c r="G1969">
        <v>200</v>
      </c>
      <c r="V1969">
        <v>0</v>
      </c>
    </row>
    <row r="1970" spans="7:22" x14ac:dyDescent="0.25">
      <c r="G1970">
        <v>200</v>
      </c>
      <c r="V1970">
        <v>0</v>
      </c>
    </row>
    <row r="1971" spans="7:22" x14ac:dyDescent="0.25">
      <c r="G1971">
        <v>500</v>
      </c>
      <c r="V1971">
        <v>0</v>
      </c>
    </row>
    <row r="1972" spans="7:22" x14ac:dyDescent="0.25">
      <c r="G1972">
        <v>400</v>
      </c>
      <c r="V1972">
        <v>0</v>
      </c>
    </row>
    <row r="1973" spans="7:22" x14ac:dyDescent="0.25">
      <c r="G1973">
        <v>400</v>
      </c>
      <c r="V1973">
        <v>0</v>
      </c>
    </row>
    <row r="1974" spans="7:22" x14ac:dyDescent="0.25">
      <c r="G1974">
        <v>400</v>
      </c>
      <c r="V1974">
        <v>0</v>
      </c>
    </row>
    <row r="1975" spans="7:22" x14ac:dyDescent="0.25">
      <c r="G1975">
        <v>300</v>
      </c>
      <c r="V1975">
        <v>0</v>
      </c>
    </row>
    <row r="1976" spans="7:22" x14ac:dyDescent="0.25">
      <c r="G1976">
        <v>400</v>
      </c>
      <c r="V1976">
        <v>200</v>
      </c>
    </row>
    <row r="1977" spans="7:22" x14ac:dyDescent="0.25">
      <c r="G1977">
        <v>400</v>
      </c>
      <c r="V1977">
        <v>120</v>
      </c>
    </row>
    <row r="1978" spans="7:22" x14ac:dyDescent="0.25">
      <c r="G1978">
        <v>100</v>
      </c>
      <c r="V1978">
        <v>0</v>
      </c>
    </row>
    <row r="1979" spans="7:22" x14ac:dyDescent="0.25">
      <c r="G1979">
        <v>200</v>
      </c>
      <c r="V1979">
        <v>0</v>
      </c>
    </row>
    <row r="1980" spans="7:22" x14ac:dyDescent="0.25">
      <c r="G1980">
        <v>100</v>
      </c>
      <c r="V1980">
        <v>0</v>
      </c>
    </row>
    <row r="1981" spans="7:22" x14ac:dyDescent="0.25">
      <c r="G1981">
        <v>200</v>
      </c>
      <c r="V1981">
        <v>80</v>
      </c>
    </row>
    <row r="1982" spans="7:22" x14ac:dyDescent="0.25">
      <c r="G1982">
        <v>200</v>
      </c>
      <c r="V1982">
        <v>0</v>
      </c>
    </row>
    <row r="1983" spans="7:22" x14ac:dyDescent="0.25">
      <c r="G1983">
        <v>0</v>
      </c>
      <c r="V1983">
        <v>0</v>
      </c>
    </row>
    <row r="1984" spans="7:22" x14ac:dyDescent="0.25">
      <c r="G1984">
        <v>0</v>
      </c>
      <c r="V1984">
        <v>0</v>
      </c>
    </row>
    <row r="1985" spans="7:22" x14ac:dyDescent="0.25">
      <c r="G1985">
        <v>0</v>
      </c>
      <c r="V1985">
        <v>0</v>
      </c>
    </row>
    <row r="1986" spans="7:22" x14ac:dyDescent="0.25">
      <c r="G1986">
        <v>100</v>
      </c>
      <c r="V1986">
        <v>0</v>
      </c>
    </row>
    <row r="1987" spans="7:22" x14ac:dyDescent="0.25">
      <c r="G1987">
        <v>0</v>
      </c>
      <c r="V1987">
        <v>60</v>
      </c>
    </row>
    <row r="1988" spans="7:22" x14ac:dyDescent="0.25">
      <c r="G1988">
        <v>0</v>
      </c>
      <c r="V1988">
        <v>0</v>
      </c>
    </row>
    <row r="1989" spans="7:22" x14ac:dyDescent="0.25">
      <c r="G1989">
        <v>0</v>
      </c>
      <c r="V1989">
        <v>0</v>
      </c>
    </row>
    <row r="1990" spans="7:22" x14ac:dyDescent="0.25">
      <c r="G1990">
        <v>100</v>
      </c>
      <c r="V1990">
        <v>0</v>
      </c>
    </row>
    <row r="1991" spans="7:22" x14ac:dyDescent="0.25">
      <c r="G1991">
        <v>100</v>
      </c>
      <c r="V1991">
        <v>40</v>
      </c>
    </row>
    <row r="1992" spans="7:22" x14ac:dyDescent="0.25">
      <c r="G1992">
        <v>100</v>
      </c>
      <c r="V1992">
        <v>300</v>
      </c>
    </row>
    <row r="1993" spans="7:22" x14ac:dyDescent="0.25">
      <c r="G1993">
        <v>100</v>
      </c>
      <c r="V1993">
        <v>0</v>
      </c>
    </row>
    <row r="1994" spans="7:22" x14ac:dyDescent="0.25">
      <c r="G1994">
        <v>100</v>
      </c>
      <c r="V1994">
        <v>0</v>
      </c>
    </row>
    <row r="1995" spans="7:22" x14ac:dyDescent="0.25">
      <c r="G1995">
        <v>100</v>
      </c>
      <c r="V1995">
        <v>0</v>
      </c>
    </row>
    <row r="1996" spans="7:22" x14ac:dyDescent="0.25">
      <c r="G1996">
        <v>200</v>
      </c>
      <c r="V1996">
        <v>0</v>
      </c>
    </row>
    <row r="1997" spans="7:22" x14ac:dyDescent="0.25">
      <c r="G1997">
        <v>100</v>
      </c>
      <c r="V1997">
        <v>0</v>
      </c>
    </row>
    <row r="1998" spans="7:22" x14ac:dyDescent="0.25">
      <c r="G1998">
        <v>100</v>
      </c>
      <c r="V1998">
        <v>0</v>
      </c>
    </row>
    <row r="1999" spans="7:22" x14ac:dyDescent="0.25">
      <c r="G1999">
        <v>0</v>
      </c>
      <c r="V1999">
        <v>0</v>
      </c>
    </row>
    <row r="2000" spans="7:22" x14ac:dyDescent="0.25">
      <c r="G2000">
        <v>0</v>
      </c>
      <c r="V2000">
        <v>200</v>
      </c>
    </row>
    <row r="2001" spans="7:22" x14ac:dyDescent="0.25">
      <c r="G2001">
        <v>0</v>
      </c>
      <c r="V2001">
        <v>0</v>
      </c>
    </row>
    <row r="2002" spans="7:22" x14ac:dyDescent="0.25">
      <c r="G2002">
        <v>0</v>
      </c>
      <c r="V2002">
        <v>1200</v>
      </c>
    </row>
    <row r="2003" spans="7:22" x14ac:dyDescent="0.25">
      <c r="G2003">
        <v>0</v>
      </c>
      <c r="V2003">
        <v>0</v>
      </c>
    </row>
    <row r="2004" spans="7:22" x14ac:dyDescent="0.25">
      <c r="G2004">
        <v>0</v>
      </c>
      <c r="V2004">
        <v>0</v>
      </c>
    </row>
    <row r="2005" spans="7:22" x14ac:dyDescent="0.25">
      <c r="G2005">
        <v>0</v>
      </c>
      <c r="V2005">
        <v>100</v>
      </c>
    </row>
    <row r="2006" spans="7:22" x14ac:dyDescent="0.25">
      <c r="G2006">
        <v>0</v>
      </c>
      <c r="V2006">
        <v>0</v>
      </c>
    </row>
    <row r="2007" spans="7:22" x14ac:dyDescent="0.25">
      <c r="G2007">
        <v>0</v>
      </c>
      <c r="V2007">
        <v>100</v>
      </c>
    </row>
    <row r="2008" spans="7:22" x14ac:dyDescent="0.25">
      <c r="G2008">
        <v>0</v>
      </c>
      <c r="V2008">
        <v>1200</v>
      </c>
    </row>
    <row r="2009" spans="7:22" x14ac:dyDescent="0.25">
      <c r="G2009">
        <v>0</v>
      </c>
      <c r="V2009">
        <v>0</v>
      </c>
    </row>
    <row r="2010" spans="7:22" x14ac:dyDescent="0.25">
      <c r="G2010">
        <v>0</v>
      </c>
      <c r="V2010">
        <v>210</v>
      </c>
    </row>
    <row r="2011" spans="7:22" x14ac:dyDescent="0.25">
      <c r="G2011">
        <v>0</v>
      </c>
      <c r="V2011">
        <v>80</v>
      </c>
    </row>
    <row r="2012" spans="7:22" x14ac:dyDescent="0.25">
      <c r="G2012">
        <v>0</v>
      </c>
      <c r="V2012">
        <v>180</v>
      </c>
    </row>
    <row r="2013" spans="7:22" x14ac:dyDescent="0.25">
      <c r="G2013">
        <v>0</v>
      </c>
      <c r="V2013">
        <v>0</v>
      </c>
    </row>
    <row r="2014" spans="7:22" x14ac:dyDescent="0.25">
      <c r="G2014">
        <v>0</v>
      </c>
      <c r="V2014">
        <v>0</v>
      </c>
    </row>
    <row r="2015" spans="7:22" x14ac:dyDescent="0.25">
      <c r="G2015">
        <v>0</v>
      </c>
      <c r="V2015">
        <v>0</v>
      </c>
    </row>
    <row r="2016" spans="7:22" x14ac:dyDescent="0.25">
      <c r="G2016">
        <v>0</v>
      </c>
      <c r="V2016">
        <v>0</v>
      </c>
    </row>
    <row r="2017" spans="7:22" x14ac:dyDescent="0.25">
      <c r="G2017">
        <v>0</v>
      </c>
      <c r="V2017">
        <v>0</v>
      </c>
    </row>
    <row r="2018" spans="7:22" x14ac:dyDescent="0.25">
      <c r="G2018">
        <v>1100</v>
      </c>
      <c r="V2018">
        <v>0</v>
      </c>
    </row>
    <row r="2019" spans="7:22" x14ac:dyDescent="0.25">
      <c r="G2019">
        <v>300</v>
      </c>
      <c r="V2019">
        <v>0</v>
      </c>
    </row>
    <row r="2020" spans="7:22" x14ac:dyDescent="0.25">
      <c r="G2020">
        <v>0</v>
      </c>
      <c r="V2020">
        <v>0</v>
      </c>
    </row>
    <row r="2021" spans="7:22" x14ac:dyDescent="0.25">
      <c r="G2021">
        <v>2000</v>
      </c>
      <c r="V2021">
        <v>0</v>
      </c>
    </row>
    <row r="2022" spans="7:22" x14ac:dyDescent="0.25">
      <c r="G2022">
        <v>0</v>
      </c>
    </row>
    <row r="2023" spans="7:22" x14ac:dyDescent="0.25">
      <c r="G2023">
        <v>0</v>
      </c>
    </row>
    <row r="2024" spans="7:22" x14ac:dyDescent="0.25">
      <c r="G2024">
        <v>0</v>
      </c>
    </row>
    <row r="2025" spans="7:22" x14ac:dyDescent="0.25">
      <c r="G2025">
        <v>500</v>
      </c>
    </row>
    <row r="2026" spans="7:22" x14ac:dyDescent="0.25">
      <c r="G2026">
        <v>0</v>
      </c>
    </row>
    <row r="2027" spans="7:22" x14ac:dyDescent="0.25">
      <c r="G2027">
        <v>0</v>
      </c>
    </row>
    <row r="2028" spans="7:22" x14ac:dyDescent="0.25">
      <c r="G2028">
        <v>0</v>
      </c>
    </row>
    <row r="2029" spans="7:22" x14ac:dyDescent="0.25">
      <c r="G2029">
        <v>0</v>
      </c>
    </row>
    <row r="2030" spans="7:22" x14ac:dyDescent="0.25">
      <c r="G2030">
        <v>0</v>
      </c>
    </row>
    <row r="2031" spans="7:22" x14ac:dyDescent="0.25">
      <c r="G2031">
        <v>0</v>
      </c>
    </row>
    <row r="2032" spans="7:22" x14ac:dyDescent="0.25">
      <c r="G2032">
        <v>0</v>
      </c>
    </row>
    <row r="2033" spans="7:7" x14ac:dyDescent="0.25">
      <c r="G2033">
        <v>0</v>
      </c>
    </row>
    <row r="2034" spans="7:7" x14ac:dyDescent="0.25">
      <c r="G2034">
        <v>0</v>
      </c>
    </row>
    <row r="2035" spans="7:7" x14ac:dyDescent="0.25">
      <c r="G2035">
        <v>0</v>
      </c>
    </row>
    <row r="2036" spans="7:7" x14ac:dyDescent="0.25">
      <c r="G2036">
        <v>0</v>
      </c>
    </row>
    <row r="2037" spans="7:7" x14ac:dyDescent="0.25">
      <c r="G2037">
        <v>0</v>
      </c>
    </row>
    <row r="2038" spans="7:7" x14ac:dyDescent="0.25">
      <c r="G2038">
        <v>0</v>
      </c>
    </row>
    <row r="2039" spans="7:7" x14ac:dyDescent="0.25">
      <c r="G2039">
        <v>0</v>
      </c>
    </row>
    <row r="2040" spans="7:7" x14ac:dyDescent="0.25">
      <c r="G2040">
        <v>0</v>
      </c>
    </row>
    <row r="2041" spans="7:7" x14ac:dyDescent="0.25">
      <c r="G2041">
        <v>0</v>
      </c>
    </row>
    <row r="2042" spans="7:7" x14ac:dyDescent="0.25">
      <c r="G2042">
        <v>0</v>
      </c>
    </row>
    <row r="2043" spans="7:7" x14ac:dyDescent="0.25">
      <c r="G2043">
        <v>0</v>
      </c>
    </row>
    <row r="2044" spans="7:7" x14ac:dyDescent="0.25">
      <c r="G2044">
        <v>0</v>
      </c>
    </row>
    <row r="2045" spans="7:7" x14ac:dyDescent="0.25">
      <c r="G2045">
        <v>0</v>
      </c>
    </row>
    <row r="2046" spans="7:7" x14ac:dyDescent="0.25">
      <c r="G2046">
        <v>0</v>
      </c>
    </row>
    <row r="2047" spans="7:7" x14ac:dyDescent="0.25">
      <c r="G2047">
        <v>0</v>
      </c>
    </row>
    <row r="2048" spans="7:7" x14ac:dyDescent="0.25">
      <c r="G2048">
        <v>0</v>
      </c>
    </row>
    <row r="2049" spans="7:7" x14ac:dyDescent="0.25">
      <c r="G2049">
        <v>2100</v>
      </c>
    </row>
    <row r="2050" spans="7:7" x14ac:dyDescent="0.25">
      <c r="G2050">
        <v>0</v>
      </c>
    </row>
    <row r="2051" spans="7:7" x14ac:dyDescent="0.25">
      <c r="G2051">
        <v>0</v>
      </c>
    </row>
    <row r="2052" spans="7:7" x14ac:dyDescent="0.25">
      <c r="G2052">
        <v>0</v>
      </c>
    </row>
    <row r="2053" spans="7:7" x14ac:dyDescent="0.25">
      <c r="G2053">
        <v>0</v>
      </c>
    </row>
    <row r="2054" spans="7:7" x14ac:dyDescent="0.25">
      <c r="G2054">
        <v>0</v>
      </c>
    </row>
    <row r="2055" spans="7:7" x14ac:dyDescent="0.25">
      <c r="G2055">
        <v>0</v>
      </c>
    </row>
    <row r="2056" spans="7:7" x14ac:dyDescent="0.25">
      <c r="G2056">
        <v>0</v>
      </c>
    </row>
    <row r="2057" spans="7:7" x14ac:dyDescent="0.25">
      <c r="G2057">
        <v>0</v>
      </c>
    </row>
    <row r="2058" spans="7:7" x14ac:dyDescent="0.25">
      <c r="G2058">
        <v>0</v>
      </c>
    </row>
    <row r="2059" spans="7:7" x14ac:dyDescent="0.25">
      <c r="G2059">
        <v>0</v>
      </c>
    </row>
    <row r="2060" spans="7:7" x14ac:dyDescent="0.25">
      <c r="G2060">
        <v>0</v>
      </c>
    </row>
    <row r="2061" spans="7:7" x14ac:dyDescent="0.25">
      <c r="G2061">
        <v>0</v>
      </c>
    </row>
    <row r="2062" spans="7:7" x14ac:dyDescent="0.25">
      <c r="G2062">
        <v>0</v>
      </c>
    </row>
    <row r="2063" spans="7:7" x14ac:dyDescent="0.25">
      <c r="G2063">
        <v>0</v>
      </c>
    </row>
    <row r="2064" spans="7:7" x14ac:dyDescent="0.25">
      <c r="G2064">
        <v>0</v>
      </c>
    </row>
    <row r="2065" spans="7:7" x14ac:dyDescent="0.25">
      <c r="G2065">
        <v>0</v>
      </c>
    </row>
    <row r="2066" spans="7:7" x14ac:dyDescent="0.25">
      <c r="G2066">
        <v>0</v>
      </c>
    </row>
    <row r="2067" spans="7:7" x14ac:dyDescent="0.25">
      <c r="G2067">
        <v>0</v>
      </c>
    </row>
    <row r="2068" spans="7:7" x14ac:dyDescent="0.25">
      <c r="G2068">
        <v>0</v>
      </c>
    </row>
    <row r="2069" spans="7:7" x14ac:dyDescent="0.25">
      <c r="G2069">
        <v>0</v>
      </c>
    </row>
    <row r="2070" spans="7:7" x14ac:dyDescent="0.25">
      <c r="G2070">
        <v>0</v>
      </c>
    </row>
    <row r="2071" spans="7:7" x14ac:dyDescent="0.25">
      <c r="G2071">
        <v>200</v>
      </c>
    </row>
    <row r="2072" spans="7:7" x14ac:dyDescent="0.25">
      <c r="G2072">
        <v>200</v>
      </c>
    </row>
    <row r="2073" spans="7:7" x14ac:dyDescent="0.25">
      <c r="G2073">
        <v>400</v>
      </c>
    </row>
    <row r="2074" spans="7:7" x14ac:dyDescent="0.25">
      <c r="G2074">
        <v>400</v>
      </c>
    </row>
    <row r="2075" spans="7:7" x14ac:dyDescent="0.25">
      <c r="G2075">
        <v>0</v>
      </c>
    </row>
    <row r="2076" spans="7:7" x14ac:dyDescent="0.25">
      <c r="G2076">
        <v>0</v>
      </c>
    </row>
    <row r="2077" spans="7:7" x14ac:dyDescent="0.25">
      <c r="G2077">
        <v>200</v>
      </c>
    </row>
    <row r="2078" spans="7:7" x14ac:dyDescent="0.25">
      <c r="G2078">
        <v>200</v>
      </c>
    </row>
    <row r="2079" spans="7:7" x14ac:dyDescent="0.25">
      <c r="G2079">
        <v>200</v>
      </c>
    </row>
    <row r="2080" spans="7:7" x14ac:dyDescent="0.25">
      <c r="G2080">
        <v>200</v>
      </c>
    </row>
    <row r="2081" spans="7:7" x14ac:dyDescent="0.25">
      <c r="G2081">
        <v>0</v>
      </c>
    </row>
    <row r="2082" spans="7:7" x14ac:dyDescent="0.25">
      <c r="G2082">
        <v>0</v>
      </c>
    </row>
    <row r="2083" spans="7:7" x14ac:dyDescent="0.25">
      <c r="G2083">
        <v>0</v>
      </c>
    </row>
    <row r="2084" spans="7:7" x14ac:dyDescent="0.25">
      <c r="G2084">
        <v>0</v>
      </c>
    </row>
    <row r="2085" spans="7:7" x14ac:dyDescent="0.25">
      <c r="G2085">
        <v>1000</v>
      </c>
    </row>
    <row r="2086" spans="7:7" x14ac:dyDescent="0.25">
      <c r="G2086">
        <v>1000</v>
      </c>
    </row>
    <row r="2087" spans="7:7" x14ac:dyDescent="0.25">
      <c r="G2087">
        <v>0</v>
      </c>
    </row>
    <row r="2088" spans="7:7" x14ac:dyDescent="0.25">
      <c r="G2088">
        <v>0</v>
      </c>
    </row>
    <row r="2089" spans="7:7" x14ac:dyDescent="0.25">
      <c r="G2089">
        <v>0</v>
      </c>
    </row>
    <row r="2090" spans="7:7" x14ac:dyDescent="0.25">
      <c r="G2090">
        <v>0</v>
      </c>
    </row>
    <row r="2091" spans="7:7" x14ac:dyDescent="0.25">
      <c r="G2091">
        <v>0</v>
      </c>
    </row>
    <row r="2092" spans="7:7" x14ac:dyDescent="0.25">
      <c r="G2092">
        <v>0</v>
      </c>
    </row>
    <row r="2093" spans="7:7" x14ac:dyDescent="0.25">
      <c r="G2093">
        <v>0</v>
      </c>
    </row>
    <row r="2094" spans="7:7" x14ac:dyDescent="0.25">
      <c r="G2094">
        <v>0</v>
      </c>
    </row>
    <row r="2095" spans="7:7" x14ac:dyDescent="0.25">
      <c r="G2095">
        <v>0</v>
      </c>
    </row>
    <row r="2096" spans="7:7" x14ac:dyDescent="0.25">
      <c r="G2096">
        <v>0</v>
      </c>
    </row>
    <row r="2097" spans="7:7" x14ac:dyDescent="0.25">
      <c r="G2097">
        <v>0</v>
      </c>
    </row>
    <row r="2098" spans="7:7" x14ac:dyDescent="0.25">
      <c r="G2098">
        <v>0</v>
      </c>
    </row>
    <row r="2099" spans="7:7" x14ac:dyDescent="0.25">
      <c r="G2099">
        <v>0</v>
      </c>
    </row>
    <row r="2100" spans="7:7" x14ac:dyDescent="0.25">
      <c r="G2100">
        <v>0</v>
      </c>
    </row>
    <row r="2101" spans="7:7" x14ac:dyDescent="0.25">
      <c r="G2101">
        <v>0</v>
      </c>
    </row>
    <row r="2102" spans="7:7" x14ac:dyDescent="0.25">
      <c r="G2102">
        <v>100</v>
      </c>
    </row>
    <row r="2103" spans="7:7" x14ac:dyDescent="0.25">
      <c r="G2103">
        <v>200</v>
      </c>
    </row>
    <row r="2104" spans="7:7" x14ac:dyDescent="0.25">
      <c r="G2104">
        <v>100</v>
      </c>
    </row>
    <row r="2105" spans="7:7" x14ac:dyDescent="0.25">
      <c r="G2105">
        <v>0</v>
      </c>
    </row>
    <row r="2106" spans="7:7" x14ac:dyDescent="0.25">
      <c r="G2106">
        <v>0</v>
      </c>
    </row>
    <row r="2107" spans="7:7" x14ac:dyDescent="0.25">
      <c r="G2107">
        <v>0</v>
      </c>
    </row>
    <row r="2108" spans="7:7" x14ac:dyDescent="0.25">
      <c r="G2108">
        <v>200</v>
      </c>
    </row>
    <row r="2109" spans="7:7" x14ac:dyDescent="0.25">
      <c r="G2109">
        <v>200</v>
      </c>
    </row>
    <row r="2110" spans="7:7" x14ac:dyDescent="0.25">
      <c r="G2110">
        <v>200</v>
      </c>
    </row>
    <row r="2111" spans="7:7" x14ac:dyDescent="0.25">
      <c r="G2111">
        <v>200</v>
      </c>
    </row>
    <row r="2112" spans="7:7" x14ac:dyDescent="0.25">
      <c r="G2112">
        <v>500</v>
      </c>
    </row>
    <row r="2113" spans="7:7" x14ac:dyDescent="0.25">
      <c r="G2113">
        <v>400</v>
      </c>
    </row>
    <row r="2114" spans="7:7" x14ac:dyDescent="0.25">
      <c r="G2114">
        <v>400</v>
      </c>
    </row>
    <row r="2115" spans="7:7" x14ac:dyDescent="0.25">
      <c r="G2115">
        <v>200</v>
      </c>
    </row>
    <row r="2116" spans="7:7" x14ac:dyDescent="0.25">
      <c r="G2116">
        <v>200</v>
      </c>
    </row>
    <row r="2117" spans="7:7" x14ac:dyDescent="0.25">
      <c r="G2117">
        <v>500</v>
      </c>
    </row>
    <row r="2118" spans="7:7" x14ac:dyDescent="0.25">
      <c r="G2118">
        <v>400</v>
      </c>
    </row>
    <row r="2119" spans="7:7" x14ac:dyDescent="0.25">
      <c r="G2119">
        <v>200</v>
      </c>
    </row>
    <row r="2120" spans="7:7" x14ac:dyDescent="0.25">
      <c r="G2120">
        <v>200</v>
      </c>
    </row>
    <row r="2121" spans="7:7" x14ac:dyDescent="0.25">
      <c r="G2121">
        <v>200</v>
      </c>
    </row>
    <row r="2122" spans="7:7" x14ac:dyDescent="0.25">
      <c r="G2122">
        <v>200</v>
      </c>
    </row>
    <row r="2123" spans="7:7" x14ac:dyDescent="0.25">
      <c r="G2123">
        <v>400</v>
      </c>
    </row>
    <row r="2124" spans="7:7" x14ac:dyDescent="0.25">
      <c r="G2124">
        <v>400</v>
      </c>
    </row>
    <row r="2125" spans="7:7" x14ac:dyDescent="0.25">
      <c r="G2125">
        <v>200</v>
      </c>
    </row>
    <row r="2126" spans="7:7" x14ac:dyDescent="0.25">
      <c r="G2126">
        <v>0</v>
      </c>
    </row>
    <row r="2127" spans="7:7" x14ac:dyDescent="0.25">
      <c r="G2127">
        <v>0</v>
      </c>
    </row>
    <row r="2128" spans="7:7" x14ac:dyDescent="0.25">
      <c r="G2128">
        <v>0</v>
      </c>
    </row>
    <row r="2129" spans="7:7" x14ac:dyDescent="0.25">
      <c r="G2129">
        <v>100</v>
      </c>
    </row>
    <row r="2130" spans="7:7" x14ac:dyDescent="0.25">
      <c r="G2130">
        <v>200</v>
      </c>
    </row>
    <row r="2131" spans="7:7" x14ac:dyDescent="0.25">
      <c r="G2131">
        <v>100</v>
      </c>
    </row>
    <row r="2132" spans="7:7" x14ac:dyDescent="0.25">
      <c r="G2132">
        <v>0</v>
      </c>
    </row>
    <row r="2133" spans="7:7" x14ac:dyDescent="0.25">
      <c r="G2133">
        <v>0</v>
      </c>
    </row>
    <row r="2134" spans="7:7" x14ac:dyDescent="0.25">
      <c r="G2134">
        <v>0</v>
      </c>
    </row>
    <row r="2135" spans="7:7" x14ac:dyDescent="0.25">
      <c r="G2135">
        <v>0</v>
      </c>
    </row>
    <row r="2136" spans="7:7" x14ac:dyDescent="0.25">
      <c r="G2136">
        <v>0</v>
      </c>
    </row>
    <row r="2137" spans="7:7" x14ac:dyDescent="0.25">
      <c r="G2137">
        <v>0</v>
      </c>
    </row>
    <row r="2138" spans="7:7" x14ac:dyDescent="0.25">
      <c r="G2138">
        <v>0</v>
      </c>
    </row>
    <row r="2139" spans="7:7" x14ac:dyDescent="0.25">
      <c r="G2139">
        <v>0</v>
      </c>
    </row>
    <row r="2140" spans="7:7" x14ac:dyDescent="0.25">
      <c r="G2140">
        <v>0</v>
      </c>
    </row>
    <row r="2141" spans="7:7" x14ac:dyDescent="0.25">
      <c r="G2141">
        <v>0</v>
      </c>
    </row>
    <row r="2142" spans="7:7" x14ac:dyDescent="0.25">
      <c r="G2142">
        <v>0</v>
      </c>
    </row>
    <row r="2143" spans="7:7" x14ac:dyDescent="0.25">
      <c r="G2143">
        <v>0</v>
      </c>
    </row>
    <row r="2144" spans="7:7" x14ac:dyDescent="0.25">
      <c r="G2144">
        <v>0</v>
      </c>
    </row>
    <row r="2145" spans="7:7" x14ac:dyDescent="0.25">
      <c r="G2145">
        <v>0</v>
      </c>
    </row>
    <row r="2146" spans="7:7" x14ac:dyDescent="0.25">
      <c r="G2146">
        <v>200</v>
      </c>
    </row>
    <row r="2147" spans="7:7" x14ac:dyDescent="0.25">
      <c r="G2147">
        <v>300</v>
      </c>
    </row>
    <row r="2148" spans="7:7" x14ac:dyDescent="0.25">
      <c r="G2148">
        <v>300</v>
      </c>
    </row>
    <row r="2149" spans="7:7" x14ac:dyDescent="0.25">
      <c r="G2149">
        <v>300</v>
      </c>
    </row>
    <row r="2150" spans="7:7" x14ac:dyDescent="0.25">
      <c r="G2150">
        <v>0</v>
      </c>
    </row>
    <row r="2151" spans="7:7" x14ac:dyDescent="0.25">
      <c r="G2151">
        <v>0</v>
      </c>
    </row>
    <row r="2152" spans="7:7" x14ac:dyDescent="0.25">
      <c r="G2152">
        <v>0</v>
      </c>
    </row>
    <row r="2153" spans="7:7" x14ac:dyDescent="0.25">
      <c r="G2153">
        <v>0</v>
      </c>
    </row>
    <row r="2154" spans="7:7" x14ac:dyDescent="0.25">
      <c r="G2154">
        <v>0</v>
      </c>
    </row>
    <row r="2155" spans="7:7" x14ac:dyDescent="0.25">
      <c r="G2155">
        <v>0</v>
      </c>
    </row>
    <row r="2156" spans="7:7" x14ac:dyDescent="0.25">
      <c r="G2156">
        <v>100</v>
      </c>
    </row>
    <row r="2157" spans="7:7" x14ac:dyDescent="0.25">
      <c r="G2157">
        <v>200</v>
      </c>
    </row>
    <row r="2158" spans="7:7" x14ac:dyDescent="0.25">
      <c r="G2158">
        <v>0</v>
      </c>
    </row>
    <row r="2159" spans="7:7" x14ac:dyDescent="0.25">
      <c r="G2159">
        <v>0</v>
      </c>
    </row>
    <row r="2160" spans="7:7" x14ac:dyDescent="0.25">
      <c r="G2160">
        <v>0</v>
      </c>
    </row>
    <row r="2161" spans="7:7" x14ac:dyDescent="0.25">
      <c r="G2161">
        <v>0</v>
      </c>
    </row>
    <row r="2162" spans="7:7" x14ac:dyDescent="0.25">
      <c r="G2162">
        <v>0</v>
      </c>
    </row>
    <row r="2163" spans="7:7" x14ac:dyDescent="0.25">
      <c r="G2163">
        <v>0</v>
      </c>
    </row>
    <row r="2164" spans="7:7" x14ac:dyDescent="0.25">
      <c r="G2164">
        <v>0</v>
      </c>
    </row>
    <row r="2165" spans="7:7" x14ac:dyDescent="0.25">
      <c r="G2165">
        <v>100</v>
      </c>
    </row>
    <row r="2166" spans="7:7" x14ac:dyDescent="0.25">
      <c r="G2166">
        <v>0</v>
      </c>
    </row>
    <row r="2167" spans="7:7" x14ac:dyDescent="0.25">
      <c r="G2167">
        <v>0</v>
      </c>
    </row>
    <row r="2168" spans="7:7" x14ac:dyDescent="0.25">
      <c r="G2168">
        <v>0</v>
      </c>
    </row>
    <row r="2169" spans="7:7" x14ac:dyDescent="0.25">
      <c r="G2169">
        <v>0</v>
      </c>
    </row>
    <row r="2170" spans="7:7" x14ac:dyDescent="0.25">
      <c r="G2170">
        <v>0</v>
      </c>
    </row>
    <row r="2171" spans="7:7" x14ac:dyDescent="0.25">
      <c r="G2171">
        <v>100</v>
      </c>
    </row>
    <row r="2172" spans="7:7" x14ac:dyDescent="0.25">
      <c r="G2172">
        <v>100</v>
      </c>
    </row>
    <row r="2173" spans="7:7" x14ac:dyDescent="0.25">
      <c r="G2173">
        <v>400</v>
      </c>
    </row>
    <row r="2174" spans="7:7" x14ac:dyDescent="0.25">
      <c r="G2174">
        <v>300</v>
      </c>
    </row>
    <row r="2175" spans="7:7" x14ac:dyDescent="0.25">
      <c r="G2175">
        <v>300</v>
      </c>
    </row>
    <row r="2176" spans="7:7" x14ac:dyDescent="0.25">
      <c r="G2176">
        <v>500</v>
      </c>
    </row>
    <row r="2177" spans="7:7" x14ac:dyDescent="0.25">
      <c r="G2177">
        <v>400</v>
      </c>
    </row>
    <row r="2178" spans="7:7" x14ac:dyDescent="0.25">
      <c r="G2178">
        <v>0</v>
      </c>
    </row>
    <row r="2179" spans="7:7" x14ac:dyDescent="0.25">
      <c r="G2179">
        <v>0</v>
      </c>
    </row>
    <row r="2180" spans="7:7" x14ac:dyDescent="0.25">
      <c r="G2180">
        <v>0</v>
      </c>
    </row>
    <row r="2181" spans="7:7" x14ac:dyDescent="0.25">
      <c r="G2181">
        <v>100</v>
      </c>
    </row>
    <row r="2182" spans="7:7" x14ac:dyDescent="0.25">
      <c r="G2182">
        <v>300</v>
      </c>
    </row>
    <row r="2183" spans="7:7" x14ac:dyDescent="0.25">
      <c r="G2183">
        <v>0</v>
      </c>
    </row>
    <row r="2184" spans="7:7" x14ac:dyDescent="0.25">
      <c r="G2184">
        <v>0</v>
      </c>
    </row>
    <row r="2185" spans="7:7" x14ac:dyDescent="0.25">
      <c r="G2185">
        <v>0</v>
      </c>
    </row>
    <row r="2186" spans="7:7" x14ac:dyDescent="0.25">
      <c r="G2186">
        <v>0</v>
      </c>
    </row>
    <row r="2187" spans="7:7" x14ac:dyDescent="0.25">
      <c r="G2187">
        <v>0</v>
      </c>
    </row>
    <row r="2188" spans="7:7" x14ac:dyDescent="0.25">
      <c r="G2188">
        <v>0</v>
      </c>
    </row>
    <row r="2189" spans="7:7" x14ac:dyDescent="0.25">
      <c r="G2189">
        <v>200</v>
      </c>
    </row>
    <row r="2190" spans="7:7" x14ac:dyDescent="0.25">
      <c r="G2190">
        <v>100</v>
      </c>
    </row>
    <row r="2191" spans="7:7" x14ac:dyDescent="0.25">
      <c r="G2191">
        <v>300</v>
      </c>
    </row>
    <row r="2192" spans="7:7" x14ac:dyDescent="0.25">
      <c r="G2192">
        <v>100</v>
      </c>
    </row>
    <row r="2193" spans="7:7" x14ac:dyDescent="0.25">
      <c r="G2193">
        <v>200</v>
      </c>
    </row>
    <row r="2194" spans="7:7" x14ac:dyDescent="0.25">
      <c r="G2194">
        <v>0</v>
      </c>
    </row>
    <row r="2195" spans="7:7" x14ac:dyDescent="0.25">
      <c r="G2195">
        <v>0</v>
      </c>
    </row>
    <row r="2196" spans="7:7" x14ac:dyDescent="0.25">
      <c r="G2196">
        <v>0</v>
      </c>
    </row>
    <row r="2197" spans="7:7" x14ac:dyDescent="0.25">
      <c r="G2197">
        <v>0</v>
      </c>
    </row>
    <row r="2198" spans="7:7" x14ac:dyDescent="0.25">
      <c r="G2198">
        <v>1200</v>
      </c>
    </row>
    <row r="2199" spans="7:7" x14ac:dyDescent="0.25">
      <c r="G2199">
        <v>1200</v>
      </c>
    </row>
    <row r="2200" spans="7:7" x14ac:dyDescent="0.25">
      <c r="G2200">
        <v>1200</v>
      </c>
    </row>
    <row r="2201" spans="7:7" x14ac:dyDescent="0.25">
      <c r="G2201">
        <v>1200</v>
      </c>
    </row>
    <row r="2202" spans="7:7" x14ac:dyDescent="0.25">
      <c r="G2202">
        <v>1000</v>
      </c>
    </row>
    <row r="2203" spans="7:7" x14ac:dyDescent="0.25">
      <c r="G2203">
        <v>0</v>
      </c>
    </row>
    <row r="2204" spans="7:7" x14ac:dyDescent="0.25">
      <c r="G2204">
        <v>0</v>
      </c>
    </row>
    <row r="2205" spans="7:7" x14ac:dyDescent="0.25">
      <c r="G2205">
        <v>0</v>
      </c>
    </row>
    <row r="2206" spans="7:7" x14ac:dyDescent="0.25">
      <c r="G2206">
        <v>0</v>
      </c>
    </row>
    <row r="2207" spans="7:7" x14ac:dyDescent="0.25">
      <c r="G2207">
        <v>0</v>
      </c>
    </row>
    <row r="2208" spans="7:7" x14ac:dyDescent="0.25">
      <c r="G2208">
        <v>0</v>
      </c>
    </row>
    <row r="2209" spans="7:7" x14ac:dyDescent="0.25">
      <c r="G2209">
        <v>0</v>
      </c>
    </row>
    <row r="2210" spans="7:7" x14ac:dyDescent="0.25">
      <c r="G2210">
        <v>0</v>
      </c>
    </row>
    <row r="2211" spans="7:7" x14ac:dyDescent="0.25">
      <c r="G2211">
        <v>0</v>
      </c>
    </row>
    <row r="2212" spans="7:7" x14ac:dyDescent="0.25">
      <c r="G2212">
        <v>0</v>
      </c>
    </row>
    <row r="2213" spans="7:7" x14ac:dyDescent="0.25">
      <c r="G2213">
        <v>0</v>
      </c>
    </row>
    <row r="2214" spans="7:7" x14ac:dyDescent="0.25">
      <c r="G2214">
        <v>0</v>
      </c>
    </row>
    <row r="2215" spans="7:7" x14ac:dyDescent="0.25">
      <c r="G2215">
        <v>0</v>
      </c>
    </row>
    <row r="2216" spans="7:7" x14ac:dyDescent="0.25">
      <c r="G2216">
        <v>0</v>
      </c>
    </row>
    <row r="2217" spans="7:7" x14ac:dyDescent="0.25">
      <c r="G2217">
        <v>0</v>
      </c>
    </row>
    <row r="2218" spans="7:7" x14ac:dyDescent="0.25">
      <c r="G2218">
        <v>0</v>
      </c>
    </row>
    <row r="2219" spans="7:7" x14ac:dyDescent="0.25">
      <c r="G2219">
        <v>0</v>
      </c>
    </row>
    <row r="2220" spans="7:7" x14ac:dyDescent="0.25">
      <c r="G2220">
        <v>0</v>
      </c>
    </row>
    <row r="2221" spans="7:7" x14ac:dyDescent="0.25">
      <c r="G2221">
        <v>0</v>
      </c>
    </row>
    <row r="2222" spans="7:7" x14ac:dyDescent="0.25">
      <c r="G2222">
        <v>0</v>
      </c>
    </row>
    <row r="2223" spans="7:7" x14ac:dyDescent="0.25">
      <c r="G2223">
        <v>0</v>
      </c>
    </row>
    <row r="2224" spans="7:7" x14ac:dyDescent="0.25">
      <c r="G2224">
        <v>0</v>
      </c>
    </row>
    <row r="2225" spans="7:7" x14ac:dyDescent="0.25">
      <c r="G2225">
        <v>0</v>
      </c>
    </row>
    <row r="2226" spans="7:7" x14ac:dyDescent="0.25">
      <c r="G2226">
        <v>0</v>
      </c>
    </row>
    <row r="2227" spans="7:7" x14ac:dyDescent="0.25">
      <c r="G2227">
        <v>0</v>
      </c>
    </row>
    <row r="2228" spans="7:7" x14ac:dyDescent="0.25">
      <c r="G2228">
        <v>0</v>
      </c>
    </row>
    <row r="2229" spans="7:7" x14ac:dyDescent="0.25">
      <c r="G2229">
        <v>0</v>
      </c>
    </row>
    <row r="2230" spans="7:7" x14ac:dyDescent="0.25">
      <c r="G2230">
        <v>0</v>
      </c>
    </row>
    <row r="2231" spans="7:7" x14ac:dyDescent="0.25">
      <c r="G2231">
        <v>0</v>
      </c>
    </row>
    <row r="2232" spans="7:7" x14ac:dyDescent="0.25">
      <c r="G2232">
        <v>0</v>
      </c>
    </row>
    <row r="2233" spans="7:7" x14ac:dyDescent="0.25">
      <c r="G2233">
        <v>0</v>
      </c>
    </row>
    <row r="2234" spans="7:7" x14ac:dyDescent="0.25">
      <c r="G2234">
        <v>1200</v>
      </c>
    </row>
    <row r="2235" spans="7:7" x14ac:dyDescent="0.25">
      <c r="G2235">
        <v>1200</v>
      </c>
    </row>
    <row r="2236" spans="7:7" x14ac:dyDescent="0.25">
      <c r="G2236">
        <v>1200</v>
      </c>
    </row>
    <row r="2237" spans="7:7" x14ac:dyDescent="0.25">
      <c r="G2237">
        <v>1200</v>
      </c>
    </row>
    <row r="2238" spans="7:7" x14ac:dyDescent="0.25">
      <c r="G2238">
        <v>1000</v>
      </c>
    </row>
    <row r="2239" spans="7:7" x14ac:dyDescent="0.25">
      <c r="G2239">
        <v>0</v>
      </c>
    </row>
    <row r="2240" spans="7:7" x14ac:dyDescent="0.25">
      <c r="G2240">
        <v>0</v>
      </c>
    </row>
    <row r="2241" spans="7:7" x14ac:dyDescent="0.25">
      <c r="G2241">
        <v>0</v>
      </c>
    </row>
    <row r="2242" spans="7:7" x14ac:dyDescent="0.25">
      <c r="G2242">
        <v>0</v>
      </c>
    </row>
    <row r="2243" spans="7:7" x14ac:dyDescent="0.25">
      <c r="G2243">
        <v>300</v>
      </c>
    </row>
    <row r="2244" spans="7:7" x14ac:dyDescent="0.25">
      <c r="G2244">
        <v>600</v>
      </c>
    </row>
    <row r="2245" spans="7:7" x14ac:dyDescent="0.25">
      <c r="G2245">
        <v>900</v>
      </c>
    </row>
    <row r="2246" spans="7:7" x14ac:dyDescent="0.25">
      <c r="G2246">
        <v>600</v>
      </c>
    </row>
    <row r="2247" spans="7:7" x14ac:dyDescent="0.25">
      <c r="G2247">
        <v>250</v>
      </c>
    </row>
    <row r="2248" spans="7:7" x14ac:dyDescent="0.25">
      <c r="G2248">
        <v>0</v>
      </c>
    </row>
    <row r="2249" spans="7:7" x14ac:dyDescent="0.25">
      <c r="G2249">
        <v>0</v>
      </c>
    </row>
    <row r="2250" spans="7:7" x14ac:dyDescent="0.25">
      <c r="G2250">
        <v>0</v>
      </c>
    </row>
    <row r="2251" spans="7:7" x14ac:dyDescent="0.25">
      <c r="G2251">
        <v>0</v>
      </c>
    </row>
    <row r="2252" spans="7:7" x14ac:dyDescent="0.25">
      <c r="G2252">
        <v>300</v>
      </c>
    </row>
    <row r="2253" spans="7:7" x14ac:dyDescent="0.25">
      <c r="G2253">
        <v>900</v>
      </c>
    </row>
    <row r="2254" spans="7:7" x14ac:dyDescent="0.25">
      <c r="G2254">
        <v>900</v>
      </c>
    </row>
    <row r="2255" spans="7:7" x14ac:dyDescent="0.25">
      <c r="G2255">
        <v>600</v>
      </c>
    </row>
    <row r="2256" spans="7:7" x14ac:dyDescent="0.25">
      <c r="G2256">
        <v>0</v>
      </c>
    </row>
    <row r="2257" spans="7:7" x14ac:dyDescent="0.25">
      <c r="G2257">
        <v>0</v>
      </c>
    </row>
    <row r="2258" spans="7:7" x14ac:dyDescent="0.25">
      <c r="G2258">
        <v>0</v>
      </c>
    </row>
    <row r="2259" spans="7:7" x14ac:dyDescent="0.25">
      <c r="G2259">
        <v>0</v>
      </c>
    </row>
    <row r="2260" spans="7:7" x14ac:dyDescent="0.25">
      <c r="G2260">
        <v>0</v>
      </c>
    </row>
    <row r="2261" spans="7:7" x14ac:dyDescent="0.25">
      <c r="G2261">
        <v>0</v>
      </c>
    </row>
    <row r="2262" spans="7:7" x14ac:dyDescent="0.25">
      <c r="G2262">
        <v>0</v>
      </c>
    </row>
    <row r="2263" spans="7:7" x14ac:dyDescent="0.25">
      <c r="G2263">
        <v>0</v>
      </c>
    </row>
    <row r="2264" spans="7:7" x14ac:dyDescent="0.25">
      <c r="G2264">
        <v>0</v>
      </c>
    </row>
    <row r="2265" spans="7:7" x14ac:dyDescent="0.25">
      <c r="G2265">
        <v>0</v>
      </c>
    </row>
    <row r="2266" spans="7:7" x14ac:dyDescent="0.25">
      <c r="G2266">
        <v>0</v>
      </c>
    </row>
    <row r="2267" spans="7:7" x14ac:dyDescent="0.25">
      <c r="G2267">
        <v>0</v>
      </c>
    </row>
    <row r="2268" spans="7:7" x14ac:dyDescent="0.25">
      <c r="G2268">
        <v>0</v>
      </c>
    </row>
    <row r="2269" spans="7:7" x14ac:dyDescent="0.25">
      <c r="G2269">
        <v>0</v>
      </c>
    </row>
    <row r="2270" spans="7:7" x14ac:dyDescent="0.25">
      <c r="G2270">
        <v>0</v>
      </c>
    </row>
    <row r="2271" spans="7:7" x14ac:dyDescent="0.25">
      <c r="G2271">
        <v>0</v>
      </c>
    </row>
    <row r="2272" spans="7:7" x14ac:dyDescent="0.25">
      <c r="G2272">
        <v>0</v>
      </c>
    </row>
    <row r="2273" spans="7:7" x14ac:dyDescent="0.25">
      <c r="G2273">
        <v>0</v>
      </c>
    </row>
    <row r="2274" spans="7:7" x14ac:dyDescent="0.25">
      <c r="G2274">
        <v>0</v>
      </c>
    </row>
    <row r="2275" spans="7:7" x14ac:dyDescent="0.25">
      <c r="G2275">
        <v>0</v>
      </c>
    </row>
    <row r="2276" spans="7:7" x14ac:dyDescent="0.25">
      <c r="G2276">
        <v>0</v>
      </c>
    </row>
    <row r="2277" spans="7:7" x14ac:dyDescent="0.25">
      <c r="G2277">
        <v>0</v>
      </c>
    </row>
    <row r="2278" spans="7:7" x14ac:dyDescent="0.25">
      <c r="G2278">
        <v>0</v>
      </c>
    </row>
    <row r="2279" spans="7:7" x14ac:dyDescent="0.25">
      <c r="G2279">
        <v>0</v>
      </c>
    </row>
    <row r="2280" spans="7:7" x14ac:dyDescent="0.25">
      <c r="G2280">
        <v>0</v>
      </c>
    </row>
    <row r="2281" spans="7:7" x14ac:dyDescent="0.25">
      <c r="G2281">
        <v>1500</v>
      </c>
    </row>
    <row r="2282" spans="7:7" x14ac:dyDescent="0.25">
      <c r="G2282">
        <v>500</v>
      </c>
    </row>
    <row r="2283" spans="7:7" x14ac:dyDescent="0.25">
      <c r="G2283">
        <v>0</v>
      </c>
    </row>
    <row r="2284" spans="7:7" x14ac:dyDescent="0.25">
      <c r="G2284">
        <v>0</v>
      </c>
    </row>
    <row r="2285" spans="7:7" x14ac:dyDescent="0.25">
      <c r="G2285">
        <v>0</v>
      </c>
    </row>
    <row r="2286" spans="7:7" x14ac:dyDescent="0.25">
      <c r="G2286">
        <v>0</v>
      </c>
    </row>
    <row r="2287" spans="7:7" x14ac:dyDescent="0.25">
      <c r="G2287">
        <v>0</v>
      </c>
    </row>
    <row r="2288" spans="7:7" x14ac:dyDescent="0.25">
      <c r="G2288">
        <v>0</v>
      </c>
    </row>
    <row r="2289" spans="7:7" x14ac:dyDescent="0.25">
      <c r="G2289">
        <v>200</v>
      </c>
    </row>
    <row r="2290" spans="7:7" x14ac:dyDescent="0.25">
      <c r="G2290">
        <v>300</v>
      </c>
    </row>
    <row r="2291" spans="7:7" x14ac:dyDescent="0.25">
      <c r="G2291">
        <v>100</v>
      </c>
    </row>
    <row r="2292" spans="7:7" x14ac:dyDescent="0.25">
      <c r="G2292">
        <v>0</v>
      </c>
    </row>
    <row r="2293" spans="7:7" x14ac:dyDescent="0.25">
      <c r="G2293">
        <v>0</v>
      </c>
    </row>
    <row r="2294" spans="7:7" x14ac:dyDescent="0.25">
      <c r="G2294">
        <v>0</v>
      </c>
    </row>
    <row r="2295" spans="7:7" x14ac:dyDescent="0.25">
      <c r="G2295">
        <v>0</v>
      </c>
    </row>
    <row r="2296" spans="7:7" x14ac:dyDescent="0.25">
      <c r="G2296">
        <v>0</v>
      </c>
    </row>
    <row r="2297" spans="7:7" x14ac:dyDescent="0.25">
      <c r="G2297">
        <v>0</v>
      </c>
    </row>
    <row r="2298" spans="7:7" x14ac:dyDescent="0.25">
      <c r="G2298">
        <v>0</v>
      </c>
    </row>
    <row r="2299" spans="7:7" x14ac:dyDescent="0.25">
      <c r="G2299">
        <v>100</v>
      </c>
    </row>
    <row r="2300" spans="7:7" x14ac:dyDescent="0.25">
      <c r="G2300">
        <v>0</v>
      </c>
    </row>
    <row r="2301" spans="7:7" x14ac:dyDescent="0.25">
      <c r="G2301">
        <v>0</v>
      </c>
    </row>
    <row r="2302" spans="7:7" x14ac:dyDescent="0.25">
      <c r="G2302">
        <v>0</v>
      </c>
    </row>
    <row r="2303" spans="7:7" x14ac:dyDescent="0.25">
      <c r="G2303">
        <v>0</v>
      </c>
    </row>
    <row r="2304" spans="7:7" x14ac:dyDescent="0.25">
      <c r="G2304">
        <v>0</v>
      </c>
    </row>
    <row r="2305" spans="7:7" x14ac:dyDescent="0.25">
      <c r="G2305">
        <v>0</v>
      </c>
    </row>
    <row r="2306" spans="7:7" x14ac:dyDescent="0.25">
      <c r="G2306">
        <v>0</v>
      </c>
    </row>
    <row r="2307" spans="7:7" x14ac:dyDescent="0.25">
      <c r="G2307">
        <v>0</v>
      </c>
    </row>
    <row r="2308" spans="7:7" x14ac:dyDescent="0.25">
      <c r="G2308">
        <v>0</v>
      </c>
    </row>
    <row r="2309" spans="7:7" x14ac:dyDescent="0.25">
      <c r="G2309">
        <v>0</v>
      </c>
    </row>
    <row r="2310" spans="7:7" x14ac:dyDescent="0.25">
      <c r="G2310">
        <v>0</v>
      </c>
    </row>
    <row r="2311" spans="7:7" x14ac:dyDescent="0.25">
      <c r="G2311">
        <v>0</v>
      </c>
    </row>
    <row r="2312" spans="7:7" x14ac:dyDescent="0.25">
      <c r="G2312">
        <v>0</v>
      </c>
    </row>
    <row r="2313" spans="7:7" x14ac:dyDescent="0.25">
      <c r="G2313">
        <v>0</v>
      </c>
    </row>
    <row r="2314" spans="7:7" x14ac:dyDescent="0.25">
      <c r="G2314">
        <v>0</v>
      </c>
    </row>
    <row r="2315" spans="7:7" x14ac:dyDescent="0.25">
      <c r="G2315">
        <v>200</v>
      </c>
    </row>
    <row r="2316" spans="7:7" x14ac:dyDescent="0.25">
      <c r="G2316">
        <v>500</v>
      </c>
    </row>
    <row r="2317" spans="7:7" x14ac:dyDescent="0.25">
      <c r="G2317">
        <v>600</v>
      </c>
    </row>
    <row r="2318" spans="7:7" x14ac:dyDescent="0.25">
      <c r="G2318">
        <v>500</v>
      </c>
    </row>
    <row r="2319" spans="7:7" x14ac:dyDescent="0.25">
      <c r="G2319">
        <v>200</v>
      </c>
    </row>
    <row r="2320" spans="7:7" x14ac:dyDescent="0.25">
      <c r="G2320">
        <v>0</v>
      </c>
    </row>
    <row r="2321" spans="7:7" x14ac:dyDescent="0.25">
      <c r="G2321">
        <v>0</v>
      </c>
    </row>
    <row r="2322" spans="7:7" x14ac:dyDescent="0.25">
      <c r="G2322">
        <v>0</v>
      </c>
    </row>
    <row r="2323" spans="7:7" x14ac:dyDescent="0.25">
      <c r="G2323">
        <v>0</v>
      </c>
    </row>
    <row r="2324" spans="7:7" x14ac:dyDescent="0.25">
      <c r="G2324">
        <v>0</v>
      </c>
    </row>
    <row r="2325" spans="7:7" x14ac:dyDescent="0.25">
      <c r="G2325">
        <v>0</v>
      </c>
    </row>
    <row r="2326" spans="7:7" x14ac:dyDescent="0.25">
      <c r="G2326">
        <v>100</v>
      </c>
    </row>
    <row r="2327" spans="7:7" x14ac:dyDescent="0.25">
      <c r="G2327">
        <v>0</v>
      </c>
    </row>
    <row r="2328" spans="7:7" x14ac:dyDescent="0.25">
      <c r="G2328">
        <v>0</v>
      </c>
    </row>
    <row r="2329" spans="7:7" x14ac:dyDescent="0.25">
      <c r="G2329">
        <v>0</v>
      </c>
    </row>
    <row r="2330" spans="7:7" x14ac:dyDescent="0.25">
      <c r="G2330">
        <v>0</v>
      </c>
    </row>
    <row r="2331" spans="7:7" x14ac:dyDescent="0.25">
      <c r="G2331">
        <v>0</v>
      </c>
    </row>
    <row r="2332" spans="7:7" x14ac:dyDescent="0.25">
      <c r="G2332">
        <v>0</v>
      </c>
    </row>
    <row r="2333" spans="7:7" x14ac:dyDescent="0.25">
      <c r="G2333">
        <v>0</v>
      </c>
    </row>
    <row r="2334" spans="7:7" x14ac:dyDescent="0.25">
      <c r="G2334">
        <v>200</v>
      </c>
    </row>
    <row r="2335" spans="7:7" x14ac:dyDescent="0.25">
      <c r="G2335">
        <v>200</v>
      </c>
    </row>
    <row r="2336" spans="7:7" x14ac:dyDescent="0.25">
      <c r="G2336">
        <v>100</v>
      </c>
    </row>
    <row r="2337" spans="7:7" x14ac:dyDescent="0.25">
      <c r="G2337">
        <v>0</v>
      </c>
    </row>
    <row r="2338" spans="7:7" x14ac:dyDescent="0.25">
      <c r="G2338">
        <v>0</v>
      </c>
    </row>
    <row r="2339" spans="7:7" x14ac:dyDescent="0.25">
      <c r="G2339">
        <v>0</v>
      </c>
    </row>
    <row r="2340" spans="7:7" x14ac:dyDescent="0.25">
      <c r="G2340">
        <v>400</v>
      </c>
    </row>
    <row r="2341" spans="7:7" x14ac:dyDescent="0.25">
      <c r="G2341">
        <v>400</v>
      </c>
    </row>
    <row r="2342" spans="7:7" x14ac:dyDescent="0.25">
      <c r="G2342">
        <v>400</v>
      </c>
    </row>
    <row r="2343" spans="7:7" x14ac:dyDescent="0.25">
      <c r="G2343">
        <v>400</v>
      </c>
    </row>
    <row r="2344" spans="7:7" x14ac:dyDescent="0.25">
      <c r="G2344">
        <v>800</v>
      </c>
    </row>
    <row r="2345" spans="7:7" x14ac:dyDescent="0.25">
      <c r="G2345">
        <v>400</v>
      </c>
    </row>
    <row r="2346" spans="7:7" x14ac:dyDescent="0.25">
      <c r="G2346">
        <v>400</v>
      </c>
    </row>
    <row r="2347" spans="7:7" x14ac:dyDescent="0.25">
      <c r="G2347">
        <v>400</v>
      </c>
    </row>
    <row r="2348" spans="7:7" x14ac:dyDescent="0.25">
      <c r="G2348">
        <v>400</v>
      </c>
    </row>
    <row r="2349" spans="7:7" x14ac:dyDescent="0.25">
      <c r="G2349">
        <v>0</v>
      </c>
    </row>
    <row r="2350" spans="7:7" x14ac:dyDescent="0.25">
      <c r="G2350">
        <v>0</v>
      </c>
    </row>
    <row r="2351" spans="7:7" x14ac:dyDescent="0.25">
      <c r="G2351">
        <v>0</v>
      </c>
    </row>
    <row r="2352" spans="7:7" x14ac:dyDescent="0.25">
      <c r="G2352">
        <v>0</v>
      </c>
    </row>
    <row r="2353" spans="7:7" x14ac:dyDescent="0.25">
      <c r="G2353">
        <v>0</v>
      </c>
    </row>
    <row r="2354" spans="7:7" x14ac:dyDescent="0.25">
      <c r="G2354">
        <v>0</v>
      </c>
    </row>
    <row r="2355" spans="7:7" x14ac:dyDescent="0.25">
      <c r="G2355">
        <v>0</v>
      </c>
    </row>
    <row r="2356" spans="7:7" x14ac:dyDescent="0.25">
      <c r="G2356">
        <v>0</v>
      </c>
    </row>
    <row r="2357" spans="7:7" x14ac:dyDescent="0.25">
      <c r="G2357">
        <v>0</v>
      </c>
    </row>
    <row r="2358" spans="7:7" x14ac:dyDescent="0.25">
      <c r="G2358">
        <v>0</v>
      </c>
    </row>
    <row r="2359" spans="7:7" x14ac:dyDescent="0.25">
      <c r="G2359">
        <v>0</v>
      </c>
    </row>
    <row r="2360" spans="7:7" x14ac:dyDescent="0.25">
      <c r="G2360">
        <v>0</v>
      </c>
    </row>
    <row r="2361" spans="7:7" x14ac:dyDescent="0.25">
      <c r="G2361">
        <v>0</v>
      </c>
    </row>
    <row r="2362" spans="7:7" x14ac:dyDescent="0.25">
      <c r="G2362">
        <v>0</v>
      </c>
    </row>
    <row r="2363" spans="7:7" x14ac:dyDescent="0.25">
      <c r="G2363">
        <v>0</v>
      </c>
    </row>
    <row r="2364" spans="7:7" x14ac:dyDescent="0.25">
      <c r="G2364">
        <v>0</v>
      </c>
    </row>
    <row r="2365" spans="7:7" x14ac:dyDescent="0.25">
      <c r="G2365">
        <v>0</v>
      </c>
    </row>
    <row r="2366" spans="7:7" x14ac:dyDescent="0.25">
      <c r="G2366">
        <v>0</v>
      </c>
    </row>
    <row r="2367" spans="7:7" x14ac:dyDescent="0.25">
      <c r="G2367">
        <v>0</v>
      </c>
    </row>
    <row r="2368" spans="7:7" x14ac:dyDescent="0.25">
      <c r="G2368">
        <v>0</v>
      </c>
    </row>
    <row r="2369" spans="7:7" x14ac:dyDescent="0.25">
      <c r="G2369">
        <v>0</v>
      </c>
    </row>
    <row r="2370" spans="7:7" x14ac:dyDescent="0.25">
      <c r="G2370">
        <v>0</v>
      </c>
    </row>
    <row r="2371" spans="7:7" x14ac:dyDescent="0.25">
      <c r="G2371">
        <v>0</v>
      </c>
    </row>
    <row r="2372" spans="7:7" x14ac:dyDescent="0.25">
      <c r="G2372">
        <v>0</v>
      </c>
    </row>
    <row r="2373" spans="7:7" x14ac:dyDescent="0.25">
      <c r="G2373">
        <v>0</v>
      </c>
    </row>
    <row r="2374" spans="7:7" x14ac:dyDescent="0.25">
      <c r="G2374">
        <v>0</v>
      </c>
    </row>
    <row r="2375" spans="7:7" x14ac:dyDescent="0.25">
      <c r="G2375">
        <v>0</v>
      </c>
    </row>
    <row r="2376" spans="7:7" x14ac:dyDescent="0.25">
      <c r="G2376">
        <v>0</v>
      </c>
    </row>
    <row r="2377" spans="7:7" x14ac:dyDescent="0.25">
      <c r="G2377">
        <v>0</v>
      </c>
    </row>
    <row r="2378" spans="7:7" x14ac:dyDescent="0.25">
      <c r="G2378">
        <v>0</v>
      </c>
    </row>
    <row r="2379" spans="7:7" x14ac:dyDescent="0.25">
      <c r="G2379">
        <v>100</v>
      </c>
    </row>
    <row r="2380" spans="7:7" x14ac:dyDescent="0.25">
      <c r="G2380">
        <v>100</v>
      </c>
    </row>
    <row r="2381" spans="7:7" x14ac:dyDescent="0.25">
      <c r="G2381">
        <v>0</v>
      </c>
    </row>
    <row r="2382" spans="7:7" x14ac:dyDescent="0.25">
      <c r="G2382">
        <v>0</v>
      </c>
    </row>
    <row r="2383" spans="7:7" x14ac:dyDescent="0.25">
      <c r="G2383">
        <v>0</v>
      </c>
    </row>
    <row r="2384" spans="7:7" x14ac:dyDescent="0.25">
      <c r="G2384">
        <v>0</v>
      </c>
    </row>
    <row r="2385" spans="7:7" x14ac:dyDescent="0.25">
      <c r="G2385">
        <v>0</v>
      </c>
    </row>
    <row r="2386" spans="7:7" x14ac:dyDescent="0.25">
      <c r="G2386">
        <v>0</v>
      </c>
    </row>
    <row r="2387" spans="7:7" x14ac:dyDescent="0.25">
      <c r="G2387">
        <v>20000</v>
      </c>
    </row>
    <row r="2388" spans="7:7" x14ac:dyDescent="0.25">
      <c r="G2388">
        <v>30000</v>
      </c>
    </row>
    <row r="2389" spans="7:7" x14ac:dyDescent="0.25">
      <c r="G2389">
        <v>30000</v>
      </c>
    </row>
    <row r="2390" spans="7:7" x14ac:dyDescent="0.25">
      <c r="G2390">
        <v>20000</v>
      </c>
    </row>
    <row r="2391" spans="7:7" x14ac:dyDescent="0.25">
      <c r="G2391">
        <v>10000</v>
      </c>
    </row>
    <row r="2392" spans="7:7" x14ac:dyDescent="0.25">
      <c r="G2392">
        <v>0</v>
      </c>
    </row>
    <row r="2393" spans="7:7" x14ac:dyDescent="0.25">
      <c r="G2393">
        <v>0</v>
      </c>
    </row>
    <row r="2394" spans="7:7" x14ac:dyDescent="0.25">
      <c r="G2394">
        <v>0</v>
      </c>
    </row>
    <row r="2395" spans="7:7" x14ac:dyDescent="0.25">
      <c r="G2395">
        <v>0</v>
      </c>
    </row>
    <row r="2396" spans="7:7" x14ac:dyDescent="0.25">
      <c r="G2396">
        <v>200</v>
      </c>
    </row>
    <row r="2397" spans="7:7" x14ac:dyDescent="0.25">
      <c r="G2397">
        <v>100</v>
      </c>
    </row>
    <row r="2398" spans="7:7" x14ac:dyDescent="0.25">
      <c r="G2398">
        <v>200</v>
      </c>
    </row>
    <row r="2399" spans="7:7" x14ac:dyDescent="0.25">
      <c r="G2399">
        <v>100</v>
      </c>
    </row>
    <row r="2400" spans="7:7" x14ac:dyDescent="0.25">
      <c r="G2400">
        <v>0</v>
      </c>
    </row>
    <row r="2401" spans="7:7" x14ac:dyDescent="0.25">
      <c r="G2401">
        <v>0</v>
      </c>
    </row>
    <row r="2402" spans="7:7" x14ac:dyDescent="0.25">
      <c r="G2402">
        <v>0</v>
      </c>
    </row>
    <row r="2403" spans="7:7" x14ac:dyDescent="0.25">
      <c r="G2403">
        <v>0</v>
      </c>
    </row>
    <row r="2404" spans="7:7" x14ac:dyDescent="0.25">
      <c r="G2404">
        <v>0</v>
      </c>
    </row>
    <row r="2405" spans="7:7" x14ac:dyDescent="0.25">
      <c r="G2405">
        <v>100</v>
      </c>
    </row>
    <row r="2406" spans="7:7" x14ac:dyDescent="0.25">
      <c r="G2406">
        <v>100</v>
      </c>
    </row>
    <row r="2407" spans="7:7" x14ac:dyDescent="0.25">
      <c r="G2407">
        <v>200</v>
      </c>
    </row>
    <row r="2408" spans="7:7" x14ac:dyDescent="0.25">
      <c r="G2408">
        <v>100</v>
      </c>
    </row>
    <row r="2409" spans="7:7" x14ac:dyDescent="0.25">
      <c r="G2409">
        <v>0</v>
      </c>
    </row>
    <row r="2410" spans="7:7" x14ac:dyDescent="0.25">
      <c r="G2410">
        <v>0</v>
      </c>
    </row>
    <row r="2411" spans="7:7" x14ac:dyDescent="0.25">
      <c r="G2411">
        <v>0</v>
      </c>
    </row>
    <row r="2412" spans="7:7" x14ac:dyDescent="0.25">
      <c r="G2412">
        <v>100</v>
      </c>
    </row>
    <row r="2413" spans="7:7" x14ac:dyDescent="0.25">
      <c r="G2413">
        <v>100</v>
      </c>
    </row>
    <row r="2414" spans="7:7" x14ac:dyDescent="0.25">
      <c r="G2414">
        <v>200</v>
      </c>
    </row>
    <row r="2415" spans="7:7" x14ac:dyDescent="0.25">
      <c r="G2415">
        <v>300</v>
      </c>
    </row>
    <row r="2416" spans="7:7" x14ac:dyDescent="0.25">
      <c r="G2416">
        <v>400</v>
      </c>
    </row>
    <row r="2417" spans="7:7" x14ac:dyDescent="0.25">
      <c r="G2417">
        <v>400</v>
      </c>
    </row>
    <row r="2418" spans="7:7" x14ac:dyDescent="0.25">
      <c r="G2418">
        <v>300</v>
      </c>
    </row>
    <row r="2419" spans="7:7" x14ac:dyDescent="0.25">
      <c r="G2419">
        <v>0</v>
      </c>
    </row>
    <row r="2420" spans="7:7" x14ac:dyDescent="0.25">
      <c r="G2420">
        <v>0</v>
      </c>
    </row>
    <row r="2421" spans="7:7" x14ac:dyDescent="0.25">
      <c r="G2421">
        <v>0</v>
      </c>
    </row>
    <row r="2422" spans="7:7" x14ac:dyDescent="0.25">
      <c r="G2422">
        <v>0</v>
      </c>
    </row>
    <row r="2423" spans="7:7" x14ac:dyDescent="0.25">
      <c r="G2423">
        <v>0</v>
      </c>
    </row>
    <row r="2424" spans="7:7" x14ac:dyDescent="0.25">
      <c r="G2424">
        <v>0</v>
      </c>
    </row>
    <row r="2425" spans="7:7" x14ac:dyDescent="0.25">
      <c r="G2425">
        <v>300</v>
      </c>
    </row>
    <row r="2426" spans="7:7" x14ac:dyDescent="0.25">
      <c r="G2426">
        <v>100</v>
      </c>
    </row>
    <row r="2427" spans="7:7" x14ac:dyDescent="0.25">
      <c r="G2427">
        <v>100</v>
      </c>
    </row>
    <row r="2428" spans="7:7" x14ac:dyDescent="0.25">
      <c r="G2428">
        <v>0</v>
      </c>
    </row>
    <row r="2429" spans="7:7" x14ac:dyDescent="0.25">
      <c r="G2429">
        <v>0</v>
      </c>
    </row>
    <row r="2430" spans="7:7" x14ac:dyDescent="0.25">
      <c r="G2430">
        <v>0</v>
      </c>
    </row>
    <row r="2431" spans="7:7" x14ac:dyDescent="0.25">
      <c r="G2431">
        <v>0</v>
      </c>
    </row>
    <row r="2432" spans="7:7" x14ac:dyDescent="0.25">
      <c r="G2432">
        <v>0</v>
      </c>
    </row>
    <row r="2433" spans="7:7" x14ac:dyDescent="0.25">
      <c r="G2433">
        <v>0</v>
      </c>
    </row>
    <row r="2434" spans="7:7" x14ac:dyDescent="0.25">
      <c r="G2434">
        <v>0</v>
      </c>
    </row>
    <row r="2435" spans="7:7" x14ac:dyDescent="0.25">
      <c r="G2435">
        <v>0</v>
      </c>
    </row>
    <row r="2436" spans="7:7" x14ac:dyDescent="0.25">
      <c r="G2436">
        <v>0</v>
      </c>
    </row>
    <row r="2437" spans="7:7" x14ac:dyDescent="0.25">
      <c r="G2437">
        <v>0</v>
      </c>
    </row>
    <row r="2438" spans="7:7" x14ac:dyDescent="0.25">
      <c r="G2438">
        <v>0</v>
      </c>
    </row>
    <row r="2439" spans="7:7" x14ac:dyDescent="0.25">
      <c r="G2439">
        <v>0</v>
      </c>
    </row>
    <row r="2440" spans="7:7" x14ac:dyDescent="0.25">
      <c r="G2440">
        <v>0</v>
      </c>
    </row>
    <row r="2441" spans="7:7" x14ac:dyDescent="0.25">
      <c r="G2441">
        <v>0</v>
      </c>
    </row>
    <row r="2442" spans="7:7" x14ac:dyDescent="0.25">
      <c r="G2442">
        <v>0</v>
      </c>
    </row>
    <row r="2443" spans="7:7" x14ac:dyDescent="0.25">
      <c r="G2443">
        <v>0</v>
      </c>
    </row>
    <row r="2444" spans="7:7" x14ac:dyDescent="0.25">
      <c r="G2444">
        <v>0</v>
      </c>
    </row>
    <row r="2445" spans="7:7" x14ac:dyDescent="0.25">
      <c r="G2445">
        <v>0</v>
      </c>
    </row>
    <row r="2446" spans="7:7" x14ac:dyDescent="0.25">
      <c r="G2446">
        <v>0</v>
      </c>
    </row>
    <row r="2447" spans="7:7" x14ac:dyDescent="0.25">
      <c r="G2447">
        <v>0</v>
      </c>
    </row>
    <row r="2448" spans="7:7" x14ac:dyDescent="0.25">
      <c r="G2448">
        <v>0</v>
      </c>
    </row>
    <row r="2449" spans="7:7" x14ac:dyDescent="0.25">
      <c r="G2449">
        <v>0</v>
      </c>
    </row>
    <row r="2450" spans="7:7" x14ac:dyDescent="0.25">
      <c r="G2450">
        <v>0</v>
      </c>
    </row>
    <row r="2451" spans="7:7" x14ac:dyDescent="0.25">
      <c r="G2451">
        <v>0</v>
      </c>
    </row>
    <row r="2452" spans="7:7" x14ac:dyDescent="0.25">
      <c r="G2452">
        <v>0</v>
      </c>
    </row>
    <row r="2453" spans="7:7" x14ac:dyDescent="0.25">
      <c r="G2453">
        <v>0</v>
      </c>
    </row>
    <row r="2454" spans="7:7" x14ac:dyDescent="0.25">
      <c r="G2454">
        <v>0</v>
      </c>
    </row>
    <row r="2455" spans="7:7" x14ac:dyDescent="0.25">
      <c r="G2455">
        <v>0</v>
      </c>
    </row>
    <row r="2456" spans="7:7" x14ac:dyDescent="0.25">
      <c r="G2456">
        <v>0</v>
      </c>
    </row>
    <row r="2457" spans="7:7" x14ac:dyDescent="0.25">
      <c r="G2457">
        <v>0</v>
      </c>
    </row>
    <row r="2458" spans="7:7" x14ac:dyDescent="0.25">
      <c r="G2458">
        <v>0</v>
      </c>
    </row>
    <row r="2459" spans="7:7" x14ac:dyDescent="0.25">
      <c r="G2459">
        <v>0</v>
      </c>
    </row>
    <row r="2460" spans="7:7" x14ac:dyDescent="0.25">
      <c r="G2460">
        <v>0</v>
      </c>
    </row>
    <row r="2461" spans="7:7" x14ac:dyDescent="0.25">
      <c r="G2461">
        <v>0</v>
      </c>
    </row>
    <row r="2462" spans="7:7" x14ac:dyDescent="0.25">
      <c r="G2462">
        <v>0</v>
      </c>
    </row>
    <row r="2463" spans="7:7" x14ac:dyDescent="0.25">
      <c r="G2463">
        <v>0</v>
      </c>
    </row>
    <row r="2464" spans="7:7" x14ac:dyDescent="0.25">
      <c r="G2464">
        <v>0</v>
      </c>
    </row>
    <row r="2465" spans="7:7" x14ac:dyDescent="0.25">
      <c r="G2465">
        <v>0</v>
      </c>
    </row>
    <row r="2466" spans="7:7" x14ac:dyDescent="0.25">
      <c r="G2466">
        <v>0</v>
      </c>
    </row>
    <row r="2467" spans="7:7" x14ac:dyDescent="0.25">
      <c r="G2467">
        <v>0</v>
      </c>
    </row>
    <row r="2468" spans="7:7" x14ac:dyDescent="0.25">
      <c r="G2468">
        <v>1200</v>
      </c>
    </row>
    <row r="2469" spans="7:7" x14ac:dyDescent="0.25">
      <c r="G2469">
        <v>1200</v>
      </c>
    </row>
    <row r="2470" spans="7:7" x14ac:dyDescent="0.25">
      <c r="G2470">
        <v>1200</v>
      </c>
    </row>
    <row r="2471" spans="7:7" x14ac:dyDescent="0.25">
      <c r="G2471">
        <v>1200</v>
      </c>
    </row>
    <row r="2472" spans="7:7" x14ac:dyDescent="0.25">
      <c r="G2472">
        <v>1000</v>
      </c>
    </row>
    <row r="2473" spans="7:7" x14ac:dyDescent="0.25">
      <c r="G2473">
        <v>0</v>
      </c>
    </row>
    <row r="2474" spans="7:7" x14ac:dyDescent="0.25">
      <c r="G2474">
        <v>0</v>
      </c>
    </row>
    <row r="2475" spans="7:7" x14ac:dyDescent="0.25">
      <c r="G2475">
        <v>0</v>
      </c>
    </row>
    <row r="2476" spans="7:7" x14ac:dyDescent="0.25">
      <c r="G2476">
        <v>0</v>
      </c>
    </row>
    <row r="2477" spans="7:7" x14ac:dyDescent="0.25">
      <c r="G2477">
        <v>0</v>
      </c>
    </row>
    <row r="2478" spans="7:7" x14ac:dyDescent="0.25">
      <c r="G2478">
        <v>100</v>
      </c>
    </row>
    <row r="2479" spans="7:7" x14ac:dyDescent="0.25">
      <c r="G2479">
        <v>300</v>
      </c>
    </row>
    <row r="2480" spans="7:7" x14ac:dyDescent="0.25">
      <c r="G2480">
        <v>100</v>
      </c>
    </row>
    <row r="2481" spans="7:7" x14ac:dyDescent="0.25">
      <c r="G2481">
        <v>0</v>
      </c>
    </row>
    <row r="2482" spans="7:7" x14ac:dyDescent="0.25">
      <c r="G2482">
        <v>0</v>
      </c>
    </row>
    <row r="2483" spans="7:7" x14ac:dyDescent="0.25">
      <c r="G2483">
        <v>0</v>
      </c>
    </row>
    <row r="2484" spans="7:7" x14ac:dyDescent="0.25">
      <c r="G2484">
        <v>0</v>
      </c>
    </row>
    <row r="2485" spans="7:7" x14ac:dyDescent="0.25">
      <c r="G2485">
        <v>0</v>
      </c>
    </row>
    <row r="2486" spans="7:7" x14ac:dyDescent="0.25">
      <c r="G2486">
        <v>0</v>
      </c>
    </row>
    <row r="2487" spans="7:7" x14ac:dyDescent="0.25">
      <c r="G2487">
        <v>0</v>
      </c>
    </row>
    <row r="2488" spans="7:7" x14ac:dyDescent="0.25">
      <c r="G2488">
        <v>0</v>
      </c>
    </row>
    <row r="2489" spans="7:7" x14ac:dyDescent="0.25">
      <c r="G2489">
        <v>0</v>
      </c>
    </row>
    <row r="2490" spans="7:7" x14ac:dyDescent="0.25">
      <c r="G2490">
        <v>0</v>
      </c>
    </row>
    <row r="2491" spans="7:7" x14ac:dyDescent="0.25">
      <c r="G2491">
        <v>500</v>
      </c>
    </row>
    <row r="2492" spans="7:7" x14ac:dyDescent="0.25">
      <c r="G2492">
        <v>0</v>
      </c>
    </row>
    <row r="2493" spans="7:7" x14ac:dyDescent="0.25">
      <c r="G2493">
        <v>100</v>
      </c>
    </row>
    <row r="2494" spans="7:7" x14ac:dyDescent="0.25">
      <c r="G2494">
        <v>200</v>
      </c>
    </row>
    <row r="2495" spans="7:7" x14ac:dyDescent="0.25">
      <c r="G2495">
        <v>100</v>
      </c>
    </row>
    <row r="2496" spans="7:7" x14ac:dyDescent="0.25">
      <c r="G2496">
        <v>0</v>
      </c>
    </row>
    <row r="2497" spans="7:7" x14ac:dyDescent="0.25">
      <c r="G2497">
        <v>0</v>
      </c>
    </row>
    <row r="2498" spans="7:7" x14ac:dyDescent="0.25">
      <c r="G2498">
        <v>0</v>
      </c>
    </row>
    <row r="2499" spans="7:7" x14ac:dyDescent="0.25">
      <c r="G2499">
        <v>0</v>
      </c>
    </row>
    <row r="2500" spans="7:7" x14ac:dyDescent="0.25">
      <c r="G2500">
        <v>0</v>
      </c>
    </row>
    <row r="2501" spans="7:7" x14ac:dyDescent="0.25">
      <c r="G2501">
        <v>0</v>
      </c>
    </row>
    <row r="2502" spans="7:7" x14ac:dyDescent="0.25">
      <c r="G2502">
        <v>0</v>
      </c>
    </row>
    <row r="2503" spans="7:7" x14ac:dyDescent="0.25">
      <c r="G2503">
        <v>0</v>
      </c>
    </row>
    <row r="2504" spans="7:7" x14ac:dyDescent="0.25">
      <c r="G2504">
        <v>0</v>
      </c>
    </row>
    <row r="2505" spans="7:7" x14ac:dyDescent="0.25">
      <c r="G2505">
        <v>300</v>
      </c>
    </row>
    <row r="2506" spans="7:7" x14ac:dyDescent="0.25">
      <c r="G2506">
        <v>600</v>
      </c>
    </row>
    <row r="2507" spans="7:7" x14ac:dyDescent="0.25">
      <c r="G2507">
        <v>600</v>
      </c>
    </row>
    <row r="2508" spans="7:7" x14ac:dyDescent="0.25">
      <c r="G2508">
        <v>200</v>
      </c>
    </row>
    <row r="2509" spans="7:7" x14ac:dyDescent="0.25">
      <c r="G2509">
        <v>100</v>
      </c>
    </row>
    <row r="2510" spans="7:7" x14ac:dyDescent="0.25">
      <c r="G2510">
        <v>0</v>
      </c>
    </row>
    <row r="2511" spans="7:7" x14ac:dyDescent="0.25">
      <c r="G2511">
        <v>0</v>
      </c>
    </row>
    <row r="2512" spans="7:7" x14ac:dyDescent="0.25">
      <c r="G2512">
        <v>0</v>
      </c>
    </row>
    <row r="2513" spans="7:7" x14ac:dyDescent="0.25">
      <c r="G2513">
        <v>0</v>
      </c>
    </row>
    <row r="2514" spans="7:7" x14ac:dyDescent="0.25">
      <c r="G2514">
        <v>0</v>
      </c>
    </row>
    <row r="2515" spans="7:7" x14ac:dyDescent="0.25">
      <c r="G2515">
        <v>0</v>
      </c>
    </row>
    <row r="2516" spans="7:7" x14ac:dyDescent="0.25">
      <c r="G2516">
        <v>0</v>
      </c>
    </row>
    <row r="2517" spans="7:7" x14ac:dyDescent="0.25">
      <c r="G2517">
        <v>0</v>
      </c>
    </row>
    <row r="2518" spans="7:7" x14ac:dyDescent="0.25">
      <c r="G2518">
        <v>0</v>
      </c>
    </row>
    <row r="2519" spans="7:7" x14ac:dyDescent="0.25">
      <c r="G2519">
        <v>0</v>
      </c>
    </row>
    <row r="2520" spans="7:7" x14ac:dyDescent="0.25">
      <c r="G2520">
        <v>0</v>
      </c>
    </row>
    <row r="2521" spans="7:7" x14ac:dyDescent="0.25">
      <c r="G2521">
        <v>0</v>
      </c>
    </row>
    <row r="2522" spans="7:7" x14ac:dyDescent="0.25">
      <c r="G2522">
        <v>0</v>
      </c>
    </row>
    <row r="2523" spans="7:7" x14ac:dyDescent="0.25">
      <c r="G2523">
        <v>0</v>
      </c>
    </row>
    <row r="2524" spans="7:7" x14ac:dyDescent="0.25">
      <c r="G2524">
        <v>0</v>
      </c>
    </row>
    <row r="2525" spans="7:7" x14ac:dyDescent="0.25">
      <c r="G2525">
        <v>0</v>
      </c>
    </row>
    <row r="2526" spans="7:7" x14ac:dyDescent="0.25">
      <c r="G2526">
        <v>0</v>
      </c>
    </row>
    <row r="2527" spans="7:7" x14ac:dyDescent="0.25">
      <c r="G2527">
        <v>0</v>
      </c>
    </row>
    <row r="2528" spans="7:7" x14ac:dyDescent="0.25">
      <c r="G2528">
        <v>0</v>
      </c>
    </row>
    <row r="2529" spans="7:7" x14ac:dyDescent="0.25">
      <c r="G2529">
        <v>0</v>
      </c>
    </row>
    <row r="2530" spans="7:7" x14ac:dyDescent="0.25">
      <c r="G2530">
        <v>0</v>
      </c>
    </row>
    <row r="2531" spans="7:7" x14ac:dyDescent="0.25">
      <c r="G2531">
        <v>0</v>
      </c>
    </row>
    <row r="2532" spans="7:7" x14ac:dyDescent="0.25">
      <c r="G2532">
        <v>0</v>
      </c>
    </row>
    <row r="2533" spans="7:7" x14ac:dyDescent="0.25">
      <c r="G2533">
        <v>0</v>
      </c>
    </row>
    <row r="2534" spans="7:7" x14ac:dyDescent="0.25">
      <c r="G2534">
        <v>0</v>
      </c>
    </row>
    <row r="2535" spans="7:7" x14ac:dyDescent="0.25">
      <c r="G2535">
        <v>0</v>
      </c>
    </row>
    <row r="2536" spans="7:7" x14ac:dyDescent="0.25">
      <c r="G2536">
        <v>0</v>
      </c>
    </row>
    <row r="2537" spans="7:7" x14ac:dyDescent="0.25">
      <c r="G2537">
        <v>0</v>
      </c>
    </row>
    <row r="2538" spans="7:7" x14ac:dyDescent="0.25">
      <c r="G2538">
        <v>0</v>
      </c>
    </row>
    <row r="2539" spans="7:7" x14ac:dyDescent="0.25">
      <c r="G2539">
        <v>0</v>
      </c>
    </row>
    <row r="2540" spans="7:7" x14ac:dyDescent="0.25">
      <c r="G2540">
        <v>200</v>
      </c>
    </row>
    <row r="2541" spans="7:7" x14ac:dyDescent="0.25">
      <c r="G2541">
        <v>300</v>
      </c>
    </row>
    <row r="2542" spans="7:7" x14ac:dyDescent="0.25">
      <c r="G2542">
        <v>300</v>
      </c>
    </row>
    <row r="2543" spans="7:7" x14ac:dyDescent="0.25">
      <c r="G2543">
        <v>300</v>
      </c>
    </row>
    <row r="2544" spans="7:7" x14ac:dyDescent="0.25">
      <c r="G2544">
        <v>250</v>
      </c>
    </row>
    <row r="2545" spans="7:7" x14ac:dyDescent="0.25">
      <c r="G2545">
        <v>0</v>
      </c>
    </row>
    <row r="2546" spans="7:7" x14ac:dyDescent="0.25">
      <c r="G2546">
        <v>0</v>
      </c>
    </row>
    <row r="2547" spans="7:7" x14ac:dyDescent="0.25">
      <c r="G2547">
        <v>0</v>
      </c>
    </row>
    <row r="2548" spans="7:7" x14ac:dyDescent="0.25">
      <c r="G2548">
        <v>0</v>
      </c>
    </row>
    <row r="2549" spans="7:7" x14ac:dyDescent="0.25">
      <c r="G2549">
        <v>0</v>
      </c>
    </row>
    <row r="2550" spans="7:7" x14ac:dyDescent="0.25">
      <c r="G2550">
        <v>100</v>
      </c>
    </row>
    <row r="2551" spans="7:7" x14ac:dyDescent="0.25">
      <c r="G2551">
        <v>300</v>
      </c>
    </row>
    <row r="2552" spans="7:7" x14ac:dyDescent="0.25">
      <c r="G2552">
        <v>100</v>
      </c>
    </row>
    <row r="2553" spans="7:7" x14ac:dyDescent="0.25">
      <c r="G2553">
        <v>0</v>
      </c>
    </row>
    <row r="2554" spans="7:7" x14ac:dyDescent="0.25">
      <c r="G2554">
        <v>0</v>
      </c>
    </row>
    <row r="2555" spans="7:7" x14ac:dyDescent="0.25">
      <c r="G2555">
        <v>0</v>
      </c>
    </row>
    <row r="2556" spans="7:7" x14ac:dyDescent="0.25">
      <c r="G2556">
        <v>0</v>
      </c>
    </row>
    <row r="2557" spans="7:7" x14ac:dyDescent="0.25">
      <c r="G2557">
        <v>0</v>
      </c>
    </row>
    <row r="2558" spans="7:7" x14ac:dyDescent="0.25">
      <c r="G2558">
        <v>0</v>
      </c>
    </row>
    <row r="2559" spans="7:7" x14ac:dyDescent="0.25">
      <c r="G2559">
        <v>0</v>
      </c>
    </row>
    <row r="2560" spans="7:7" x14ac:dyDescent="0.25">
      <c r="G2560">
        <v>0</v>
      </c>
    </row>
    <row r="2561" spans="7:7" x14ac:dyDescent="0.25">
      <c r="G2561">
        <v>0</v>
      </c>
    </row>
    <row r="2562" spans="7:7" x14ac:dyDescent="0.25">
      <c r="G2562">
        <v>0</v>
      </c>
    </row>
    <row r="2563" spans="7:7" x14ac:dyDescent="0.25">
      <c r="G2563">
        <v>0</v>
      </c>
    </row>
    <row r="2564" spans="7:7" x14ac:dyDescent="0.25">
      <c r="G2564">
        <v>0</v>
      </c>
    </row>
    <row r="2565" spans="7:7" x14ac:dyDescent="0.25">
      <c r="G2565">
        <v>500</v>
      </c>
    </row>
    <row r="2566" spans="7:7" x14ac:dyDescent="0.25">
      <c r="G2566">
        <v>0</v>
      </c>
    </row>
    <row r="2567" spans="7:7" x14ac:dyDescent="0.25">
      <c r="G2567">
        <v>0</v>
      </c>
    </row>
    <row r="2568" spans="7:7" x14ac:dyDescent="0.25">
      <c r="G2568">
        <v>0</v>
      </c>
    </row>
    <row r="2569" spans="7:7" x14ac:dyDescent="0.25">
      <c r="G2569">
        <v>1200</v>
      </c>
    </row>
    <row r="2570" spans="7:7" x14ac:dyDescent="0.25">
      <c r="G2570">
        <v>3500</v>
      </c>
    </row>
    <row r="2571" spans="7:7" x14ac:dyDescent="0.25">
      <c r="G2571">
        <v>0</v>
      </c>
    </row>
    <row r="2572" spans="7:7" x14ac:dyDescent="0.25">
      <c r="G2572">
        <v>2400</v>
      </c>
    </row>
    <row r="2573" spans="7:7" x14ac:dyDescent="0.25">
      <c r="G2573">
        <v>200</v>
      </c>
    </row>
    <row r="2574" spans="7:7" x14ac:dyDescent="0.25">
      <c r="G2574">
        <v>0</v>
      </c>
    </row>
    <row r="2575" spans="7:7" x14ac:dyDescent="0.25">
      <c r="G2575">
        <v>0</v>
      </c>
    </row>
    <row r="2576" spans="7:7" x14ac:dyDescent="0.25">
      <c r="G2576">
        <v>0</v>
      </c>
    </row>
    <row r="2577" spans="7:7" x14ac:dyDescent="0.25">
      <c r="G2577">
        <v>0</v>
      </c>
    </row>
    <row r="2578" spans="7:7" x14ac:dyDescent="0.25">
      <c r="G2578">
        <v>0</v>
      </c>
    </row>
    <row r="2579" spans="7:7" x14ac:dyDescent="0.25">
      <c r="G2579">
        <v>0</v>
      </c>
    </row>
    <row r="2580" spans="7:7" x14ac:dyDescent="0.25">
      <c r="G2580">
        <v>0</v>
      </c>
    </row>
    <row r="2581" spans="7:7" x14ac:dyDescent="0.25">
      <c r="G2581">
        <v>0</v>
      </c>
    </row>
    <row r="2582" spans="7:7" x14ac:dyDescent="0.25">
      <c r="G2582">
        <v>0</v>
      </c>
    </row>
    <row r="2583" spans="7:7" x14ac:dyDescent="0.25">
      <c r="G2583">
        <v>0</v>
      </c>
    </row>
    <row r="2584" spans="7:7" x14ac:dyDescent="0.25">
      <c r="G2584">
        <v>0</v>
      </c>
    </row>
    <row r="2585" spans="7:7" x14ac:dyDescent="0.25">
      <c r="G2585">
        <v>0</v>
      </c>
    </row>
    <row r="2586" spans="7:7" x14ac:dyDescent="0.25">
      <c r="G2586">
        <v>0</v>
      </c>
    </row>
    <row r="2587" spans="7:7" x14ac:dyDescent="0.25">
      <c r="G2587">
        <v>0</v>
      </c>
    </row>
    <row r="2588" spans="7:7" x14ac:dyDescent="0.25">
      <c r="G2588">
        <v>0</v>
      </c>
    </row>
    <row r="2589" spans="7:7" x14ac:dyDescent="0.25">
      <c r="G2589">
        <v>0</v>
      </c>
    </row>
    <row r="2590" spans="7:7" x14ac:dyDescent="0.25">
      <c r="G2590">
        <v>0</v>
      </c>
    </row>
    <row r="2591" spans="7:7" x14ac:dyDescent="0.25">
      <c r="G2591">
        <v>0</v>
      </c>
    </row>
    <row r="2592" spans="7:7" x14ac:dyDescent="0.25">
      <c r="G2592">
        <v>0</v>
      </c>
    </row>
    <row r="2593" spans="7:7" x14ac:dyDescent="0.25">
      <c r="G2593">
        <v>0</v>
      </c>
    </row>
    <row r="2594" spans="7:7" x14ac:dyDescent="0.25">
      <c r="G2594">
        <v>0</v>
      </c>
    </row>
    <row r="2595" spans="7:7" x14ac:dyDescent="0.25">
      <c r="G2595">
        <v>0</v>
      </c>
    </row>
    <row r="2596" spans="7:7" x14ac:dyDescent="0.25">
      <c r="G2596">
        <v>0</v>
      </c>
    </row>
    <row r="2597" spans="7:7" x14ac:dyDescent="0.25">
      <c r="G2597">
        <v>0</v>
      </c>
    </row>
    <row r="2598" spans="7:7" x14ac:dyDescent="0.25">
      <c r="G2598">
        <v>0</v>
      </c>
    </row>
    <row r="2599" spans="7:7" x14ac:dyDescent="0.25">
      <c r="G2599">
        <v>0</v>
      </c>
    </row>
    <row r="2600" spans="7:7" x14ac:dyDescent="0.25">
      <c r="G2600">
        <v>0</v>
      </c>
    </row>
    <row r="2601" spans="7:7" x14ac:dyDescent="0.25">
      <c r="G2601">
        <v>0</v>
      </c>
    </row>
    <row r="2602" spans="7:7" x14ac:dyDescent="0.25">
      <c r="G2602">
        <v>0</v>
      </c>
    </row>
    <row r="2603" spans="7:7" x14ac:dyDescent="0.25">
      <c r="G2603">
        <v>300</v>
      </c>
    </row>
    <row r="2604" spans="7:7" x14ac:dyDescent="0.25">
      <c r="G2604">
        <v>900</v>
      </c>
    </row>
    <row r="2605" spans="7:7" x14ac:dyDescent="0.25">
      <c r="G2605">
        <v>1800</v>
      </c>
    </row>
    <row r="2606" spans="7:7" x14ac:dyDescent="0.25">
      <c r="G2606">
        <v>900</v>
      </c>
    </row>
    <row r="2607" spans="7:7" x14ac:dyDescent="0.25">
      <c r="G2607">
        <v>250</v>
      </c>
    </row>
    <row r="2608" spans="7:7" x14ac:dyDescent="0.25">
      <c r="G2608">
        <v>0</v>
      </c>
    </row>
    <row r="2609" spans="7:7" x14ac:dyDescent="0.25">
      <c r="G2609">
        <v>0</v>
      </c>
    </row>
    <row r="2610" spans="7:7" x14ac:dyDescent="0.25">
      <c r="G2610">
        <v>0</v>
      </c>
    </row>
    <row r="2611" spans="7:7" x14ac:dyDescent="0.25">
      <c r="G2611">
        <v>0</v>
      </c>
    </row>
    <row r="2612" spans="7:7" x14ac:dyDescent="0.25">
      <c r="G2612">
        <v>0</v>
      </c>
    </row>
    <row r="2613" spans="7:7" x14ac:dyDescent="0.25">
      <c r="G2613">
        <v>0</v>
      </c>
    </row>
    <row r="2614" spans="7:7" x14ac:dyDescent="0.25">
      <c r="G2614">
        <v>300</v>
      </c>
    </row>
    <row r="2615" spans="7:7" x14ac:dyDescent="0.25">
      <c r="G2615">
        <v>200</v>
      </c>
    </row>
    <row r="2616" spans="7:7" x14ac:dyDescent="0.25">
      <c r="G2616">
        <v>300</v>
      </c>
    </row>
    <row r="2617" spans="7:7" x14ac:dyDescent="0.25">
      <c r="G2617">
        <v>200</v>
      </c>
    </row>
    <row r="2618" spans="7:7" x14ac:dyDescent="0.25">
      <c r="G2618">
        <v>0</v>
      </c>
    </row>
    <row r="2619" spans="7:7" x14ac:dyDescent="0.25">
      <c r="G2619">
        <v>0</v>
      </c>
    </row>
    <row r="2620" spans="7:7" x14ac:dyDescent="0.25">
      <c r="G2620">
        <v>900</v>
      </c>
    </row>
    <row r="2621" spans="7:7" x14ac:dyDescent="0.25">
      <c r="G2621">
        <v>1200</v>
      </c>
    </row>
    <row r="2622" spans="7:7" x14ac:dyDescent="0.25">
      <c r="G2622">
        <v>1200</v>
      </c>
    </row>
    <row r="2623" spans="7:7" x14ac:dyDescent="0.25">
      <c r="G2623">
        <v>1200</v>
      </c>
    </row>
    <row r="2624" spans="7:7" x14ac:dyDescent="0.25">
      <c r="G2624">
        <v>500</v>
      </c>
    </row>
    <row r="2625" spans="7:7" x14ac:dyDescent="0.25">
      <c r="G2625">
        <v>200</v>
      </c>
    </row>
    <row r="2626" spans="7:7" x14ac:dyDescent="0.25">
      <c r="G2626">
        <v>0</v>
      </c>
    </row>
    <row r="2627" spans="7:7" x14ac:dyDescent="0.25">
      <c r="G2627">
        <v>200</v>
      </c>
    </row>
    <row r="2628" spans="7:7" x14ac:dyDescent="0.25">
      <c r="G2628">
        <v>300</v>
      </c>
    </row>
    <row r="2629" spans="7:7" x14ac:dyDescent="0.25">
      <c r="G2629">
        <v>300</v>
      </c>
    </row>
    <row r="2630" spans="7:7" x14ac:dyDescent="0.25">
      <c r="G2630">
        <v>300</v>
      </c>
    </row>
    <row r="2631" spans="7:7" x14ac:dyDescent="0.25">
      <c r="G2631">
        <v>250</v>
      </c>
    </row>
    <row r="2632" spans="7:7" x14ac:dyDescent="0.25">
      <c r="G2632">
        <v>0</v>
      </c>
    </row>
    <row r="2633" spans="7:7" x14ac:dyDescent="0.25">
      <c r="G2633">
        <v>0</v>
      </c>
    </row>
    <row r="2634" spans="7:7" x14ac:dyDescent="0.25">
      <c r="G2634">
        <v>100</v>
      </c>
    </row>
    <row r="2635" spans="7:7" x14ac:dyDescent="0.25">
      <c r="G2635">
        <v>100</v>
      </c>
    </row>
    <row r="2636" spans="7:7" x14ac:dyDescent="0.25">
      <c r="G2636">
        <v>100</v>
      </c>
    </row>
    <row r="2637" spans="7:7" x14ac:dyDescent="0.25">
      <c r="G2637">
        <v>100</v>
      </c>
    </row>
    <row r="2638" spans="7:7" x14ac:dyDescent="0.25">
      <c r="G2638">
        <v>0</v>
      </c>
    </row>
    <row r="2639" spans="7:7" x14ac:dyDescent="0.25">
      <c r="G2639">
        <v>0</v>
      </c>
    </row>
    <row r="2640" spans="7:7" x14ac:dyDescent="0.25">
      <c r="G2640">
        <v>0</v>
      </c>
    </row>
    <row r="2641" spans="7:7" x14ac:dyDescent="0.25">
      <c r="G2641">
        <v>0</v>
      </c>
    </row>
    <row r="2642" spans="7:7" x14ac:dyDescent="0.25">
      <c r="G2642">
        <v>100</v>
      </c>
    </row>
    <row r="2643" spans="7:7" x14ac:dyDescent="0.25">
      <c r="G2643">
        <v>0</v>
      </c>
    </row>
    <row r="2644" spans="7:7" x14ac:dyDescent="0.25">
      <c r="G2644">
        <v>0</v>
      </c>
    </row>
    <row r="2645" spans="7:7" x14ac:dyDescent="0.25">
      <c r="G2645">
        <v>0</v>
      </c>
    </row>
    <row r="2646" spans="7:7" x14ac:dyDescent="0.25">
      <c r="G2646">
        <v>0</v>
      </c>
    </row>
    <row r="2647" spans="7:7" x14ac:dyDescent="0.25">
      <c r="G2647">
        <v>0</v>
      </c>
    </row>
    <row r="2648" spans="7:7" x14ac:dyDescent="0.25">
      <c r="G2648">
        <v>0</v>
      </c>
    </row>
    <row r="2649" spans="7:7" x14ac:dyDescent="0.25">
      <c r="G2649">
        <v>0</v>
      </c>
    </row>
    <row r="2650" spans="7:7" x14ac:dyDescent="0.25">
      <c r="G2650">
        <v>0</v>
      </c>
    </row>
    <row r="2651" spans="7:7" x14ac:dyDescent="0.25">
      <c r="G2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E3DDC92D5AE43912FFC2F8058F017" ma:contentTypeVersion="6" ma:contentTypeDescription="Create a new document." ma:contentTypeScope="" ma:versionID="bba3ca95f52f063b18a0c97a0f4d3fc0">
  <xsd:schema xmlns:xsd="http://www.w3.org/2001/XMLSchema" xmlns:xs="http://www.w3.org/2001/XMLSchema" xmlns:p="http://schemas.microsoft.com/office/2006/metadata/properties" xmlns:ns3="67caf272-2433-4ca3-ba52-7aeacbb39bda" targetNamespace="http://schemas.microsoft.com/office/2006/metadata/properties" ma:root="true" ma:fieldsID="3720fb102ae7d540ac3f5f80d8eafda3" ns3:_="">
    <xsd:import namespace="67caf272-2433-4ca3-ba52-7aeacbb39b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f272-2433-4ca3-ba52-7aeacbb39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CDD4C8-7E78-4FE4-9463-5E5F22472BCA}">
  <ds:schemaRefs>
    <ds:schemaRef ds:uri="67caf272-2433-4ca3-ba52-7aeacbb39bd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D74FAE-EC77-4F87-B73F-007EC4F2F9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2F07D0-0D20-4309-8BED-A2D406600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af272-2433-4ca3-ba52-7aeacbb39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Facility Delivered per Date</vt:lpstr>
      <vt:lpstr>New ALL</vt:lpstr>
      <vt:lpstr>Zinntex N95</vt:lpstr>
      <vt:lpstr>Calc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Miranda (ENV)</dc:creator>
  <cp:lastModifiedBy>Ashley Miranda (ENV)</cp:lastModifiedBy>
  <dcterms:created xsi:type="dcterms:W3CDTF">2020-05-06T19:14:54Z</dcterms:created>
  <dcterms:modified xsi:type="dcterms:W3CDTF">2020-08-12T21:39:27Z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0x01010037FE3DDC92D5AE43912FFC2F8058F017</vt:lpwstr>
  </property>
</Properties>
</file>