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RISK CONTROL AND LOSS PREVENTION\"/>
    </mc:Choice>
  </mc:AlternateContent>
  <xr:revisionPtr revIDLastSave="0" documentId="13_ncr:1_{97B4C0E8-223A-41CB-ADB8-CDE0C515692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RCLP Specialist Dept Assignment" sheetId="1" r:id="rId1"/>
  </sheets>
  <definedNames>
    <definedName name="_xlnm.Print_Area" localSheetId="0">'RCLP Specialist Dept Assignment'!$A$1:$I$56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" l="1"/>
  <c r="B51" i="1"/>
  <c r="B52" i="1"/>
  <c r="G50" i="1"/>
  <c r="H50" i="1"/>
  <c r="G51" i="1"/>
  <c r="H51" i="1"/>
  <c r="G52" i="1"/>
  <c r="H52" i="1"/>
  <c r="B53" i="1" l="1"/>
  <c r="G53" i="1"/>
  <c r="B54" i="1"/>
  <c r="H53" i="1"/>
  <c r="H54" i="1"/>
  <c r="H56" i="1" s="1"/>
  <c r="G54" i="1"/>
  <c r="G56" i="1" s="1"/>
  <c r="F52" i="1"/>
  <c r="F51" i="1"/>
  <c r="F50" i="1"/>
  <c r="E52" i="1"/>
  <c r="E51" i="1"/>
  <c r="D52" i="1"/>
  <c r="D51" i="1"/>
  <c r="C52" i="1"/>
  <c r="C51" i="1"/>
  <c r="F54" i="1" l="1"/>
  <c r="F56" i="1" s="1"/>
  <c r="F53" i="1"/>
  <c r="D50" i="1"/>
  <c r="E50" i="1"/>
  <c r="C50" i="1"/>
  <c r="C54" i="1" s="1"/>
  <c r="C56" i="1" s="1"/>
  <c r="D54" i="1" l="1"/>
  <c r="D56" i="1" s="1"/>
  <c r="E53" i="1"/>
  <c r="E54" i="1"/>
  <c r="E56" i="1" s="1"/>
  <c r="C53" i="1"/>
  <c r="D53" i="1" l="1"/>
</calcChain>
</file>

<file path=xl/sharedStrings.xml><?xml version="1.0" encoding="utf-8"?>
<sst xmlns="http://schemas.openxmlformats.org/spreadsheetml/2006/main" count="152" uniqueCount="66">
  <si>
    <t xml:space="preserve">120-COUNTY ASSESSOR </t>
  </si>
  <si>
    <t xml:space="preserve">140-CALL CENTER </t>
  </si>
  <si>
    <t xml:space="preserve">150-EMERGENCY MANAGEMENT SVCS </t>
  </si>
  <si>
    <t xml:space="preserve">160-CLERK OF SUPERIOR COURT </t>
  </si>
  <si>
    <t xml:space="preserve">180-FINANCE </t>
  </si>
  <si>
    <t xml:space="preserve">190-COUNTY ATTORNEY </t>
  </si>
  <si>
    <t xml:space="preserve">200-COUNTY MANAGERS OFFICE </t>
  </si>
  <si>
    <t xml:space="preserve">220-HUMAN SERVICES </t>
  </si>
  <si>
    <t xml:space="preserve">230-INTERNAL AUDIT </t>
  </si>
  <si>
    <t xml:space="preserve">240-JUSTICE COURTS </t>
  </si>
  <si>
    <t xml:space="preserve">250-CONSTABLES </t>
  </si>
  <si>
    <t xml:space="preserve">260-CORRECTIONAL HEALTH </t>
  </si>
  <si>
    <t xml:space="preserve">270-JUVENILE PROBATION </t>
  </si>
  <si>
    <t xml:space="preserve">290-MEDICAL EXAMINER </t>
  </si>
  <si>
    <t xml:space="preserve">300-PARKS &amp; RECREATION </t>
  </si>
  <si>
    <t xml:space="preserve">340-PUBLIC FIDUCIARY </t>
  </si>
  <si>
    <t xml:space="preserve">370-SUPERINTENDENT OF SCHOOLS </t>
  </si>
  <si>
    <t xml:space="preserve">410-OFFICE OF ENTERPRISE TECH </t>
  </si>
  <si>
    <t xml:space="preserve">430-TREASURER </t>
  </si>
  <si>
    <t xml:space="preserve">440-PLANNING AND DEVELOPMENT </t>
  </si>
  <si>
    <t xml:space="preserve">520-PUBLIC DEFENDER </t>
  </si>
  <si>
    <t xml:space="preserve">540-LEGAL DEFENDER </t>
  </si>
  <si>
    <t xml:space="preserve">550-LEGAL ADVOCATE </t>
  </si>
  <si>
    <t xml:space="preserve">560-PUBLIC DEFENSE SERVICES </t>
  </si>
  <si>
    <t xml:space="preserve">570-PUBLIC ADVOCATE </t>
  </si>
  <si>
    <t xml:space="preserve">640-MCDOT </t>
  </si>
  <si>
    <t xml:space="preserve">650-LIBRARY DISTRICT </t>
  </si>
  <si>
    <t xml:space="preserve">690-FLOOD CONTROL DISTRICT </t>
  </si>
  <si>
    <t xml:space="preserve">740-EQUIPMENT SERVICES </t>
  </si>
  <si>
    <t xml:space="preserve">750-RISK MANAGEMENT </t>
  </si>
  <si>
    <t xml:space="preserve">790-ANIMAL CONTROL </t>
  </si>
  <si>
    <t xml:space="preserve">850-AIR QUALITY </t>
  </si>
  <si>
    <t xml:space="preserve">860-PUBLIC HEALTH </t>
  </si>
  <si>
    <t xml:space="preserve">880-ENVIRONMENTAL SERVICES </t>
  </si>
  <si>
    <t xml:space="preserve">110-ADULT PROBATION </t>
  </si>
  <si>
    <t>310-WORKFORCE MGT &amp; DEVELOPMENT (HR)</t>
  </si>
  <si>
    <t>420-JUSTICE SYSTEMS PLANNING</t>
  </si>
  <si>
    <t>TOM</t>
  </si>
  <si>
    <t>KEVIN</t>
  </si>
  <si>
    <t>DEPARTMENT ASSIGNMENTS</t>
  </si>
  <si>
    <t>730-PROCUREMENT SERVICES</t>
  </si>
  <si>
    <t>800-TRIAL COURTS (Superior)</t>
  </si>
  <si>
    <t>Red=Loss Leaders-All Lines of Coverage</t>
  </si>
  <si>
    <t>210-ELECTIONS DEPARTMENT (INCLUDES RECORDER)</t>
  </si>
  <si>
    <t>TIER</t>
  </si>
  <si>
    <t>II</t>
  </si>
  <si>
    <t>I</t>
  </si>
  <si>
    <t>III</t>
  </si>
  <si>
    <t>CHRIS</t>
  </si>
  <si>
    <t>500-SHERIFF - SHARED</t>
  </si>
  <si>
    <t>Tier I</t>
  </si>
  <si>
    <t>Tier II</t>
  </si>
  <si>
    <t>Tier III</t>
  </si>
  <si>
    <t>Total Departments</t>
  </si>
  <si>
    <t>Tier Total</t>
  </si>
  <si>
    <t>700-FACILITIES MANAGEMENT</t>
  </si>
  <si>
    <t>Deduction for shared</t>
  </si>
  <si>
    <t>Tier Sub Total</t>
  </si>
  <si>
    <t>130-CLERK OF BOARD</t>
  </si>
  <si>
    <t>GABE</t>
  </si>
  <si>
    <t>STACI</t>
  </si>
  <si>
    <t>Larry</t>
  </si>
  <si>
    <t>490-BUDGET  (joined with Finance 180)</t>
  </si>
  <si>
    <t>*</t>
  </si>
  <si>
    <t>EFFECTIVE 12/15/2020</t>
  </si>
  <si>
    <t>780-REAL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</si>
</sst>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9"/>
  <sheetViews>
    <sheetView tabSelected="1" workbookViewId="0">
      <pane ySplit="3" topLeftCell="A34" activePane="bottomLeft" state="frozen"/>
      <selection pane="bottomLeft" activeCell="I44" sqref="I44"/>
    </sheetView>
  </sheetViews>
  <sheetFormatPr defaultRowHeight="15" x14ac:dyDescent="0.25"/>
  <cols>
    <col min="1" max="1" width="49" customWidth="1"/>
    <col min="2" max="2" width="9.42578125" style="7" customWidth="1"/>
    <col min="3" max="3" width="10.28515625" customWidth="1"/>
    <col min="4" max="7" width="10.28515625" style="2" customWidth="1"/>
    <col min="8" max="9" width="10.28515625" style="21" customWidth="1"/>
  </cols>
  <sheetData>
    <row r="1" spans="1:9" ht="14.45" customHeight="1" x14ac:dyDescent="0.25">
      <c r="A1" s="39" t="s">
        <v>39</v>
      </c>
      <c r="B1" s="5"/>
      <c r="C1" s="41" t="s">
        <v>64</v>
      </c>
      <c r="D1" s="42"/>
      <c r="E1" s="42"/>
      <c r="F1" s="42"/>
      <c r="G1" s="42"/>
      <c r="H1" s="43"/>
      <c r="I1"/>
    </row>
    <row r="2" spans="1:9" ht="15.75" thickBot="1" x14ac:dyDescent="0.3">
      <c r="A2" s="40"/>
      <c r="B2" s="6"/>
      <c r="C2" s="44"/>
      <c r="D2" s="45"/>
      <c r="E2" s="45"/>
      <c r="F2" s="45"/>
      <c r="G2" s="45"/>
      <c r="H2" s="46"/>
      <c r="I2"/>
    </row>
    <row r="3" spans="1:9" ht="33.75" customHeight="1" x14ac:dyDescent="0.25">
      <c r="A3" s="22" t="s">
        <v>42</v>
      </c>
      <c r="B3" s="23" t="s">
        <v>44</v>
      </c>
      <c r="C3" s="27" t="s">
        <v>61</v>
      </c>
      <c r="D3" s="27" t="s">
        <v>38</v>
      </c>
      <c r="E3" s="27" t="s">
        <v>37</v>
      </c>
      <c r="F3" s="27" t="s">
        <v>48</v>
      </c>
      <c r="G3" s="27" t="s">
        <v>59</v>
      </c>
      <c r="H3" s="27" t="s">
        <v>60</v>
      </c>
      <c r="I3"/>
    </row>
    <row r="4" spans="1:9" ht="8.25" customHeight="1" x14ac:dyDescent="0.25">
      <c r="A4" s="24"/>
      <c r="B4" s="25"/>
      <c r="C4" s="26"/>
      <c r="D4" s="26"/>
      <c r="E4" s="26"/>
      <c r="F4" s="26"/>
      <c r="G4" s="26"/>
      <c r="H4" s="26"/>
      <c r="I4"/>
    </row>
    <row r="5" spans="1:9" ht="20.100000000000001" customHeight="1" x14ac:dyDescent="0.25">
      <c r="A5" s="28" t="s">
        <v>34</v>
      </c>
      <c r="B5" s="29" t="s">
        <v>45</v>
      </c>
      <c r="C5" s="30"/>
      <c r="D5" s="30" t="s">
        <v>45</v>
      </c>
      <c r="E5" s="30"/>
      <c r="F5" s="30"/>
      <c r="G5" s="30"/>
      <c r="H5" s="30"/>
      <c r="I5"/>
    </row>
    <row r="6" spans="1:9" ht="20.100000000000001" customHeight="1" x14ac:dyDescent="0.25">
      <c r="A6" s="13" t="s">
        <v>0</v>
      </c>
      <c r="B6" s="1" t="s">
        <v>46</v>
      </c>
      <c r="C6" s="12" t="s">
        <v>46</v>
      </c>
      <c r="D6" s="12"/>
      <c r="E6" s="12"/>
      <c r="F6" s="12"/>
      <c r="G6" s="12"/>
      <c r="H6" s="12"/>
      <c r="I6"/>
    </row>
    <row r="7" spans="1:9" ht="20.100000000000001" customHeight="1" x14ac:dyDescent="0.25">
      <c r="A7" s="13" t="s">
        <v>58</v>
      </c>
      <c r="B7" s="1" t="s">
        <v>46</v>
      </c>
      <c r="C7" s="12"/>
      <c r="D7" s="12"/>
      <c r="E7" s="12"/>
      <c r="F7" s="12" t="s">
        <v>46</v>
      </c>
      <c r="G7" s="12"/>
      <c r="H7" s="12"/>
      <c r="I7"/>
    </row>
    <row r="8" spans="1:9" ht="20.100000000000001" customHeight="1" x14ac:dyDescent="0.25">
      <c r="A8" s="13" t="s">
        <v>1</v>
      </c>
      <c r="B8" s="1" t="s">
        <v>46</v>
      </c>
      <c r="C8" s="12"/>
      <c r="D8" s="12"/>
      <c r="E8" s="12"/>
      <c r="F8" s="12"/>
      <c r="G8" s="12"/>
      <c r="H8" s="12" t="s">
        <v>46</v>
      </c>
      <c r="I8" s="38"/>
    </row>
    <row r="9" spans="1:9" ht="20.100000000000001" customHeight="1" x14ac:dyDescent="0.25">
      <c r="A9" s="13" t="s">
        <v>2</v>
      </c>
      <c r="B9" s="1" t="s">
        <v>46</v>
      </c>
      <c r="C9" s="12"/>
      <c r="D9" s="12"/>
      <c r="E9" s="12"/>
      <c r="F9" s="12"/>
      <c r="G9" s="12"/>
      <c r="H9" s="12" t="s">
        <v>45</v>
      </c>
      <c r="I9"/>
    </row>
    <row r="10" spans="1:9" ht="20.100000000000001" customHeight="1" x14ac:dyDescent="0.25">
      <c r="A10" s="13" t="s">
        <v>3</v>
      </c>
      <c r="B10" s="1" t="s">
        <v>45</v>
      </c>
      <c r="C10" s="12"/>
      <c r="D10" s="12" t="s">
        <v>45</v>
      </c>
      <c r="E10" s="12"/>
      <c r="F10" s="12"/>
      <c r="G10" s="12"/>
      <c r="H10" s="12"/>
      <c r="I10" s="38"/>
    </row>
    <row r="11" spans="1:9" ht="20.100000000000001" customHeight="1" x14ac:dyDescent="0.25">
      <c r="A11" s="13" t="s">
        <v>4</v>
      </c>
      <c r="B11" s="1" t="s">
        <v>46</v>
      </c>
      <c r="C11" s="12" t="s">
        <v>46</v>
      </c>
      <c r="D11" s="12"/>
      <c r="E11" s="12"/>
      <c r="F11" s="12"/>
      <c r="G11" s="12"/>
      <c r="H11" s="12"/>
      <c r="I11"/>
    </row>
    <row r="12" spans="1:9" ht="20.100000000000001" customHeight="1" x14ac:dyDescent="0.25">
      <c r="A12" s="13" t="s">
        <v>5</v>
      </c>
      <c r="B12" s="1" t="s">
        <v>45</v>
      </c>
      <c r="C12" s="12"/>
      <c r="D12" s="12"/>
      <c r="E12" s="12"/>
      <c r="F12" s="12"/>
      <c r="G12" s="12"/>
      <c r="H12" s="12" t="s">
        <v>45</v>
      </c>
      <c r="I12" s="38"/>
    </row>
    <row r="13" spans="1:9" ht="20.100000000000001" customHeight="1" x14ac:dyDescent="0.25">
      <c r="A13" s="13" t="s">
        <v>6</v>
      </c>
      <c r="B13" s="1" t="s">
        <v>46</v>
      </c>
      <c r="C13" s="12"/>
      <c r="D13" s="12"/>
      <c r="E13" s="12"/>
      <c r="F13" s="12" t="s">
        <v>46</v>
      </c>
      <c r="G13" s="12"/>
      <c r="H13" s="12"/>
      <c r="I13"/>
    </row>
    <row r="14" spans="1:9" ht="20.100000000000001" customHeight="1" x14ac:dyDescent="0.25">
      <c r="A14" s="13" t="s">
        <v>43</v>
      </c>
      <c r="B14" s="1" t="s">
        <v>46</v>
      </c>
      <c r="C14" s="12"/>
      <c r="D14" s="12"/>
      <c r="E14" s="12"/>
      <c r="F14" s="12"/>
      <c r="G14" s="12" t="s">
        <v>46</v>
      </c>
      <c r="H14" s="12"/>
      <c r="I14"/>
    </row>
    <row r="15" spans="1:9" ht="20.100000000000001" customHeight="1" x14ac:dyDescent="0.25">
      <c r="A15" s="14" t="s">
        <v>7</v>
      </c>
      <c r="B15" s="15" t="s">
        <v>45</v>
      </c>
      <c r="C15" s="12"/>
      <c r="D15" s="12"/>
      <c r="E15" s="12"/>
      <c r="F15" s="12"/>
      <c r="G15" s="12"/>
      <c r="H15" s="12" t="s">
        <v>45</v>
      </c>
      <c r="I15"/>
    </row>
    <row r="16" spans="1:9" ht="20.100000000000001" customHeight="1" x14ac:dyDescent="0.25">
      <c r="A16" s="13" t="s">
        <v>8</v>
      </c>
      <c r="B16" s="1" t="s">
        <v>46</v>
      </c>
      <c r="C16" s="12"/>
      <c r="D16" s="12"/>
      <c r="E16" s="12"/>
      <c r="F16" s="12"/>
      <c r="G16" s="12" t="s">
        <v>46</v>
      </c>
      <c r="H16" s="12"/>
      <c r="I16"/>
    </row>
    <row r="17" spans="1:9" ht="20.100000000000001" customHeight="1" x14ac:dyDescent="0.25">
      <c r="A17" s="13" t="s">
        <v>9</v>
      </c>
      <c r="B17" s="1" t="s">
        <v>46</v>
      </c>
      <c r="C17" s="12"/>
      <c r="D17" s="12" t="s">
        <v>46</v>
      </c>
      <c r="E17" s="12"/>
      <c r="F17" s="12"/>
      <c r="G17" s="12"/>
      <c r="H17" s="12"/>
      <c r="I17"/>
    </row>
    <row r="18" spans="1:9" ht="20.100000000000001" customHeight="1" x14ac:dyDescent="0.25">
      <c r="A18" s="13" t="s">
        <v>10</v>
      </c>
      <c r="B18" s="1" t="s">
        <v>46</v>
      </c>
      <c r="C18" s="12"/>
      <c r="D18" s="12" t="s">
        <v>46</v>
      </c>
      <c r="E18" s="12"/>
      <c r="F18" s="12"/>
      <c r="G18" s="12"/>
      <c r="H18" s="12"/>
      <c r="I18"/>
    </row>
    <row r="19" spans="1:9" ht="20.100000000000001" customHeight="1" x14ac:dyDescent="0.25">
      <c r="A19" s="10" t="s">
        <v>11</v>
      </c>
      <c r="B19" s="11" t="s">
        <v>45</v>
      </c>
      <c r="C19" s="12"/>
      <c r="D19" s="12"/>
      <c r="E19" s="12"/>
      <c r="F19" s="12"/>
      <c r="G19" s="12"/>
      <c r="H19" s="12" t="s">
        <v>45</v>
      </c>
      <c r="I19"/>
    </row>
    <row r="20" spans="1:9" ht="20.100000000000001" customHeight="1" x14ac:dyDescent="0.25">
      <c r="A20" s="10" t="s">
        <v>12</v>
      </c>
      <c r="B20" s="11" t="s">
        <v>47</v>
      </c>
      <c r="C20" s="12"/>
      <c r="D20" s="12" t="s">
        <v>47</v>
      </c>
      <c r="E20" s="12"/>
      <c r="F20" s="12"/>
      <c r="G20" s="12"/>
      <c r="H20" s="12"/>
      <c r="I20"/>
    </row>
    <row r="21" spans="1:9" ht="20.100000000000001" customHeight="1" x14ac:dyDescent="0.25">
      <c r="A21" s="13" t="s">
        <v>13</v>
      </c>
      <c r="B21" s="1" t="s">
        <v>45</v>
      </c>
      <c r="C21" s="12"/>
      <c r="D21" s="12"/>
      <c r="E21" s="12"/>
      <c r="F21" s="12" t="s">
        <v>45</v>
      </c>
      <c r="G21" s="12"/>
      <c r="H21" s="12"/>
      <c r="I21"/>
    </row>
    <row r="22" spans="1:9" ht="20.100000000000001" customHeight="1" x14ac:dyDescent="0.25">
      <c r="A22" s="10" t="s">
        <v>14</v>
      </c>
      <c r="B22" s="11" t="s">
        <v>45</v>
      </c>
      <c r="C22" s="12"/>
      <c r="D22" s="12"/>
      <c r="E22" s="12"/>
      <c r="F22" s="12"/>
      <c r="G22" s="12" t="s">
        <v>45</v>
      </c>
      <c r="H22" s="12"/>
      <c r="I22"/>
    </row>
    <row r="23" spans="1:9" ht="20.100000000000001" customHeight="1" x14ac:dyDescent="0.25">
      <c r="A23" s="13" t="s">
        <v>35</v>
      </c>
      <c r="B23" s="1" t="s">
        <v>46</v>
      </c>
      <c r="C23" s="12"/>
      <c r="D23" s="12"/>
      <c r="E23" s="12" t="s">
        <v>46</v>
      </c>
      <c r="F23" s="12"/>
      <c r="G23" s="12"/>
      <c r="H23" s="12"/>
      <c r="I23"/>
    </row>
    <row r="24" spans="1:9" ht="20.100000000000001" customHeight="1" x14ac:dyDescent="0.25">
      <c r="A24" s="13" t="s">
        <v>15</v>
      </c>
      <c r="B24" s="1" t="s">
        <v>45</v>
      </c>
      <c r="C24" s="12"/>
      <c r="D24" s="12"/>
      <c r="E24" s="12" t="s">
        <v>45</v>
      </c>
      <c r="F24" s="12"/>
      <c r="G24" s="12"/>
      <c r="H24" s="12"/>
      <c r="I24"/>
    </row>
    <row r="25" spans="1:9" ht="20.100000000000001" customHeight="1" x14ac:dyDescent="0.25">
      <c r="A25" s="13" t="s">
        <v>16</v>
      </c>
      <c r="B25" s="1" t="s">
        <v>46</v>
      </c>
      <c r="C25" s="12"/>
      <c r="D25" s="12"/>
      <c r="E25" s="12"/>
      <c r="F25" s="12"/>
      <c r="G25" s="12" t="s">
        <v>46</v>
      </c>
      <c r="H25" s="12"/>
      <c r="I25"/>
    </row>
    <row r="26" spans="1:9" ht="20.100000000000001" customHeight="1" x14ac:dyDescent="0.25">
      <c r="A26" s="13" t="s">
        <v>17</v>
      </c>
      <c r="B26" s="1" t="s">
        <v>46</v>
      </c>
      <c r="C26" s="12"/>
      <c r="D26" s="12"/>
      <c r="E26" s="12" t="s">
        <v>46</v>
      </c>
      <c r="F26" s="12"/>
      <c r="G26" s="12"/>
      <c r="H26" s="12"/>
      <c r="I26"/>
    </row>
    <row r="27" spans="1:9" ht="20.100000000000001" customHeight="1" x14ac:dyDescent="0.25">
      <c r="A27" s="16" t="s">
        <v>36</v>
      </c>
      <c r="B27" s="3" t="s">
        <v>46</v>
      </c>
      <c r="C27" s="12"/>
      <c r="D27" s="12"/>
      <c r="E27" s="12"/>
      <c r="F27" s="12"/>
      <c r="G27" s="12" t="s">
        <v>46</v>
      </c>
      <c r="H27" s="12"/>
      <c r="I27"/>
    </row>
    <row r="28" spans="1:9" ht="20.100000000000001" customHeight="1" x14ac:dyDescent="0.25">
      <c r="A28" s="13" t="s">
        <v>18</v>
      </c>
      <c r="B28" s="1" t="s">
        <v>46</v>
      </c>
      <c r="C28" s="12"/>
      <c r="D28" s="12"/>
      <c r="E28" s="12" t="s">
        <v>46</v>
      </c>
      <c r="F28" s="12"/>
      <c r="G28" s="12"/>
      <c r="H28" s="12"/>
      <c r="I28"/>
    </row>
    <row r="29" spans="1:9" ht="20.100000000000001" customHeight="1" x14ac:dyDescent="0.25">
      <c r="A29" s="13" t="s">
        <v>19</v>
      </c>
      <c r="B29" s="1" t="s">
        <v>46</v>
      </c>
      <c r="C29" s="12" t="s">
        <v>46</v>
      </c>
      <c r="D29" s="12"/>
      <c r="E29" s="12"/>
      <c r="F29" s="12"/>
      <c r="G29" s="12"/>
      <c r="H29" s="12"/>
      <c r="I29"/>
    </row>
    <row r="30" spans="1:9" ht="20.100000000000001" customHeight="1" x14ac:dyDescent="0.25">
      <c r="A30" s="13" t="s">
        <v>62</v>
      </c>
      <c r="B30" s="1" t="s">
        <v>46</v>
      </c>
      <c r="C30" s="12" t="s">
        <v>63</v>
      </c>
      <c r="D30" s="12"/>
      <c r="E30" s="12"/>
      <c r="F30" s="12"/>
      <c r="G30" s="12"/>
      <c r="H30" s="12"/>
      <c r="I30"/>
    </row>
    <row r="31" spans="1:9" ht="20.100000000000001" customHeight="1" x14ac:dyDescent="0.25">
      <c r="A31" s="10" t="s">
        <v>49</v>
      </c>
      <c r="B31" s="11" t="s">
        <v>47</v>
      </c>
      <c r="C31" s="12"/>
      <c r="D31" s="12" t="s">
        <v>47</v>
      </c>
      <c r="E31" s="12"/>
      <c r="F31" s="12" t="s">
        <v>47</v>
      </c>
      <c r="G31" s="12"/>
      <c r="H31" s="12"/>
      <c r="I31"/>
    </row>
    <row r="32" spans="1:9" ht="20.100000000000001" customHeight="1" x14ac:dyDescent="0.25">
      <c r="A32" s="14" t="s">
        <v>20</v>
      </c>
      <c r="B32" s="15" t="s">
        <v>45</v>
      </c>
      <c r="C32" s="12"/>
      <c r="D32" s="12"/>
      <c r="E32" s="12" t="s">
        <v>45</v>
      </c>
      <c r="F32" s="12"/>
      <c r="G32" s="12"/>
      <c r="H32" s="12"/>
      <c r="I32"/>
    </row>
    <row r="33" spans="1:9" ht="20.100000000000001" customHeight="1" x14ac:dyDescent="0.25">
      <c r="A33" s="13" t="s">
        <v>21</v>
      </c>
      <c r="B33" s="1" t="s">
        <v>46</v>
      </c>
      <c r="C33" s="12"/>
      <c r="D33" s="12"/>
      <c r="E33" s="12" t="s">
        <v>47</v>
      </c>
      <c r="F33" s="12"/>
      <c r="G33" s="12"/>
      <c r="H33" s="12"/>
      <c r="I33"/>
    </row>
    <row r="34" spans="1:9" ht="20.100000000000001" customHeight="1" x14ac:dyDescent="0.25">
      <c r="A34" s="13" t="s">
        <v>22</v>
      </c>
      <c r="B34" s="1" t="s">
        <v>46</v>
      </c>
      <c r="C34" s="12"/>
      <c r="D34" s="12"/>
      <c r="E34" s="12" t="s">
        <v>46</v>
      </c>
      <c r="F34" s="12"/>
      <c r="G34" s="12"/>
      <c r="H34" s="12"/>
      <c r="I34"/>
    </row>
    <row r="35" spans="1:9" ht="20.100000000000001" customHeight="1" x14ac:dyDescent="0.25">
      <c r="A35" s="13" t="s">
        <v>23</v>
      </c>
      <c r="B35" s="1" t="s">
        <v>46</v>
      </c>
      <c r="C35" s="12"/>
      <c r="D35" s="12"/>
      <c r="E35" s="12" t="s">
        <v>46</v>
      </c>
      <c r="F35" s="12"/>
      <c r="G35" s="12"/>
      <c r="H35" s="12"/>
      <c r="I35"/>
    </row>
    <row r="36" spans="1:9" ht="20.100000000000001" customHeight="1" x14ac:dyDescent="0.25">
      <c r="A36" s="13" t="s">
        <v>24</v>
      </c>
      <c r="B36" s="1" t="s">
        <v>46</v>
      </c>
      <c r="C36" s="12"/>
      <c r="D36" s="12"/>
      <c r="E36" s="12" t="s">
        <v>46</v>
      </c>
      <c r="F36" s="12"/>
      <c r="G36" s="12"/>
      <c r="H36" s="12"/>
      <c r="I36"/>
    </row>
    <row r="37" spans="1:9" ht="20.100000000000001" customHeight="1" x14ac:dyDescent="0.25">
      <c r="A37" s="10" t="s">
        <v>25</v>
      </c>
      <c r="B37" s="11" t="s">
        <v>47</v>
      </c>
      <c r="C37" s="12" t="s">
        <v>47</v>
      </c>
      <c r="D37" s="12"/>
      <c r="E37" s="12"/>
      <c r="F37" s="12"/>
      <c r="G37" s="12"/>
      <c r="H37" s="12"/>
      <c r="I37"/>
    </row>
    <row r="38" spans="1:9" ht="20.100000000000001" customHeight="1" x14ac:dyDescent="0.25">
      <c r="A38" s="13" t="s">
        <v>26</v>
      </c>
      <c r="B38" s="1" t="s">
        <v>45</v>
      </c>
      <c r="C38" s="12"/>
      <c r="D38" s="12"/>
      <c r="E38" s="12" t="s">
        <v>45</v>
      </c>
      <c r="F38" s="12"/>
      <c r="G38" s="12"/>
      <c r="H38" s="12"/>
      <c r="I38"/>
    </row>
    <row r="39" spans="1:9" ht="20.100000000000001" customHeight="1" x14ac:dyDescent="0.25">
      <c r="A39" s="10" t="s">
        <v>27</v>
      </c>
      <c r="B39" s="11" t="s">
        <v>45</v>
      </c>
      <c r="C39" s="12" t="s">
        <v>45</v>
      </c>
      <c r="D39" s="12"/>
      <c r="E39" s="12"/>
      <c r="F39" s="12"/>
      <c r="G39" s="12"/>
      <c r="H39" s="12"/>
      <c r="I39"/>
    </row>
    <row r="40" spans="1:9" ht="20.100000000000001" customHeight="1" x14ac:dyDescent="0.25">
      <c r="A40" s="13" t="s">
        <v>55</v>
      </c>
      <c r="B40" s="1" t="s">
        <v>47</v>
      </c>
      <c r="C40" s="12"/>
      <c r="D40" s="12"/>
      <c r="E40" s="12"/>
      <c r="F40" s="12"/>
      <c r="G40" s="12" t="s">
        <v>47</v>
      </c>
      <c r="H40" s="12"/>
      <c r="I40"/>
    </row>
    <row r="41" spans="1:9" ht="20.100000000000001" customHeight="1" x14ac:dyDescent="0.25">
      <c r="A41" s="13" t="s">
        <v>40</v>
      </c>
      <c r="B41" s="1" t="s">
        <v>46</v>
      </c>
      <c r="C41" s="12"/>
      <c r="D41" s="12"/>
      <c r="E41" s="12"/>
      <c r="F41" s="12"/>
      <c r="G41" s="12" t="s">
        <v>46</v>
      </c>
      <c r="H41" s="12"/>
      <c r="I41"/>
    </row>
    <row r="42" spans="1:9" ht="20.100000000000001" customHeight="1" x14ac:dyDescent="0.25">
      <c r="A42" s="13" t="s">
        <v>28</v>
      </c>
      <c r="B42" s="1" t="s">
        <v>45</v>
      </c>
      <c r="C42" s="12" t="s">
        <v>45</v>
      </c>
      <c r="D42" s="12"/>
      <c r="E42" s="12"/>
      <c r="F42" s="12"/>
      <c r="G42" s="12"/>
      <c r="H42" s="12"/>
      <c r="I42"/>
    </row>
    <row r="43" spans="1:9" ht="20.100000000000001" customHeight="1" x14ac:dyDescent="0.25">
      <c r="A43" s="13" t="s">
        <v>29</v>
      </c>
      <c r="B43" s="1" t="s">
        <v>46</v>
      </c>
      <c r="C43" s="12"/>
      <c r="D43" s="12"/>
      <c r="E43" s="12"/>
      <c r="F43" s="12"/>
      <c r="G43" s="12"/>
      <c r="H43" s="12" t="s">
        <v>46</v>
      </c>
      <c r="I43"/>
    </row>
    <row r="44" spans="1:9" ht="20.100000000000001" customHeight="1" x14ac:dyDescent="0.25">
      <c r="A44" s="13" t="s">
        <v>65</v>
      </c>
      <c r="B44" s="1" t="s">
        <v>46</v>
      </c>
      <c r="C44" s="12"/>
      <c r="D44" s="12"/>
      <c r="E44" s="12"/>
      <c r="F44" s="12"/>
      <c r="G44" s="12"/>
      <c r="H44" s="12"/>
      <c r="I44" s="47"/>
    </row>
    <row r="45" spans="1:9" ht="20.100000000000001" customHeight="1" x14ac:dyDescent="0.25">
      <c r="A45" s="10" t="s">
        <v>30</v>
      </c>
      <c r="B45" s="11" t="s">
        <v>47</v>
      </c>
      <c r="C45" s="12" t="s">
        <v>47</v>
      </c>
      <c r="D45" s="12"/>
      <c r="E45" s="12"/>
      <c r="F45" s="12"/>
      <c r="G45" s="12"/>
      <c r="H45" s="12"/>
      <c r="I45"/>
    </row>
    <row r="46" spans="1:9" ht="20.100000000000001" customHeight="1" x14ac:dyDescent="0.25">
      <c r="A46" s="13" t="s">
        <v>41</v>
      </c>
      <c r="B46" s="1" t="s">
        <v>45</v>
      </c>
      <c r="C46" s="12"/>
      <c r="D46" s="12" t="s">
        <v>45</v>
      </c>
      <c r="E46" s="12"/>
      <c r="F46" s="12"/>
      <c r="G46" s="12"/>
      <c r="H46" s="12"/>
      <c r="I46"/>
    </row>
    <row r="47" spans="1:9" ht="20.100000000000001" customHeight="1" x14ac:dyDescent="0.25">
      <c r="A47" s="13" t="s">
        <v>31</v>
      </c>
      <c r="B47" s="1" t="s">
        <v>46</v>
      </c>
      <c r="C47" s="12"/>
      <c r="D47" s="12"/>
      <c r="E47" s="12"/>
      <c r="F47" s="12"/>
      <c r="G47" s="12" t="s">
        <v>46</v>
      </c>
      <c r="H47" s="12"/>
      <c r="I47"/>
    </row>
    <row r="48" spans="1:9" ht="20.100000000000001" customHeight="1" x14ac:dyDescent="0.25">
      <c r="A48" s="13" t="s">
        <v>32</v>
      </c>
      <c r="B48" s="1" t="s">
        <v>47</v>
      </c>
      <c r="C48" s="12"/>
      <c r="D48" s="12"/>
      <c r="E48" s="12"/>
      <c r="F48" s="12"/>
      <c r="G48" s="12"/>
      <c r="H48" s="12" t="s">
        <v>47</v>
      </c>
      <c r="I48"/>
    </row>
    <row r="49" spans="1:10" ht="20.100000000000001" customHeight="1" thickBot="1" x14ac:dyDescent="0.3">
      <c r="A49" s="17" t="s">
        <v>33</v>
      </c>
      <c r="B49" s="4" t="s">
        <v>46</v>
      </c>
      <c r="C49" s="18"/>
      <c r="D49" s="18"/>
      <c r="E49" s="18"/>
      <c r="F49" s="18"/>
      <c r="G49" s="18" t="s">
        <v>45</v>
      </c>
      <c r="H49" s="18"/>
      <c r="I49"/>
    </row>
    <row r="50" spans="1:10" s="8" customFormat="1" ht="20.100000000000001" customHeight="1" x14ac:dyDescent="0.25">
      <c r="A50" s="32" t="s">
        <v>50</v>
      </c>
      <c r="B50" s="19">
        <f t="shared" ref="B50:H50" si="0">COUNTIF(B5:B49,"I")</f>
        <v>26</v>
      </c>
      <c r="C50" s="19">
        <f t="shared" si="0"/>
        <v>3</v>
      </c>
      <c r="D50" s="19">
        <f t="shared" si="0"/>
        <v>2</v>
      </c>
      <c r="E50" s="19">
        <f t="shared" si="0"/>
        <v>6</v>
      </c>
      <c r="F50" s="19">
        <f t="shared" si="0"/>
        <v>2</v>
      </c>
      <c r="G50" s="37">
        <f t="shared" si="0"/>
        <v>6</v>
      </c>
      <c r="H50" s="19">
        <f t="shared" si="0"/>
        <v>2</v>
      </c>
    </row>
    <row r="51" spans="1:10" s="8" customFormat="1" ht="20.100000000000001" customHeight="1" x14ac:dyDescent="0.25">
      <c r="A51" s="33" t="s">
        <v>51</v>
      </c>
      <c r="B51" s="19">
        <f t="shared" ref="B51:H51" si="1">COUNTIF(B5:B49,"II")</f>
        <v>13</v>
      </c>
      <c r="C51" s="19">
        <f t="shared" si="1"/>
        <v>2</v>
      </c>
      <c r="D51" s="19">
        <f t="shared" si="1"/>
        <v>3</v>
      </c>
      <c r="E51" s="19">
        <f t="shared" si="1"/>
        <v>3</v>
      </c>
      <c r="F51" s="19">
        <f t="shared" si="1"/>
        <v>1</v>
      </c>
      <c r="G51" s="19">
        <f t="shared" si="1"/>
        <v>2</v>
      </c>
      <c r="H51" s="19">
        <f t="shared" si="1"/>
        <v>4</v>
      </c>
    </row>
    <row r="52" spans="1:10" s="8" customFormat="1" ht="20.100000000000001" customHeight="1" x14ac:dyDescent="0.25">
      <c r="A52" s="33" t="s">
        <v>52</v>
      </c>
      <c r="B52" s="19">
        <f t="shared" ref="B52:H52" si="2">COUNTIF(B5:B49,"III")</f>
        <v>6</v>
      </c>
      <c r="C52" s="19">
        <f t="shared" si="2"/>
        <v>2</v>
      </c>
      <c r="D52" s="19">
        <f t="shared" si="2"/>
        <v>2</v>
      </c>
      <c r="E52" s="19">
        <f t="shared" si="2"/>
        <v>1</v>
      </c>
      <c r="F52" s="19">
        <f t="shared" si="2"/>
        <v>1</v>
      </c>
      <c r="G52" s="19">
        <f t="shared" si="2"/>
        <v>1</v>
      </c>
      <c r="H52" s="19">
        <f t="shared" si="2"/>
        <v>1</v>
      </c>
    </row>
    <row r="53" spans="1:10" ht="20.100000000000001" customHeight="1" x14ac:dyDescent="0.25">
      <c r="A53" s="31" t="s">
        <v>53</v>
      </c>
      <c r="B53" s="21">
        <f>SUM(B50:B52)</f>
        <v>45</v>
      </c>
      <c r="C53" s="2">
        <f>SUM(C50:C52)</f>
        <v>7</v>
      </c>
      <c r="D53" s="2">
        <f t="shared" ref="D53:F53" si="3">SUM(D50:D52)</f>
        <v>7</v>
      </c>
      <c r="E53" s="2">
        <f t="shared" si="3"/>
        <v>10</v>
      </c>
      <c r="F53" s="20">
        <f t="shared" si="3"/>
        <v>4</v>
      </c>
      <c r="G53" s="21">
        <f t="shared" ref="G53:H53" si="4">SUM(G50:G52)</f>
        <v>9</v>
      </c>
      <c r="H53" s="21">
        <f t="shared" si="4"/>
        <v>7</v>
      </c>
      <c r="I53"/>
    </row>
    <row r="54" spans="1:10" ht="20.100000000000001" customHeight="1" x14ac:dyDescent="0.25">
      <c r="A54" s="31" t="s">
        <v>57</v>
      </c>
      <c r="B54" s="9">
        <f>SUM(B50*1+B51*2+B52*3)</f>
        <v>70</v>
      </c>
      <c r="C54" s="9">
        <f>SUM(C50*1+C51*2+C52*3)</f>
        <v>13</v>
      </c>
      <c r="D54" s="9">
        <f t="shared" ref="D54:F54" si="5">SUM(D50*1+D51*2+D52*3)</f>
        <v>14</v>
      </c>
      <c r="E54" s="9">
        <f t="shared" si="5"/>
        <v>15</v>
      </c>
      <c r="F54" s="9">
        <f t="shared" si="5"/>
        <v>7</v>
      </c>
      <c r="G54" s="9">
        <f t="shared" ref="G54:H54" si="6">SUM(G50*1+G51*2+G52*3)</f>
        <v>13</v>
      </c>
      <c r="H54" s="9">
        <f t="shared" si="6"/>
        <v>13</v>
      </c>
      <c r="I54"/>
    </row>
    <row r="55" spans="1:10" ht="20.100000000000001" customHeight="1" x14ac:dyDescent="0.25">
      <c r="A55" s="31" t="s">
        <v>56</v>
      </c>
      <c r="C55" s="21">
        <v>0</v>
      </c>
      <c r="D55" s="2">
        <v>1.5</v>
      </c>
      <c r="E55" s="2">
        <v>0</v>
      </c>
      <c r="F55" s="2">
        <v>1.5</v>
      </c>
      <c r="G55" s="21">
        <v>0</v>
      </c>
      <c r="H55" s="21">
        <v>0</v>
      </c>
      <c r="I55"/>
    </row>
    <row r="56" spans="1:10" ht="20.100000000000001" customHeight="1" x14ac:dyDescent="0.25">
      <c r="A56" s="34" t="s">
        <v>54</v>
      </c>
      <c r="B56" s="35"/>
      <c r="C56" s="36">
        <f>SUM(C54)-C55</f>
        <v>13</v>
      </c>
      <c r="D56" s="36">
        <f t="shared" ref="D56:G56" si="7">SUM(D54)-D55</f>
        <v>12.5</v>
      </c>
      <c r="E56" s="36">
        <f t="shared" si="7"/>
        <v>15</v>
      </c>
      <c r="F56" s="36">
        <f t="shared" si="7"/>
        <v>5.5</v>
      </c>
      <c r="G56" s="36">
        <f t="shared" si="7"/>
        <v>13</v>
      </c>
      <c r="H56" s="36">
        <f>SUM(H54)-H55</f>
        <v>13</v>
      </c>
      <c r="I56"/>
    </row>
    <row r="57" spans="1:10" x14ac:dyDescent="0.25">
      <c r="J57" s="8"/>
    </row>
    <row r="58" spans="1:10" x14ac:dyDescent="0.25">
      <c r="J58" s="8"/>
    </row>
    <row r="59" spans="1:10" x14ac:dyDescent="0.25">
      <c r="J59" s="8"/>
    </row>
  </sheetData>
  <mergeCells count="2">
    <mergeCell ref="A1:A2"/>
    <mergeCell ref="C1:H2"/>
  </mergeCells>
  <pageMargins left="0.2" right="0.2" top="0.75" bottom="0.75" header="0.3" footer="0.3"/>
  <pageSetup paperSize="17" scale="93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RCLP Specialist Dept Assignment</vt:lpstr>
      <vt:lpstr>'RCLP Specialist Dept Assignment'!Print_Area</vt:lpstr>
    </vt:vector>
  </TitlesOfParts>
  <Company>Maricopa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Durda - RMX</dc:creator>
  <cp:lastModifiedBy>Timothy Little (RMD)</cp:lastModifiedBy>
  <cp:lastPrinted>2020-04-20T13:52:58Z</cp:lastPrinted>
  <dcterms:created xsi:type="dcterms:W3CDTF">2012-11-20T17:01:24Z</dcterms:created>
  <dcterms:modified xsi:type="dcterms:W3CDTF">2021-01-23T15:51:56Z</dcterms:modified>
</cp:coreProperties>
</file>