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01A012A7-FF22-4A43-9DFA-38E8F29143E8}" xr6:coauthVersionLast="36" xr6:coauthVersionMax="36" xr10:uidLastSave="{00000000-0000-0000-0000-000000000000}"/>
  <bookViews>
    <workbookView xWindow="480" yWindow="516" windowWidth="28800" windowHeight="15696" activeTab="2" xr2:uid="{00000000-000D-0000-FFFF-FFFF00000000}"/>
  </bookViews>
  <sheets>
    <sheet name="实践专周-班级" sheetId="1" r:id="rId1"/>
    <sheet name="老师空余课表" sheetId="5" r:id="rId2"/>
    <sheet name="实际上课安排-0913" sheetId="14" r:id="rId3"/>
    <sheet name="重要表格-提交教务处0913" sheetId="15" r:id="rId4"/>
    <sheet name="理论与实际差值0913" sheetId="8" r:id="rId5"/>
  </sheets>
  <calcPr calcId="191029"/>
</workbook>
</file>

<file path=xl/calcChain.xml><?xml version="1.0" encoding="utf-8"?>
<calcChain xmlns="http://schemas.openxmlformats.org/spreadsheetml/2006/main">
  <c r="P180" i="14" l="1"/>
  <c r="O180" i="14"/>
  <c r="N180" i="14"/>
  <c r="L180" i="14"/>
  <c r="K180" i="14"/>
  <c r="J180" i="14"/>
  <c r="I180" i="14"/>
  <c r="H180" i="14"/>
  <c r="G180" i="14"/>
  <c r="F180" i="14"/>
  <c r="E180" i="14"/>
  <c r="M179" i="14"/>
  <c r="Q179" i="14" s="1"/>
  <c r="R179" i="14" s="1"/>
  <c r="M178" i="14"/>
  <c r="Q178" i="14" s="1"/>
  <c r="R178" i="14" s="1"/>
  <c r="M177" i="14"/>
  <c r="Q177" i="14" s="1"/>
  <c r="R177" i="14" s="1"/>
  <c r="M176" i="14"/>
  <c r="Q176" i="14" s="1"/>
  <c r="R176" i="14" s="1"/>
  <c r="M175" i="14"/>
  <c r="Q175" i="14" s="1"/>
  <c r="R175" i="14" s="1"/>
  <c r="M174" i="14"/>
  <c r="Q174" i="14" s="1"/>
  <c r="R174" i="14" s="1"/>
  <c r="M173" i="14"/>
  <c r="Q173" i="14" s="1"/>
  <c r="R173" i="14" s="1"/>
  <c r="M172" i="14"/>
  <c r="Q172" i="14" s="1"/>
  <c r="R172" i="14" s="1"/>
  <c r="Q171" i="14"/>
  <c r="R171" i="14" s="1"/>
  <c r="M171" i="14"/>
  <c r="M170" i="14"/>
  <c r="Q170" i="14" s="1"/>
  <c r="O32" i="8"/>
  <c r="L32" i="8"/>
  <c r="J32" i="8"/>
  <c r="H32" i="8"/>
  <c r="F32" i="8"/>
  <c r="G31" i="8"/>
  <c r="D31" i="8"/>
  <c r="G30" i="8"/>
  <c r="D30" i="8" s="1"/>
  <c r="I29" i="8"/>
  <c r="G29" i="8"/>
  <c r="D29" i="8"/>
  <c r="M28" i="8"/>
  <c r="K28" i="8"/>
  <c r="I28" i="8"/>
  <c r="D28" i="8" s="1"/>
  <c r="G28" i="8"/>
  <c r="M27" i="8"/>
  <c r="K27" i="8"/>
  <c r="I27" i="8"/>
  <c r="G27" i="8"/>
  <c r="M26" i="8"/>
  <c r="K26" i="8"/>
  <c r="I26" i="8"/>
  <c r="G26" i="8"/>
  <c r="M25" i="8"/>
  <c r="K25" i="8"/>
  <c r="I25" i="8"/>
  <c r="G25" i="8"/>
  <c r="M24" i="8"/>
  <c r="K24" i="8"/>
  <c r="I24" i="8"/>
  <c r="G24" i="8"/>
  <c r="M23" i="8"/>
  <c r="K23" i="8"/>
  <c r="I23" i="8"/>
  <c r="G23" i="8"/>
  <c r="D23" i="8"/>
  <c r="M22" i="8"/>
  <c r="K22" i="8"/>
  <c r="D22" i="8" s="1"/>
  <c r="I22" i="8"/>
  <c r="G22" i="8"/>
  <c r="M21" i="8"/>
  <c r="K21" i="8"/>
  <c r="I21" i="8"/>
  <c r="G21" i="8"/>
  <c r="M20" i="8"/>
  <c r="K20" i="8"/>
  <c r="I20" i="8"/>
  <c r="G20" i="8"/>
  <c r="I19" i="8"/>
  <c r="G19" i="8"/>
  <c r="K180" i="15"/>
  <c r="I181" i="15"/>
  <c r="G181" i="15"/>
  <c r="J11" i="8"/>
  <c r="N11" i="8" s="1"/>
  <c r="O11" i="8" s="1"/>
  <c r="L184" i="15"/>
  <c r="J184" i="15"/>
  <c r="H184" i="15"/>
  <c r="F184" i="15"/>
  <c r="G183" i="15"/>
  <c r="D183" i="15" s="1"/>
  <c r="G182" i="15"/>
  <c r="D182" i="15" s="1"/>
  <c r="M180" i="15"/>
  <c r="I180" i="15"/>
  <c r="G180" i="15"/>
  <c r="M179" i="15"/>
  <c r="K179" i="15"/>
  <c r="I179" i="15"/>
  <c r="G179" i="15"/>
  <c r="D179" i="15" s="1"/>
  <c r="M178" i="15"/>
  <c r="K178" i="15"/>
  <c r="I178" i="15"/>
  <c r="G178" i="15"/>
  <c r="M177" i="15"/>
  <c r="K177" i="15"/>
  <c r="I177" i="15"/>
  <c r="D177" i="15" s="1"/>
  <c r="G177" i="15"/>
  <c r="M176" i="15"/>
  <c r="K176" i="15"/>
  <c r="I176" i="15"/>
  <c r="G176" i="15"/>
  <c r="M175" i="15"/>
  <c r="K175" i="15"/>
  <c r="I175" i="15"/>
  <c r="G175" i="15"/>
  <c r="D175" i="15" s="1"/>
  <c r="M174" i="15"/>
  <c r="K174" i="15"/>
  <c r="I174" i="15"/>
  <c r="G174" i="15"/>
  <c r="M173" i="15"/>
  <c r="K173" i="15"/>
  <c r="I173" i="15"/>
  <c r="G173" i="15"/>
  <c r="M172" i="15"/>
  <c r="K172" i="15"/>
  <c r="I172" i="15"/>
  <c r="G172" i="15"/>
  <c r="I171" i="15"/>
  <c r="G171" i="15"/>
  <c r="D171" i="15" s="1"/>
  <c r="D3" i="15"/>
  <c r="D3" i="14"/>
  <c r="N20" i="8"/>
  <c r="P20" i="8" s="1"/>
  <c r="N21" i="8"/>
  <c r="P21" i="8" s="1"/>
  <c r="N22" i="8"/>
  <c r="P22" i="8" s="1"/>
  <c r="N23" i="8"/>
  <c r="P23" i="8" s="1"/>
  <c r="N24" i="8"/>
  <c r="P24" i="8" s="1"/>
  <c r="N25" i="8"/>
  <c r="P25" i="8" s="1"/>
  <c r="N26" i="8"/>
  <c r="P26" i="8" s="1"/>
  <c r="N27" i="8"/>
  <c r="P27" i="8" s="1"/>
  <c r="N28" i="8"/>
  <c r="P28" i="8" s="1"/>
  <c r="N29" i="8"/>
  <c r="P29" i="8" s="1"/>
  <c r="N30" i="8"/>
  <c r="P30" i="8" s="1"/>
  <c r="N31" i="8"/>
  <c r="P31" i="8" s="1"/>
  <c r="N19" i="8"/>
  <c r="P19" i="8" s="1"/>
  <c r="L14" i="8"/>
  <c r="M14" i="8"/>
  <c r="K14" i="8"/>
  <c r="B14" i="8"/>
  <c r="C14" i="8"/>
  <c r="D14" i="8"/>
  <c r="E14" i="8"/>
  <c r="F14" i="8"/>
  <c r="G14" i="8"/>
  <c r="H14" i="8"/>
  <c r="I14" i="8"/>
  <c r="J3" i="8"/>
  <c r="N3" i="8" s="1"/>
  <c r="O3" i="8" s="1"/>
  <c r="J4" i="8"/>
  <c r="N4" i="8" s="1"/>
  <c r="O4" i="8" s="1"/>
  <c r="J5" i="8"/>
  <c r="J6" i="8"/>
  <c r="N6" i="8" s="1"/>
  <c r="O6" i="8" s="1"/>
  <c r="J7" i="8"/>
  <c r="N7" i="8" s="1"/>
  <c r="O7" i="8" s="1"/>
  <c r="J8" i="8"/>
  <c r="N8" i="8" s="1"/>
  <c r="O8" i="8" s="1"/>
  <c r="J9" i="8"/>
  <c r="N9" i="8" s="1"/>
  <c r="O9" i="8" s="1"/>
  <c r="J10" i="8"/>
  <c r="N10" i="8" s="1"/>
  <c r="O10" i="8" s="1"/>
  <c r="J2" i="8"/>
  <c r="N32" i="8" l="1"/>
  <c r="D26" i="8"/>
  <c r="D173" i="15"/>
  <c r="D21" i="8"/>
  <c r="D181" i="15"/>
  <c r="D180" i="15"/>
  <c r="Q180" i="14"/>
  <c r="R180" i="14" s="1"/>
  <c r="R170" i="14"/>
  <c r="M180" i="14"/>
  <c r="G32" i="8"/>
  <c r="M32" i="8"/>
  <c r="D19" i="8"/>
  <c r="I32" i="8"/>
  <c r="D32" i="8" s="1"/>
  <c r="D27" i="8"/>
  <c r="D20" i="8"/>
  <c r="D25" i="8"/>
  <c r="K32" i="8"/>
  <c r="D24" i="8"/>
  <c r="D178" i="15"/>
  <c r="D174" i="15"/>
  <c r="K184" i="15"/>
  <c r="M184" i="15"/>
  <c r="D172" i="15"/>
  <c r="I184" i="15"/>
  <c r="D176" i="15"/>
  <c r="G184" i="15"/>
  <c r="N2" i="8"/>
  <c r="O2" i="8" s="1"/>
  <c r="J14" i="8"/>
  <c r="N5" i="8"/>
  <c r="O5" i="8" s="1"/>
  <c r="D184" i="15" l="1"/>
  <c r="N14" i="8"/>
  <c r="O14" i="8" s="1"/>
</calcChain>
</file>

<file path=xl/sharedStrings.xml><?xml version="1.0" encoding="utf-8"?>
<sst xmlns="http://schemas.openxmlformats.org/spreadsheetml/2006/main" count="2675" uniqueCount="290">
  <si>
    <t>序号</t>
  </si>
  <si>
    <t>22级</t>
  </si>
  <si>
    <t>23级</t>
  </si>
  <si>
    <t>本科班</t>
  </si>
  <si>
    <t>专科班</t>
  </si>
  <si>
    <t>环境工程2161</t>
  </si>
  <si>
    <t>环境工程2221</t>
  </si>
  <si>
    <t>环境工程2321</t>
  </si>
  <si>
    <t>环境工程2261</t>
  </si>
  <si>
    <t>环境工程2222</t>
  </si>
  <si>
    <t>环境工程2341</t>
  </si>
  <si>
    <t>环境工程2361</t>
  </si>
  <si>
    <t>环境工程2241</t>
  </si>
  <si>
    <t>环境监测2321</t>
  </si>
  <si>
    <t>环境监测2221</t>
  </si>
  <si>
    <t>环境监测2322</t>
  </si>
  <si>
    <t>环境监测2222</t>
  </si>
  <si>
    <t>环境监测2323</t>
  </si>
  <si>
    <t>环境监测2223</t>
  </si>
  <si>
    <t>环境管理2321</t>
  </si>
  <si>
    <t>环境管理2221</t>
  </si>
  <si>
    <t>实践专周</t>
  </si>
  <si>
    <t>21级</t>
  </si>
  <si>
    <t>环境工程设计实训周</t>
  </si>
  <si>
    <t>6-7周</t>
  </si>
  <si>
    <t>水污染控制工程课程设计</t>
  </si>
  <si>
    <t>生产实习</t>
  </si>
  <si>
    <t>9-10周</t>
  </si>
  <si>
    <t>固体废物处理与处置工程课程设计</t>
  </si>
  <si>
    <t>10周</t>
  </si>
  <si>
    <t>环境工程技术创新创业实训</t>
  </si>
  <si>
    <t>12周</t>
  </si>
  <si>
    <t>环境监测技术创新创业实训</t>
  </si>
  <si>
    <t>环境管理与评价创新创业实训</t>
  </si>
  <si>
    <t>认识实习</t>
  </si>
  <si>
    <t>14周</t>
  </si>
  <si>
    <t>化学实验技术实训</t>
  </si>
  <si>
    <t>9/10/11周</t>
  </si>
  <si>
    <t>劳动</t>
  </si>
  <si>
    <t>1/2/4周</t>
  </si>
  <si>
    <t>Y代表无课</t>
  </si>
  <si>
    <t>李喆</t>
  </si>
  <si>
    <t>周数</t>
  </si>
  <si>
    <t>周一</t>
  </si>
  <si>
    <t>周二</t>
  </si>
  <si>
    <t>周三</t>
  </si>
  <si>
    <t>周四</t>
  </si>
  <si>
    <t>周五</t>
  </si>
  <si>
    <t>张怀成</t>
  </si>
  <si>
    <t>刘玉炳</t>
  </si>
  <si>
    <t xml:space="preserve"> </t>
  </si>
  <si>
    <t>周林军</t>
  </si>
  <si>
    <t>王晓洁</t>
  </si>
  <si>
    <t>张逸飞</t>
  </si>
  <si>
    <t>梁晶</t>
  </si>
  <si>
    <t>刘佳佳</t>
  </si>
  <si>
    <t>全部课时</t>
  </si>
  <si>
    <t>总课时</t>
  </si>
  <si>
    <t>上午</t>
  </si>
  <si>
    <t>下午</t>
  </si>
  <si>
    <t>王存孝</t>
  </si>
  <si>
    <t>授课教师</t>
  </si>
  <si>
    <t>半天</t>
  </si>
  <si>
    <t xml:space="preserve">SUM </t>
  </si>
  <si>
    <t>环境工程2161</t>
    <phoneticPr fontId="8" type="noConversion"/>
  </si>
  <si>
    <t>环境工程2241</t>
    <phoneticPr fontId="8" type="noConversion"/>
  </si>
  <si>
    <t>实践专周</t>
    <phoneticPr fontId="8" type="noConversion"/>
  </si>
  <si>
    <t>班级</t>
    <phoneticPr fontId="8" type="noConversion"/>
  </si>
  <si>
    <t>岗位实习1</t>
  </si>
  <si>
    <t>环境管理2321</t>
    <phoneticPr fontId="8" type="noConversion"/>
  </si>
  <si>
    <t>职业技能培训</t>
    <phoneticPr fontId="8" type="noConversion"/>
  </si>
  <si>
    <t>大气污染控制工程课程设计</t>
    <phoneticPr fontId="8" type="noConversion"/>
  </si>
  <si>
    <t>水处理实验</t>
    <phoneticPr fontId="8" type="noConversion"/>
  </si>
  <si>
    <t>16
1-115</t>
    <phoneticPr fontId="8" type="noConversion"/>
  </si>
  <si>
    <r>
      <t>11
1114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1116</t>
    </r>
    <phoneticPr fontId="8" type="noConversion"/>
  </si>
  <si>
    <r>
      <t>12
1114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1116</t>
    </r>
    <phoneticPr fontId="8" type="noConversion"/>
  </si>
  <si>
    <t>4
1112</t>
    <phoneticPr fontId="8" type="noConversion"/>
  </si>
  <si>
    <t>5
1112</t>
    <phoneticPr fontId="8" type="noConversion"/>
  </si>
  <si>
    <t>6
1112</t>
    <phoneticPr fontId="8" type="noConversion"/>
  </si>
  <si>
    <t>7
1112</t>
    <phoneticPr fontId="8" type="noConversion"/>
  </si>
  <si>
    <t>2
 1215</t>
    <phoneticPr fontId="8" type="noConversion"/>
  </si>
  <si>
    <r>
      <t>2
1214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1216</t>
    </r>
    <phoneticPr fontId="8" type="noConversion"/>
  </si>
  <si>
    <r>
      <t>3
 1114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1116</t>
    </r>
    <phoneticPr fontId="8" type="noConversion"/>
  </si>
  <si>
    <t>3
1215</t>
    <phoneticPr fontId="8" type="noConversion"/>
  </si>
  <si>
    <r>
      <t>3
 1214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1216</t>
    </r>
    <phoneticPr fontId="8" type="noConversion"/>
  </si>
  <si>
    <t>1
 4-401</t>
    <phoneticPr fontId="8" type="noConversion"/>
  </si>
  <si>
    <t>5
 4-401</t>
    <phoneticPr fontId="8" type="noConversion"/>
  </si>
  <si>
    <t>4
 4-401</t>
    <phoneticPr fontId="8" type="noConversion"/>
  </si>
  <si>
    <t>3
 4-401</t>
    <phoneticPr fontId="8" type="noConversion"/>
  </si>
  <si>
    <t>2
 4-401</t>
    <phoneticPr fontId="8" type="noConversion"/>
  </si>
  <si>
    <t>8
 4-401</t>
    <phoneticPr fontId="8" type="noConversion"/>
  </si>
  <si>
    <t>9
 4-401</t>
    <phoneticPr fontId="8" type="noConversion"/>
  </si>
  <si>
    <t>10
 4-401</t>
    <phoneticPr fontId="8" type="noConversion"/>
  </si>
  <si>
    <t>1
 5-401</t>
    <phoneticPr fontId="8" type="noConversion"/>
  </si>
  <si>
    <t>2
 5-401</t>
    <phoneticPr fontId="8" type="noConversion"/>
  </si>
  <si>
    <t>3
 5-401</t>
    <phoneticPr fontId="8" type="noConversion"/>
  </si>
  <si>
    <t>4
 5-401</t>
    <phoneticPr fontId="8" type="noConversion"/>
  </si>
  <si>
    <t>5
 5-401</t>
    <phoneticPr fontId="8" type="noConversion"/>
  </si>
  <si>
    <t>8
 5-401</t>
    <phoneticPr fontId="8" type="noConversion"/>
  </si>
  <si>
    <t>9
5-401</t>
    <phoneticPr fontId="8" type="noConversion"/>
  </si>
  <si>
    <t>10
 5-401</t>
    <phoneticPr fontId="8" type="noConversion"/>
  </si>
  <si>
    <t>1
 5-501</t>
    <phoneticPr fontId="8" type="noConversion"/>
  </si>
  <si>
    <t>2
 5-501</t>
    <phoneticPr fontId="8" type="noConversion"/>
  </si>
  <si>
    <t>3
 5-501</t>
    <phoneticPr fontId="8" type="noConversion"/>
  </si>
  <si>
    <t>4
 5-501</t>
    <phoneticPr fontId="8" type="noConversion"/>
  </si>
  <si>
    <t>5
 5-501</t>
    <phoneticPr fontId="8" type="noConversion"/>
  </si>
  <si>
    <t>8
 5-501</t>
    <phoneticPr fontId="8" type="noConversion"/>
  </si>
  <si>
    <t>9
5-501</t>
    <phoneticPr fontId="8" type="noConversion"/>
  </si>
  <si>
    <t>10
 5-501</t>
    <phoneticPr fontId="8" type="noConversion"/>
  </si>
  <si>
    <t>1
1215</t>
    <phoneticPr fontId="8" type="noConversion"/>
  </si>
  <si>
    <t>8
1215</t>
    <phoneticPr fontId="8" type="noConversion"/>
  </si>
  <si>
    <t>9
1215</t>
    <phoneticPr fontId="8" type="noConversion"/>
  </si>
  <si>
    <t>10
1215</t>
    <phoneticPr fontId="8" type="noConversion"/>
  </si>
  <si>
    <r>
      <t>6
1114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1116</t>
    </r>
    <phoneticPr fontId="8" type="noConversion"/>
  </si>
  <si>
    <r>
      <t>7
1114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1116</t>
    </r>
    <phoneticPr fontId="8" type="noConversion"/>
  </si>
  <si>
    <t>1
1112</t>
    <phoneticPr fontId="8" type="noConversion"/>
  </si>
  <si>
    <t>8
1112</t>
    <phoneticPr fontId="8" type="noConversion"/>
  </si>
  <si>
    <t>9
1112</t>
    <phoneticPr fontId="8" type="noConversion"/>
  </si>
  <si>
    <t>10
1112</t>
    <phoneticPr fontId="8" type="noConversion"/>
  </si>
  <si>
    <t>6
 4-401</t>
    <phoneticPr fontId="8" type="noConversion"/>
  </si>
  <si>
    <t>7
 4-401</t>
    <phoneticPr fontId="8" type="noConversion"/>
  </si>
  <si>
    <r>
      <t>1
1114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1116</t>
    </r>
    <phoneticPr fontId="8" type="noConversion"/>
  </si>
  <si>
    <r>
      <t>8
1114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1116</t>
    </r>
    <phoneticPr fontId="8" type="noConversion"/>
  </si>
  <si>
    <r>
      <t>9
1114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1116</t>
    </r>
    <phoneticPr fontId="8" type="noConversion"/>
  </si>
  <si>
    <r>
      <t>10
1114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1116</t>
    </r>
    <phoneticPr fontId="8" type="noConversion"/>
  </si>
  <si>
    <t>6
5-401</t>
    <phoneticPr fontId="8" type="noConversion"/>
  </si>
  <si>
    <t>7
5-401</t>
    <phoneticPr fontId="8" type="noConversion"/>
  </si>
  <si>
    <r>
      <t>1
1214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1216</t>
    </r>
    <phoneticPr fontId="8" type="noConversion"/>
  </si>
  <si>
    <r>
      <t>8
1214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1216</t>
    </r>
    <phoneticPr fontId="8" type="noConversion"/>
  </si>
  <si>
    <r>
      <t>9
1214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1216</t>
    </r>
    <phoneticPr fontId="8" type="noConversion"/>
  </si>
  <si>
    <r>
      <t>10
1214</t>
    </r>
    <r>
      <rPr>
        <b/>
        <sz val="11"/>
        <color theme="1"/>
        <rFont val="微软雅黑"/>
        <family val="1"/>
        <charset val="134"/>
      </rPr>
      <t>、</t>
    </r>
    <r>
      <rPr>
        <b/>
        <sz val="11"/>
        <color theme="1"/>
        <rFont val="Times New Roman"/>
        <family val="1"/>
      </rPr>
      <t>1216</t>
    </r>
    <phoneticPr fontId="8" type="noConversion"/>
  </si>
  <si>
    <t>6
 5-501</t>
    <phoneticPr fontId="8" type="noConversion"/>
  </si>
  <si>
    <t>7
 5-501</t>
    <phoneticPr fontId="8" type="noConversion"/>
  </si>
  <si>
    <t>环境工程2261</t>
    <phoneticPr fontId="8" type="noConversion"/>
  </si>
  <si>
    <t>2
1115</t>
    <phoneticPr fontId="8" type="noConversion"/>
  </si>
  <si>
    <t>张怀成</t>
    <phoneticPr fontId="8" type="noConversion"/>
  </si>
  <si>
    <t>刘玉炳</t>
    <phoneticPr fontId="8" type="noConversion"/>
  </si>
  <si>
    <t>周林军</t>
    <phoneticPr fontId="8" type="noConversion"/>
  </si>
  <si>
    <t>王晓洁</t>
    <phoneticPr fontId="8" type="noConversion"/>
  </si>
  <si>
    <t>张逸飞</t>
    <phoneticPr fontId="8" type="noConversion"/>
  </si>
  <si>
    <t>王瑞</t>
    <phoneticPr fontId="8" type="noConversion"/>
  </si>
  <si>
    <t>刘佳佳</t>
    <phoneticPr fontId="8" type="noConversion"/>
  </si>
  <si>
    <t>梁晶</t>
    <phoneticPr fontId="8" type="noConversion"/>
  </si>
  <si>
    <t>钟飞</t>
    <phoneticPr fontId="8" type="noConversion"/>
  </si>
  <si>
    <t>职业技能培训</t>
  </si>
  <si>
    <t>5-6节</t>
    <phoneticPr fontId="8" type="noConversion"/>
  </si>
  <si>
    <t>1-2节</t>
  </si>
  <si>
    <t>1-2节</t>
    <phoneticPr fontId="8" type="noConversion"/>
  </si>
  <si>
    <t>3-4节</t>
    <phoneticPr fontId="8" type="noConversion"/>
  </si>
  <si>
    <t>1-2节/5-6节</t>
    <phoneticPr fontId="8" type="noConversion"/>
  </si>
  <si>
    <t>1-4节</t>
    <phoneticPr fontId="8" type="noConversion"/>
  </si>
  <si>
    <t>1-4节/5-8节</t>
    <phoneticPr fontId="8" type="noConversion"/>
  </si>
  <si>
    <t>5-8节</t>
    <phoneticPr fontId="8" type="noConversion"/>
  </si>
  <si>
    <t>星期</t>
  </si>
  <si>
    <t>周</t>
  </si>
  <si>
    <r>
      <rPr>
        <b/>
        <sz val="16"/>
        <color theme="1"/>
        <rFont val="宋体"/>
        <family val="3"/>
        <charset val="134"/>
      </rPr>
      <t>实践专周</t>
    </r>
    <phoneticPr fontId="8" type="noConversion"/>
  </si>
  <si>
    <r>
      <rPr>
        <b/>
        <sz val="16"/>
        <color theme="1"/>
        <rFont val="宋体"/>
        <family val="3"/>
        <charset val="134"/>
      </rPr>
      <t>班级</t>
    </r>
    <phoneticPr fontId="8" type="noConversion"/>
  </si>
  <si>
    <r>
      <rPr>
        <b/>
        <sz val="16"/>
        <color theme="1"/>
        <rFont val="宋体"/>
        <family val="3"/>
        <charset val="134"/>
      </rPr>
      <t>周</t>
    </r>
    <phoneticPr fontId="8" type="noConversion"/>
  </si>
  <si>
    <r>
      <rPr>
        <b/>
        <sz val="16"/>
        <color theme="1"/>
        <rFont val="宋体"/>
        <family val="3"/>
        <charset val="134"/>
      </rPr>
      <t>职业技能培训</t>
    </r>
    <phoneticPr fontId="8" type="noConversion"/>
  </si>
  <si>
    <r>
      <rPr>
        <b/>
        <sz val="16"/>
        <color theme="1"/>
        <rFont val="宋体"/>
        <family val="3"/>
        <charset val="134"/>
      </rPr>
      <t>环境工程</t>
    </r>
    <r>
      <rPr>
        <b/>
        <sz val="16"/>
        <color theme="1"/>
        <rFont val="Times New Roman"/>
        <family val="1"/>
      </rPr>
      <t>2221</t>
    </r>
  </si>
  <si>
    <r>
      <rPr>
        <b/>
        <sz val="16"/>
        <color theme="1"/>
        <rFont val="宋体"/>
        <family val="3"/>
        <charset val="134"/>
      </rPr>
      <t>星期</t>
    </r>
    <phoneticPr fontId="8" type="noConversion"/>
  </si>
  <si>
    <r>
      <rPr>
        <b/>
        <sz val="16"/>
        <color theme="1"/>
        <rFont val="宋体"/>
        <family val="3"/>
        <charset val="134"/>
      </rPr>
      <t>上午</t>
    </r>
    <phoneticPr fontId="8" type="noConversion"/>
  </si>
  <si>
    <r>
      <rPr>
        <b/>
        <sz val="16"/>
        <color theme="1"/>
        <rFont val="宋体"/>
        <family val="3"/>
        <charset val="134"/>
      </rPr>
      <t>下午</t>
    </r>
    <phoneticPr fontId="8" type="noConversion"/>
  </si>
  <si>
    <r>
      <rPr>
        <b/>
        <sz val="16"/>
        <color theme="1"/>
        <rFont val="宋体"/>
        <family val="3"/>
        <charset val="134"/>
      </rPr>
      <t>环境工程</t>
    </r>
    <r>
      <rPr>
        <b/>
        <sz val="16"/>
        <color theme="1"/>
        <rFont val="Times New Roman"/>
        <family val="1"/>
      </rPr>
      <t>2222</t>
    </r>
  </si>
  <si>
    <r>
      <rPr>
        <b/>
        <sz val="16"/>
        <color theme="1"/>
        <rFont val="宋体"/>
        <family val="3"/>
        <charset val="134"/>
      </rPr>
      <t>环境工程</t>
    </r>
    <r>
      <rPr>
        <b/>
        <sz val="16"/>
        <color theme="1"/>
        <rFont val="Times New Roman"/>
        <family val="1"/>
      </rPr>
      <t>2241</t>
    </r>
    <phoneticPr fontId="8" type="noConversion"/>
  </si>
  <si>
    <r>
      <rPr>
        <b/>
        <sz val="16"/>
        <color theme="1"/>
        <rFont val="宋体"/>
        <family val="3"/>
        <charset val="134"/>
      </rPr>
      <t>环境管理</t>
    </r>
    <r>
      <rPr>
        <b/>
        <sz val="16"/>
        <color theme="1"/>
        <rFont val="Times New Roman"/>
        <family val="1"/>
      </rPr>
      <t>2221</t>
    </r>
  </si>
  <si>
    <r>
      <rPr>
        <b/>
        <sz val="16"/>
        <color theme="1"/>
        <rFont val="宋体"/>
        <family val="3"/>
        <charset val="134"/>
      </rPr>
      <t>环境监测</t>
    </r>
    <r>
      <rPr>
        <b/>
        <sz val="16"/>
        <color theme="1"/>
        <rFont val="Times New Roman"/>
        <family val="1"/>
      </rPr>
      <t>2221</t>
    </r>
  </si>
  <si>
    <r>
      <rPr>
        <b/>
        <sz val="16"/>
        <color theme="1"/>
        <rFont val="宋体"/>
        <family val="3"/>
        <charset val="134"/>
      </rPr>
      <t>环境监测</t>
    </r>
    <r>
      <rPr>
        <b/>
        <sz val="16"/>
        <color theme="1"/>
        <rFont val="Times New Roman"/>
        <family val="1"/>
      </rPr>
      <t>2222</t>
    </r>
  </si>
  <si>
    <r>
      <rPr>
        <b/>
        <sz val="16"/>
        <color theme="1"/>
        <rFont val="宋体"/>
        <family val="3"/>
        <charset val="134"/>
      </rPr>
      <t>环境监测</t>
    </r>
    <r>
      <rPr>
        <b/>
        <sz val="16"/>
        <color theme="1"/>
        <rFont val="Times New Roman"/>
        <family val="1"/>
      </rPr>
      <t>2223</t>
    </r>
  </si>
  <si>
    <r>
      <rPr>
        <b/>
        <sz val="16"/>
        <color theme="1"/>
        <rFont val="宋体"/>
        <family val="3"/>
        <charset val="134"/>
      </rPr>
      <t>周一</t>
    </r>
    <phoneticPr fontId="8" type="noConversion"/>
  </si>
  <si>
    <r>
      <rPr>
        <b/>
        <sz val="16"/>
        <color theme="1"/>
        <rFont val="宋体"/>
        <family val="3"/>
        <charset val="134"/>
      </rPr>
      <t>周二</t>
    </r>
    <phoneticPr fontId="8" type="noConversion"/>
  </si>
  <si>
    <r>
      <rPr>
        <b/>
        <sz val="16"/>
        <color theme="1"/>
        <rFont val="宋体"/>
        <family val="3"/>
        <charset val="134"/>
      </rPr>
      <t>周三</t>
    </r>
    <phoneticPr fontId="8" type="noConversion"/>
  </si>
  <si>
    <r>
      <rPr>
        <b/>
        <sz val="16"/>
        <color theme="1"/>
        <rFont val="宋体"/>
        <family val="3"/>
        <charset val="134"/>
      </rPr>
      <t>周四</t>
    </r>
    <phoneticPr fontId="8" type="noConversion"/>
  </si>
  <si>
    <r>
      <rPr>
        <b/>
        <sz val="16"/>
        <color theme="1"/>
        <rFont val="宋体"/>
        <family val="3"/>
        <charset val="134"/>
      </rPr>
      <t>周五</t>
    </r>
    <phoneticPr fontId="8" type="noConversion"/>
  </si>
  <si>
    <t>班级</t>
  </si>
  <si>
    <r>
      <t>环境工程</t>
    </r>
    <r>
      <rPr>
        <b/>
        <sz val="16"/>
        <color rgb="FF000000"/>
        <rFont val="Times New Roman"/>
        <family val="1"/>
      </rPr>
      <t>2221</t>
    </r>
  </si>
  <si>
    <r>
      <t>环境工程</t>
    </r>
    <r>
      <rPr>
        <b/>
        <sz val="16"/>
        <color rgb="FF000000"/>
        <rFont val="Times New Roman"/>
        <family val="1"/>
      </rPr>
      <t>2222</t>
    </r>
  </si>
  <si>
    <r>
      <t>环境工程</t>
    </r>
    <r>
      <rPr>
        <b/>
        <sz val="16"/>
        <color rgb="FF000000"/>
        <rFont val="Times New Roman"/>
        <family val="1"/>
      </rPr>
      <t>2241</t>
    </r>
  </si>
  <si>
    <r>
      <t>环境管理</t>
    </r>
    <r>
      <rPr>
        <b/>
        <sz val="16"/>
        <color rgb="FF000000"/>
        <rFont val="Times New Roman"/>
        <family val="1"/>
      </rPr>
      <t>2221</t>
    </r>
  </si>
  <si>
    <r>
      <t>环境监测</t>
    </r>
    <r>
      <rPr>
        <b/>
        <sz val="16"/>
        <color rgb="FF000000"/>
        <rFont val="Times New Roman"/>
        <family val="1"/>
      </rPr>
      <t>2221</t>
    </r>
  </si>
  <si>
    <r>
      <t>环境监测</t>
    </r>
    <r>
      <rPr>
        <b/>
        <sz val="16"/>
        <color rgb="FF000000"/>
        <rFont val="Times New Roman"/>
        <family val="1"/>
      </rPr>
      <t>2222</t>
    </r>
  </si>
  <si>
    <r>
      <t>环境监测</t>
    </r>
    <r>
      <rPr>
        <b/>
        <sz val="16"/>
        <color rgb="FF000000"/>
        <rFont val="Times New Roman"/>
        <family val="1"/>
      </rPr>
      <t>2223</t>
    </r>
  </si>
  <si>
    <t>认识实习</t>
    <phoneticPr fontId="8" type="noConversion"/>
  </si>
  <si>
    <r>
      <rPr>
        <b/>
        <sz val="16"/>
        <color theme="1"/>
        <rFont val="宋体"/>
        <family val="3"/>
        <charset val="134"/>
      </rPr>
      <t>环境工程</t>
    </r>
    <r>
      <rPr>
        <b/>
        <sz val="16"/>
        <color theme="1"/>
        <rFont val="Times New Roman"/>
        <family val="1"/>
      </rPr>
      <t>2321</t>
    </r>
    <phoneticPr fontId="8" type="noConversion"/>
  </si>
  <si>
    <r>
      <rPr>
        <b/>
        <sz val="16"/>
        <color theme="1"/>
        <rFont val="宋体"/>
        <family val="3"/>
        <charset val="134"/>
      </rPr>
      <t>环境工程</t>
    </r>
    <r>
      <rPr>
        <b/>
        <sz val="16"/>
        <color theme="1"/>
        <rFont val="Times New Roman"/>
        <family val="1"/>
      </rPr>
      <t>2341</t>
    </r>
    <phoneticPr fontId="8" type="noConversion"/>
  </si>
  <si>
    <r>
      <t>环境监测</t>
    </r>
    <r>
      <rPr>
        <b/>
        <sz val="16"/>
        <color rgb="FF000000"/>
        <rFont val="Times New Roman"/>
        <family val="1"/>
      </rPr>
      <t>2223</t>
    </r>
    <phoneticPr fontId="8" type="noConversion"/>
  </si>
  <si>
    <r>
      <rPr>
        <sz val="16"/>
        <color theme="1"/>
        <rFont val="SimSun"/>
        <family val="1"/>
        <charset val="134"/>
      </rPr>
      <t>中秋</t>
    </r>
    <r>
      <rPr>
        <sz val="16"/>
        <color theme="1"/>
        <rFont val="Times New Roman"/>
        <family val="1"/>
      </rPr>
      <t>-</t>
    </r>
    <r>
      <rPr>
        <sz val="16"/>
        <color theme="1"/>
        <rFont val="SimSun"/>
        <family val="1"/>
        <charset val="134"/>
      </rPr>
      <t>假</t>
    </r>
    <phoneticPr fontId="8" type="noConversion"/>
  </si>
  <si>
    <r>
      <rPr>
        <sz val="16"/>
        <color rgb="FF000000"/>
        <rFont val="SimSun"/>
        <family val="1"/>
        <charset val="134"/>
      </rPr>
      <t>国庆</t>
    </r>
    <r>
      <rPr>
        <sz val="16"/>
        <color rgb="FF000000"/>
        <rFont val="Times New Roman"/>
        <family val="1"/>
      </rPr>
      <t>-</t>
    </r>
    <r>
      <rPr>
        <sz val="16"/>
        <color rgb="FF000000"/>
        <rFont val="SimSun"/>
        <family val="1"/>
        <charset val="134"/>
      </rPr>
      <t>假</t>
    </r>
    <phoneticPr fontId="8" type="noConversion"/>
  </si>
  <si>
    <t>5513朱超云</t>
    <phoneticPr fontId="8" type="noConversion"/>
  </si>
  <si>
    <r>
      <t>5513</t>
    </r>
    <r>
      <rPr>
        <sz val="16"/>
        <color theme="1"/>
        <rFont val="宋体"/>
        <family val="3"/>
        <charset val="134"/>
      </rPr>
      <t>陈玉霞</t>
    </r>
    <phoneticPr fontId="8" type="noConversion"/>
  </si>
  <si>
    <r>
      <t>5513</t>
    </r>
    <r>
      <rPr>
        <sz val="16"/>
        <color theme="1"/>
        <rFont val="宋体"/>
        <family val="3"/>
        <charset val="134"/>
      </rPr>
      <t>朱媛媛</t>
    </r>
    <phoneticPr fontId="8" type="noConversion"/>
  </si>
  <si>
    <r>
      <t>5513</t>
    </r>
    <r>
      <rPr>
        <sz val="16"/>
        <color theme="1"/>
        <rFont val="宋体"/>
        <family val="3"/>
        <charset val="134"/>
      </rPr>
      <t>刘轩宇</t>
    </r>
    <phoneticPr fontId="8" type="noConversion"/>
  </si>
  <si>
    <r>
      <t>5513</t>
    </r>
    <r>
      <rPr>
        <sz val="16"/>
        <color theme="1"/>
        <rFont val="宋体"/>
        <family val="3"/>
        <charset val="134"/>
      </rPr>
      <t>蒋达春</t>
    </r>
    <phoneticPr fontId="8" type="noConversion"/>
  </si>
  <si>
    <r>
      <t>5217</t>
    </r>
    <r>
      <rPr>
        <sz val="16"/>
        <color theme="1"/>
        <rFont val="宋体"/>
        <family val="3"/>
        <charset val="134"/>
      </rPr>
      <t>陈琳</t>
    </r>
    <phoneticPr fontId="8" type="noConversion"/>
  </si>
  <si>
    <r>
      <t>5217</t>
    </r>
    <r>
      <rPr>
        <sz val="16"/>
        <color theme="1"/>
        <rFont val="宋体"/>
        <family val="3"/>
        <charset val="134"/>
      </rPr>
      <t>陈玉霞</t>
    </r>
    <phoneticPr fontId="8" type="noConversion"/>
  </si>
  <si>
    <r>
      <t>5217</t>
    </r>
    <r>
      <rPr>
        <sz val="16"/>
        <color theme="1"/>
        <rFont val="宋体"/>
        <family val="3"/>
        <charset val="134"/>
      </rPr>
      <t>朱媛媛</t>
    </r>
    <phoneticPr fontId="8" type="noConversion"/>
  </si>
  <si>
    <r>
      <t>5217</t>
    </r>
    <r>
      <rPr>
        <sz val="16"/>
        <color theme="1"/>
        <rFont val="宋体"/>
        <family val="3"/>
        <charset val="134"/>
      </rPr>
      <t>刘轩宇</t>
    </r>
    <phoneticPr fontId="8" type="noConversion"/>
  </si>
  <si>
    <r>
      <t>5217</t>
    </r>
    <r>
      <rPr>
        <sz val="16"/>
        <color theme="1"/>
        <rFont val="宋体"/>
        <family val="3"/>
        <charset val="134"/>
      </rPr>
      <t>蒋达春</t>
    </r>
    <phoneticPr fontId="8" type="noConversion"/>
  </si>
  <si>
    <t>5512陈玉霞</t>
    <phoneticPr fontId="8" type="noConversion"/>
  </si>
  <si>
    <r>
      <t>5512</t>
    </r>
    <r>
      <rPr>
        <sz val="16"/>
        <color theme="1"/>
        <rFont val="宋体"/>
        <family val="3"/>
        <charset val="134"/>
      </rPr>
      <t>朱媛媛</t>
    </r>
    <phoneticPr fontId="8" type="noConversion"/>
  </si>
  <si>
    <r>
      <t>5512</t>
    </r>
    <r>
      <rPr>
        <sz val="16"/>
        <color theme="1"/>
        <rFont val="宋体"/>
        <family val="3"/>
        <charset val="134"/>
      </rPr>
      <t>胡智学</t>
    </r>
    <phoneticPr fontId="8" type="noConversion"/>
  </si>
  <si>
    <r>
      <t>5512</t>
    </r>
    <r>
      <rPr>
        <sz val="16"/>
        <color theme="1"/>
        <rFont val="宋体"/>
        <family val="3"/>
        <charset val="134"/>
      </rPr>
      <t>蒋达春</t>
    </r>
    <phoneticPr fontId="8" type="noConversion"/>
  </si>
  <si>
    <r>
      <t>5512</t>
    </r>
    <r>
      <rPr>
        <sz val="16"/>
        <color theme="1"/>
        <rFont val="宋体"/>
        <family val="3"/>
        <charset val="134"/>
      </rPr>
      <t>刘轩宇</t>
    </r>
    <phoneticPr fontId="8" type="noConversion"/>
  </si>
  <si>
    <t>5514朱媛媛</t>
    <phoneticPr fontId="8" type="noConversion"/>
  </si>
  <si>
    <r>
      <t>5514</t>
    </r>
    <r>
      <rPr>
        <sz val="16"/>
        <color theme="1"/>
        <rFont val="宋体"/>
        <family val="3"/>
        <charset val="134"/>
      </rPr>
      <t>刘轩宇</t>
    </r>
    <phoneticPr fontId="8" type="noConversion"/>
  </si>
  <si>
    <r>
      <t>5514</t>
    </r>
    <r>
      <rPr>
        <sz val="16"/>
        <color theme="1"/>
        <rFont val="宋体"/>
        <family val="3"/>
        <charset val="134"/>
      </rPr>
      <t>杨丽红</t>
    </r>
    <phoneticPr fontId="8" type="noConversion"/>
  </si>
  <si>
    <r>
      <t>5514</t>
    </r>
    <r>
      <rPr>
        <sz val="16"/>
        <color theme="1"/>
        <rFont val="宋体"/>
        <family val="3"/>
        <charset val="134"/>
      </rPr>
      <t>陈玉霞</t>
    </r>
    <phoneticPr fontId="8" type="noConversion"/>
  </si>
  <si>
    <r>
      <t>5514</t>
    </r>
    <r>
      <rPr>
        <sz val="16"/>
        <color theme="1"/>
        <rFont val="宋体"/>
        <family val="3"/>
        <charset val="134"/>
      </rPr>
      <t>朱媛媛</t>
    </r>
    <phoneticPr fontId="8" type="noConversion"/>
  </si>
  <si>
    <t>5517刘轩宇</t>
    <phoneticPr fontId="8" type="noConversion"/>
  </si>
  <si>
    <r>
      <t>5517</t>
    </r>
    <r>
      <rPr>
        <sz val="16"/>
        <color theme="1"/>
        <rFont val="宋体"/>
        <family val="3"/>
        <charset val="134"/>
      </rPr>
      <t>杨丽红</t>
    </r>
    <phoneticPr fontId="8" type="noConversion"/>
  </si>
  <si>
    <r>
      <t>5517</t>
    </r>
    <r>
      <rPr>
        <sz val="16"/>
        <color theme="1"/>
        <rFont val="宋体"/>
        <family val="3"/>
        <charset val="134"/>
      </rPr>
      <t>蒋达春</t>
    </r>
    <phoneticPr fontId="8" type="noConversion"/>
  </si>
  <si>
    <r>
      <t>5517</t>
    </r>
    <r>
      <rPr>
        <sz val="16"/>
        <color theme="1"/>
        <rFont val="宋体"/>
        <family val="3"/>
        <charset val="134"/>
      </rPr>
      <t>马妍</t>
    </r>
    <phoneticPr fontId="8" type="noConversion"/>
  </si>
  <si>
    <r>
      <t>5213</t>
    </r>
    <r>
      <rPr>
        <sz val="16"/>
        <color theme="1"/>
        <rFont val="宋体"/>
        <family val="3"/>
        <charset val="134"/>
      </rPr>
      <t>马妍</t>
    </r>
    <phoneticPr fontId="8" type="noConversion"/>
  </si>
  <si>
    <r>
      <t>5213</t>
    </r>
    <r>
      <rPr>
        <sz val="16"/>
        <color theme="1"/>
        <rFont val="宋体"/>
        <family val="3"/>
        <charset val="134"/>
      </rPr>
      <t>朱媛媛</t>
    </r>
    <phoneticPr fontId="8" type="noConversion"/>
  </si>
  <si>
    <r>
      <t>5213</t>
    </r>
    <r>
      <rPr>
        <sz val="16"/>
        <color theme="1"/>
        <rFont val="宋体"/>
        <family val="3"/>
        <charset val="134"/>
      </rPr>
      <t>胡智学</t>
    </r>
    <phoneticPr fontId="8" type="noConversion"/>
  </si>
  <si>
    <r>
      <t>5213</t>
    </r>
    <r>
      <rPr>
        <sz val="16"/>
        <color theme="1"/>
        <rFont val="宋体"/>
        <family val="3"/>
        <charset val="134"/>
      </rPr>
      <t>蒋达春</t>
    </r>
    <phoneticPr fontId="8" type="noConversion"/>
  </si>
  <si>
    <r>
      <t>5213</t>
    </r>
    <r>
      <rPr>
        <sz val="16"/>
        <color theme="1"/>
        <rFont val="宋体"/>
        <family val="3"/>
        <charset val="134"/>
      </rPr>
      <t>刘轩宇</t>
    </r>
    <phoneticPr fontId="8" type="noConversion"/>
  </si>
  <si>
    <t>5219蒋达春</t>
  </si>
  <si>
    <t>5219刘轩宇</t>
  </si>
  <si>
    <t>5219陈玉霞</t>
  </si>
  <si>
    <t>5219朱媛媛</t>
  </si>
  <si>
    <r>
      <t>5513</t>
    </r>
    <r>
      <rPr>
        <sz val="16"/>
        <color rgb="FF000000"/>
        <rFont val="宋体"/>
        <family val="3"/>
        <charset val="134"/>
      </rPr>
      <t>陈琳</t>
    </r>
    <phoneticPr fontId="8" type="noConversion"/>
  </si>
  <si>
    <r>
      <t>5513</t>
    </r>
    <r>
      <rPr>
        <sz val="16"/>
        <color theme="1"/>
        <rFont val="宋体"/>
        <family val="3"/>
        <charset val="134"/>
      </rPr>
      <t>朱超云</t>
    </r>
    <phoneticPr fontId="8" type="noConversion"/>
  </si>
  <si>
    <r>
      <t>5513</t>
    </r>
    <r>
      <rPr>
        <sz val="16"/>
        <color rgb="FF000000"/>
        <rFont val="宋体"/>
        <family val="3"/>
        <charset val="134"/>
      </rPr>
      <t>胡智学</t>
    </r>
    <phoneticPr fontId="8" type="noConversion"/>
  </si>
  <si>
    <r>
      <t>5513</t>
    </r>
    <r>
      <rPr>
        <sz val="16"/>
        <color rgb="FF000000"/>
        <rFont val="宋体"/>
        <family val="3"/>
        <charset val="134"/>
      </rPr>
      <t>冯美丽</t>
    </r>
    <phoneticPr fontId="8" type="noConversion"/>
  </si>
  <si>
    <r>
      <t>5513</t>
    </r>
    <r>
      <rPr>
        <sz val="16"/>
        <color rgb="FF000000"/>
        <rFont val="宋体"/>
        <family val="3"/>
        <charset val="134"/>
      </rPr>
      <t>④朱超云</t>
    </r>
    <phoneticPr fontId="8" type="noConversion"/>
  </si>
  <si>
    <r>
      <t>5512</t>
    </r>
    <r>
      <rPr>
        <sz val="16"/>
        <color rgb="FF000000"/>
        <rFont val="宋体"/>
        <family val="3"/>
        <charset val="134"/>
      </rPr>
      <t>朱超云</t>
    </r>
    <phoneticPr fontId="8" type="noConversion"/>
  </si>
  <si>
    <r>
      <t>5512</t>
    </r>
    <r>
      <rPr>
        <sz val="16"/>
        <color rgb="FF000000"/>
        <rFont val="宋体"/>
        <family val="3"/>
        <charset val="134"/>
      </rPr>
      <t>陈玉霞</t>
    </r>
    <phoneticPr fontId="8" type="noConversion"/>
  </si>
  <si>
    <r>
      <t>5512</t>
    </r>
    <r>
      <rPr>
        <sz val="16"/>
        <color rgb="FF000000"/>
        <rFont val="宋体"/>
        <family val="3"/>
        <charset val="134"/>
      </rPr>
      <t>陈琳</t>
    </r>
    <phoneticPr fontId="8" type="noConversion"/>
  </si>
  <si>
    <r>
      <t>5514</t>
    </r>
    <r>
      <rPr>
        <sz val="16"/>
        <color rgb="FF000000"/>
        <rFont val="宋体"/>
        <family val="3"/>
        <charset val="134"/>
      </rPr>
      <t>冯美丽</t>
    </r>
    <phoneticPr fontId="8" type="noConversion"/>
  </si>
  <si>
    <r>
      <t>5514</t>
    </r>
    <r>
      <rPr>
        <sz val="16"/>
        <color rgb="FF000000"/>
        <rFont val="宋体"/>
        <family val="3"/>
        <charset val="134"/>
      </rPr>
      <t>陈琳</t>
    </r>
    <phoneticPr fontId="8" type="noConversion"/>
  </si>
  <si>
    <r>
      <t>5514</t>
    </r>
    <r>
      <rPr>
        <sz val="16"/>
        <color rgb="FF000000"/>
        <rFont val="宋体"/>
        <family val="3"/>
        <charset val="134"/>
      </rPr>
      <t>朱超云</t>
    </r>
    <phoneticPr fontId="8" type="noConversion"/>
  </si>
  <si>
    <r>
      <t>5514</t>
    </r>
    <r>
      <rPr>
        <sz val="16"/>
        <color rgb="FF000000"/>
        <rFont val="宋体"/>
        <family val="3"/>
        <charset val="134"/>
      </rPr>
      <t>蒋达春</t>
    </r>
    <phoneticPr fontId="8" type="noConversion"/>
  </si>
  <si>
    <r>
      <t>5517</t>
    </r>
    <r>
      <rPr>
        <sz val="16"/>
        <color rgb="FF000000"/>
        <rFont val="宋体"/>
        <family val="3"/>
        <charset val="134"/>
      </rPr>
      <t>杨丽红</t>
    </r>
    <phoneticPr fontId="8" type="noConversion"/>
  </si>
  <si>
    <r>
      <t>5517</t>
    </r>
    <r>
      <rPr>
        <sz val="16"/>
        <color rgb="FF000000"/>
        <rFont val="宋体"/>
        <family val="3"/>
        <charset val="134"/>
      </rPr>
      <t>马妍</t>
    </r>
    <phoneticPr fontId="8" type="noConversion"/>
  </si>
  <si>
    <r>
      <t>5517</t>
    </r>
    <r>
      <rPr>
        <sz val="16"/>
        <color rgb="FF000000"/>
        <rFont val="宋体"/>
        <family val="3"/>
        <charset val="134"/>
      </rPr>
      <t>冯美丽</t>
    </r>
    <phoneticPr fontId="8" type="noConversion"/>
  </si>
  <si>
    <r>
      <t>5217</t>
    </r>
    <r>
      <rPr>
        <sz val="16"/>
        <color theme="1"/>
        <rFont val="宋体"/>
        <family val="3"/>
        <charset val="134"/>
      </rPr>
      <t>朱超云</t>
    </r>
    <phoneticPr fontId="8" type="noConversion"/>
  </si>
  <si>
    <r>
      <t>5217</t>
    </r>
    <r>
      <rPr>
        <sz val="16"/>
        <color rgb="FF000000"/>
        <rFont val="宋体"/>
        <family val="3"/>
        <charset val="134"/>
      </rPr>
      <t>胡智学</t>
    </r>
    <phoneticPr fontId="8" type="noConversion"/>
  </si>
  <si>
    <r>
      <t>5217</t>
    </r>
    <r>
      <rPr>
        <sz val="16"/>
        <color rgb="FF000000"/>
        <rFont val="宋体"/>
        <family val="3"/>
        <charset val="134"/>
      </rPr>
      <t>冯美丽</t>
    </r>
    <phoneticPr fontId="8" type="noConversion"/>
  </si>
  <si>
    <r>
      <rPr>
        <sz val="16"/>
        <color rgb="FF000000"/>
        <rFont val="宋体"/>
        <family val="3"/>
        <charset val="134"/>
      </rPr>
      <t>考核并</t>
    </r>
    <r>
      <rPr>
        <sz val="16"/>
        <color rgb="FF000000"/>
        <rFont val="Times New Roman"/>
        <family val="1"/>
      </rPr>
      <t>5217</t>
    </r>
    <r>
      <rPr>
        <sz val="16"/>
        <color rgb="FF000000"/>
        <rFont val="宋体"/>
        <family val="3"/>
        <charset val="134"/>
      </rPr>
      <t>朱超云</t>
    </r>
    <phoneticPr fontId="8" type="noConversion"/>
  </si>
  <si>
    <r>
      <t>5217</t>
    </r>
    <r>
      <rPr>
        <sz val="16"/>
        <color rgb="FF000000"/>
        <rFont val="宋体"/>
        <family val="3"/>
        <charset val="134"/>
      </rPr>
      <t>陈琳</t>
    </r>
    <phoneticPr fontId="8" type="noConversion"/>
  </si>
  <si>
    <r>
      <t>5213</t>
    </r>
    <r>
      <rPr>
        <sz val="16"/>
        <color rgb="FF000000"/>
        <rFont val="宋体"/>
        <family val="3"/>
        <charset val="134"/>
      </rPr>
      <t>朱超云</t>
    </r>
    <phoneticPr fontId="8" type="noConversion"/>
  </si>
  <si>
    <r>
      <t>5213</t>
    </r>
    <r>
      <rPr>
        <sz val="16"/>
        <color rgb="FF000000"/>
        <rFont val="宋体"/>
        <family val="3"/>
        <charset val="134"/>
      </rPr>
      <t>陈玉霞</t>
    </r>
    <phoneticPr fontId="8" type="noConversion"/>
  </si>
  <si>
    <r>
      <t>5213</t>
    </r>
    <r>
      <rPr>
        <sz val="16"/>
        <color rgb="FF000000"/>
        <rFont val="宋体"/>
        <family val="3"/>
        <charset val="134"/>
      </rPr>
      <t>陈琳</t>
    </r>
    <phoneticPr fontId="8" type="noConversion"/>
  </si>
  <si>
    <r>
      <t>5219</t>
    </r>
    <r>
      <rPr>
        <sz val="16"/>
        <color rgb="FF000000"/>
        <rFont val="宋体"/>
        <family val="3"/>
        <charset val="134"/>
      </rPr>
      <t>冯美丽</t>
    </r>
    <phoneticPr fontId="8" type="noConversion"/>
  </si>
  <si>
    <r>
      <t>5219</t>
    </r>
    <r>
      <rPr>
        <sz val="16"/>
        <color theme="1"/>
        <rFont val="宋体"/>
        <family val="3"/>
        <charset val="134"/>
      </rPr>
      <t>冯美丽</t>
    </r>
    <phoneticPr fontId="8" type="noConversion"/>
  </si>
  <si>
    <r>
      <t>5219</t>
    </r>
    <r>
      <rPr>
        <sz val="16"/>
        <color rgb="FF000000"/>
        <rFont val="宋体"/>
        <family val="3"/>
        <charset val="134"/>
      </rPr>
      <t>陈琳</t>
    </r>
    <phoneticPr fontId="8" type="noConversion"/>
  </si>
  <si>
    <r>
      <t>5219</t>
    </r>
    <r>
      <rPr>
        <sz val="16"/>
        <color rgb="FF000000"/>
        <rFont val="宋体"/>
        <family val="3"/>
        <charset val="134"/>
      </rPr>
      <t>朱超云</t>
    </r>
    <phoneticPr fontId="8" type="noConversion"/>
  </si>
  <si>
    <t>李喆</t>
    <phoneticPr fontId="8" type="noConversion"/>
  </si>
  <si>
    <r>
      <rPr>
        <b/>
        <sz val="16"/>
        <color theme="1"/>
        <rFont val="宋体"/>
        <family val="3"/>
        <charset val="134"/>
      </rPr>
      <t>环境管理</t>
    </r>
    <r>
      <rPr>
        <b/>
        <sz val="16"/>
        <color theme="1"/>
        <rFont val="Times New Roman"/>
        <family val="1"/>
      </rPr>
      <t>2221</t>
    </r>
    <r>
      <rPr>
        <b/>
        <sz val="16"/>
        <color theme="1"/>
        <rFont val="宋体"/>
        <family val="3"/>
        <charset val="134"/>
      </rPr>
      <t/>
    </r>
    <phoneticPr fontId="8" type="noConversion"/>
  </si>
  <si>
    <t>冯向文</t>
    <phoneticPr fontId="8" type="noConversion"/>
  </si>
  <si>
    <r>
      <t>11</t>
    </r>
    <r>
      <rPr>
        <b/>
        <sz val="16"/>
        <color rgb="FFFF0000"/>
        <rFont val="SimSun"/>
        <family val="1"/>
        <charset val="134"/>
      </rPr>
      <t>（共</t>
    </r>
    <r>
      <rPr>
        <b/>
        <sz val="16"/>
        <color rgb="FFFF0000"/>
        <rFont val="Times New Roman"/>
        <family val="1"/>
      </rPr>
      <t>10</t>
    </r>
    <r>
      <rPr>
        <b/>
        <sz val="16"/>
        <color rgb="FFFF0000"/>
        <rFont val="SimSun"/>
        <family val="1"/>
        <charset val="134"/>
      </rPr>
      <t>）</t>
    </r>
    <phoneticPr fontId="8" type="noConversion"/>
  </si>
  <si>
    <r>
      <t>12</t>
    </r>
    <r>
      <rPr>
        <b/>
        <sz val="16"/>
        <color rgb="FFFF0000"/>
        <rFont val="SimSun"/>
        <family val="1"/>
        <charset val="134"/>
      </rPr>
      <t>（共</t>
    </r>
    <r>
      <rPr>
        <b/>
        <sz val="16"/>
        <color rgb="FFFF0000"/>
        <rFont val="Times New Roman"/>
        <family val="1"/>
      </rPr>
      <t>10</t>
    </r>
    <r>
      <rPr>
        <b/>
        <sz val="16"/>
        <color rgb="FFFF0000"/>
        <rFont val="SimSun"/>
        <family val="1"/>
        <charset val="134"/>
      </rPr>
      <t>）</t>
    </r>
    <phoneticPr fontId="8" type="noConversion"/>
  </si>
  <si>
    <r>
      <t>16</t>
    </r>
    <r>
      <rPr>
        <b/>
        <sz val="16"/>
        <color rgb="FFFF0000"/>
        <rFont val="SimSun"/>
        <family val="1"/>
        <charset val="134"/>
      </rPr>
      <t>（共</t>
    </r>
    <r>
      <rPr>
        <b/>
        <sz val="16"/>
        <color rgb="FFFF0000"/>
        <rFont val="Times New Roman"/>
        <family val="1"/>
      </rPr>
      <t>10</t>
    </r>
    <r>
      <rPr>
        <b/>
        <sz val="16"/>
        <color rgb="FFFF0000"/>
        <rFont val="SimSun"/>
        <family val="1"/>
        <charset val="134"/>
      </rPr>
      <t>）</t>
    </r>
    <phoneticPr fontId="8" type="noConversion"/>
  </si>
  <si>
    <r>
      <rPr>
        <b/>
        <sz val="16"/>
        <color theme="1"/>
        <rFont val="宋体"/>
        <family val="3"/>
        <charset val="134"/>
      </rPr>
      <t>环境工程</t>
    </r>
    <r>
      <rPr>
        <b/>
        <sz val="16"/>
        <color theme="1"/>
        <rFont val="Times New Roman"/>
        <family val="1"/>
      </rPr>
      <t>2221</t>
    </r>
    <phoneticPr fontId="8" type="noConversion"/>
  </si>
  <si>
    <r>
      <rPr>
        <b/>
        <sz val="16"/>
        <color theme="1"/>
        <rFont val="宋体"/>
        <family val="3"/>
        <charset val="134"/>
      </rPr>
      <t>环境工程</t>
    </r>
    <r>
      <rPr>
        <b/>
        <sz val="16"/>
        <color theme="1"/>
        <rFont val="Times New Roman"/>
        <family val="1"/>
      </rPr>
      <t>2321</t>
    </r>
    <r>
      <rPr>
        <b/>
        <sz val="16"/>
        <color theme="1"/>
        <rFont val="SimSun"/>
        <family val="1"/>
        <charset val="134"/>
      </rPr>
      <t>（</t>
    </r>
    <r>
      <rPr>
        <b/>
        <sz val="16"/>
        <color theme="1"/>
        <rFont val="Times New Roman"/>
        <family val="1"/>
      </rPr>
      <t>45</t>
    </r>
    <r>
      <rPr>
        <b/>
        <sz val="16"/>
        <color theme="1"/>
        <rFont val="SimSun"/>
        <family val="1"/>
        <charset val="134"/>
      </rPr>
      <t>人）</t>
    </r>
    <phoneticPr fontId="8" type="noConversion"/>
  </si>
  <si>
    <r>
      <rPr>
        <b/>
        <sz val="16"/>
        <color theme="1"/>
        <rFont val="宋体"/>
        <family val="3"/>
        <charset val="134"/>
      </rPr>
      <t>环境工程</t>
    </r>
    <r>
      <rPr>
        <b/>
        <sz val="16"/>
        <color theme="1"/>
        <rFont val="Times New Roman"/>
        <family val="1"/>
      </rPr>
      <t>2341</t>
    </r>
    <r>
      <rPr>
        <b/>
        <sz val="16"/>
        <color theme="1"/>
        <rFont val="SimSun"/>
        <family val="1"/>
        <charset val="134"/>
      </rPr>
      <t>（</t>
    </r>
    <r>
      <rPr>
        <b/>
        <sz val="16"/>
        <color theme="1"/>
        <rFont val="Times New Roman"/>
        <family val="1"/>
      </rPr>
      <t>45</t>
    </r>
    <r>
      <rPr>
        <b/>
        <sz val="16"/>
        <color theme="1"/>
        <rFont val="SimSun"/>
        <family val="1"/>
        <charset val="134"/>
      </rPr>
      <t>人）</t>
    </r>
    <phoneticPr fontId="8" type="noConversion"/>
  </si>
  <si>
    <r>
      <rPr>
        <b/>
        <sz val="16"/>
        <color theme="1"/>
        <rFont val="宋体"/>
        <family val="3"/>
        <charset val="134"/>
      </rPr>
      <t>环境管理</t>
    </r>
    <r>
      <rPr>
        <b/>
        <sz val="16"/>
        <color theme="1"/>
        <rFont val="Times New Roman"/>
        <family val="1"/>
      </rPr>
      <t>2321</t>
    </r>
    <r>
      <rPr>
        <b/>
        <sz val="16"/>
        <color theme="1"/>
        <rFont val="SimSun"/>
        <family val="1"/>
        <charset val="134"/>
      </rPr>
      <t>（</t>
    </r>
    <r>
      <rPr>
        <b/>
        <sz val="16"/>
        <color theme="1"/>
        <rFont val="Times New Roman"/>
        <family val="1"/>
      </rPr>
      <t>43</t>
    </r>
    <r>
      <rPr>
        <b/>
        <sz val="16"/>
        <color theme="1"/>
        <rFont val="SimSun"/>
        <family val="1"/>
        <charset val="134"/>
      </rPr>
      <t>人）</t>
    </r>
    <phoneticPr fontId="8" type="noConversion"/>
  </si>
  <si>
    <r>
      <rPr>
        <b/>
        <sz val="16"/>
        <color theme="1"/>
        <rFont val="宋体"/>
        <family val="3"/>
        <charset val="134"/>
      </rPr>
      <t>环境监测</t>
    </r>
    <r>
      <rPr>
        <b/>
        <sz val="16"/>
        <color theme="1"/>
        <rFont val="Times New Roman"/>
        <family val="1"/>
      </rPr>
      <t>2321</t>
    </r>
    <r>
      <rPr>
        <b/>
        <sz val="16"/>
        <color theme="1"/>
        <rFont val="SimSun"/>
        <family val="1"/>
        <charset val="134"/>
      </rPr>
      <t>（</t>
    </r>
    <r>
      <rPr>
        <b/>
        <sz val="16"/>
        <color theme="1"/>
        <rFont val="Times New Roman"/>
        <family val="1"/>
      </rPr>
      <t>45</t>
    </r>
    <r>
      <rPr>
        <b/>
        <sz val="16"/>
        <color theme="1"/>
        <rFont val="SimSun"/>
        <family val="1"/>
        <charset val="134"/>
      </rPr>
      <t>人）</t>
    </r>
    <phoneticPr fontId="8" type="noConversion"/>
  </si>
  <si>
    <r>
      <rPr>
        <b/>
        <sz val="16"/>
        <color theme="1"/>
        <rFont val="宋体"/>
        <family val="3"/>
        <charset val="134"/>
      </rPr>
      <t>环境监测</t>
    </r>
    <r>
      <rPr>
        <b/>
        <sz val="16"/>
        <color theme="1"/>
        <rFont val="Times New Roman"/>
        <family val="1"/>
      </rPr>
      <t>2322</t>
    </r>
    <r>
      <rPr>
        <b/>
        <sz val="16"/>
        <color theme="1"/>
        <rFont val="SimSun"/>
        <family val="3"/>
        <charset val="134"/>
      </rPr>
      <t>（</t>
    </r>
    <r>
      <rPr>
        <b/>
        <sz val="16"/>
        <color theme="1"/>
        <rFont val="Times New Roman"/>
        <family val="3"/>
        <charset val="134"/>
      </rPr>
      <t>45</t>
    </r>
    <r>
      <rPr>
        <b/>
        <sz val="16"/>
        <color theme="1"/>
        <rFont val="SimSun"/>
        <family val="3"/>
        <charset val="134"/>
      </rPr>
      <t>人）</t>
    </r>
    <phoneticPr fontId="8" type="noConversion"/>
  </si>
  <si>
    <r>
      <rPr>
        <b/>
        <sz val="16"/>
        <color theme="1"/>
        <rFont val="宋体"/>
        <family val="3"/>
        <charset val="134"/>
      </rPr>
      <t>环境监测</t>
    </r>
    <r>
      <rPr>
        <b/>
        <sz val="16"/>
        <color theme="1"/>
        <rFont val="Times New Roman"/>
        <family val="1"/>
      </rPr>
      <t>2323</t>
    </r>
    <r>
      <rPr>
        <b/>
        <sz val="16"/>
        <color theme="1"/>
        <rFont val="SimSun"/>
        <family val="3"/>
        <charset val="134"/>
      </rPr>
      <t>（</t>
    </r>
    <r>
      <rPr>
        <b/>
        <sz val="16"/>
        <color theme="1"/>
        <rFont val="Times New Roman"/>
        <family val="3"/>
        <charset val="134"/>
      </rPr>
      <t>44</t>
    </r>
    <r>
      <rPr>
        <b/>
        <sz val="16"/>
        <color theme="1"/>
        <rFont val="SimSun"/>
        <family val="3"/>
        <charset val="134"/>
      </rPr>
      <t>人）</t>
    </r>
    <phoneticPr fontId="8" type="noConversion"/>
  </si>
  <si>
    <t>合计</t>
    <phoneticPr fontId="8" type="noConversion"/>
  </si>
  <si>
    <t>总计</t>
    <phoneticPr fontId="8" type="noConversion"/>
  </si>
  <si>
    <t>水实验</t>
    <phoneticPr fontId="8" type="noConversion"/>
  </si>
  <si>
    <t>大气</t>
    <phoneticPr fontId="8" type="noConversion"/>
  </si>
  <si>
    <t>差值</t>
    <phoneticPr fontId="8" type="noConversion"/>
  </si>
  <si>
    <t>实际总课时/半天记</t>
    <phoneticPr fontId="8" type="noConversion"/>
  </si>
  <si>
    <t>总课时/乘3</t>
    <phoneticPr fontId="8" type="noConversion"/>
  </si>
  <si>
    <t>实际</t>
    <phoneticPr fontId="8" type="noConversion"/>
  </si>
  <si>
    <t>教务处总课时/半天记</t>
    <phoneticPr fontId="8" type="noConversion"/>
  </si>
  <si>
    <t>王存孝</t>
    <phoneticPr fontId="8" type="noConversion"/>
  </si>
  <si>
    <t>李连地</t>
    <phoneticPr fontId="8" type="noConversion"/>
  </si>
  <si>
    <t>周</t>
    <phoneticPr fontId="8" type="noConversion"/>
  </si>
  <si>
    <r>
      <t>3</t>
    </r>
    <r>
      <rPr>
        <b/>
        <sz val="16"/>
        <color theme="1"/>
        <rFont val="SimSun"/>
        <family val="1"/>
        <charset val="134"/>
      </rPr>
      <t>（共</t>
    </r>
    <r>
      <rPr>
        <b/>
        <sz val="16"/>
        <color theme="1"/>
        <rFont val="Times New Roman"/>
        <family val="1"/>
      </rPr>
      <t>32</t>
    </r>
    <r>
      <rPr>
        <b/>
        <sz val="16"/>
        <color theme="1"/>
        <rFont val="SimSun"/>
        <family val="1"/>
        <charset val="134"/>
      </rPr>
      <t>）</t>
    </r>
    <phoneticPr fontId="8" type="noConversion"/>
  </si>
  <si>
    <r>
      <t>1</t>
    </r>
    <r>
      <rPr>
        <b/>
        <sz val="16"/>
        <color theme="1"/>
        <rFont val="SimSun"/>
        <family val="1"/>
        <charset val="134"/>
      </rPr>
      <t>（共28）</t>
    </r>
    <phoneticPr fontId="8" type="noConversion"/>
  </si>
  <si>
    <r>
      <t>2</t>
    </r>
    <r>
      <rPr>
        <b/>
        <sz val="16"/>
        <color theme="1"/>
        <rFont val="SimSun"/>
        <family val="1"/>
        <charset val="134"/>
      </rPr>
      <t>（共</t>
    </r>
    <r>
      <rPr>
        <b/>
        <sz val="16"/>
        <color theme="1"/>
        <rFont val="Times New Roman"/>
        <family val="1"/>
      </rPr>
      <t>20</t>
    </r>
    <r>
      <rPr>
        <b/>
        <sz val="16"/>
        <color theme="1"/>
        <rFont val="SimSun"/>
        <family val="1"/>
        <charset val="134"/>
      </rPr>
      <t>）</t>
    </r>
    <phoneticPr fontId="8" type="noConversion"/>
  </si>
  <si>
    <r>
      <t>4</t>
    </r>
    <r>
      <rPr>
        <b/>
        <sz val="16"/>
        <color rgb="FF000000"/>
        <rFont val="宋体"/>
        <family val="3"/>
        <charset val="134"/>
      </rPr>
      <t>（</t>
    </r>
    <r>
      <rPr>
        <b/>
        <sz val="16"/>
        <color rgb="FF000000"/>
        <rFont val="SimSun"/>
        <family val="1"/>
        <charset val="134"/>
      </rPr>
      <t>共</t>
    </r>
    <r>
      <rPr>
        <b/>
        <sz val="16"/>
        <color rgb="FF000000"/>
        <rFont val="Times New Roman"/>
        <family val="1"/>
      </rPr>
      <t>40</t>
    </r>
    <r>
      <rPr>
        <b/>
        <sz val="16"/>
        <color rgb="FF000000"/>
        <rFont val="宋体"/>
        <family val="3"/>
        <charset val="134"/>
      </rPr>
      <t>）</t>
    </r>
    <phoneticPr fontId="8" type="noConversion"/>
  </si>
  <si>
    <r>
      <t>5</t>
    </r>
    <r>
      <rPr>
        <b/>
        <sz val="16"/>
        <color rgb="FF000000"/>
        <rFont val="宋体"/>
        <family val="3"/>
        <charset val="134"/>
      </rPr>
      <t>（共16）</t>
    </r>
    <phoneticPr fontId="8" type="noConversion"/>
  </si>
  <si>
    <r>
      <t>6</t>
    </r>
    <r>
      <rPr>
        <b/>
        <sz val="16"/>
        <color rgb="FF000000"/>
        <rFont val="宋体"/>
        <family val="3"/>
        <charset val="134"/>
      </rPr>
      <t>（</t>
    </r>
    <r>
      <rPr>
        <b/>
        <sz val="16"/>
        <color rgb="FF000000"/>
        <rFont val="SimSun"/>
        <family val="1"/>
        <charset val="134"/>
      </rPr>
      <t>共50</t>
    </r>
    <r>
      <rPr>
        <b/>
        <sz val="16"/>
        <color rgb="FF000000"/>
        <rFont val="宋体"/>
        <family val="3"/>
        <charset val="134"/>
      </rPr>
      <t>）</t>
    </r>
    <phoneticPr fontId="8" type="noConversion"/>
  </si>
  <si>
    <r>
      <t>7</t>
    </r>
    <r>
      <rPr>
        <b/>
        <sz val="16"/>
        <color rgb="FF000000"/>
        <rFont val="宋体"/>
        <family val="3"/>
        <charset val="134"/>
      </rPr>
      <t>（</t>
    </r>
    <r>
      <rPr>
        <b/>
        <sz val="16"/>
        <color rgb="FF000000"/>
        <rFont val="SimSun"/>
        <family val="1"/>
        <charset val="134"/>
      </rPr>
      <t>共50</t>
    </r>
    <r>
      <rPr>
        <b/>
        <sz val="16"/>
        <color rgb="FF000000"/>
        <rFont val="宋体"/>
        <family val="3"/>
        <charset val="134"/>
      </rPr>
      <t>）</t>
    </r>
    <phoneticPr fontId="8" type="noConversion"/>
  </si>
  <si>
    <r>
      <t>8</t>
    </r>
    <r>
      <rPr>
        <b/>
        <sz val="16"/>
        <color rgb="FF000000"/>
        <rFont val="宋体"/>
        <family val="3"/>
        <charset val="134"/>
      </rPr>
      <t>（</t>
    </r>
    <r>
      <rPr>
        <b/>
        <sz val="16"/>
        <color rgb="FF000000"/>
        <rFont val="SimSun"/>
        <family val="1"/>
        <charset val="134"/>
      </rPr>
      <t>共</t>
    </r>
    <r>
      <rPr>
        <b/>
        <sz val="16"/>
        <color rgb="FF000000"/>
        <rFont val="Times New Roman"/>
        <family val="1"/>
      </rPr>
      <t>70</t>
    </r>
    <r>
      <rPr>
        <b/>
        <sz val="16"/>
        <color rgb="FF000000"/>
        <rFont val="宋体"/>
        <family val="3"/>
        <charset val="134"/>
      </rPr>
      <t>）</t>
    </r>
    <phoneticPr fontId="8" type="noConversion"/>
  </si>
  <si>
    <r>
      <t>10</t>
    </r>
    <r>
      <rPr>
        <b/>
        <sz val="16"/>
        <color rgb="FF000000"/>
        <rFont val="宋体"/>
        <family val="3"/>
        <charset val="134"/>
      </rPr>
      <t>（</t>
    </r>
    <r>
      <rPr>
        <b/>
        <sz val="16"/>
        <color rgb="FF000000"/>
        <rFont val="SimSun"/>
        <family val="1"/>
        <charset val="134"/>
      </rPr>
      <t>共70</t>
    </r>
    <r>
      <rPr>
        <b/>
        <sz val="16"/>
        <color rgb="FF000000"/>
        <rFont val="宋体"/>
        <family val="3"/>
        <charset val="134"/>
      </rPr>
      <t>）</t>
    </r>
    <phoneticPr fontId="8" type="noConversion"/>
  </si>
  <si>
    <r>
      <t>9</t>
    </r>
    <r>
      <rPr>
        <b/>
        <sz val="16"/>
        <color rgb="FF000000"/>
        <rFont val="宋体"/>
        <family val="3"/>
        <charset val="134"/>
      </rPr>
      <t>（</t>
    </r>
    <r>
      <rPr>
        <b/>
        <sz val="16"/>
        <color rgb="FF000000"/>
        <rFont val="SimSun"/>
        <family val="1"/>
        <charset val="134"/>
      </rPr>
      <t>共70</t>
    </r>
    <r>
      <rPr>
        <b/>
        <sz val="16"/>
        <color rgb="FF000000"/>
        <rFont val="宋体"/>
        <family val="3"/>
        <charset val="134"/>
      </rPr>
      <t>）</t>
    </r>
    <phoneticPr fontId="8" type="noConversion"/>
  </si>
  <si>
    <t>7（共50）</t>
    <phoneticPr fontId="8" type="noConversion"/>
  </si>
  <si>
    <r>
      <t>8</t>
    </r>
    <r>
      <rPr>
        <b/>
        <sz val="16"/>
        <color rgb="FF000000"/>
        <rFont val="宋体"/>
        <family val="3"/>
        <charset val="134"/>
      </rPr>
      <t>（共</t>
    </r>
    <r>
      <rPr>
        <b/>
        <sz val="16"/>
        <color rgb="FF000000"/>
        <rFont val="Times New Roman"/>
        <family val="1"/>
      </rPr>
      <t>70</t>
    </r>
    <r>
      <rPr>
        <b/>
        <sz val="16"/>
        <color rgb="FF000000"/>
        <rFont val="宋体"/>
        <family val="3"/>
        <charset val="134"/>
      </rPr>
      <t>）</t>
    </r>
    <phoneticPr fontId="8" type="noConversion"/>
  </si>
  <si>
    <r>
      <t>4</t>
    </r>
    <r>
      <rPr>
        <b/>
        <sz val="16"/>
        <color rgb="FF000000"/>
        <rFont val="SimSun"/>
        <family val="3"/>
        <charset val="134"/>
      </rPr>
      <t>（</t>
    </r>
    <r>
      <rPr>
        <b/>
        <sz val="16"/>
        <color rgb="FF000000"/>
        <rFont val="SimSun"/>
        <family val="1"/>
        <charset val="134"/>
      </rPr>
      <t>共</t>
    </r>
    <r>
      <rPr>
        <b/>
        <sz val="16"/>
        <color rgb="FF000000"/>
        <rFont val="Times New Roman"/>
        <family val="1"/>
      </rPr>
      <t>40</t>
    </r>
    <r>
      <rPr>
        <b/>
        <sz val="16"/>
        <color rgb="FF000000"/>
        <rFont val="SimSun"/>
        <family val="3"/>
        <charset val="134"/>
      </rPr>
      <t>）</t>
    </r>
    <phoneticPr fontId="8" type="noConversion"/>
  </si>
  <si>
    <r>
      <t>2</t>
    </r>
    <r>
      <rPr>
        <b/>
        <sz val="16"/>
        <color theme="1"/>
        <rFont val="SimSun"/>
        <family val="1"/>
        <charset val="134"/>
      </rPr>
      <t>（共20）</t>
    </r>
    <phoneticPr fontId="8" type="noConversion"/>
  </si>
  <si>
    <r>
      <t>9</t>
    </r>
    <r>
      <rPr>
        <b/>
        <sz val="16"/>
        <color rgb="FF000000"/>
        <rFont val="宋体"/>
        <family val="3"/>
        <charset val="134"/>
      </rPr>
      <t>（共70）</t>
    </r>
    <phoneticPr fontId="8" type="noConversion"/>
  </si>
  <si>
    <r>
      <t>10</t>
    </r>
    <r>
      <rPr>
        <b/>
        <sz val="16"/>
        <color rgb="FF000000"/>
        <rFont val="宋体"/>
        <family val="3"/>
        <charset val="134"/>
      </rPr>
      <t>（共70）</t>
    </r>
    <phoneticPr fontId="8" type="noConversion"/>
  </si>
  <si>
    <t>李连地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</si>
</sst>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49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rgb="FF333333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4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微软雅黑"/>
      <family val="1"/>
      <charset val="134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000000"/>
      <name val="宋体"/>
      <family val="3"/>
      <charset val="134"/>
    </font>
    <font>
      <sz val="16"/>
      <color rgb="FF000000"/>
      <name val="Times New Roman"/>
      <family val="1"/>
    </font>
    <font>
      <b/>
      <sz val="16"/>
      <color theme="1"/>
      <name val="Times New Roman"/>
      <family val="3"/>
      <charset val="134"/>
    </font>
    <font>
      <b/>
      <sz val="11"/>
      <color rgb="FF000000"/>
      <name val="等线"/>
      <family val="4"/>
      <charset val="134"/>
      <scheme val="minor"/>
    </font>
    <font>
      <b/>
      <sz val="16"/>
      <color rgb="FF000000"/>
      <name val="等线"/>
      <family val="4"/>
      <charset val="134"/>
      <scheme val="minor"/>
    </font>
    <font>
      <b/>
      <sz val="16"/>
      <color rgb="FFFF0000"/>
      <name val="Times New Roman"/>
      <family val="1"/>
    </font>
    <font>
      <sz val="16"/>
      <color theme="1"/>
      <name val="SimSun"/>
      <family val="1"/>
      <charset val="134"/>
    </font>
    <font>
      <sz val="16"/>
      <color theme="1"/>
      <name val="Times New Roman"/>
      <family val="1"/>
      <charset val="134"/>
    </font>
    <font>
      <sz val="16"/>
      <color rgb="FF000000"/>
      <name val="Times New Roman"/>
      <family val="1"/>
      <charset val="134"/>
    </font>
    <font>
      <sz val="16"/>
      <color rgb="FF000000"/>
      <name val="SimSun"/>
      <family val="1"/>
      <charset val="134"/>
    </font>
    <font>
      <sz val="16"/>
      <color theme="1"/>
      <name val="宋体"/>
      <family val="3"/>
      <charset val="134"/>
    </font>
    <font>
      <sz val="16"/>
      <color rgb="FF000000"/>
      <name val="宋体"/>
      <family val="3"/>
      <charset val="134"/>
    </font>
    <font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FF0000"/>
      <name val="宋体"/>
      <family val="3"/>
      <charset val="134"/>
    </font>
    <font>
      <sz val="16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b/>
      <sz val="16"/>
      <color theme="1"/>
      <name val="SimSun"/>
      <family val="1"/>
      <charset val="134"/>
    </font>
    <font>
      <b/>
      <sz val="16"/>
      <color rgb="FF000000"/>
      <name val="SimSun"/>
      <family val="1"/>
      <charset val="134"/>
    </font>
    <font>
      <b/>
      <sz val="16"/>
      <color rgb="FFFF0000"/>
      <name val="SimSun"/>
      <family val="1"/>
      <charset val="134"/>
    </font>
    <font>
      <b/>
      <sz val="16"/>
      <color theme="1"/>
      <name val="SimSun"/>
      <family val="3"/>
      <charset val="134"/>
    </font>
    <font>
      <b/>
      <sz val="16"/>
      <color rgb="FF000000"/>
      <name val="SimSun"/>
      <family val="3"/>
      <charset val="134"/>
    </font>
    <font>
      <b/>
      <sz val="11"/>
      <color theme="1"/>
      <name val="SimSun"/>
      <family val="1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3" xfId="0" applyFont="1" applyBorder="1"/>
    <xf numFmtId="0" fontId="1" fillId="0" borderId="34" xfId="0" applyFont="1" applyBorder="1"/>
    <xf numFmtId="0" fontId="4" fillId="8" borderId="12" xfId="0" applyFont="1" applyFill="1" applyBorder="1" applyAlignment="1">
      <alignment horizontal="left"/>
    </xf>
    <xf numFmtId="0" fontId="4" fillId="8" borderId="27" xfId="0" applyFont="1" applyFill="1" applyBorder="1"/>
    <xf numFmtId="0" fontId="0" fillId="0" borderId="12" xfId="0" applyBorder="1"/>
    <xf numFmtId="0" fontId="0" fillId="0" borderId="13" xfId="0" applyBorder="1"/>
    <xf numFmtId="0" fontId="0" fillId="0" borderId="27" xfId="0" applyBorder="1"/>
    <xf numFmtId="0" fontId="0" fillId="7" borderId="12" xfId="0" applyFill="1" applyBorder="1"/>
    <xf numFmtId="0" fontId="0" fillId="7" borderId="13" xfId="0" applyFill="1" applyBorder="1"/>
    <xf numFmtId="0" fontId="4" fillId="8" borderId="7" xfId="0" applyFont="1" applyFill="1" applyBorder="1" applyAlignment="1">
      <alignment horizontal="left"/>
    </xf>
    <xf numFmtId="0" fontId="4" fillId="8" borderId="25" xfId="0" applyFont="1" applyFill="1" applyBorder="1"/>
    <xf numFmtId="0" fontId="0" fillId="11" borderId="7" xfId="0" applyFill="1" applyBorder="1"/>
    <xf numFmtId="0" fontId="0" fillId="0" borderId="8" xfId="0" applyBorder="1"/>
    <xf numFmtId="0" fontId="0" fillId="0" borderId="25" xfId="0" applyBorder="1"/>
    <xf numFmtId="0" fontId="0" fillId="0" borderId="7" xfId="0" applyBorder="1"/>
    <xf numFmtId="0" fontId="1" fillId="8" borderId="7" xfId="0" applyFont="1" applyFill="1" applyBorder="1" applyAlignment="1">
      <alignment horizontal="left"/>
    </xf>
    <xf numFmtId="0" fontId="1" fillId="8" borderId="25" xfId="0" applyFont="1" applyFill="1" applyBorder="1"/>
    <xf numFmtId="0" fontId="0" fillId="9" borderId="8" xfId="0" applyFill="1" applyBorder="1"/>
    <xf numFmtId="0" fontId="0" fillId="12" borderId="7" xfId="0" applyFill="1" applyBorder="1"/>
    <xf numFmtId="0" fontId="0" fillId="13" borderId="7" xfId="0" applyFill="1" applyBorder="1"/>
    <xf numFmtId="0" fontId="0" fillId="13" borderId="8" xfId="0" applyFill="1" applyBorder="1"/>
    <xf numFmtId="0" fontId="1" fillId="8" borderId="9" xfId="0" applyFont="1" applyFill="1" applyBorder="1" applyAlignment="1">
      <alignment horizontal="left"/>
    </xf>
    <xf numFmtId="0" fontId="1" fillId="8" borderId="26" xfId="0" applyFont="1" applyFill="1" applyBorder="1"/>
    <xf numFmtId="0" fontId="0" fillId="0" borderId="9" xfId="0" applyBorder="1"/>
    <xf numFmtId="0" fontId="0" fillId="0" borderId="10" xfId="0" applyBorder="1"/>
    <xf numFmtId="0" fontId="0" fillId="4" borderId="26" xfId="0" applyFill="1" applyBorder="1"/>
    <xf numFmtId="0" fontId="1" fillId="0" borderId="35" xfId="0" applyFont="1" applyBorder="1"/>
    <xf numFmtId="0" fontId="0" fillId="6" borderId="8" xfId="0" applyFill="1" applyBorder="1"/>
    <xf numFmtId="0" fontId="0" fillId="14" borderId="25" xfId="0" applyFill="1" applyBorder="1"/>
    <xf numFmtId="0" fontId="0" fillId="15" borderId="8" xfId="0" applyFill="1" applyBorder="1"/>
    <xf numFmtId="0" fontId="0" fillId="0" borderId="26" xfId="0" applyBorder="1"/>
    <xf numFmtId="0" fontId="0" fillId="4" borderId="9" xfId="0" applyFill="1" applyBorder="1"/>
    <xf numFmtId="0" fontId="0" fillId="4" borderId="10" xfId="0" applyFill="1" applyBorder="1"/>
    <xf numFmtId="0" fontId="9" fillId="0" borderId="0" xfId="0" applyFont="1"/>
    <xf numFmtId="0" fontId="14" fillId="0" borderId="0" xfId="0" applyFont="1"/>
    <xf numFmtId="0" fontId="15" fillId="21" borderId="8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19" borderId="8" xfId="0" applyFont="1" applyFill="1" applyBorder="1" applyAlignment="1">
      <alignment horizontal="center" vertical="center"/>
    </xf>
    <xf numFmtId="0" fontId="16" fillId="12" borderId="8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5" fillId="21" borderId="25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19" borderId="25" xfId="0" applyFont="1" applyFill="1" applyBorder="1" applyAlignment="1">
      <alignment horizontal="center" vertical="center"/>
    </xf>
    <xf numFmtId="0" fontId="16" fillId="12" borderId="25" xfId="0" applyFont="1" applyFill="1" applyBorder="1" applyAlignment="1">
      <alignment horizontal="center" vertical="center"/>
    </xf>
    <xf numFmtId="0" fontId="16" fillId="20" borderId="25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/>
    </xf>
    <xf numFmtId="0" fontId="15" fillId="21" borderId="27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0" fillId="10" borderId="39" xfId="0" applyFont="1" applyFill="1" applyBorder="1" applyAlignment="1">
      <alignment horizontal="center" vertical="center"/>
    </xf>
    <xf numFmtId="0" fontId="15" fillId="21" borderId="38" xfId="0" applyFont="1" applyFill="1" applyBorder="1" applyAlignment="1">
      <alignment horizontal="center" vertical="center"/>
    </xf>
    <xf numFmtId="0" fontId="15" fillId="21" borderId="40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3" fillId="17" borderId="21" xfId="0" applyFont="1" applyFill="1" applyBorder="1" applyAlignment="1">
      <alignment horizontal="center" vertical="center"/>
    </xf>
    <xf numFmtId="0" fontId="13" fillId="16" borderId="21" xfId="0" applyFont="1" applyFill="1" applyBorder="1" applyAlignment="1">
      <alignment horizontal="center" vertical="center"/>
    </xf>
    <xf numFmtId="0" fontId="13" fillId="18" borderId="21" xfId="0" applyFont="1" applyFill="1" applyBorder="1" applyAlignment="1">
      <alignment horizontal="center" vertical="center"/>
    </xf>
    <xf numFmtId="0" fontId="13" fillId="18" borderId="43" xfId="0" applyFont="1" applyFill="1" applyBorder="1" applyAlignment="1">
      <alignment horizontal="center" vertical="center"/>
    </xf>
    <xf numFmtId="0" fontId="16" fillId="23" borderId="8" xfId="0" applyFont="1" applyFill="1" applyBorder="1" applyAlignment="1">
      <alignment horizontal="center" vertical="center" wrapText="1"/>
    </xf>
    <xf numFmtId="0" fontId="15" fillId="23" borderId="13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19" borderId="8" xfId="0" applyFont="1" applyFill="1" applyBorder="1" applyAlignment="1">
      <alignment horizontal="center" vertical="center" wrapText="1"/>
    </xf>
    <xf numFmtId="0" fontId="16" fillId="12" borderId="8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0" fontId="16" fillId="19" borderId="40" xfId="0" applyFont="1" applyFill="1" applyBorder="1" applyAlignment="1">
      <alignment horizontal="center" vertical="center" wrapText="1"/>
    </xf>
    <xf numFmtId="0" fontId="16" fillId="12" borderId="40" xfId="0" applyFont="1" applyFill="1" applyBorder="1" applyAlignment="1">
      <alignment horizontal="center" vertical="center" wrapText="1"/>
    </xf>
    <xf numFmtId="0" fontId="16" fillId="20" borderId="40" xfId="0" applyFont="1" applyFill="1" applyBorder="1" applyAlignment="1">
      <alignment horizontal="center" vertical="center" wrapText="1"/>
    </xf>
    <xf numFmtId="0" fontId="13" fillId="24" borderId="42" xfId="0" applyFont="1" applyFill="1" applyBorder="1" applyAlignment="1">
      <alignment horizontal="center" vertical="center"/>
    </xf>
    <xf numFmtId="0" fontId="16" fillId="24" borderId="8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/>
    </xf>
    <xf numFmtId="0" fontId="19" fillId="25" borderId="8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38" xfId="0" applyFont="1" applyBorder="1"/>
    <xf numFmtId="0" fontId="0" fillId="0" borderId="44" xfId="0" applyBorder="1" applyAlignment="1">
      <alignment horizontal="center" vertical="center"/>
    </xf>
    <xf numFmtId="0" fontId="0" fillId="0" borderId="44" xfId="0" applyBorder="1"/>
    <xf numFmtId="49" fontId="1" fillId="0" borderId="8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/>
    </xf>
    <xf numFmtId="0" fontId="1" fillId="0" borderId="8" xfId="0" applyFont="1" applyBorder="1"/>
    <xf numFmtId="0" fontId="20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2" fillId="0" borderId="4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0" borderId="8" xfId="0" applyFont="1" applyBorder="1" applyAlignment="1">
      <alignment horizontal="center" vertical="center"/>
    </xf>
    <xf numFmtId="0" fontId="20" fillId="0" borderId="8" xfId="0" applyFont="1" applyBorder="1"/>
    <xf numFmtId="0" fontId="28" fillId="0" borderId="38" xfId="0" applyFont="1" applyBorder="1" applyAlignment="1">
      <alignment horizontal="center" vertical="center"/>
    </xf>
    <xf numFmtId="0" fontId="28" fillId="0" borderId="38" xfId="0" applyFont="1" applyBorder="1"/>
    <xf numFmtId="0" fontId="29" fillId="0" borderId="38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/>
    </xf>
    <xf numFmtId="0" fontId="25" fillId="10" borderId="38" xfId="0" applyFont="1" applyFill="1" applyBorder="1" applyAlignment="1">
      <alignment horizontal="center" vertical="center"/>
    </xf>
    <xf numFmtId="0" fontId="32" fillId="10" borderId="8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10" borderId="8" xfId="0" applyFont="1" applyFill="1" applyBorder="1" applyAlignment="1">
      <alignment horizontal="center" vertical="center"/>
    </xf>
    <xf numFmtId="0" fontId="24" fillId="10" borderId="8" xfId="0" applyFont="1" applyFill="1" applyBorder="1" applyAlignment="1">
      <alignment horizontal="center" vertical="center"/>
    </xf>
    <xf numFmtId="0" fontId="33" fillId="1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37" fillId="0" borderId="8" xfId="0" applyFont="1" applyBorder="1" applyAlignment="1">
      <alignment horizontal="center"/>
    </xf>
    <xf numFmtId="0" fontId="29" fillId="0" borderId="8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9" fillId="7" borderId="3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7" fillId="14" borderId="8" xfId="0" applyFont="1" applyFill="1" applyBorder="1" applyAlignment="1">
      <alignment horizontal="center" vertical="center"/>
    </xf>
    <xf numFmtId="0" fontId="40" fillId="7" borderId="38" xfId="0" applyFont="1" applyFill="1" applyBorder="1" applyAlignment="1">
      <alignment horizontal="center" vertical="center"/>
    </xf>
    <xf numFmtId="0" fontId="36" fillId="22" borderId="38" xfId="0" applyFont="1" applyFill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21" fillId="0" borderId="3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0" xfId="0" applyFont="1"/>
    <xf numFmtId="0" fontId="7" fillId="0" borderId="0" xfId="0" applyFont="1"/>
    <xf numFmtId="0" fontId="0" fillId="37" borderId="0" xfId="0" applyFill="1"/>
    <xf numFmtId="0" fontId="0" fillId="16" borderId="0" xfId="0" applyFill="1"/>
    <xf numFmtId="0" fontId="0" fillId="17" borderId="0" xfId="0" applyFill="1"/>
    <xf numFmtId="0" fontId="0" fillId="20" borderId="0" xfId="0" applyFill="1"/>
    <xf numFmtId="0" fontId="0" fillId="38" borderId="0" xfId="0" applyFill="1"/>
    <xf numFmtId="0" fontId="7" fillId="0" borderId="8" xfId="0" applyFont="1" applyBorder="1"/>
    <xf numFmtId="0" fontId="7" fillId="7" borderId="8" xfId="0" applyFont="1" applyFill="1" applyBorder="1"/>
    <xf numFmtId="0" fontId="7" fillId="37" borderId="8" xfId="0" applyFont="1" applyFill="1" applyBorder="1"/>
    <xf numFmtId="0" fontId="7" fillId="16" borderId="8" xfId="0" applyFont="1" applyFill="1" applyBorder="1"/>
    <xf numFmtId="0" fontId="7" fillId="17" borderId="8" xfId="0" applyFont="1" applyFill="1" applyBorder="1"/>
    <xf numFmtId="0" fontId="7" fillId="20" borderId="8" xfId="0" applyFont="1" applyFill="1" applyBorder="1"/>
    <xf numFmtId="0" fontId="7" fillId="38" borderId="8" xfId="0" applyFont="1" applyFill="1" applyBorder="1"/>
    <xf numFmtId="0" fontId="7" fillId="0" borderId="29" xfId="0" applyFont="1" applyBorder="1"/>
    <xf numFmtId="0" fontId="48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5" fillId="39" borderId="38" xfId="0" applyFont="1" applyFill="1" applyBorder="1" applyAlignment="1">
      <alignment horizontal="center" vertical="center"/>
    </xf>
    <xf numFmtId="0" fontId="24" fillId="39" borderId="38" xfId="0" applyFont="1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38" fillId="39" borderId="38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37" fillId="39" borderId="8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7" fillId="3" borderId="8" xfId="0" applyFont="1" applyFill="1" applyBorder="1"/>
    <xf numFmtId="0" fontId="1" fillId="3" borderId="46" xfId="0" applyFont="1" applyFill="1" applyBorder="1" applyAlignment="1">
      <alignment horizontal="center" vertical="center"/>
    </xf>
    <xf numFmtId="176" fontId="13" fillId="0" borderId="21" xfId="0" applyNumberFormat="1" applyFont="1" applyBorder="1" applyAlignment="1">
      <alignment horizontal="center" vertical="center"/>
    </xf>
    <xf numFmtId="176" fontId="13" fillId="0" borderId="43" xfId="0" applyNumberFormat="1" applyFont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3" fillId="22" borderId="11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19" fillId="0" borderId="36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2" fillId="0" borderId="8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17" borderId="36" xfId="0" applyFont="1" applyFill="1" applyBorder="1" applyAlignment="1">
      <alignment horizontal="center" vertical="center"/>
    </xf>
    <xf numFmtId="0" fontId="22" fillId="17" borderId="29" xfId="0" applyFont="1" applyFill="1" applyBorder="1" applyAlignment="1">
      <alignment horizontal="center" vertical="center"/>
    </xf>
    <xf numFmtId="0" fontId="22" fillId="17" borderId="13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7" fillId="17" borderId="36" xfId="0" applyFont="1" applyFill="1" applyBorder="1" applyAlignment="1">
      <alignment horizontal="center" vertical="center"/>
    </xf>
    <xf numFmtId="0" fontId="22" fillId="18" borderId="36" xfId="0" applyFont="1" applyFill="1" applyBorder="1" applyAlignment="1">
      <alignment horizontal="center" vertical="center"/>
    </xf>
    <xf numFmtId="0" fontId="22" fillId="18" borderId="13" xfId="0" applyFont="1" applyFill="1" applyBorder="1" applyAlignment="1">
      <alignment horizontal="center" vertical="center"/>
    </xf>
    <xf numFmtId="0" fontId="27" fillId="16" borderId="36" xfId="0" applyFont="1" applyFill="1" applyBorder="1" applyAlignment="1">
      <alignment horizontal="center" vertical="center"/>
    </xf>
    <xf numFmtId="0" fontId="22" fillId="16" borderId="13" xfId="0" applyFont="1" applyFill="1" applyBorder="1" applyAlignment="1">
      <alignment horizontal="center" vertical="center"/>
    </xf>
    <xf numFmtId="0" fontId="27" fillId="18" borderId="36" xfId="0" applyFont="1" applyFill="1" applyBorder="1" applyAlignment="1">
      <alignment horizontal="center" vertical="center"/>
    </xf>
    <xf numFmtId="0" fontId="22" fillId="16" borderId="36" xfId="0" applyFont="1" applyFill="1" applyBorder="1" applyAlignment="1">
      <alignment horizontal="center" vertical="center"/>
    </xf>
    <xf numFmtId="0" fontId="25" fillId="28" borderId="36" xfId="0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/>
    </xf>
    <xf numFmtId="0" fontId="25" fillId="28" borderId="8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5" fillId="26" borderId="36" xfId="0" applyFont="1" applyFill="1" applyBorder="1" applyAlignment="1">
      <alignment horizontal="center" vertical="center"/>
    </xf>
    <xf numFmtId="0" fontId="25" fillId="26" borderId="29" xfId="0" applyFont="1" applyFill="1" applyBorder="1" applyAlignment="1">
      <alignment horizontal="center" vertical="center"/>
    </xf>
    <xf numFmtId="0" fontId="25" fillId="26" borderId="45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26" borderId="8" xfId="0" applyFont="1" applyFill="1" applyBorder="1" applyAlignment="1">
      <alignment horizontal="center" vertical="center"/>
    </xf>
    <xf numFmtId="0" fontId="25" fillId="34" borderId="36" xfId="0" applyFont="1" applyFill="1" applyBorder="1" applyAlignment="1">
      <alignment horizontal="center" vertical="center"/>
    </xf>
    <xf numFmtId="0" fontId="25" fillId="34" borderId="45" xfId="0" applyFont="1" applyFill="1" applyBorder="1" applyAlignment="1">
      <alignment horizontal="center" vertical="center"/>
    </xf>
    <xf numFmtId="0" fontId="20" fillId="29" borderId="8" xfId="0" applyFont="1" applyFill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27" borderId="8" xfId="0" applyFont="1" applyFill="1" applyBorder="1" applyAlignment="1">
      <alignment horizontal="center" vertical="center"/>
    </xf>
    <xf numFmtId="0" fontId="25" fillId="36" borderId="8" xfId="0" applyFont="1" applyFill="1" applyBorder="1" applyAlignment="1">
      <alignment horizontal="center" vertical="center"/>
    </xf>
    <xf numFmtId="0" fontId="25" fillId="35" borderId="36" xfId="0" applyFont="1" applyFill="1" applyBorder="1" applyAlignment="1">
      <alignment horizontal="center" vertical="center"/>
    </xf>
    <xf numFmtId="0" fontId="25" fillId="35" borderId="45" xfId="0" applyFont="1" applyFill="1" applyBorder="1" applyAlignment="1">
      <alignment horizontal="center" vertical="center"/>
    </xf>
    <xf numFmtId="0" fontId="25" fillId="27" borderId="36" xfId="0" applyFont="1" applyFill="1" applyBorder="1" applyAlignment="1">
      <alignment horizontal="center" vertical="center"/>
    </xf>
    <xf numFmtId="0" fontId="25" fillId="27" borderId="13" xfId="0" applyFont="1" applyFill="1" applyBorder="1" applyAlignment="1">
      <alignment horizontal="center" vertical="center"/>
    </xf>
    <xf numFmtId="0" fontId="25" fillId="27" borderId="45" xfId="0" applyFont="1" applyFill="1" applyBorder="1" applyAlignment="1">
      <alignment horizontal="center" vertical="center"/>
    </xf>
    <xf numFmtId="0" fontId="25" fillId="28" borderId="13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26" borderId="13" xfId="0" applyFont="1" applyFill="1" applyBorder="1" applyAlignment="1">
      <alignment horizontal="center" vertical="center"/>
    </xf>
    <xf numFmtId="0" fontId="29" fillId="30" borderId="36" xfId="0" applyFont="1" applyFill="1" applyBorder="1" applyAlignment="1">
      <alignment horizontal="center" vertical="center"/>
    </xf>
    <xf numFmtId="0" fontId="29" fillId="30" borderId="13" xfId="0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25" fillId="32" borderId="36" xfId="0" applyFont="1" applyFill="1" applyBorder="1" applyAlignment="1">
      <alignment horizontal="center" vertical="center"/>
    </xf>
    <xf numFmtId="0" fontId="25" fillId="32" borderId="29" xfId="0" applyFont="1" applyFill="1" applyBorder="1" applyAlignment="1">
      <alignment horizontal="center" vertical="center"/>
    </xf>
    <xf numFmtId="0" fontId="25" fillId="32" borderId="13" xfId="0" applyFont="1" applyFill="1" applyBorder="1" applyAlignment="1">
      <alignment horizontal="center" vertical="center"/>
    </xf>
    <xf numFmtId="0" fontId="25" fillId="31" borderId="8" xfId="0" applyFont="1" applyFill="1" applyBorder="1" applyAlignment="1">
      <alignment horizontal="center" vertical="center"/>
    </xf>
    <xf numFmtId="0" fontId="25" fillId="12" borderId="36" xfId="0" applyFont="1" applyFill="1" applyBorder="1" applyAlignment="1">
      <alignment horizontal="center" vertical="center"/>
    </xf>
    <xf numFmtId="0" fontId="25" fillId="12" borderId="29" xfId="0" applyFont="1" applyFill="1" applyBorder="1" applyAlignment="1">
      <alignment horizontal="center" vertical="center"/>
    </xf>
    <xf numFmtId="0" fontId="25" fillId="12" borderId="13" xfId="0" applyFont="1" applyFill="1" applyBorder="1" applyAlignment="1">
      <alignment horizontal="center" vertical="center"/>
    </xf>
    <xf numFmtId="0" fontId="25" fillId="33" borderId="8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5"/>
  <sheetViews>
    <sheetView topLeftCell="A5" zoomScale="62" zoomScaleNormal="80" zoomScaleSheetLayoutView="100" workbookViewId="0">
      <selection activeCell="J4" sqref="J4"/>
    </sheetView>
  </sheetViews>
  <sheetFormatPr defaultColWidth="9" defaultRowHeight="13.8"/>
  <cols>
    <col min="1" max="1" width="13.77734375" customWidth="1"/>
    <col min="2" max="2" width="37.33203125" bestFit="1" customWidth="1"/>
    <col min="3" max="3" width="18.33203125" bestFit="1" customWidth="1"/>
    <col min="4" max="5" width="12.109375" customWidth="1"/>
    <col min="6" max="6" width="15.109375" bestFit="1" customWidth="1"/>
    <col min="7" max="19" width="12.109375" customWidth="1"/>
  </cols>
  <sheetData>
    <row r="2" spans="2:19" s="1" customFormat="1">
      <c r="B2" s="240" t="s">
        <v>0</v>
      </c>
      <c r="C2" s="31"/>
      <c r="D2" s="9" t="s">
        <v>1</v>
      </c>
      <c r="E2" s="11" t="s">
        <v>2</v>
      </c>
    </row>
    <row r="3" spans="2:19">
      <c r="B3" s="241"/>
      <c r="C3" s="32" t="s">
        <v>3</v>
      </c>
      <c r="D3" s="33" t="s">
        <v>4</v>
      </c>
      <c r="E3" s="32" t="s">
        <v>4</v>
      </c>
    </row>
    <row r="4" spans="2:19">
      <c r="B4" s="34">
        <v>1</v>
      </c>
      <c r="C4" s="35" t="s">
        <v>5</v>
      </c>
      <c r="D4" s="3" t="s">
        <v>6</v>
      </c>
      <c r="E4" s="35" t="s">
        <v>7</v>
      </c>
    </row>
    <row r="5" spans="2:19">
      <c r="B5" s="34">
        <v>2</v>
      </c>
      <c r="C5" s="35" t="s">
        <v>8</v>
      </c>
      <c r="D5" s="3" t="s">
        <v>9</v>
      </c>
      <c r="E5" s="35" t="s">
        <v>10</v>
      </c>
    </row>
    <row r="6" spans="2:19">
      <c r="B6" s="34">
        <v>3</v>
      </c>
      <c r="C6" s="35" t="s">
        <v>11</v>
      </c>
      <c r="D6" s="3" t="s">
        <v>12</v>
      </c>
      <c r="E6" s="35" t="s">
        <v>13</v>
      </c>
    </row>
    <row r="7" spans="2:19">
      <c r="B7" s="34">
        <v>4</v>
      </c>
      <c r="C7" s="35"/>
      <c r="D7" s="3" t="s">
        <v>14</v>
      </c>
      <c r="E7" s="35" t="s">
        <v>15</v>
      </c>
    </row>
    <row r="8" spans="2:19">
      <c r="B8" s="34">
        <v>5</v>
      </c>
      <c r="C8" s="35"/>
      <c r="D8" s="3" t="s">
        <v>16</v>
      </c>
      <c r="E8" s="35" t="s">
        <v>17</v>
      </c>
    </row>
    <row r="9" spans="2:19">
      <c r="B9" s="34">
        <v>6</v>
      </c>
      <c r="C9" s="35"/>
      <c r="D9" s="3" t="s">
        <v>18</v>
      </c>
      <c r="E9" s="35" t="s">
        <v>19</v>
      </c>
    </row>
    <row r="10" spans="2:19">
      <c r="B10" s="36">
        <v>7</v>
      </c>
      <c r="C10" s="37"/>
      <c r="D10" s="38" t="s">
        <v>20</v>
      </c>
      <c r="E10" s="37"/>
    </row>
    <row r="14" spans="2:19" s="30" customFormat="1" ht="27.45" customHeight="1">
      <c r="B14" s="242" t="s">
        <v>21</v>
      </c>
      <c r="C14" s="243"/>
      <c r="D14" s="229" t="s">
        <v>3</v>
      </c>
      <c r="E14" s="230"/>
      <c r="F14" s="231"/>
      <c r="G14" s="234" t="s">
        <v>4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6"/>
    </row>
    <row r="15" spans="2:19" s="30" customFormat="1" ht="20.55" customHeight="1">
      <c r="B15" s="244"/>
      <c r="C15" s="245"/>
      <c r="D15" s="39" t="s">
        <v>22</v>
      </c>
      <c r="E15" s="40" t="s">
        <v>1</v>
      </c>
      <c r="F15" s="41" t="s">
        <v>2</v>
      </c>
      <c r="G15" s="237" t="s">
        <v>1</v>
      </c>
      <c r="H15" s="238"/>
      <c r="I15" s="238"/>
      <c r="J15" s="238"/>
      <c r="K15" s="238"/>
      <c r="L15" s="238"/>
      <c r="M15" s="239"/>
      <c r="N15" s="237" t="s">
        <v>2</v>
      </c>
      <c r="O15" s="238"/>
      <c r="P15" s="238"/>
      <c r="Q15" s="238"/>
      <c r="R15" s="238"/>
      <c r="S15" s="239"/>
    </row>
    <row r="16" spans="2:19" ht="22.95" customHeight="1">
      <c r="B16" s="246"/>
      <c r="C16" s="247"/>
      <c r="D16" s="42" t="s">
        <v>5</v>
      </c>
      <c r="E16" s="43" t="s">
        <v>8</v>
      </c>
      <c r="F16" s="44" t="s">
        <v>11</v>
      </c>
      <c r="G16" s="45" t="s">
        <v>6</v>
      </c>
      <c r="H16" s="46" t="s">
        <v>9</v>
      </c>
      <c r="I16" s="46" t="s">
        <v>12</v>
      </c>
      <c r="J16" s="46" t="s">
        <v>14</v>
      </c>
      <c r="K16" s="46" t="s">
        <v>16</v>
      </c>
      <c r="L16" s="46" t="s">
        <v>18</v>
      </c>
      <c r="M16" s="71" t="s">
        <v>20</v>
      </c>
      <c r="N16" s="45" t="s">
        <v>7</v>
      </c>
      <c r="O16" s="46" t="s">
        <v>10</v>
      </c>
      <c r="P16" s="46" t="s">
        <v>13</v>
      </c>
      <c r="Q16" s="46" t="s">
        <v>15</v>
      </c>
      <c r="R16" s="46" t="s">
        <v>17</v>
      </c>
      <c r="S16" s="71" t="s">
        <v>19</v>
      </c>
    </row>
    <row r="17" spans="2:21">
      <c r="B17" s="47" t="s">
        <v>23</v>
      </c>
      <c r="C17" s="48" t="s">
        <v>24</v>
      </c>
      <c r="D17" s="49"/>
      <c r="E17" s="50"/>
      <c r="F17" s="51"/>
      <c r="G17" s="52"/>
      <c r="H17" s="53"/>
      <c r="I17" s="50"/>
      <c r="J17" s="53"/>
      <c r="K17" s="53"/>
      <c r="L17" s="53"/>
      <c r="M17" s="53"/>
      <c r="N17" s="49"/>
      <c r="O17" s="50"/>
      <c r="P17" s="50"/>
      <c r="Q17" s="50"/>
      <c r="R17" s="50"/>
      <c r="S17" s="51"/>
    </row>
    <row r="18" spans="2:21">
      <c r="B18" s="54" t="s">
        <v>25</v>
      </c>
      <c r="C18" s="55" t="s">
        <v>24</v>
      </c>
      <c r="D18" s="56"/>
      <c r="E18" s="57"/>
      <c r="F18" s="58"/>
      <c r="G18" s="59"/>
      <c r="H18" s="57"/>
      <c r="I18" s="57"/>
      <c r="J18" s="57"/>
      <c r="K18" s="57"/>
      <c r="L18" s="57"/>
      <c r="M18" s="58"/>
      <c r="N18" s="59"/>
      <c r="O18" s="57"/>
      <c r="P18" s="57"/>
      <c r="Q18" s="57"/>
      <c r="R18" s="57"/>
      <c r="S18" s="58"/>
    </row>
    <row r="19" spans="2:21">
      <c r="B19" s="60" t="s">
        <v>26</v>
      </c>
      <c r="C19" s="61" t="s">
        <v>27</v>
      </c>
      <c r="D19" s="59"/>
      <c r="E19" s="62"/>
      <c r="F19" s="58"/>
      <c r="G19" s="59"/>
      <c r="H19" s="57"/>
      <c r="I19" s="62"/>
      <c r="J19" s="57"/>
      <c r="K19" s="57"/>
      <c r="L19" s="57"/>
      <c r="M19" s="58"/>
      <c r="N19" s="59"/>
      <c r="O19" s="57"/>
      <c r="P19" s="57"/>
      <c r="Q19" s="57"/>
      <c r="R19" s="57"/>
      <c r="S19" s="58"/>
    </row>
    <row r="20" spans="2:21">
      <c r="B20" s="54" t="s">
        <v>28</v>
      </c>
      <c r="C20" s="61" t="s">
        <v>29</v>
      </c>
      <c r="D20" s="63"/>
      <c r="E20" s="57"/>
      <c r="F20" s="58"/>
      <c r="G20" s="59"/>
      <c r="H20" s="57"/>
      <c r="I20" s="57"/>
      <c r="J20" s="57"/>
      <c r="K20" s="57"/>
      <c r="L20" s="57"/>
      <c r="M20" s="58"/>
      <c r="N20" s="59"/>
      <c r="O20" s="57"/>
      <c r="P20" s="57"/>
      <c r="Q20" s="57"/>
      <c r="R20" s="57"/>
      <c r="S20" s="58"/>
    </row>
    <row r="21" spans="2:21">
      <c r="B21" s="54" t="s">
        <v>30</v>
      </c>
      <c r="C21" s="61" t="s">
        <v>31</v>
      </c>
      <c r="D21" s="59"/>
      <c r="E21" s="57"/>
      <c r="F21" s="58"/>
      <c r="G21" s="64"/>
      <c r="H21" s="65"/>
      <c r="I21" s="65"/>
      <c r="J21" s="57"/>
      <c r="K21" s="57"/>
      <c r="L21" s="57"/>
      <c r="M21" s="58"/>
      <c r="N21" s="59"/>
      <c r="O21" s="57"/>
      <c r="P21" s="57"/>
      <c r="Q21" s="57"/>
      <c r="R21" s="57"/>
      <c r="S21" s="58"/>
    </row>
    <row r="22" spans="2:21">
      <c r="B22" s="54" t="s">
        <v>32</v>
      </c>
      <c r="C22" s="61" t="s">
        <v>31</v>
      </c>
      <c r="D22" s="59"/>
      <c r="E22" s="57"/>
      <c r="F22" s="58"/>
      <c r="G22" s="59"/>
      <c r="H22" s="57"/>
      <c r="I22" s="57"/>
      <c r="J22" s="72"/>
      <c r="K22" s="72"/>
      <c r="L22" s="72"/>
      <c r="M22" s="58"/>
      <c r="N22" s="59"/>
      <c r="O22" s="57"/>
      <c r="P22" s="57"/>
      <c r="Q22" s="57"/>
      <c r="R22" s="57"/>
      <c r="S22" s="58"/>
    </row>
    <row r="23" spans="2:21">
      <c r="B23" s="54" t="s">
        <v>33</v>
      </c>
      <c r="C23" s="61" t="s">
        <v>31</v>
      </c>
      <c r="D23" s="59"/>
      <c r="E23" s="57"/>
      <c r="F23" s="58"/>
      <c r="G23" s="59"/>
      <c r="H23" s="57"/>
      <c r="I23" s="57"/>
      <c r="J23" s="57"/>
      <c r="K23" s="57"/>
      <c r="L23" s="57"/>
      <c r="M23" s="73"/>
      <c r="N23" s="59"/>
      <c r="O23" s="57"/>
      <c r="P23" s="57"/>
      <c r="Q23" s="57"/>
      <c r="R23" s="57"/>
      <c r="S23" s="58"/>
    </row>
    <row r="24" spans="2:21">
      <c r="B24" s="54" t="s">
        <v>34</v>
      </c>
      <c r="C24" s="55" t="s">
        <v>35</v>
      </c>
      <c r="D24" s="59"/>
      <c r="E24" s="65"/>
      <c r="F24" s="58"/>
      <c r="G24" s="59"/>
      <c r="H24" s="57"/>
      <c r="I24" s="57"/>
      <c r="J24" s="57"/>
      <c r="K24" s="57"/>
      <c r="L24" s="57"/>
      <c r="M24" s="58"/>
      <c r="N24" s="59"/>
      <c r="O24" s="57"/>
      <c r="P24" s="57"/>
      <c r="Q24" s="57"/>
      <c r="R24" s="57"/>
      <c r="S24" s="58"/>
    </row>
    <row r="25" spans="2:21">
      <c r="B25" s="60" t="s">
        <v>36</v>
      </c>
      <c r="C25" s="61" t="s">
        <v>37</v>
      </c>
      <c r="D25" s="59"/>
      <c r="E25" s="57"/>
      <c r="F25" s="58"/>
      <c r="G25" s="59"/>
      <c r="H25" s="57"/>
      <c r="I25" s="57"/>
      <c r="J25" s="57"/>
      <c r="K25" s="57"/>
      <c r="L25" s="57"/>
      <c r="M25" s="58"/>
      <c r="N25" s="59"/>
      <c r="O25" s="74"/>
      <c r="P25" s="74"/>
      <c r="Q25" s="74"/>
      <c r="R25" s="74"/>
      <c r="S25" s="74"/>
    </row>
    <row r="26" spans="2:21">
      <c r="B26" s="66" t="s">
        <v>38</v>
      </c>
      <c r="C26" s="67" t="s">
        <v>39</v>
      </c>
      <c r="D26" s="68"/>
      <c r="E26" s="69"/>
      <c r="F26" s="70"/>
      <c r="G26" s="68"/>
      <c r="H26" s="69"/>
      <c r="I26" s="69"/>
      <c r="J26" s="69"/>
      <c r="K26" s="69"/>
      <c r="L26" s="69"/>
      <c r="M26" s="75"/>
      <c r="N26" s="76"/>
      <c r="O26" s="77"/>
      <c r="P26" s="77"/>
      <c r="Q26" s="77"/>
      <c r="R26" s="77"/>
      <c r="S26" s="77"/>
    </row>
    <row r="30" spans="2:21" ht="14.4" thickBot="1">
      <c r="D30" s="78"/>
    </row>
    <row r="31" spans="2:21" ht="21" thickBot="1">
      <c r="B31" s="96" t="s">
        <v>66</v>
      </c>
      <c r="C31" s="96" t="s">
        <v>67</v>
      </c>
      <c r="D31" s="99">
        <v>1</v>
      </c>
      <c r="E31" s="94">
        <v>2</v>
      </c>
      <c r="F31" s="94">
        <v>3</v>
      </c>
      <c r="G31" s="94">
        <v>4</v>
      </c>
      <c r="H31" s="94">
        <v>5</v>
      </c>
      <c r="I31" s="94">
        <v>6</v>
      </c>
      <c r="J31" s="94">
        <v>7</v>
      </c>
      <c r="K31" s="94">
        <v>8</v>
      </c>
      <c r="L31" s="94">
        <v>9</v>
      </c>
      <c r="M31" s="94">
        <v>10</v>
      </c>
      <c r="N31" s="94">
        <v>11</v>
      </c>
      <c r="O31" s="94">
        <v>12</v>
      </c>
      <c r="P31" s="94">
        <v>13</v>
      </c>
      <c r="Q31" s="94">
        <v>14</v>
      </c>
      <c r="R31" s="94">
        <v>15</v>
      </c>
      <c r="S31" s="94">
        <v>16</v>
      </c>
      <c r="T31" s="94">
        <v>17</v>
      </c>
      <c r="U31" s="95">
        <v>18</v>
      </c>
    </row>
    <row r="32" spans="2:21" ht="34.799999999999997">
      <c r="B32" s="97" t="s">
        <v>70</v>
      </c>
      <c r="C32" s="232" t="s">
        <v>64</v>
      </c>
      <c r="D32" s="100"/>
      <c r="E32" s="92"/>
      <c r="F32" s="92"/>
      <c r="G32" s="109" t="s">
        <v>76</v>
      </c>
      <c r="H32" s="109" t="s">
        <v>77</v>
      </c>
      <c r="I32" s="109" t="s">
        <v>78</v>
      </c>
      <c r="J32" s="109" t="s">
        <v>79</v>
      </c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3"/>
    </row>
    <row r="33" spans="2:21" ht="30">
      <c r="B33" s="98" t="s">
        <v>71</v>
      </c>
      <c r="C33" s="233"/>
      <c r="D33" s="101"/>
      <c r="E33" s="80"/>
      <c r="F33" s="80"/>
      <c r="G33" s="80"/>
      <c r="H33" s="80"/>
      <c r="I33" s="80"/>
      <c r="J33" s="80"/>
      <c r="K33" s="80"/>
      <c r="L33" s="80"/>
      <c r="M33" s="80"/>
      <c r="N33" s="108" t="s">
        <v>74</v>
      </c>
      <c r="O33" s="108" t="s">
        <v>75</v>
      </c>
      <c r="P33" s="81"/>
      <c r="Q33" s="81"/>
      <c r="R33" s="81"/>
      <c r="S33" s="81"/>
      <c r="T33" s="80"/>
      <c r="U33" s="85"/>
    </row>
    <row r="34" spans="2:21" ht="27.6">
      <c r="B34" s="98" t="s">
        <v>72</v>
      </c>
      <c r="C34" s="117" t="s">
        <v>133</v>
      </c>
      <c r="D34" s="101"/>
      <c r="E34" s="80"/>
      <c r="F34" s="80"/>
      <c r="G34" s="80"/>
      <c r="H34" s="80"/>
      <c r="I34" s="80"/>
      <c r="J34" s="80"/>
      <c r="K34" s="80"/>
      <c r="L34" s="80"/>
      <c r="M34" s="80"/>
      <c r="N34" s="81"/>
      <c r="O34" s="81"/>
      <c r="P34" s="81"/>
      <c r="Q34" s="81"/>
      <c r="R34" s="81"/>
      <c r="S34" s="118" t="s">
        <v>73</v>
      </c>
      <c r="T34" s="80"/>
      <c r="U34" s="85"/>
    </row>
    <row r="35" spans="2:21" ht="27.6">
      <c r="B35" s="227" t="s">
        <v>70</v>
      </c>
      <c r="C35" s="104" t="s">
        <v>6</v>
      </c>
      <c r="D35" s="114" t="s">
        <v>85</v>
      </c>
      <c r="E35" s="114" t="s">
        <v>89</v>
      </c>
      <c r="F35" s="114" t="s">
        <v>88</v>
      </c>
      <c r="G35" s="114" t="s">
        <v>87</v>
      </c>
      <c r="H35" s="114" t="s">
        <v>86</v>
      </c>
      <c r="I35" s="82">
        <v>6</v>
      </c>
      <c r="J35" s="82">
        <v>7</v>
      </c>
      <c r="K35" s="111" t="s">
        <v>90</v>
      </c>
      <c r="L35" s="111" t="s">
        <v>91</v>
      </c>
      <c r="M35" s="111" t="s">
        <v>92</v>
      </c>
      <c r="N35" s="81"/>
      <c r="O35" s="81"/>
      <c r="P35" s="81"/>
      <c r="Q35" s="81"/>
      <c r="R35" s="81"/>
      <c r="S35" s="81"/>
      <c r="T35" s="81"/>
      <c r="U35" s="86"/>
    </row>
    <row r="36" spans="2:21" ht="27.6">
      <c r="B36" s="227"/>
      <c r="C36" s="104" t="s">
        <v>9</v>
      </c>
      <c r="D36" s="114" t="s">
        <v>93</v>
      </c>
      <c r="E36" s="114" t="s">
        <v>94</v>
      </c>
      <c r="F36" s="114" t="s">
        <v>95</v>
      </c>
      <c r="G36" s="114" t="s">
        <v>96</v>
      </c>
      <c r="H36" s="114" t="s">
        <v>97</v>
      </c>
      <c r="I36" s="82">
        <v>6</v>
      </c>
      <c r="J36" s="82">
        <v>7</v>
      </c>
      <c r="K36" s="111" t="s">
        <v>98</v>
      </c>
      <c r="L36" s="111" t="s">
        <v>99</v>
      </c>
      <c r="M36" s="111" t="s">
        <v>100</v>
      </c>
      <c r="N36" s="81"/>
      <c r="O36" s="81"/>
      <c r="P36" s="81"/>
      <c r="Q36" s="81"/>
      <c r="R36" s="81"/>
      <c r="S36" s="81"/>
      <c r="T36" s="81"/>
      <c r="U36" s="86"/>
    </row>
    <row r="37" spans="2:21" ht="27.6">
      <c r="B37" s="227"/>
      <c r="C37" s="104" t="s">
        <v>65</v>
      </c>
      <c r="D37" s="114" t="s">
        <v>101</v>
      </c>
      <c r="E37" s="114" t="s">
        <v>102</v>
      </c>
      <c r="F37" s="114" t="s">
        <v>103</v>
      </c>
      <c r="G37" s="114" t="s">
        <v>104</v>
      </c>
      <c r="H37" s="114" t="s">
        <v>105</v>
      </c>
      <c r="I37" s="82">
        <v>6</v>
      </c>
      <c r="J37" s="82">
        <v>7</v>
      </c>
      <c r="K37" s="111" t="s">
        <v>106</v>
      </c>
      <c r="L37" s="111" t="s">
        <v>107</v>
      </c>
      <c r="M37" s="111" t="s">
        <v>108</v>
      </c>
      <c r="N37" s="81"/>
      <c r="O37" s="81"/>
      <c r="P37" s="81"/>
      <c r="Q37" s="81"/>
      <c r="R37" s="81"/>
      <c r="S37" s="81"/>
      <c r="T37" s="81"/>
      <c r="U37" s="86"/>
    </row>
    <row r="38" spans="2:21" ht="30">
      <c r="B38" s="227"/>
      <c r="C38" s="105" t="s">
        <v>20</v>
      </c>
      <c r="D38" s="115" t="s">
        <v>109</v>
      </c>
      <c r="E38" s="83">
        <v>2</v>
      </c>
      <c r="F38" s="83">
        <v>3</v>
      </c>
      <c r="G38" s="83">
        <v>4</v>
      </c>
      <c r="H38" s="83">
        <v>5</v>
      </c>
      <c r="I38" s="112" t="s">
        <v>113</v>
      </c>
      <c r="J38" s="112" t="s">
        <v>114</v>
      </c>
      <c r="K38" s="112" t="s">
        <v>110</v>
      </c>
      <c r="L38" s="112" t="s">
        <v>111</v>
      </c>
      <c r="M38" s="112" t="s">
        <v>112</v>
      </c>
      <c r="N38" s="81"/>
      <c r="O38" s="81"/>
      <c r="P38" s="81"/>
      <c r="Q38" s="81"/>
      <c r="R38" s="81"/>
      <c r="S38" s="81"/>
      <c r="T38" s="81"/>
      <c r="U38" s="86"/>
    </row>
    <row r="39" spans="2:21" ht="27.6">
      <c r="B39" s="227"/>
      <c r="C39" s="106" t="s">
        <v>14</v>
      </c>
      <c r="D39" s="116" t="s">
        <v>115</v>
      </c>
      <c r="E39" s="84">
        <v>2</v>
      </c>
      <c r="F39" s="84">
        <v>3</v>
      </c>
      <c r="G39" s="84">
        <v>4</v>
      </c>
      <c r="H39" s="84">
        <v>5</v>
      </c>
      <c r="I39" s="110" t="s">
        <v>119</v>
      </c>
      <c r="J39" s="110" t="s">
        <v>120</v>
      </c>
      <c r="K39" s="110" t="s">
        <v>116</v>
      </c>
      <c r="L39" s="110" t="s">
        <v>117</v>
      </c>
      <c r="M39" s="110" t="s">
        <v>118</v>
      </c>
      <c r="N39" s="81"/>
      <c r="O39" s="81"/>
      <c r="P39" s="81"/>
      <c r="Q39" s="81"/>
      <c r="R39" s="81"/>
      <c r="S39" s="81"/>
      <c r="T39" s="81"/>
      <c r="U39" s="86"/>
    </row>
    <row r="40" spans="2:21" ht="30">
      <c r="B40" s="227"/>
      <c r="C40" s="106" t="s">
        <v>16</v>
      </c>
      <c r="D40" s="116" t="s">
        <v>121</v>
      </c>
      <c r="E40" s="84">
        <v>2</v>
      </c>
      <c r="F40" s="84">
        <v>3</v>
      </c>
      <c r="G40" s="84">
        <v>4</v>
      </c>
      <c r="H40" s="84">
        <v>5</v>
      </c>
      <c r="I40" s="110" t="s">
        <v>125</v>
      </c>
      <c r="J40" s="110" t="s">
        <v>126</v>
      </c>
      <c r="K40" s="110" t="s">
        <v>122</v>
      </c>
      <c r="L40" s="110" t="s">
        <v>123</v>
      </c>
      <c r="M40" s="110" t="s">
        <v>124</v>
      </c>
      <c r="N40" s="81"/>
      <c r="O40" s="81"/>
      <c r="P40" s="81"/>
      <c r="Q40" s="81"/>
      <c r="R40" s="81"/>
      <c r="S40" s="81"/>
      <c r="T40" s="81"/>
      <c r="U40" s="86"/>
    </row>
    <row r="41" spans="2:21" ht="30">
      <c r="B41" s="227"/>
      <c r="C41" s="106" t="s">
        <v>18</v>
      </c>
      <c r="D41" s="116" t="s">
        <v>127</v>
      </c>
      <c r="E41" s="84">
        <v>2</v>
      </c>
      <c r="F41" s="84">
        <v>3</v>
      </c>
      <c r="G41" s="84">
        <v>4</v>
      </c>
      <c r="H41" s="84">
        <v>5</v>
      </c>
      <c r="I41" s="110" t="s">
        <v>131</v>
      </c>
      <c r="J41" s="110" t="s">
        <v>132</v>
      </c>
      <c r="K41" s="110" t="s">
        <v>128</v>
      </c>
      <c r="L41" s="110" t="s">
        <v>129</v>
      </c>
      <c r="M41" s="110" t="s">
        <v>130</v>
      </c>
      <c r="N41" s="81"/>
      <c r="O41" s="81"/>
      <c r="P41" s="81"/>
      <c r="Q41" s="81"/>
      <c r="R41" s="81"/>
      <c r="S41" s="81"/>
      <c r="T41" s="81"/>
      <c r="U41" s="86"/>
    </row>
    <row r="42" spans="2:21" ht="17.399999999999999">
      <c r="B42" s="227" t="s">
        <v>68</v>
      </c>
      <c r="C42" s="104" t="s">
        <v>6</v>
      </c>
      <c r="D42" s="102"/>
      <c r="E42" s="81"/>
      <c r="F42" s="81"/>
      <c r="G42" s="81"/>
      <c r="H42" s="81"/>
      <c r="I42" s="81"/>
      <c r="J42" s="81"/>
      <c r="K42" s="81"/>
      <c r="L42" s="81"/>
      <c r="M42" s="81"/>
      <c r="N42" s="82">
        <v>11</v>
      </c>
      <c r="O42" s="82">
        <v>12</v>
      </c>
      <c r="P42" s="82">
        <v>13</v>
      </c>
      <c r="Q42" s="82">
        <v>14</v>
      </c>
      <c r="R42" s="82">
        <v>15</v>
      </c>
      <c r="S42" s="82">
        <v>16</v>
      </c>
      <c r="T42" s="82">
        <v>17</v>
      </c>
      <c r="U42" s="87">
        <v>18</v>
      </c>
    </row>
    <row r="43" spans="2:21" ht="17.399999999999999">
      <c r="B43" s="227"/>
      <c r="C43" s="104" t="s">
        <v>9</v>
      </c>
      <c r="D43" s="102"/>
      <c r="E43" s="81"/>
      <c r="F43" s="81"/>
      <c r="G43" s="81"/>
      <c r="H43" s="81"/>
      <c r="I43" s="81"/>
      <c r="J43" s="81"/>
      <c r="K43" s="81"/>
      <c r="L43" s="81"/>
      <c r="M43" s="81"/>
      <c r="N43" s="82">
        <v>11</v>
      </c>
      <c r="O43" s="82">
        <v>12</v>
      </c>
      <c r="P43" s="82">
        <v>13</v>
      </c>
      <c r="Q43" s="82">
        <v>14</v>
      </c>
      <c r="R43" s="82">
        <v>15</v>
      </c>
      <c r="S43" s="82">
        <v>16</v>
      </c>
      <c r="T43" s="82">
        <v>17</v>
      </c>
      <c r="U43" s="87">
        <v>18</v>
      </c>
    </row>
    <row r="44" spans="2:21" ht="17.399999999999999">
      <c r="B44" s="227"/>
      <c r="C44" s="104" t="s">
        <v>65</v>
      </c>
      <c r="D44" s="102"/>
      <c r="E44" s="81"/>
      <c r="F44" s="81"/>
      <c r="G44" s="81"/>
      <c r="H44" s="81"/>
      <c r="I44" s="81"/>
      <c r="J44" s="81"/>
      <c r="K44" s="81"/>
      <c r="L44" s="81"/>
      <c r="M44" s="81"/>
      <c r="N44" s="82">
        <v>11</v>
      </c>
      <c r="O44" s="82">
        <v>12</v>
      </c>
      <c r="P44" s="82">
        <v>13</v>
      </c>
      <c r="Q44" s="82">
        <v>14</v>
      </c>
      <c r="R44" s="82">
        <v>15</v>
      </c>
      <c r="S44" s="82">
        <v>16</v>
      </c>
      <c r="T44" s="82">
        <v>17</v>
      </c>
      <c r="U44" s="87">
        <v>18</v>
      </c>
    </row>
    <row r="45" spans="2:21" ht="17.399999999999999">
      <c r="B45" s="227"/>
      <c r="C45" s="105" t="s">
        <v>20</v>
      </c>
      <c r="D45" s="102"/>
      <c r="E45" s="81"/>
      <c r="F45" s="81"/>
      <c r="G45" s="81"/>
      <c r="H45" s="81"/>
      <c r="I45" s="81"/>
      <c r="J45" s="81"/>
      <c r="K45" s="81"/>
      <c r="L45" s="81"/>
      <c r="M45" s="81"/>
      <c r="N45" s="83">
        <v>11</v>
      </c>
      <c r="O45" s="83">
        <v>12</v>
      </c>
      <c r="P45" s="83">
        <v>13</v>
      </c>
      <c r="Q45" s="83">
        <v>14</v>
      </c>
      <c r="R45" s="83">
        <v>15</v>
      </c>
      <c r="S45" s="83">
        <v>16</v>
      </c>
      <c r="T45" s="83">
        <v>17</v>
      </c>
      <c r="U45" s="88">
        <v>18</v>
      </c>
    </row>
    <row r="46" spans="2:21" ht="17.399999999999999">
      <c r="B46" s="227"/>
      <c r="C46" s="106" t="s">
        <v>14</v>
      </c>
      <c r="D46" s="102"/>
      <c r="E46" s="81"/>
      <c r="F46" s="81"/>
      <c r="G46" s="81"/>
      <c r="H46" s="81"/>
      <c r="I46" s="81"/>
      <c r="J46" s="81"/>
      <c r="K46" s="81"/>
      <c r="L46" s="81"/>
      <c r="M46" s="81"/>
      <c r="N46" s="84">
        <v>11</v>
      </c>
      <c r="O46" s="84">
        <v>12</v>
      </c>
      <c r="P46" s="84">
        <v>13</v>
      </c>
      <c r="Q46" s="84">
        <v>14</v>
      </c>
      <c r="R46" s="84">
        <v>15</v>
      </c>
      <c r="S46" s="84">
        <v>16</v>
      </c>
      <c r="T46" s="84">
        <v>17</v>
      </c>
      <c r="U46" s="89">
        <v>18</v>
      </c>
    </row>
    <row r="47" spans="2:21" ht="17.399999999999999">
      <c r="B47" s="227"/>
      <c r="C47" s="106" t="s">
        <v>16</v>
      </c>
      <c r="D47" s="102"/>
      <c r="E47" s="81"/>
      <c r="F47" s="81"/>
      <c r="G47" s="81"/>
      <c r="H47" s="81"/>
      <c r="I47" s="81"/>
      <c r="J47" s="81"/>
      <c r="K47" s="81"/>
      <c r="L47" s="81"/>
      <c r="M47" s="81"/>
      <c r="N47" s="84">
        <v>11</v>
      </c>
      <c r="O47" s="84">
        <v>12</v>
      </c>
      <c r="P47" s="84">
        <v>13</v>
      </c>
      <c r="Q47" s="84">
        <v>14</v>
      </c>
      <c r="R47" s="84">
        <v>15</v>
      </c>
      <c r="S47" s="84">
        <v>16</v>
      </c>
      <c r="T47" s="84">
        <v>17</v>
      </c>
      <c r="U47" s="89">
        <v>18</v>
      </c>
    </row>
    <row r="48" spans="2:21" ht="17.399999999999999">
      <c r="B48" s="227"/>
      <c r="C48" s="106" t="s">
        <v>18</v>
      </c>
      <c r="D48" s="102"/>
      <c r="E48" s="81"/>
      <c r="F48" s="81"/>
      <c r="G48" s="81"/>
      <c r="H48" s="81"/>
      <c r="I48" s="81"/>
      <c r="J48" s="81"/>
      <c r="K48" s="81"/>
      <c r="L48" s="81"/>
      <c r="M48" s="81"/>
      <c r="N48" s="84">
        <v>11</v>
      </c>
      <c r="O48" s="84">
        <v>12</v>
      </c>
      <c r="P48" s="84">
        <v>13</v>
      </c>
      <c r="Q48" s="84">
        <v>14</v>
      </c>
      <c r="R48" s="84">
        <v>15</v>
      </c>
      <c r="S48" s="84">
        <v>16</v>
      </c>
      <c r="T48" s="84">
        <v>17</v>
      </c>
      <c r="U48" s="89">
        <v>18</v>
      </c>
    </row>
    <row r="49" spans="2:21" ht="27.6">
      <c r="B49" s="227" t="s">
        <v>182</v>
      </c>
      <c r="C49" s="104" t="s">
        <v>7</v>
      </c>
      <c r="D49" s="102"/>
      <c r="E49" s="111" t="s">
        <v>80</v>
      </c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6"/>
    </row>
    <row r="50" spans="2:21" ht="30">
      <c r="B50" s="227"/>
      <c r="C50" s="104" t="s">
        <v>10</v>
      </c>
      <c r="D50" s="102"/>
      <c r="E50" s="111" t="s">
        <v>81</v>
      </c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6"/>
    </row>
    <row r="51" spans="2:21" ht="27.6">
      <c r="B51" s="227"/>
      <c r="C51" s="105" t="s">
        <v>69</v>
      </c>
      <c r="D51" s="102"/>
      <c r="E51" s="119"/>
      <c r="F51" s="112" t="s">
        <v>134</v>
      </c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6"/>
    </row>
    <row r="52" spans="2:21" ht="30">
      <c r="B52" s="227"/>
      <c r="C52" s="106" t="s">
        <v>13</v>
      </c>
      <c r="D52" s="102"/>
      <c r="E52" s="81"/>
      <c r="F52" s="110" t="s">
        <v>82</v>
      </c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6"/>
    </row>
    <row r="53" spans="2:21" ht="27.6">
      <c r="B53" s="227"/>
      <c r="C53" s="106" t="s">
        <v>15</v>
      </c>
      <c r="D53" s="102"/>
      <c r="E53" s="81"/>
      <c r="F53" s="110" t="s">
        <v>83</v>
      </c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6"/>
    </row>
    <row r="54" spans="2:21" ht="30.6" thickBot="1">
      <c r="B54" s="228"/>
      <c r="C54" s="107" t="s">
        <v>17</v>
      </c>
      <c r="D54" s="103"/>
      <c r="E54" s="90"/>
      <c r="F54" s="113" t="s">
        <v>84</v>
      </c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1"/>
    </row>
    <row r="55" spans="2:21"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</sheetData>
  <mergeCells count="10">
    <mergeCell ref="G14:S14"/>
    <mergeCell ref="G15:M15"/>
    <mergeCell ref="N15:S15"/>
    <mergeCell ref="B2:B3"/>
    <mergeCell ref="B14:C16"/>
    <mergeCell ref="B35:B41"/>
    <mergeCell ref="B42:B48"/>
    <mergeCell ref="B49:B54"/>
    <mergeCell ref="D14:F14"/>
    <mergeCell ref="C32:C3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Q83"/>
  <sheetViews>
    <sheetView topLeftCell="A14" workbookViewId="0">
      <selection activeCell="H27" sqref="H27"/>
    </sheetView>
  </sheetViews>
  <sheetFormatPr defaultColWidth="9" defaultRowHeight="13.8"/>
  <cols>
    <col min="4" max="4" width="8.6640625" style="3"/>
    <col min="5" max="5" width="12" bestFit="1" customWidth="1"/>
    <col min="13" max="13" width="12" bestFit="1" customWidth="1"/>
    <col min="17" max="17" width="12" bestFit="1" customWidth="1"/>
  </cols>
  <sheetData>
    <row r="1" spans="3:17">
      <c r="D1" s="28" t="s">
        <v>40</v>
      </c>
    </row>
    <row r="3" spans="3:17">
      <c r="C3" s="120" t="s">
        <v>248</v>
      </c>
      <c r="D3" s="22" t="s">
        <v>42</v>
      </c>
      <c r="E3" s="22" t="s">
        <v>43</v>
      </c>
      <c r="F3" s="22" t="s">
        <v>44</v>
      </c>
      <c r="G3" s="22" t="s">
        <v>45</v>
      </c>
      <c r="H3" s="22" t="s">
        <v>46</v>
      </c>
      <c r="I3" s="22" t="s">
        <v>47</v>
      </c>
      <c r="K3" s="120" t="s">
        <v>135</v>
      </c>
      <c r="L3" s="22" t="s">
        <v>42</v>
      </c>
      <c r="M3" s="22" t="s">
        <v>43</v>
      </c>
      <c r="N3" s="22" t="s">
        <v>44</v>
      </c>
      <c r="O3" s="22" t="s">
        <v>45</v>
      </c>
      <c r="P3" s="22" t="s">
        <v>46</v>
      </c>
      <c r="Q3" s="22" t="s">
        <v>47</v>
      </c>
    </row>
    <row r="4" spans="3:17">
      <c r="C4" s="251"/>
      <c r="D4" s="22">
        <v>1</v>
      </c>
      <c r="E4" s="22"/>
      <c r="F4" s="22"/>
      <c r="G4" s="127" t="s">
        <v>145</v>
      </c>
      <c r="H4" s="22"/>
      <c r="I4" s="127" t="s">
        <v>147</v>
      </c>
      <c r="K4" s="251"/>
      <c r="L4" s="22">
        <v>1</v>
      </c>
      <c r="M4" s="128" t="s">
        <v>149</v>
      </c>
      <c r="N4" s="22"/>
      <c r="O4" s="22"/>
      <c r="P4" s="22"/>
      <c r="Q4" s="22"/>
    </row>
    <row r="5" spans="3:17">
      <c r="C5" s="251"/>
      <c r="D5" s="22">
        <v>2</v>
      </c>
      <c r="E5" s="22"/>
      <c r="F5" s="22"/>
      <c r="G5" s="127" t="s">
        <v>145</v>
      </c>
      <c r="H5" s="22"/>
      <c r="I5" s="127" t="s">
        <v>147</v>
      </c>
      <c r="K5" s="251"/>
      <c r="L5" s="22">
        <v>2</v>
      </c>
      <c r="M5" s="128" t="s">
        <v>149</v>
      </c>
      <c r="N5" s="22"/>
      <c r="O5" s="128" t="s">
        <v>147</v>
      </c>
      <c r="P5" s="22"/>
      <c r="Q5" s="22"/>
    </row>
    <row r="6" spans="3:17">
      <c r="C6" s="251"/>
      <c r="D6" s="22">
        <v>3</v>
      </c>
      <c r="E6" s="22"/>
      <c r="F6" s="22"/>
      <c r="G6" s="127" t="s">
        <v>145</v>
      </c>
      <c r="H6" s="22"/>
      <c r="I6" s="22"/>
      <c r="K6" s="251"/>
      <c r="L6" s="22">
        <v>3</v>
      </c>
      <c r="M6" s="128" t="s">
        <v>149</v>
      </c>
      <c r="N6" s="22"/>
      <c r="O6" s="22"/>
      <c r="P6" s="22"/>
      <c r="Q6" s="22"/>
    </row>
    <row r="7" spans="3:17">
      <c r="C7" s="251"/>
      <c r="D7" s="22">
        <v>4</v>
      </c>
      <c r="E7" s="22"/>
      <c r="F7" s="22"/>
      <c r="G7" s="127" t="s">
        <v>145</v>
      </c>
      <c r="H7" s="22"/>
      <c r="I7" s="22"/>
      <c r="K7" s="251"/>
      <c r="L7" s="22">
        <v>4</v>
      </c>
      <c r="M7" s="128" t="s">
        <v>147</v>
      </c>
      <c r="N7" s="22"/>
      <c r="O7" s="128" t="s">
        <v>147</v>
      </c>
      <c r="P7" s="22"/>
      <c r="Q7" s="22"/>
    </row>
    <row r="8" spans="3:17">
      <c r="C8" s="251"/>
      <c r="D8" s="22">
        <v>5</v>
      </c>
      <c r="E8" s="22"/>
      <c r="F8" s="22"/>
      <c r="G8" s="127" t="s">
        <v>145</v>
      </c>
      <c r="H8" s="22"/>
      <c r="I8" s="22"/>
      <c r="K8" s="251"/>
      <c r="L8" s="22">
        <v>5</v>
      </c>
      <c r="M8" s="128" t="s">
        <v>147</v>
      </c>
      <c r="N8" s="22"/>
      <c r="O8" s="22"/>
      <c r="P8" s="22"/>
      <c r="Q8" s="22"/>
    </row>
    <row r="9" spans="3:17">
      <c r="C9" s="251"/>
      <c r="D9" s="22">
        <v>6</v>
      </c>
      <c r="E9" s="22"/>
      <c r="F9" s="22"/>
      <c r="G9" s="23"/>
      <c r="H9" s="22"/>
      <c r="I9" s="22"/>
      <c r="K9" s="251"/>
      <c r="L9" s="22">
        <v>6</v>
      </c>
      <c r="M9" s="128"/>
      <c r="N9" s="22"/>
      <c r="O9" s="22"/>
      <c r="P9" s="22"/>
      <c r="Q9" s="22"/>
    </row>
    <row r="10" spans="3:17">
      <c r="C10" s="251"/>
      <c r="D10" s="22">
        <v>7</v>
      </c>
      <c r="E10" s="22"/>
      <c r="F10" s="22"/>
      <c r="G10" s="127" t="s">
        <v>145</v>
      </c>
      <c r="H10" s="22"/>
      <c r="I10" s="22"/>
      <c r="K10" s="251"/>
      <c r="L10" s="22">
        <v>7</v>
      </c>
      <c r="M10" s="128" t="s">
        <v>147</v>
      </c>
      <c r="N10" s="22"/>
      <c r="O10" s="22"/>
      <c r="P10" s="22"/>
      <c r="Q10" s="22"/>
    </row>
    <row r="11" spans="3:17">
      <c r="C11" s="251"/>
      <c r="D11" s="22">
        <v>8</v>
      </c>
      <c r="E11" s="22"/>
      <c r="F11" s="22"/>
      <c r="G11" s="127" t="s">
        <v>145</v>
      </c>
      <c r="H11" s="22"/>
      <c r="I11" s="127" t="s">
        <v>147</v>
      </c>
      <c r="K11" s="251"/>
      <c r="L11" s="22">
        <v>8</v>
      </c>
      <c r="M11" s="128" t="s">
        <v>147</v>
      </c>
      <c r="N11" s="22"/>
      <c r="O11" s="22" t="s">
        <v>146</v>
      </c>
      <c r="P11" s="22"/>
      <c r="Q11" s="22"/>
    </row>
    <row r="12" spans="3:17">
      <c r="C12" s="251"/>
      <c r="D12" s="22">
        <v>9</v>
      </c>
      <c r="E12" s="22"/>
      <c r="F12" s="22"/>
      <c r="G12" s="127" t="s">
        <v>145</v>
      </c>
      <c r="H12" s="22"/>
      <c r="I12" s="127" t="s">
        <v>147</v>
      </c>
      <c r="K12" s="251"/>
      <c r="L12" s="22">
        <v>9</v>
      </c>
      <c r="M12" s="128" t="s">
        <v>147</v>
      </c>
      <c r="N12" s="22"/>
      <c r="O12" s="22"/>
      <c r="P12" s="22"/>
      <c r="Q12" s="22"/>
    </row>
    <row r="13" spans="3:17">
      <c r="C13" s="251"/>
      <c r="D13" s="22">
        <v>10</v>
      </c>
      <c r="E13" s="22"/>
      <c r="F13" s="22"/>
      <c r="G13" s="127" t="s">
        <v>145</v>
      </c>
      <c r="H13" s="22"/>
      <c r="I13" s="127" t="s">
        <v>147</v>
      </c>
      <c r="K13" s="251"/>
      <c r="L13" s="22">
        <v>10</v>
      </c>
      <c r="M13" s="128" t="s">
        <v>147</v>
      </c>
      <c r="N13" s="22"/>
      <c r="O13" s="22" t="s">
        <v>146</v>
      </c>
      <c r="P13" s="22"/>
      <c r="Q13" s="22"/>
    </row>
    <row r="14" spans="3:17">
      <c r="C14" s="251"/>
      <c r="D14" s="22">
        <v>11</v>
      </c>
      <c r="E14" s="22"/>
      <c r="F14" s="22"/>
      <c r="G14" s="127" t="s">
        <v>145</v>
      </c>
      <c r="H14" s="22"/>
      <c r="I14" s="22"/>
      <c r="K14" s="251"/>
      <c r="L14" s="22">
        <v>11</v>
      </c>
      <c r="M14" s="128" t="s">
        <v>147</v>
      </c>
      <c r="N14" s="22"/>
      <c r="O14" s="22"/>
      <c r="P14" s="22"/>
      <c r="Q14" s="22"/>
    </row>
    <row r="15" spans="3:17">
      <c r="C15" s="251"/>
      <c r="D15" s="22">
        <v>12</v>
      </c>
      <c r="E15" s="22"/>
      <c r="F15" s="22"/>
      <c r="G15" s="22"/>
      <c r="H15" s="22"/>
      <c r="I15" s="22"/>
      <c r="K15" s="251"/>
      <c r="L15" s="22">
        <v>12</v>
      </c>
      <c r="M15" s="128"/>
      <c r="N15" s="22"/>
      <c r="O15" s="128" t="s">
        <v>150</v>
      </c>
      <c r="P15" s="22"/>
      <c r="Q15" s="22"/>
    </row>
    <row r="16" spans="3:17">
      <c r="C16" s="251"/>
      <c r="D16" s="22">
        <v>16</v>
      </c>
      <c r="E16" s="57"/>
      <c r="F16" s="57"/>
      <c r="G16" s="57"/>
      <c r="H16" s="57"/>
      <c r="I16" s="127" t="s">
        <v>147</v>
      </c>
      <c r="K16" s="251"/>
      <c r="L16" s="22">
        <v>16</v>
      </c>
      <c r="M16" s="128"/>
      <c r="N16" s="57"/>
      <c r="O16" s="57"/>
      <c r="P16" s="57"/>
      <c r="Q16" s="57"/>
    </row>
    <row r="18" spans="3:17">
      <c r="F18" s="29" t="s">
        <v>50</v>
      </c>
    </row>
    <row r="20" spans="3:17">
      <c r="C20" s="121" t="s">
        <v>138</v>
      </c>
      <c r="D20" s="122" t="s">
        <v>42</v>
      </c>
      <c r="E20" s="122" t="s">
        <v>43</v>
      </c>
      <c r="F20" s="122" t="s">
        <v>44</v>
      </c>
      <c r="G20" s="122" t="s">
        <v>45</v>
      </c>
      <c r="H20" s="122" t="s">
        <v>46</v>
      </c>
      <c r="I20" s="122" t="s">
        <v>47</v>
      </c>
      <c r="K20" s="121" t="s">
        <v>136</v>
      </c>
      <c r="L20" s="122" t="s">
        <v>42</v>
      </c>
      <c r="M20" s="122" t="s">
        <v>43</v>
      </c>
      <c r="N20" s="122" t="s">
        <v>44</v>
      </c>
      <c r="O20" s="122" t="s">
        <v>45</v>
      </c>
      <c r="P20" s="122" t="s">
        <v>46</v>
      </c>
      <c r="Q20" s="122" t="s">
        <v>47</v>
      </c>
    </row>
    <row r="21" spans="3:17">
      <c r="C21" s="248"/>
      <c r="D21" s="123">
        <v>1</v>
      </c>
      <c r="E21" s="128" t="s">
        <v>148</v>
      </c>
      <c r="F21" s="127" t="s">
        <v>145</v>
      </c>
      <c r="G21" s="123"/>
      <c r="H21" s="123"/>
      <c r="I21" s="123"/>
      <c r="K21" s="248"/>
      <c r="L21" s="123">
        <v>1</v>
      </c>
      <c r="M21" s="123"/>
      <c r="N21" s="128" t="s">
        <v>147</v>
      </c>
      <c r="O21" s="123"/>
      <c r="P21" s="128" t="s">
        <v>147</v>
      </c>
      <c r="Q21" s="123"/>
    </row>
    <row r="22" spans="3:17">
      <c r="C22" s="249"/>
      <c r="D22" s="123">
        <v>2</v>
      </c>
      <c r="E22" s="128" t="s">
        <v>148</v>
      </c>
      <c r="F22" s="127" t="s">
        <v>145</v>
      </c>
      <c r="G22" s="123"/>
      <c r="H22" s="123"/>
      <c r="I22" s="123"/>
      <c r="K22" s="249"/>
      <c r="L22" s="123">
        <v>2</v>
      </c>
      <c r="M22" s="123"/>
      <c r="N22" s="128" t="s">
        <v>147</v>
      </c>
      <c r="O22" s="123"/>
      <c r="P22" s="128" t="s">
        <v>147</v>
      </c>
      <c r="Q22" s="123"/>
    </row>
    <row r="23" spans="3:17">
      <c r="C23" s="249"/>
      <c r="D23" s="123">
        <v>3</v>
      </c>
      <c r="E23" s="128" t="s">
        <v>148</v>
      </c>
      <c r="F23" s="127" t="s">
        <v>145</v>
      </c>
      <c r="G23" s="123"/>
      <c r="H23" s="123"/>
      <c r="I23" s="123"/>
      <c r="K23" s="249"/>
      <c r="L23" s="123">
        <v>3</v>
      </c>
      <c r="M23" s="123"/>
      <c r="N23" s="128" t="s">
        <v>147</v>
      </c>
      <c r="O23" s="123"/>
      <c r="P23" s="123"/>
      <c r="Q23" s="123"/>
    </row>
    <row r="24" spans="3:17">
      <c r="C24" s="249"/>
      <c r="D24" s="123">
        <v>4</v>
      </c>
      <c r="E24" s="128" t="s">
        <v>148</v>
      </c>
      <c r="F24" s="123"/>
      <c r="G24" s="123"/>
      <c r="H24" s="123"/>
      <c r="I24" s="123"/>
      <c r="K24" s="249"/>
      <c r="L24" s="123">
        <v>4</v>
      </c>
      <c r="M24" s="123"/>
      <c r="N24" s="123"/>
      <c r="O24" s="123"/>
      <c r="P24" s="123"/>
      <c r="Q24" s="123"/>
    </row>
    <row r="25" spans="3:17">
      <c r="C25" s="249"/>
      <c r="D25" s="123">
        <v>5</v>
      </c>
      <c r="E25" s="128" t="s">
        <v>148</v>
      </c>
      <c r="F25" s="123"/>
      <c r="G25" s="123"/>
      <c r="H25" s="123"/>
      <c r="I25" s="123"/>
      <c r="K25" s="249"/>
      <c r="L25" s="123">
        <v>5</v>
      </c>
      <c r="M25" s="123"/>
      <c r="N25" s="123"/>
      <c r="O25" s="123"/>
      <c r="P25" s="123"/>
      <c r="Q25" s="123"/>
    </row>
    <row r="26" spans="3:17">
      <c r="C26" s="249"/>
      <c r="D26" s="123">
        <v>6</v>
      </c>
      <c r="E26" s="123"/>
      <c r="F26" s="123"/>
      <c r="G26" s="123"/>
      <c r="H26" s="123"/>
      <c r="I26" s="123"/>
      <c r="K26" s="249"/>
      <c r="L26" s="123">
        <v>6</v>
      </c>
      <c r="M26" s="123"/>
      <c r="N26" s="123"/>
      <c r="O26" s="123"/>
      <c r="P26" s="123"/>
      <c r="Q26" s="123"/>
    </row>
    <row r="27" spans="3:17">
      <c r="C27" s="249"/>
      <c r="D27" s="123">
        <v>7</v>
      </c>
      <c r="E27" s="128" t="s">
        <v>148</v>
      </c>
      <c r="F27" s="123"/>
      <c r="G27" s="123"/>
      <c r="H27" s="123"/>
      <c r="I27" s="123"/>
      <c r="K27" s="249"/>
      <c r="L27" s="123">
        <v>7</v>
      </c>
      <c r="M27" s="123"/>
      <c r="N27" s="123"/>
      <c r="O27" s="123"/>
      <c r="P27" s="123"/>
      <c r="Q27" s="123"/>
    </row>
    <row r="28" spans="3:17">
      <c r="C28" s="249"/>
      <c r="D28" s="123">
        <v>8</v>
      </c>
      <c r="E28" s="128" t="s">
        <v>148</v>
      </c>
      <c r="F28" s="127" t="s">
        <v>145</v>
      </c>
      <c r="G28" s="123"/>
      <c r="H28" s="123"/>
      <c r="I28" s="123"/>
      <c r="K28" s="249"/>
      <c r="L28" s="123">
        <v>8</v>
      </c>
      <c r="M28" s="123"/>
      <c r="N28" s="128" t="s">
        <v>147</v>
      </c>
      <c r="O28" s="123"/>
      <c r="P28" s="128" t="s">
        <v>147</v>
      </c>
      <c r="Q28" s="123"/>
    </row>
    <row r="29" spans="3:17">
      <c r="C29" s="249"/>
      <c r="D29" s="123">
        <v>9</v>
      </c>
      <c r="E29" s="128" t="s">
        <v>148</v>
      </c>
      <c r="F29" s="127" t="s">
        <v>145</v>
      </c>
      <c r="G29" s="123"/>
      <c r="H29" s="123" t="s">
        <v>150</v>
      </c>
      <c r="I29" s="123"/>
      <c r="K29" s="249"/>
      <c r="L29" s="123">
        <v>9</v>
      </c>
      <c r="M29" s="123"/>
      <c r="N29" s="128" t="s">
        <v>147</v>
      </c>
      <c r="O29" s="123"/>
      <c r="P29" s="128" t="s">
        <v>147</v>
      </c>
      <c r="Q29" s="123"/>
    </row>
    <row r="30" spans="3:17">
      <c r="C30" s="249"/>
      <c r="D30" s="123">
        <v>10</v>
      </c>
      <c r="E30" s="128" t="s">
        <v>148</v>
      </c>
      <c r="F30" s="127" t="s">
        <v>145</v>
      </c>
      <c r="G30" s="123"/>
      <c r="H30" s="123" t="s">
        <v>150</v>
      </c>
      <c r="I30" s="123"/>
      <c r="K30" s="249"/>
      <c r="L30" s="123">
        <v>10</v>
      </c>
      <c r="M30" s="123"/>
      <c r="N30" s="128" t="s">
        <v>147</v>
      </c>
      <c r="O30" s="123"/>
      <c r="P30" s="128" t="s">
        <v>147</v>
      </c>
      <c r="Q30" s="123"/>
    </row>
    <row r="31" spans="3:17">
      <c r="C31" s="249"/>
      <c r="D31" s="123">
        <v>11</v>
      </c>
      <c r="E31" s="128" t="s">
        <v>148</v>
      </c>
      <c r="F31" s="123"/>
      <c r="G31" s="123"/>
      <c r="H31" s="123" t="s">
        <v>150</v>
      </c>
      <c r="I31" s="123"/>
      <c r="K31" s="249"/>
      <c r="L31" s="123">
        <v>11</v>
      </c>
      <c r="M31" s="123"/>
      <c r="N31" s="123"/>
      <c r="O31" s="123"/>
      <c r="P31" s="123"/>
      <c r="Q31" s="123"/>
    </row>
    <row r="32" spans="3:17">
      <c r="C32" s="249"/>
      <c r="D32" s="123">
        <v>12</v>
      </c>
      <c r="E32" s="128" t="s">
        <v>148</v>
      </c>
      <c r="F32" s="123"/>
      <c r="G32" s="123"/>
      <c r="H32" s="123" t="s">
        <v>150</v>
      </c>
      <c r="I32" s="123"/>
      <c r="K32" s="249"/>
      <c r="L32" s="123">
        <v>12</v>
      </c>
      <c r="M32" s="123"/>
      <c r="N32" s="123"/>
      <c r="O32" s="123"/>
      <c r="P32" s="123"/>
      <c r="Q32" s="123"/>
    </row>
    <row r="33" spans="3:17">
      <c r="C33" s="250"/>
      <c r="D33" s="123">
        <v>16</v>
      </c>
      <c r="E33" s="124"/>
      <c r="F33" s="127" t="s">
        <v>145</v>
      </c>
      <c r="G33" s="124"/>
      <c r="H33" s="124"/>
      <c r="I33" s="124"/>
      <c r="K33" s="250"/>
      <c r="L33" s="123">
        <v>16</v>
      </c>
      <c r="M33" s="124"/>
      <c r="N33" s="128" t="s">
        <v>147</v>
      </c>
      <c r="O33" s="124"/>
      <c r="P33" s="128" t="s">
        <v>147</v>
      </c>
      <c r="Q33" s="124"/>
    </row>
    <row r="34" spans="3:17">
      <c r="C34" s="125"/>
      <c r="D34" s="125"/>
      <c r="E34" s="125"/>
      <c r="F34" s="125"/>
      <c r="G34" s="125"/>
      <c r="H34" s="125"/>
      <c r="I34" s="125"/>
    </row>
    <row r="35" spans="3:17">
      <c r="C35" s="3"/>
      <c r="E35" s="3"/>
      <c r="F35" s="3"/>
      <c r="G35" s="3"/>
      <c r="H35" s="3"/>
      <c r="I35" s="3"/>
    </row>
    <row r="37" spans="3:17">
      <c r="C37" s="121" t="s">
        <v>140</v>
      </c>
      <c r="D37" s="122" t="s">
        <v>42</v>
      </c>
      <c r="E37" s="122" t="s">
        <v>43</v>
      </c>
      <c r="F37" s="122" t="s">
        <v>44</v>
      </c>
      <c r="G37" s="122" t="s">
        <v>45</v>
      </c>
      <c r="H37" s="122" t="s">
        <v>46</v>
      </c>
      <c r="I37" s="122" t="s">
        <v>47</v>
      </c>
      <c r="K37" s="121" t="s">
        <v>137</v>
      </c>
      <c r="L37" s="122" t="s">
        <v>42</v>
      </c>
      <c r="M37" s="122" t="s">
        <v>43</v>
      </c>
      <c r="N37" s="122" t="s">
        <v>44</v>
      </c>
      <c r="O37" s="122" t="s">
        <v>45</v>
      </c>
      <c r="P37" s="122" t="s">
        <v>46</v>
      </c>
      <c r="Q37" s="122" t="s">
        <v>47</v>
      </c>
    </row>
    <row r="38" spans="3:17">
      <c r="C38" s="248"/>
      <c r="D38" s="122">
        <v>1</v>
      </c>
      <c r="E38" s="128" t="s">
        <v>147</v>
      </c>
      <c r="F38" s="122"/>
      <c r="G38" s="122"/>
      <c r="H38" s="122" t="s">
        <v>147</v>
      </c>
      <c r="I38" s="122"/>
      <c r="K38" s="248"/>
      <c r="L38" s="123">
        <v>1</v>
      </c>
      <c r="M38" s="128" t="s">
        <v>148</v>
      </c>
      <c r="N38" s="123"/>
      <c r="O38" s="128" t="s">
        <v>148</v>
      </c>
      <c r="P38" s="123"/>
      <c r="Q38" s="123"/>
    </row>
    <row r="39" spans="3:17">
      <c r="C39" s="249"/>
      <c r="D39" s="123">
        <v>2</v>
      </c>
      <c r="E39" s="128" t="s">
        <v>147</v>
      </c>
      <c r="F39" s="123"/>
      <c r="G39" s="123"/>
      <c r="H39" s="123"/>
      <c r="I39" s="123"/>
      <c r="K39" s="249"/>
      <c r="L39" s="123">
        <v>2</v>
      </c>
      <c r="M39" s="128" t="s">
        <v>148</v>
      </c>
      <c r="N39" s="123"/>
      <c r="O39" s="128" t="s">
        <v>148</v>
      </c>
      <c r="P39" s="123"/>
      <c r="Q39" s="123"/>
    </row>
    <row r="40" spans="3:17">
      <c r="C40" s="249"/>
      <c r="D40" s="123">
        <v>3</v>
      </c>
      <c r="E40" s="123"/>
      <c r="F40" s="123"/>
      <c r="G40" s="123"/>
      <c r="H40" s="123"/>
      <c r="I40" s="123"/>
      <c r="K40" s="249"/>
      <c r="L40" s="123">
        <v>3</v>
      </c>
      <c r="M40" s="128" t="s">
        <v>148</v>
      </c>
      <c r="N40" s="123"/>
      <c r="O40" s="128" t="s">
        <v>148</v>
      </c>
      <c r="P40" s="123"/>
      <c r="Q40" s="123"/>
    </row>
    <row r="41" spans="3:17">
      <c r="C41" s="249"/>
      <c r="D41" s="123">
        <v>4</v>
      </c>
      <c r="E41" s="128" t="s">
        <v>147</v>
      </c>
      <c r="F41" s="123"/>
      <c r="G41" s="123"/>
      <c r="H41" s="123"/>
      <c r="I41" s="123"/>
      <c r="K41" s="249"/>
      <c r="L41" s="123">
        <v>4</v>
      </c>
      <c r="M41" s="123"/>
      <c r="N41" s="123"/>
      <c r="O41" s="123"/>
      <c r="P41" s="123"/>
      <c r="Q41" s="123"/>
    </row>
    <row r="42" spans="3:17">
      <c r="C42" s="249"/>
      <c r="D42" s="123">
        <v>5</v>
      </c>
      <c r="E42" s="128" t="s">
        <v>147</v>
      </c>
      <c r="F42" s="123"/>
      <c r="G42" s="123"/>
      <c r="H42" s="123" t="s">
        <v>147</v>
      </c>
      <c r="I42" s="123"/>
      <c r="K42" s="249"/>
      <c r="L42" s="123">
        <v>5</v>
      </c>
      <c r="M42" s="123"/>
      <c r="N42" s="123"/>
      <c r="O42" s="123"/>
      <c r="P42" s="123"/>
      <c r="Q42" s="123"/>
    </row>
    <row r="43" spans="3:17">
      <c r="C43" s="249"/>
      <c r="D43" s="123">
        <v>6</v>
      </c>
      <c r="E43" s="128" t="s">
        <v>147</v>
      </c>
      <c r="F43" s="123"/>
      <c r="G43" s="123"/>
      <c r="H43" s="123"/>
      <c r="I43" s="123"/>
      <c r="K43" s="249"/>
      <c r="L43" s="123">
        <v>6</v>
      </c>
      <c r="M43" s="123"/>
      <c r="N43" s="123"/>
      <c r="O43" s="123"/>
      <c r="P43" s="123"/>
      <c r="Q43" s="123"/>
    </row>
    <row r="44" spans="3:17">
      <c r="C44" s="249"/>
      <c r="D44" s="123">
        <v>7</v>
      </c>
      <c r="E44" s="123" t="s">
        <v>151</v>
      </c>
      <c r="F44" s="123"/>
      <c r="G44" s="123"/>
      <c r="H44" s="123" t="s">
        <v>150</v>
      </c>
      <c r="I44" s="123"/>
      <c r="K44" s="249"/>
      <c r="L44" s="123">
        <v>7</v>
      </c>
      <c r="M44" s="123"/>
      <c r="N44" s="123"/>
      <c r="O44" s="123"/>
      <c r="P44" s="123"/>
      <c r="Q44" s="123"/>
    </row>
    <row r="45" spans="3:17">
      <c r="C45" s="249"/>
      <c r="D45" s="123">
        <v>8</v>
      </c>
      <c r="E45" s="128" t="s">
        <v>147</v>
      </c>
      <c r="F45" s="123"/>
      <c r="G45" s="123"/>
      <c r="H45" s="123"/>
      <c r="I45" s="123"/>
      <c r="K45" s="249"/>
      <c r="L45" s="123">
        <v>8</v>
      </c>
      <c r="M45" s="128" t="s">
        <v>148</v>
      </c>
      <c r="N45" s="123"/>
      <c r="O45" s="128" t="s">
        <v>148</v>
      </c>
      <c r="P45" s="123"/>
      <c r="Q45" s="123"/>
    </row>
    <row r="46" spans="3:17">
      <c r="C46" s="249"/>
      <c r="D46" s="123">
        <v>9</v>
      </c>
      <c r="E46" s="128" t="s">
        <v>147</v>
      </c>
      <c r="F46" s="123"/>
      <c r="G46" s="123"/>
      <c r="H46" s="123" t="s">
        <v>147</v>
      </c>
      <c r="I46" s="123"/>
      <c r="K46" s="249"/>
      <c r="L46" s="123">
        <v>9</v>
      </c>
      <c r="M46" s="128" t="s">
        <v>148</v>
      </c>
      <c r="N46" s="123"/>
      <c r="O46" s="128" t="s">
        <v>148</v>
      </c>
      <c r="P46" s="123"/>
      <c r="Q46" s="123"/>
    </row>
    <row r="47" spans="3:17">
      <c r="C47" s="249"/>
      <c r="D47" s="123">
        <v>10</v>
      </c>
      <c r="E47" s="128" t="s">
        <v>147</v>
      </c>
      <c r="F47" s="123"/>
      <c r="G47" s="123"/>
      <c r="H47" s="123"/>
      <c r="I47" s="123"/>
      <c r="K47" s="249"/>
      <c r="L47" s="123">
        <v>10</v>
      </c>
      <c r="M47" s="128" t="s">
        <v>148</v>
      </c>
      <c r="N47" s="123"/>
      <c r="O47" s="128" t="s">
        <v>148</v>
      </c>
      <c r="P47" s="123"/>
      <c r="Q47" s="123"/>
    </row>
    <row r="48" spans="3:17">
      <c r="C48" s="249"/>
      <c r="D48" s="123">
        <v>11</v>
      </c>
      <c r="E48" s="129" t="s">
        <v>151</v>
      </c>
      <c r="F48" s="123"/>
      <c r="G48" s="123"/>
      <c r="H48" s="123" t="s">
        <v>150</v>
      </c>
      <c r="I48" s="123"/>
      <c r="K48" s="249"/>
      <c r="L48" s="123">
        <v>11</v>
      </c>
      <c r="M48" s="123"/>
      <c r="N48" s="123"/>
      <c r="O48" s="123"/>
      <c r="P48" s="123"/>
      <c r="Q48" s="123"/>
    </row>
    <row r="49" spans="3:17">
      <c r="C49" s="249"/>
      <c r="D49" s="123">
        <v>12</v>
      </c>
      <c r="E49" s="128" t="s">
        <v>147</v>
      </c>
      <c r="F49" s="123"/>
      <c r="G49" s="123"/>
      <c r="H49" s="123"/>
      <c r="I49" s="123"/>
      <c r="K49" s="249"/>
      <c r="L49" s="123">
        <v>12</v>
      </c>
      <c r="M49" s="123"/>
      <c r="N49" s="123"/>
      <c r="O49" s="123"/>
      <c r="P49" s="123"/>
      <c r="Q49" s="123"/>
    </row>
    <row r="50" spans="3:17">
      <c r="C50" s="250"/>
      <c r="D50" s="123">
        <v>16</v>
      </c>
      <c r="E50" s="130" t="s">
        <v>151</v>
      </c>
      <c r="F50" s="124"/>
      <c r="G50" s="124"/>
      <c r="H50" s="130" t="s">
        <v>150</v>
      </c>
      <c r="I50" s="124"/>
      <c r="K50" s="250"/>
      <c r="L50" s="123">
        <v>16</v>
      </c>
      <c r="M50" s="128" t="s">
        <v>148</v>
      </c>
      <c r="N50" s="124"/>
      <c r="O50" s="128" t="s">
        <v>150</v>
      </c>
      <c r="P50" s="124"/>
      <c r="Q50" s="124"/>
    </row>
    <row r="51" spans="3:17">
      <c r="C51" s="3"/>
      <c r="E51" s="3"/>
      <c r="F51" s="3"/>
      <c r="G51" s="3"/>
      <c r="H51" s="3"/>
      <c r="I51" s="3"/>
    </row>
    <row r="52" spans="3:17">
      <c r="C52" s="3"/>
      <c r="E52" s="3"/>
      <c r="F52" s="3"/>
      <c r="G52" s="3"/>
      <c r="H52" s="3"/>
      <c r="I52" s="3"/>
    </row>
    <row r="53" spans="3:17">
      <c r="C53" s="3"/>
      <c r="E53" s="3"/>
      <c r="F53" s="3"/>
      <c r="G53" s="3"/>
      <c r="H53" s="3"/>
      <c r="I53" s="3"/>
    </row>
    <row r="54" spans="3:17">
      <c r="C54" s="121" t="s">
        <v>142</v>
      </c>
      <c r="D54" s="122" t="s">
        <v>42</v>
      </c>
      <c r="E54" s="122" t="s">
        <v>43</v>
      </c>
      <c r="F54" s="122" t="s">
        <v>44</v>
      </c>
      <c r="G54" s="122" t="s">
        <v>45</v>
      </c>
      <c r="H54" s="122" t="s">
        <v>46</v>
      </c>
      <c r="I54" s="122" t="s">
        <v>47</v>
      </c>
      <c r="K54" s="121" t="s">
        <v>139</v>
      </c>
      <c r="L54" s="122" t="s">
        <v>42</v>
      </c>
      <c r="M54" s="122" t="s">
        <v>43</v>
      </c>
      <c r="N54" s="122" t="s">
        <v>44</v>
      </c>
      <c r="O54" s="122" t="s">
        <v>45</v>
      </c>
      <c r="P54" s="122" t="s">
        <v>46</v>
      </c>
      <c r="Q54" s="122" t="s">
        <v>47</v>
      </c>
    </row>
    <row r="55" spans="3:17">
      <c r="C55" s="248"/>
      <c r="D55" s="123">
        <v>1</v>
      </c>
      <c r="E55" s="123"/>
      <c r="F55" s="123" t="s">
        <v>147</v>
      </c>
      <c r="G55" s="123"/>
      <c r="H55" s="123" t="s">
        <v>148</v>
      </c>
      <c r="I55" s="123"/>
      <c r="K55" s="248"/>
      <c r="L55" s="123">
        <v>1</v>
      </c>
      <c r="M55" s="123" t="s">
        <v>147</v>
      </c>
      <c r="N55" s="123"/>
      <c r="O55" s="123" t="s">
        <v>147</v>
      </c>
      <c r="P55" s="123"/>
      <c r="Q55" s="123" t="s">
        <v>146</v>
      </c>
    </row>
    <row r="56" spans="3:17">
      <c r="C56" s="249"/>
      <c r="D56" s="123">
        <v>2</v>
      </c>
      <c r="E56" s="123"/>
      <c r="F56" s="123"/>
      <c r="G56" s="123"/>
      <c r="H56" s="123"/>
      <c r="I56" s="123"/>
      <c r="K56" s="249"/>
      <c r="L56" s="123">
        <v>2</v>
      </c>
      <c r="M56" s="123"/>
      <c r="N56" s="123"/>
      <c r="O56" s="123"/>
      <c r="P56" s="123"/>
      <c r="Q56" s="123"/>
    </row>
    <row r="57" spans="3:17">
      <c r="C57" s="249"/>
      <c r="D57" s="123">
        <v>3</v>
      </c>
      <c r="E57" s="123"/>
      <c r="F57" s="123" t="s">
        <v>152</v>
      </c>
      <c r="G57" s="123"/>
      <c r="H57" s="123" t="s">
        <v>150</v>
      </c>
      <c r="I57" s="123"/>
      <c r="K57" s="249"/>
      <c r="L57" s="123">
        <v>3</v>
      </c>
      <c r="M57" s="123" t="s">
        <v>147</v>
      </c>
      <c r="N57" s="123"/>
      <c r="O57" s="123" t="s">
        <v>146</v>
      </c>
      <c r="P57" s="123"/>
      <c r="Q57" s="123" t="s">
        <v>146</v>
      </c>
    </row>
    <row r="58" spans="3:17">
      <c r="C58" s="249"/>
      <c r="D58" s="123">
        <v>4</v>
      </c>
      <c r="E58" s="123"/>
      <c r="F58" s="123" t="s">
        <v>147</v>
      </c>
      <c r="G58" s="123"/>
      <c r="H58" s="123" t="s">
        <v>148</v>
      </c>
      <c r="I58" s="123"/>
      <c r="K58" s="249"/>
      <c r="L58" s="123">
        <v>4</v>
      </c>
      <c r="M58" s="123" t="s">
        <v>147</v>
      </c>
      <c r="N58" s="123"/>
      <c r="O58" s="123" t="s">
        <v>146</v>
      </c>
      <c r="P58" s="123"/>
      <c r="Q58" s="123"/>
    </row>
    <row r="59" spans="3:17">
      <c r="C59" s="249"/>
      <c r="D59" s="123">
        <v>5</v>
      </c>
      <c r="E59" s="123"/>
      <c r="F59" s="123" t="s">
        <v>147</v>
      </c>
      <c r="G59" s="123"/>
      <c r="H59" s="123" t="s">
        <v>148</v>
      </c>
      <c r="I59" s="123"/>
      <c r="K59" s="249"/>
      <c r="L59" s="123">
        <v>5</v>
      </c>
      <c r="M59" s="123" t="s">
        <v>146</v>
      </c>
      <c r="N59" s="123"/>
      <c r="O59" s="123" t="s">
        <v>146</v>
      </c>
      <c r="P59" s="123"/>
      <c r="Q59" s="123" t="s">
        <v>146</v>
      </c>
    </row>
    <row r="60" spans="3:17">
      <c r="C60" s="249"/>
      <c r="D60" s="123">
        <v>6</v>
      </c>
      <c r="E60" s="123"/>
      <c r="F60" s="123" t="s">
        <v>147</v>
      </c>
      <c r="G60" s="123"/>
      <c r="H60" s="123" t="s">
        <v>148</v>
      </c>
      <c r="I60" s="123"/>
      <c r="K60" s="249"/>
      <c r="L60" s="123">
        <v>6</v>
      </c>
      <c r="M60" s="123" t="s">
        <v>146</v>
      </c>
      <c r="N60" s="123"/>
      <c r="O60" s="123" t="s">
        <v>146</v>
      </c>
      <c r="P60" s="123"/>
      <c r="Q60" s="123"/>
    </row>
    <row r="61" spans="3:17">
      <c r="C61" s="249"/>
      <c r="D61" s="123">
        <v>7</v>
      </c>
      <c r="E61" s="123"/>
      <c r="F61" s="123" t="s">
        <v>147</v>
      </c>
      <c r="G61" s="123"/>
      <c r="H61" s="123" t="s">
        <v>148</v>
      </c>
      <c r="I61" s="123"/>
      <c r="K61" s="249"/>
      <c r="L61" s="123">
        <v>7</v>
      </c>
      <c r="M61" s="123" t="s">
        <v>146</v>
      </c>
      <c r="N61" s="123"/>
      <c r="O61" s="123" t="s">
        <v>146</v>
      </c>
      <c r="P61" s="123"/>
      <c r="Q61" s="123" t="s">
        <v>146</v>
      </c>
    </row>
    <row r="62" spans="3:17">
      <c r="C62" s="249"/>
      <c r="D62" s="123">
        <v>8</v>
      </c>
      <c r="E62" s="123"/>
      <c r="F62" s="123" t="s">
        <v>147</v>
      </c>
      <c r="G62" s="123"/>
      <c r="H62" s="123" t="s">
        <v>148</v>
      </c>
      <c r="I62" s="123"/>
      <c r="K62" s="249"/>
      <c r="L62" s="123">
        <v>8</v>
      </c>
      <c r="M62" s="123" t="s">
        <v>146</v>
      </c>
      <c r="N62" s="123"/>
      <c r="O62" s="123" t="s">
        <v>146</v>
      </c>
      <c r="P62" s="123"/>
      <c r="Q62" s="123"/>
    </row>
    <row r="63" spans="3:17">
      <c r="C63" s="249"/>
      <c r="D63" s="123">
        <v>9</v>
      </c>
      <c r="E63" s="123"/>
      <c r="F63" s="123" t="s">
        <v>152</v>
      </c>
      <c r="G63" s="123"/>
      <c r="H63" s="123" t="s">
        <v>150</v>
      </c>
      <c r="I63" s="123"/>
      <c r="K63" s="249"/>
      <c r="L63" s="123">
        <v>9</v>
      </c>
      <c r="M63" s="123" t="s">
        <v>146</v>
      </c>
      <c r="N63" s="123"/>
      <c r="O63" s="123" t="s">
        <v>146</v>
      </c>
      <c r="P63" s="123"/>
      <c r="Q63" s="123" t="s">
        <v>146</v>
      </c>
    </row>
    <row r="64" spans="3:17">
      <c r="C64" s="249"/>
      <c r="D64" s="123">
        <v>10</v>
      </c>
      <c r="E64" s="123"/>
      <c r="F64" s="123" t="s">
        <v>152</v>
      </c>
      <c r="G64" s="123"/>
      <c r="H64" s="123" t="s">
        <v>150</v>
      </c>
      <c r="I64" s="123"/>
      <c r="K64" s="249"/>
      <c r="L64" s="123">
        <v>10</v>
      </c>
      <c r="M64" s="123" t="s">
        <v>150</v>
      </c>
      <c r="N64" s="123"/>
      <c r="O64" s="123"/>
      <c r="P64" s="123"/>
      <c r="Q64" s="130" t="s">
        <v>150</v>
      </c>
    </row>
    <row r="65" spans="3:17">
      <c r="C65" s="249"/>
      <c r="D65" s="123">
        <v>11</v>
      </c>
      <c r="E65" s="123"/>
      <c r="F65" s="123" t="s">
        <v>147</v>
      </c>
      <c r="G65" s="123"/>
      <c r="H65" s="123"/>
      <c r="I65" s="123"/>
      <c r="K65" s="249"/>
      <c r="L65" s="123">
        <v>11</v>
      </c>
      <c r="M65" s="123" t="s">
        <v>146</v>
      </c>
      <c r="N65" s="123"/>
      <c r="O65" s="123" t="s">
        <v>146</v>
      </c>
      <c r="P65" s="123"/>
      <c r="Q65" s="123" t="s">
        <v>146</v>
      </c>
    </row>
    <row r="66" spans="3:17">
      <c r="C66" s="249"/>
      <c r="D66" s="123">
        <v>12</v>
      </c>
      <c r="E66" s="123"/>
      <c r="F66" s="123" t="s">
        <v>147</v>
      </c>
      <c r="G66" s="123"/>
      <c r="H66" s="123"/>
      <c r="I66" s="123"/>
      <c r="K66" s="249"/>
      <c r="L66" s="123">
        <v>12</v>
      </c>
      <c r="M66" s="123" t="s">
        <v>150</v>
      </c>
      <c r="N66" s="123"/>
      <c r="O66" s="123"/>
      <c r="P66" s="123"/>
      <c r="Q66" s="130" t="s">
        <v>150</v>
      </c>
    </row>
    <row r="67" spans="3:17">
      <c r="C67" s="250"/>
      <c r="D67" s="123">
        <v>16</v>
      </c>
      <c r="E67" s="124"/>
      <c r="F67" s="124"/>
      <c r="G67" s="124"/>
      <c r="H67" s="123" t="s">
        <v>148</v>
      </c>
      <c r="I67" s="124"/>
      <c r="K67" s="250"/>
      <c r="L67" s="123">
        <v>16</v>
      </c>
      <c r="M67" s="124"/>
      <c r="N67" s="124"/>
      <c r="O67" s="124"/>
      <c r="P67" s="124"/>
      <c r="Q67" s="130" t="s">
        <v>150</v>
      </c>
    </row>
    <row r="68" spans="3:17">
      <c r="C68" s="126"/>
      <c r="D68" s="125"/>
      <c r="E68" s="125"/>
      <c r="F68" s="125"/>
      <c r="G68" s="125"/>
      <c r="H68" s="125"/>
      <c r="I68" s="125"/>
    </row>
    <row r="69" spans="3:17">
      <c r="C69" s="3"/>
      <c r="E69" s="3"/>
      <c r="F69" s="3"/>
      <c r="G69" s="3"/>
      <c r="H69" s="3"/>
      <c r="I69" s="3"/>
    </row>
    <row r="70" spans="3:17">
      <c r="C70" s="121" t="s">
        <v>143</v>
      </c>
      <c r="D70" s="122" t="s">
        <v>42</v>
      </c>
      <c r="E70" s="122" t="s">
        <v>43</v>
      </c>
      <c r="F70" s="122" t="s">
        <v>44</v>
      </c>
      <c r="G70" s="122" t="s">
        <v>45</v>
      </c>
      <c r="H70" s="122" t="s">
        <v>46</v>
      </c>
      <c r="I70" s="122" t="s">
        <v>47</v>
      </c>
      <c r="K70" s="121" t="s">
        <v>141</v>
      </c>
      <c r="L70" s="122" t="s">
        <v>42</v>
      </c>
      <c r="M70" s="122" t="s">
        <v>43</v>
      </c>
      <c r="N70" s="122" t="s">
        <v>44</v>
      </c>
      <c r="O70" s="122" t="s">
        <v>45</v>
      </c>
      <c r="P70" s="122" t="s">
        <v>46</v>
      </c>
      <c r="Q70" s="122" t="s">
        <v>47</v>
      </c>
    </row>
    <row r="71" spans="3:17">
      <c r="C71" s="248"/>
      <c r="D71" s="123">
        <v>1</v>
      </c>
      <c r="E71" s="123"/>
      <c r="F71" s="123"/>
      <c r="G71" s="123"/>
      <c r="H71" s="123" t="s">
        <v>148</v>
      </c>
      <c r="I71" s="123"/>
      <c r="K71" s="248"/>
      <c r="L71" s="123">
        <v>1</v>
      </c>
      <c r="M71" s="123"/>
      <c r="N71" s="123"/>
      <c r="O71" s="123" t="s">
        <v>145</v>
      </c>
      <c r="P71" s="123"/>
      <c r="Q71" s="123" t="s">
        <v>146</v>
      </c>
    </row>
    <row r="72" spans="3:17">
      <c r="C72" s="249"/>
      <c r="D72" s="123">
        <v>2</v>
      </c>
      <c r="E72" s="123"/>
      <c r="F72" s="123"/>
      <c r="G72" s="123"/>
      <c r="H72" s="123" t="s">
        <v>148</v>
      </c>
      <c r="I72" s="123"/>
      <c r="K72" s="249"/>
      <c r="L72" s="123">
        <v>2</v>
      </c>
      <c r="M72" s="123"/>
      <c r="N72" s="123"/>
      <c r="O72" s="123" t="s">
        <v>145</v>
      </c>
      <c r="P72" s="123"/>
      <c r="Q72" s="123" t="s">
        <v>146</v>
      </c>
    </row>
    <row r="73" spans="3:17">
      <c r="C73" s="249"/>
      <c r="D73" s="123">
        <v>3</v>
      </c>
      <c r="E73" s="123"/>
      <c r="F73" s="123"/>
      <c r="G73" s="123"/>
      <c r="H73" s="123"/>
      <c r="I73" s="123"/>
      <c r="K73" s="249"/>
      <c r="L73" s="123">
        <v>3</v>
      </c>
      <c r="M73" s="123"/>
      <c r="N73" s="123"/>
      <c r="O73" s="123"/>
      <c r="P73" s="123"/>
      <c r="Q73" s="123"/>
    </row>
    <row r="74" spans="3:17">
      <c r="C74" s="249"/>
      <c r="D74" s="123">
        <v>4</v>
      </c>
      <c r="E74" s="123"/>
      <c r="F74" s="123"/>
      <c r="G74" s="123"/>
      <c r="H74" s="123" t="s">
        <v>148</v>
      </c>
      <c r="I74" s="123"/>
      <c r="K74" s="249"/>
      <c r="L74" s="123">
        <v>4</v>
      </c>
      <c r="M74" s="123"/>
      <c r="N74" s="123"/>
      <c r="O74" s="123" t="s">
        <v>145</v>
      </c>
      <c r="P74" s="123"/>
      <c r="Q74" s="123" t="s">
        <v>146</v>
      </c>
    </row>
    <row r="75" spans="3:17">
      <c r="C75" s="249"/>
      <c r="D75" s="123">
        <v>5</v>
      </c>
      <c r="E75" s="123"/>
      <c r="F75" s="123"/>
      <c r="G75" s="123"/>
      <c r="H75" s="123" t="s">
        <v>148</v>
      </c>
      <c r="I75" s="123"/>
      <c r="K75" s="249"/>
      <c r="L75" s="123">
        <v>5</v>
      </c>
      <c r="M75" s="123"/>
      <c r="N75" s="123"/>
      <c r="O75" s="123" t="s">
        <v>145</v>
      </c>
      <c r="P75" s="123"/>
      <c r="Q75" s="123" t="s">
        <v>146</v>
      </c>
    </row>
    <row r="76" spans="3:17">
      <c r="C76" s="249"/>
      <c r="D76" s="123">
        <v>6</v>
      </c>
      <c r="E76" s="123"/>
      <c r="F76" s="123"/>
      <c r="G76" s="123"/>
      <c r="H76" s="123" t="s">
        <v>148</v>
      </c>
      <c r="I76" s="123"/>
      <c r="K76" s="249"/>
      <c r="L76" s="123">
        <v>6</v>
      </c>
      <c r="M76" s="123"/>
      <c r="N76" s="123"/>
      <c r="O76" s="123" t="s">
        <v>145</v>
      </c>
      <c r="P76" s="123"/>
      <c r="Q76" s="123" t="s">
        <v>146</v>
      </c>
    </row>
    <row r="77" spans="3:17">
      <c r="C77" s="249"/>
      <c r="D77" s="123">
        <v>7</v>
      </c>
      <c r="E77" s="123"/>
      <c r="F77" s="123"/>
      <c r="G77" s="123"/>
      <c r="H77" s="123" t="s">
        <v>148</v>
      </c>
      <c r="I77" s="123"/>
      <c r="K77" s="249"/>
      <c r="L77" s="123">
        <v>7</v>
      </c>
      <c r="M77" s="123"/>
      <c r="N77" s="123"/>
      <c r="O77" s="123" t="s">
        <v>145</v>
      </c>
      <c r="P77" s="123"/>
      <c r="Q77" s="123" t="s">
        <v>146</v>
      </c>
    </row>
    <row r="78" spans="3:17">
      <c r="C78" s="249"/>
      <c r="D78" s="123">
        <v>8</v>
      </c>
      <c r="E78" s="123"/>
      <c r="F78" s="123"/>
      <c r="G78" s="123"/>
      <c r="H78" s="123" t="s">
        <v>148</v>
      </c>
      <c r="I78" s="123"/>
      <c r="K78" s="249"/>
      <c r="L78" s="123">
        <v>8</v>
      </c>
      <c r="M78" s="123"/>
      <c r="N78" s="123"/>
      <c r="O78" s="123" t="s">
        <v>145</v>
      </c>
      <c r="P78" s="123"/>
      <c r="Q78" s="123" t="s">
        <v>146</v>
      </c>
    </row>
    <row r="79" spans="3:17">
      <c r="C79" s="249"/>
      <c r="D79" s="123">
        <v>9</v>
      </c>
      <c r="E79" s="123"/>
      <c r="F79" s="123"/>
      <c r="G79" s="123"/>
      <c r="H79" s="123" t="s">
        <v>148</v>
      </c>
      <c r="I79" s="123"/>
      <c r="K79" s="249"/>
      <c r="L79" s="123">
        <v>9</v>
      </c>
      <c r="M79" s="123"/>
      <c r="N79" s="123"/>
      <c r="O79" s="123" t="s">
        <v>150</v>
      </c>
      <c r="P79" s="123"/>
      <c r="Q79" s="123" t="s">
        <v>152</v>
      </c>
    </row>
    <row r="80" spans="3:17">
      <c r="C80" s="249"/>
      <c r="D80" s="123">
        <v>10</v>
      </c>
      <c r="E80" s="123"/>
      <c r="F80" s="123"/>
      <c r="G80" s="123"/>
      <c r="H80" s="123" t="s">
        <v>148</v>
      </c>
      <c r="I80" s="123"/>
      <c r="K80" s="249"/>
      <c r="L80" s="123">
        <v>10</v>
      </c>
      <c r="M80" s="123"/>
      <c r="N80" s="123"/>
      <c r="O80" s="123" t="s">
        <v>150</v>
      </c>
      <c r="P80" s="123"/>
      <c r="Q80" s="123" t="s">
        <v>152</v>
      </c>
    </row>
    <row r="81" spans="3:17">
      <c r="C81" s="249"/>
      <c r="D81" s="123">
        <v>11</v>
      </c>
      <c r="E81" s="123"/>
      <c r="F81" s="123"/>
      <c r="G81" s="123"/>
      <c r="H81" s="123" t="s">
        <v>148</v>
      </c>
      <c r="I81" s="123"/>
      <c r="K81" s="249"/>
      <c r="L81" s="123">
        <v>11</v>
      </c>
      <c r="M81" s="123"/>
      <c r="N81" s="123"/>
      <c r="O81" s="123" t="s">
        <v>150</v>
      </c>
      <c r="P81" s="123"/>
      <c r="Q81" s="123" t="s">
        <v>152</v>
      </c>
    </row>
    <row r="82" spans="3:17">
      <c r="C82" s="249"/>
      <c r="D82" s="123">
        <v>12</v>
      </c>
      <c r="E82" s="123"/>
      <c r="F82" s="123"/>
      <c r="G82" s="123"/>
      <c r="H82" s="123" t="s">
        <v>148</v>
      </c>
      <c r="I82" s="123"/>
      <c r="K82" s="249"/>
      <c r="L82" s="123">
        <v>12</v>
      </c>
      <c r="M82" s="123"/>
      <c r="N82" s="123"/>
      <c r="O82" s="123"/>
      <c r="P82" s="123"/>
      <c r="Q82" s="123" t="s">
        <v>151</v>
      </c>
    </row>
    <row r="83" spans="3:17">
      <c r="C83" s="250"/>
      <c r="D83" s="123">
        <v>16</v>
      </c>
      <c r="E83" s="124"/>
      <c r="F83" s="124"/>
      <c r="G83" s="124"/>
      <c r="H83" s="123" t="s">
        <v>148</v>
      </c>
      <c r="I83" s="124"/>
      <c r="K83" s="250"/>
      <c r="L83" s="123">
        <v>16</v>
      </c>
      <c r="M83" s="124"/>
      <c r="N83" s="124"/>
      <c r="O83" s="123" t="s">
        <v>145</v>
      </c>
      <c r="P83" s="124"/>
      <c r="Q83" s="123" t="s">
        <v>146</v>
      </c>
    </row>
  </sheetData>
  <mergeCells count="10">
    <mergeCell ref="K71:K83"/>
    <mergeCell ref="C71:C83"/>
    <mergeCell ref="C4:C16"/>
    <mergeCell ref="K4:K16"/>
    <mergeCell ref="K21:K33"/>
    <mergeCell ref="K38:K50"/>
    <mergeCell ref="C21:C33"/>
    <mergeCell ref="K55:K67"/>
    <mergeCell ref="C38:C50"/>
    <mergeCell ref="C55:C67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AL180"/>
  <sheetViews>
    <sheetView tabSelected="1" topLeftCell="P7" zoomScale="55" zoomScaleNormal="55" workbookViewId="0">
      <selection activeCell="AH16" sqref="AH16"/>
    </sheetView>
  </sheetViews>
  <sheetFormatPr defaultColWidth="9" defaultRowHeight="13.8"/>
  <cols>
    <col min="2" max="2" width="12.33203125" customWidth="1"/>
    <col min="4" max="4" width="38" style="1" bestFit="1" customWidth="1"/>
    <col min="5" max="5" width="28.109375" style="2" customWidth="1"/>
    <col min="6" max="6" width="28.44140625" style="3" customWidth="1"/>
    <col min="7" max="7" width="44.77734375" style="3" customWidth="1"/>
    <col min="8" max="10" width="15.109375" style="3" customWidth="1"/>
    <col min="11" max="11" width="41.6640625" style="3" customWidth="1"/>
    <col min="12" max="12" width="13.44140625" style="3" customWidth="1"/>
    <col min="13" max="13" width="19.44140625" style="3" bestFit="1" customWidth="1"/>
    <col min="14" max="14" width="20" style="3" bestFit="1" customWidth="1"/>
    <col min="15" max="15" width="15.33203125" style="3" bestFit="1" customWidth="1"/>
    <col min="16" max="17" width="15.77734375" style="3" customWidth="1"/>
    <col min="18" max="18" width="16.33203125" customWidth="1"/>
    <col min="19" max="19" width="14.109375" customWidth="1"/>
    <col min="20" max="20" width="35" customWidth="1"/>
    <col min="22" max="22" width="19.44140625" bestFit="1" customWidth="1"/>
    <col min="23" max="23" width="32.77734375" bestFit="1" customWidth="1"/>
    <col min="24" max="24" width="8" customWidth="1"/>
    <col min="25" max="25" width="8" bestFit="1" customWidth="1"/>
    <col min="27" max="27" width="10.77734375" bestFit="1" customWidth="1"/>
    <col min="29" max="29" width="32.6640625" customWidth="1"/>
    <col min="31" max="31" width="13.33203125" bestFit="1" customWidth="1"/>
    <col min="32" max="32" width="32.77734375" bestFit="1" customWidth="1"/>
    <col min="33" max="33" width="8" bestFit="1" customWidth="1"/>
    <col min="34" max="34" width="15" customWidth="1"/>
    <col min="35" max="35" width="13.44140625" customWidth="1"/>
    <col min="36" max="36" width="14" customWidth="1"/>
    <col min="37" max="37" width="12.6640625" customWidth="1"/>
    <col min="38" max="38" width="19.33203125" customWidth="1"/>
  </cols>
  <sheetData>
    <row r="1" spans="4:23" ht="14.4" thickBot="1"/>
    <row r="2" spans="4:23">
      <c r="D2" s="4" t="s">
        <v>56</v>
      </c>
    </row>
    <row r="3" spans="4:23" ht="14.4" thickBot="1">
      <c r="D3" s="5" t="e">
        <f>#REF!+#REF!+#REF!+#REF!+#REF!</f>
        <v>#REF!</v>
      </c>
    </row>
    <row r="4" spans="4:23">
      <c r="F4"/>
      <c r="H4" s="3" t="s">
        <v>50</v>
      </c>
      <c r="L4" s="3" t="s">
        <v>50</v>
      </c>
    </row>
    <row r="5" spans="4:23">
      <c r="G5" s="3" t="s">
        <v>50</v>
      </c>
      <c r="H5" s="8" t="s">
        <v>50</v>
      </c>
      <c r="I5" s="8" t="s">
        <v>50</v>
      </c>
      <c r="J5" s="3" t="s">
        <v>50</v>
      </c>
    </row>
    <row r="8" spans="4:23" ht="14.4" thickBot="1"/>
    <row r="9" spans="4:23" ht="21" thickBot="1">
      <c r="D9" s="96" t="s">
        <v>66</v>
      </c>
      <c r="E9" s="96" t="s">
        <v>67</v>
      </c>
      <c r="F9" s="99">
        <v>1</v>
      </c>
      <c r="G9" s="94">
        <v>2</v>
      </c>
      <c r="H9" s="94">
        <v>3</v>
      </c>
      <c r="I9" s="94">
        <v>4</v>
      </c>
      <c r="J9" s="94">
        <v>5</v>
      </c>
      <c r="K9" s="94">
        <v>6</v>
      </c>
      <c r="L9" s="94">
        <v>7</v>
      </c>
      <c r="M9" s="94">
        <v>8</v>
      </c>
      <c r="N9" s="94">
        <v>9</v>
      </c>
      <c r="O9" s="94">
        <v>10</v>
      </c>
      <c r="P9" s="149"/>
      <c r="Q9" s="150"/>
      <c r="R9" s="150"/>
      <c r="S9" s="150"/>
      <c r="T9" s="150"/>
      <c r="U9" s="150"/>
      <c r="V9" s="150"/>
      <c r="W9" s="150"/>
    </row>
    <row r="10" spans="4:23" ht="27.6">
      <c r="D10" s="227" t="s">
        <v>70</v>
      </c>
      <c r="E10" s="104" t="s">
        <v>6</v>
      </c>
      <c r="F10" s="114" t="s">
        <v>85</v>
      </c>
      <c r="G10" s="114" t="s">
        <v>89</v>
      </c>
      <c r="H10" s="114" t="s">
        <v>88</v>
      </c>
      <c r="I10" s="114" t="s">
        <v>87</v>
      </c>
      <c r="J10" s="114" t="s">
        <v>86</v>
      </c>
      <c r="K10" s="82">
        <v>6</v>
      </c>
      <c r="L10" s="82">
        <v>7</v>
      </c>
      <c r="M10" s="111" t="s">
        <v>90</v>
      </c>
      <c r="N10" s="111" t="s">
        <v>91</v>
      </c>
      <c r="O10" s="111" t="s">
        <v>92</v>
      </c>
      <c r="P10" s="147"/>
      <c r="Q10" s="148"/>
      <c r="R10" s="148"/>
      <c r="S10" s="148"/>
      <c r="T10" s="148"/>
      <c r="U10" s="148"/>
      <c r="V10" s="148"/>
      <c r="W10" s="148"/>
    </row>
    <row r="11" spans="4:23" ht="27.6">
      <c r="D11" s="227"/>
      <c r="E11" s="104" t="s">
        <v>9</v>
      </c>
      <c r="F11" s="114" t="s">
        <v>93</v>
      </c>
      <c r="G11" s="114" t="s">
        <v>94</v>
      </c>
      <c r="H11" s="114" t="s">
        <v>95</v>
      </c>
      <c r="I11" s="114" t="s">
        <v>96</v>
      </c>
      <c r="J11" s="114" t="s">
        <v>97</v>
      </c>
      <c r="K11" s="82">
        <v>6</v>
      </c>
      <c r="L11" s="82">
        <v>7</v>
      </c>
      <c r="M11" s="111" t="s">
        <v>98</v>
      </c>
      <c r="N11" s="111" t="s">
        <v>99</v>
      </c>
      <c r="O11" s="111" t="s">
        <v>100</v>
      </c>
      <c r="P11" s="147"/>
      <c r="Q11" s="148"/>
      <c r="R11" s="148"/>
      <c r="S11" s="148"/>
      <c r="T11" s="148"/>
      <c r="U11" s="148"/>
      <c r="V11" s="148"/>
      <c r="W11" s="148"/>
    </row>
    <row r="12" spans="4:23" ht="27.6">
      <c r="D12" s="227"/>
      <c r="E12" s="104" t="s">
        <v>65</v>
      </c>
      <c r="F12" s="114" t="s">
        <v>101</v>
      </c>
      <c r="G12" s="114" t="s">
        <v>102</v>
      </c>
      <c r="H12" s="114" t="s">
        <v>103</v>
      </c>
      <c r="I12" s="114" t="s">
        <v>104</v>
      </c>
      <c r="J12" s="114" t="s">
        <v>105</v>
      </c>
      <c r="K12" s="82">
        <v>6</v>
      </c>
      <c r="L12" s="82">
        <v>7</v>
      </c>
      <c r="M12" s="111" t="s">
        <v>106</v>
      </c>
      <c r="N12" s="111" t="s">
        <v>107</v>
      </c>
      <c r="O12" s="111" t="s">
        <v>108</v>
      </c>
      <c r="P12" s="147"/>
      <c r="Q12" s="148"/>
      <c r="R12" s="148"/>
      <c r="S12" s="148"/>
      <c r="T12" s="148"/>
      <c r="U12" s="148"/>
      <c r="V12" s="148"/>
      <c r="W12" s="148"/>
    </row>
    <row r="13" spans="4:23" ht="30">
      <c r="D13" s="227"/>
      <c r="E13" s="105" t="s">
        <v>20</v>
      </c>
      <c r="F13" s="115" t="s">
        <v>109</v>
      </c>
      <c r="G13" s="83">
        <v>2</v>
      </c>
      <c r="H13" s="83">
        <v>3</v>
      </c>
      <c r="I13" s="83">
        <v>4</v>
      </c>
      <c r="J13" s="83">
        <v>5</v>
      </c>
      <c r="K13" s="112" t="s">
        <v>113</v>
      </c>
      <c r="L13" s="112" t="s">
        <v>114</v>
      </c>
      <c r="M13" s="112" t="s">
        <v>110</v>
      </c>
      <c r="N13" s="112" t="s">
        <v>111</v>
      </c>
      <c r="O13" s="112" t="s">
        <v>112</v>
      </c>
      <c r="P13" s="147"/>
      <c r="Q13" s="148"/>
      <c r="R13" s="148"/>
      <c r="S13" s="148"/>
      <c r="T13" s="148"/>
      <c r="U13" s="148"/>
      <c r="V13" s="148"/>
      <c r="W13" s="148"/>
    </row>
    <row r="14" spans="4:23" ht="27.6">
      <c r="D14" s="227"/>
      <c r="E14" s="106" t="s">
        <v>14</v>
      </c>
      <c r="F14" s="116" t="s">
        <v>115</v>
      </c>
      <c r="G14" s="84">
        <v>2</v>
      </c>
      <c r="H14" s="84">
        <v>3</v>
      </c>
      <c r="I14" s="84">
        <v>4</v>
      </c>
      <c r="J14" s="84">
        <v>5</v>
      </c>
      <c r="K14" s="110" t="s">
        <v>119</v>
      </c>
      <c r="L14" s="110" t="s">
        <v>120</v>
      </c>
      <c r="M14" s="110" t="s">
        <v>116</v>
      </c>
      <c r="N14" s="110" t="s">
        <v>117</v>
      </c>
      <c r="O14" s="110" t="s">
        <v>118</v>
      </c>
      <c r="P14" s="147"/>
      <c r="Q14" s="148"/>
      <c r="R14" s="148"/>
      <c r="S14" s="148"/>
      <c r="T14" s="148"/>
      <c r="U14" s="148"/>
      <c r="V14" s="148"/>
      <c r="W14" s="148"/>
    </row>
    <row r="15" spans="4:23" ht="30">
      <c r="D15" s="227"/>
      <c r="E15" s="106" t="s">
        <v>16</v>
      </c>
      <c r="F15" s="116" t="s">
        <v>121</v>
      </c>
      <c r="G15" s="84">
        <v>2</v>
      </c>
      <c r="H15" s="84">
        <v>3</v>
      </c>
      <c r="I15" s="84">
        <v>4</v>
      </c>
      <c r="J15" s="84">
        <v>5</v>
      </c>
      <c r="K15" s="110" t="s">
        <v>125</v>
      </c>
      <c r="L15" s="110" t="s">
        <v>126</v>
      </c>
      <c r="M15" s="110" t="s">
        <v>122</v>
      </c>
      <c r="N15" s="110" t="s">
        <v>123</v>
      </c>
      <c r="O15" s="110" t="s">
        <v>124</v>
      </c>
      <c r="P15" s="147"/>
      <c r="Q15" s="148"/>
      <c r="R15" s="148"/>
      <c r="S15" s="148"/>
      <c r="T15" s="148"/>
      <c r="U15" s="148"/>
      <c r="V15" s="148"/>
      <c r="W15" s="148"/>
    </row>
    <row r="16" spans="4:23" ht="30">
      <c r="D16" s="227"/>
      <c r="E16" s="106" t="s">
        <v>18</v>
      </c>
      <c r="F16" s="116" t="s">
        <v>127</v>
      </c>
      <c r="G16" s="84">
        <v>2</v>
      </c>
      <c r="H16" s="84">
        <v>3</v>
      </c>
      <c r="I16" s="84">
        <v>4</v>
      </c>
      <c r="J16" s="84">
        <v>5</v>
      </c>
      <c r="K16" s="110" t="s">
        <v>131</v>
      </c>
      <c r="L16" s="110" t="s">
        <v>132</v>
      </c>
      <c r="M16" s="110" t="s">
        <v>128</v>
      </c>
      <c r="N16" s="110" t="s">
        <v>129</v>
      </c>
      <c r="O16" s="110" t="s">
        <v>130</v>
      </c>
      <c r="P16" s="147"/>
      <c r="Q16" s="148"/>
      <c r="R16" s="148"/>
      <c r="S16" s="148"/>
      <c r="T16" s="148"/>
      <c r="U16" s="148"/>
      <c r="V16" s="148"/>
      <c r="W16" s="148"/>
    </row>
    <row r="20" spans="4:38" ht="20.399999999999999">
      <c r="D20" s="133" t="s">
        <v>155</v>
      </c>
      <c r="E20" s="133" t="s">
        <v>156</v>
      </c>
      <c r="F20" s="133" t="s">
        <v>157</v>
      </c>
      <c r="G20" s="252" t="s">
        <v>274</v>
      </c>
      <c r="H20" s="252"/>
      <c r="I20" s="252"/>
      <c r="J20" s="252"/>
      <c r="K20" s="252"/>
      <c r="L20" s="190"/>
      <c r="M20" s="133" t="s">
        <v>155</v>
      </c>
      <c r="N20" s="133" t="s">
        <v>156</v>
      </c>
      <c r="O20" s="133" t="s">
        <v>157</v>
      </c>
      <c r="P20" s="252">
        <v>2</v>
      </c>
      <c r="Q20" s="252"/>
      <c r="R20" s="252"/>
      <c r="S20" s="252"/>
      <c r="T20" s="252"/>
      <c r="V20" s="133" t="s">
        <v>155</v>
      </c>
      <c r="W20" s="133" t="s">
        <v>156</v>
      </c>
      <c r="X20" s="133" t="s">
        <v>157</v>
      </c>
      <c r="Y20" s="252" t="s">
        <v>286</v>
      </c>
      <c r="Z20" s="252"/>
      <c r="AA20" s="252"/>
      <c r="AB20" s="252"/>
      <c r="AC20" s="252"/>
      <c r="AE20" s="133" t="s">
        <v>155</v>
      </c>
      <c r="AF20" s="133" t="s">
        <v>156</v>
      </c>
      <c r="AG20" s="133" t="s">
        <v>157</v>
      </c>
      <c r="AH20" s="252" t="s">
        <v>273</v>
      </c>
      <c r="AI20" s="252"/>
      <c r="AJ20" s="252"/>
      <c r="AK20" s="252"/>
      <c r="AL20" s="252"/>
    </row>
    <row r="21" spans="4:38" ht="20.399999999999999">
      <c r="D21" s="253" t="s">
        <v>158</v>
      </c>
      <c r="E21" s="256" t="s">
        <v>159</v>
      </c>
      <c r="F21" s="133" t="s">
        <v>160</v>
      </c>
      <c r="G21" s="133" t="s">
        <v>169</v>
      </c>
      <c r="H21" s="133" t="s">
        <v>170</v>
      </c>
      <c r="I21" s="133" t="s">
        <v>171</v>
      </c>
      <c r="J21" s="133" t="s">
        <v>172</v>
      </c>
      <c r="K21" s="133" t="s">
        <v>173</v>
      </c>
      <c r="M21" s="253" t="s">
        <v>158</v>
      </c>
      <c r="N21" s="256" t="s">
        <v>159</v>
      </c>
      <c r="O21" s="133" t="s">
        <v>160</v>
      </c>
      <c r="P21" s="133" t="s">
        <v>169</v>
      </c>
      <c r="Q21" s="133" t="s">
        <v>170</v>
      </c>
      <c r="R21" s="133" t="s">
        <v>171</v>
      </c>
      <c r="S21" s="133" t="s">
        <v>172</v>
      </c>
      <c r="T21" s="133" t="s">
        <v>173</v>
      </c>
      <c r="V21" s="259" t="s">
        <v>182</v>
      </c>
      <c r="W21" s="262" t="s">
        <v>255</v>
      </c>
      <c r="X21" s="133" t="s">
        <v>160</v>
      </c>
      <c r="Y21" s="133" t="s">
        <v>169</v>
      </c>
      <c r="Z21" s="133" t="s">
        <v>170</v>
      </c>
      <c r="AA21" s="133" t="s">
        <v>171</v>
      </c>
      <c r="AB21" s="133" t="s">
        <v>172</v>
      </c>
      <c r="AC21" s="133" t="s">
        <v>173</v>
      </c>
      <c r="AE21" s="259" t="s">
        <v>182</v>
      </c>
      <c r="AF21" s="262" t="s">
        <v>183</v>
      </c>
      <c r="AG21" s="133" t="s">
        <v>160</v>
      </c>
      <c r="AH21" s="133" t="s">
        <v>169</v>
      </c>
      <c r="AI21" s="133" t="s">
        <v>170</v>
      </c>
      <c r="AJ21" s="133" t="s">
        <v>171</v>
      </c>
      <c r="AK21" s="133" t="s">
        <v>172</v>
      </c>
      <c r="AL21" s="133" t="s">
        <v>173</v>
      </c>
    </row>
    <row r="22" spans="4:38" ht="21">
      <c r="D22" s="254"/>
      <c r="E22" s="257"/>
      <c r="F22" s="133" t="s">
        <v>161</v>
      </c>
      <c r="G22" s="134"/>
      <c r="H22" s="134"/>
      <c r="I22" s="134"/>
      <c r="J22" s="160" t="s">
        <v>135</v>
      </c>
      <c r="K22" s="160" t="s">
        <v>136</v>
      </c>
      <c r="M22" s="254"/>
      <c r="N22" s="257"/>
      <c r="O22" s="133" t="s">
        <v>161</v>
      </c>
      <c r="P22" s="160"/>
      <c r="Q22" s="160"/>
      <c r="R22" s="162"/>
      <c r="S22" s="160"/>
      <c r="T22" s="160"/>
      <c r="V22" s="260"/>
      <c r="W22" s="257"/>
      <c r="X22" s="133" t="s">
        <v>161</v>
      </c>
      <c r="Y22" s="160" t="s">
        <v>142</v>
      </c>
      <c r="Z22" s="160" t="s">
        <v>141</v>
      </c>
      <c r="AA22" s="160" t="s">
        <v>138</v>
      </c>
      <c r="AB22" s="167" t="s">
        <v>139</v>
      </c>
      <c r="AC22" s="160" t="s">
        <v>140</v>
      </c>
      <c r="AE22" s="260"/>
      <c r="AF22" s="257"/>
      <c r="AG22" s="133"/>
      <c r="AH22" s="134"/>
      <c r="AI22" s="157"/>
      <c r="AJ22" s="134"/>
      <c r="AK22" s="134"/>
      <c r="AL22" s="134"/>
    </row>
    <row r="23" spans="4:38" ht="21">
      <c r="D23" s="254"/>
      <c r="E23" s="258"/>
      <c r="F23" s="133" t="s">
        <v>162</v>
      </c>
      <c r="G23" s="134"/>
      <c r="H23" s="134"/>
      <c r="I23" s="134"/>
      <c r="J23" s="160" t="s">
        <v>135</v>
      </c>
      <c r="K23" s="160" t="s">
        <v>136</v>
      </c>
      <c r="M23" s="254"/>
      <c r="N23" s="258"/>
      <c r="O23" s="133" t="s">
        <v>162</v>
      </c>
      <c r="P23" s="134" t="s">
        <v>193</v>
      </c>
      <c r="Q23" s="134" t="s">
        <v>194</v>
      </c>
      <c r="R23" s="134" t="s">
        <v>195</v>
      </c>
      <c r="S23" s="134" t="s">
        <v>196</v>
      </c>
      <c r="T23" s="134" t="s">
        <v>197</v>
      </c>
      <c r="V23" s="260"/>
      <c r="W23" s="258"/>
      <c r="X23" s="133" t="s">
        <v>162</v>
      </c>
      <c r="Y23" s="160" t="s">
        <v>142</v>
      </c>
      <c r="Z23" s="160" t="s">
        <v>141</v>
      </c>
      <c r="AA23" s="160" t="s">
        <v>138</v>
      </c>
      <c r="AB23" s="167" t="s">
        <v>139</v>
      </c>
      <c r="AC23" s="160" t="s">
        <v>140</v>
      </c>
      <c r="AE23" s="260"/>
      <c r="AF23" s="258"/>
      <c r="AG23" s="133"/>
      <c r="AH23" s="134"/>
      <c r="AI23" s="157"/>
      <c r="AJ23" s="134"/>
      <c r="AK23" s="134"/>
      <c r="AL23" s="134"/>
    </row>
    <row r="24" spans="4:38" ht="21">
      <c r="D24" s="254"/>
      <c r="E24" s="133"/>
      <c r="F24" s="133"/>
      <c r="G24" s="134"/>
      <c r="H24" s="134"/>
      <c r="I24" s="134"/>
      <c r="J24" s="160"/>
      <c r="K24" s="160"/>
      <c r="M24" s="254"/>
      <c r="N24" s="133"/>
      <c r="O24" s="133"/>
      <c r="P24" s="134"/>
      <c r="Q24" s="134"/>
      <c r="R24" s="134"/>
      <c r="S24" s="134"/>
      <c r="T24" s="134"/>
      <c r="V24" s="260"/>
      <c r="W24" s="133"/>
      <c r="X24" s="133"/>
      <c r="Y24" s="160"/>
      <c r="Z24" s="160"/>
      <c r="AA24" s="160"/>
      <c r="AB24" s="167"/>
      <c r="AC24" s="160"/>
      <c r="AE24" s="260"/>
      <c r="AF24" s="133"/>
      <c r="AG24" s="133"/>
      <c r="AH24" s="134"/>
      <c r="AI24" s="157"/>
      <c r="AJ24" s="134"/>
      <c r="AK24" s="134"/>
      <c r="AL24" s="134"/>
    </row>
    <row r="25" spans="4:38" ht="16.95" customHeight="1">
      <c r="D25" s="254"/>
      <c r="E25" s="256" t="s">
        <v>163</v>
      </c>
      <c r="F25" s="133" t="s">
        <v>161</v>
      </c>
      <c r="G25" s="134"/>
      <c r="H25" s="134"/>
      <c r="I25" s="134"/>
      <c r="J25" s="160" t="s">
        <v>135</v>
      </c>
      <c r="K25" s="160" t="s">
        <v>136</v>
      </c>
      <c r="M25" s="254"/>
      <c r="N25" s="256" t="s">
        <v>163</v>
      </c>
      <c r="O25" s="133" t="s">
        <v>161</v>
      </c>
      <c r="P25" s="160"/>
      <c r="Q25" s="160"/>
      <c r="R25" s="162"/>
      <c r="S25" s="160"/>
      <c r="T25" s="162"/>
      <c r="V25" s="260"/>
      <c r="W25" s="262" t="s">
        <v>256</v>
      </c>
      <c r="X25" s="133" t="s">
        <v>161</v>
      </c>
      <c r="Y25" s="160" t="s">
        <v>142</v>
      </c>
      <c r="Z25" s="160" t="s">
        <v>141</v>
      </c>
      <c r="AA25" s="160" t="s">
        <v>138</v>
      </c>
      <c r="AB25" s="167" t="s">
        <v>139</v>
      </c>
      <c r="AC25" s="160" t="s">
        <v>140</v>
      </c>
      <c r="AE25" s="260"/>
      <c r="AF25" s="262" t="s">
        <v>184</v>
      </c>
      <c r="AG25" s="133"/>
      <c r="AH25" s="134"/>
      <c r="AI25" s="157"/>
      <c r="AJ25" s="134"/>
      <c r="AK25" s="134"/>
      <c r="AL25" s="134"/>
    </row>
    <row r="26" spans="4:38" ht="21">
      <c r="D26" s="254"/>
      <c r="E26" s="258"/>
      <c r="F26" s="133" t="s">
        <v>162</v>
      </c>
      <c r="G26" s="134"/>
      <c r="H26" s="134"/>
      <c r="I26" s="134"/>
      <c r="J26" s="160" t="s">
        <v>135</v>
      </c>
      <c r="K26" s="160" t="s">
        <v>136</v>
      </c>
      <c r="M26" s="254"/>
      <c r="N26" s="258"/>
      <c r="O26" s="133" t="s">
        <v>162</v>
      </c>
      <c r="P26" s="134" t="s">
        <v>212</v>
      </c>
      <c r="Q26" s="134" t="s">
        <v>213</v>
      </c>
      <c r="R26" s="134" t="s">
        <v>214</v>
      </c>
      <c r="S26" s="134" t="s">
        <v>215</v>
      </c>
      <c r="T26" s="134" t="s">
        <v>216</v>
      </c>
      <c r="V26" s="260"/>
      <c r="W26" s="258"/>
      <c r="X26" s="133" t="s">
        <v>162</v>
      </c>
      <c r="Y26" s="160" t="s">
        <v>142</v>
      </c>
      <c r="Z26" s="160" t="s">
        <v>141</v>
      </c>
      <c r="AA26" s="160" t="s">
        <v>138</v>
      </c>
      <c r="AB26" s="167" t="s">
        <v>139</v>
      </c>
      <c r="AC26" s="160" t="s">
        <v>140</v>
      </c>
      <c r="AE26" s="260"/>
      <c r="AF26" s="258"/>
      <c r="AG26" s="133"/>
      <c r="AH26" s="134"/>
      <c r="AI26" s="157"/>
      <c r="AJ26" s="134"/>
      <c r="AK26" s="134"/>
      <c r="AL26" s="134"/>
    </row>
    <row r="27" spans="4:38" ht="21">
      <c r="D27" s="254"/>
      <c r="E27" s="133"/>
      <c r="F27" s="133"/>
      <c r="G27" s="134"/>
      <c r="H27" s="134"/>
      <c r="I27" s="134"/>
      <c r="J27" s="160"/>
      <c r="K27" s="160"/>
      <c r="M27" s="254"/>
      <c r="N27" s="133"/>
      <c r="O27" s="133"/>
      <c r="P27" s="134"/>
      <c r="Q27" s="134"/>
      <c r="R27" s="134"/>
      <c r="S27" s="134"/>
      <c r="T27" s="134"/>
      <c r="V27" s="260"/>
      <c r="W27" s="133"/>
      <c r="X27" s="133"/>
      <c r="Y27" s="134"/>
      <c r="Z27" s="134"/>
      <c r="AA27" s="134"/>
      <c r="AB27" s="134"/>
      <c r="AC27" s="134"/>
      <c r="AE27" s="260"/>
      <c r="AF27" s="133"/>
      <c r="AG27" s="133"/>
      <c r="AH27" s="134"/>
      <c r="AI27" s="157"/>
      <c r="AJ27" s="134"/>
      <c r="AK27" s="134"/>
      <c r="AL27" s="134"/>
    </row>
    <row r="28" spans="4:38" ht="16.95" customHeight="1">
      <c r="D28" s="254"/>
      <c r="E28" s="256" t="s">
        <v>164</v>
      </c>
      <c r="F28" s="133" t="s">
        <v>161</v>
      </c>
      <c r="G28" s="134"/>
      <c r="H28" s="134"/>
      <c r="I28" s="134"/>
      <c r="J28" s="160" t="s">
        <v>135</v>
      </c>
      <c r="K28" s="160" t="s">
        <v>136</v>
      </c>
      <c r="M28" s="254"/>
      <c r="N28" s="263" t="s">
        <v>164</v>
      </c>
      <c r="O28" s="133" t="s">
        <v>161</v>
      </c>
      <c r="P28" s="162" t="s">
        <v>188</v>
      </c>
      <c r="Q28" s="134" t="s">
        <v>189</v>
      </c>
      <c r="R28" s="134" t="s">
        <v>190</v>
      </c>
      <c r="S28" s="134" t="s">
        <v>191</v>
      </c>
      <c r="T28" s="134" t="s">
        <v>192</v>
      </c>
      <c r="V28" s="260"/>
      <c r="W28" s="265"/>
      <c r="X28" s="133"/>
      <c r="Y28" s="134"/>
      <c r="Z28" s="134"/>
      <c r="AA28" s="134"/>
      <c r="AB28" s="134"/>
      <c r="AC28" s="134"/>
      <c r="AE28" s="260"/>
      <c r="AF28" s="265" t="s">
        <v>257</v>
      </c>
      <c r="AG28" s="133" t="s">
        <v>161</v>
      </c>
      <c r="AH28" s="163" t="s">
        <v>248</v>
      </c>
      <c r="AI28" s="157" t="s">
        <v>186</v>
      </c>
      <c r="AJ28" s="160" t="s">
        <v>138</v>
      </c>
      <c r="AK28" s="160" t="s">
        <v>137</v>
      </c>
      <c r="AL28" s="160" t="s">
        <v>137</v>
      </c>
    </row>
    <row r="29" spans="4:38" ht="21">
      <c r="D29" s="254"/>
      <c r="E29" s="258"/>
      <c r="F29" s="133" t="s">
        <v>162</v>
      </c>
      <c r="G29" s="134"/>
      <c r="H29" s="134"/>
      <c r="I29" s="134"/>
      <c r="J29" s="160" t="s">
        <v>135</v>
      </c>
      <c r="K29" s="160" t="s">
        <v>136</v>
      </c>
      <c r="M29" s="254"/>
      <c r="N29" s="264"/>
      <c r="O29" s="133" t="s">
        <v>162</v>
      </c>
      <c r="P29" s="162"/>
      <c r="Q29" s="160"/>
      <c r="R29" s="162"/>
      <c r="S29" s="162"/>
      <c r="T29" s="162"/>
      <c r="V29" s="260"/>
      <c r="W29" s="266"/>
      <c r="X29" s="133"/>
      <c r="Y29" s="134"/>
      <c r="Z29" s="134"/>
      <c r="AA29" s="134"/>
      <c r="AB29" s="134"/>
      <c r="AC29" s="134"/>
      <c r="AE29" s="260"/>
      <c r="AF29" s="266"/>
      <c r="AG29" s="133" t="s">
        <v>162</v>
      </c>
      <c r="AH29" s="163" t="s">
        <v>248</v>
      </c>
      <c r="AI29" s="157" t="s">
        <v>186</v>
      </c>
      <c r="AJ29" s="160" t="s">
        <v>138</v>
      </c>
      <c r="AK29" s="160" t="s">
        <v>137</v>
      </c>
      <c r="AL29" s="160" t="s">
        <v>137</v>
      </c>
    </row>
    <row r="30" spans="4:38" ht="21">
      <c r="D30" s="254"/>
      <c r="E30" s="133"/>
      <c r="F30" s="133"/>
      <c r="G30" s="134"/>
      <c r="H30" s="134"/>
      <c r="I30" s="134"/>
      <c r="J30" s="160"/>
      <c r="K30" s="134"/>
      <c r="M30" s="254"/>
      <c r="N30" s="133"/>
      <c r="O30" s="133"/>
      <c r="P30" s="134"/>
      <c r="Q30" s="134"/>
      <c r="R30" s="134"/>
      <c r="S30" s="134"/>
      <c r="T30" s="134"/>
      <c r="V30" s="260"/>
      <c r="W30" s="133"/>
      <c r="X30" s="133"/>
      <c r="Y30" s="134"/>
      <c r="Z30" s="134"/>
      <c r="AA30" s="134"/>
      <c r="AB30" s="134"/>
      <c r="AC30" s="134"/>
      <c r="AE30" s="260"/>
      <c r="AF30" s="133"/>
      <c r="AG30" s="133"/>
      <c r="AH30" s="134"/>
      <c r="AI30" s="157"/>
      <c r="AJ30" s="134"/>
      <c r="AK30" s="160"/>
      <c r="AL30" s="160"/>
    </row>
    <row r="31" spans="4:38" ht="16.95" customHeight="1">
      <c r="D31" s="254"/>
      <c r="E31" s="268" t="s">
        <v>165</v>
      </c>
      <c r="F31" s="133" t="s">
        <v>161</v>
      </c>
      <c r="G31" s="134"/>
      <c r="H31" s="134"/>
      <c r="I31" s="134"/>
      <c r="J31" s="160" t="s">
        <v>135</v>
      </c>
      <c r="K31" s="160" t="s">
        <v>143</v>
      </c>
      <c r="M31" s="254"/>
      <c r="N31" s="256" t="s">
        <v>249</v>
      </c>
      <c r="O31" s="133" t="s">
        <v>161</v>
      </c>
      <c r="P31" s="160"/>
      <c r="Q31" s="160"/>
      <c r="R31" s="160"/>
      <c r="S31" s="160"/>
      <c r="T31" s="160"/>
      <c r="V31" s="260"/>
      <c r="W31" s="267"/>
      <c r="X31" s="133"/>
      <c r="Y31" s="134"/>
      <c r="Z31" s="134"/>
      <c r="AA31" s="134"/>
      <c r="AB31" s="134"/>
      <c r="AC31" s="134"/>
      <c r="AE31" s="260"/>
      <c r="AF31" s="267" t="s">
        <v>258</v>
      </c>
      <c r="AG31" s="133" t="s">
        <v>161</v>
      </c>
      <c r="AH31" s="163" t="s">
        <v>248</v>
      </c>
      <c r="AI31" s="157" t="s">
        <v>186</v>
      </c>
      <c r="AJ31" s="160" t="s">
        <v>138</v>
      </c>
      <c r="AK31" s="160" t="s">
        <v>137</v>
      </c>
      <c r="AL31" s="160" t="s">
        <v>137</v>
      </c>
    </row>
    <row r="32" spans="4:38" ht="21">
      <c r="D32" s="254"/>
      <c r="E32" s="266"/>
      <c r="F32" s="133" t="s">
        <v>162</v>
      </c>
      <c r="G32" s="134"/>
      <c r="H32" s="134"/>
      <c r="I32" s="134"/>
      <c r="J32" s="160" t="s">
        <v>135</v>
      </c>
      <c r="K32" s="160" t="s">
        <v>143</v>
      </c>
      <c r="M32" s="254"/>
      <c r="N32" s="258"/>
      <c r="O32" s="133" t="s">
        <v>162</v>
      </c>
      <c r="P32" s="134" t="s">
        <v>217</v>
      </c>
      <c r="Q32" s="134" t="s">
        <v>218</v>
      </c>
      <c r="R32" s="134" t="s">
        <v>217</v>
      </c>
      <c r="S32" s="134" t="s">
        <v>219</v>
      </c>
      <c r="T32" s="134" t="s">
        <v>220</v>
      </c>
      <c r="V32" s="260"/>
      <c r="W32" s="264"/>
      <c r="X32" s="133"/>
      <c r="Y32" s="134"/>
      <c r="Z32" s="134"/>
      <c r="AA32" s="134"/>
      <c r="AB32" s="134"/>
      <c r="AC32" s="134"/>
      <c r="AE32" s="260"/>
      <c r="AF32" s="264"/>
      <c r="AG32" s="133" t="s">
        <v>162</v>
      </c>
      <c r="AH32" s="163" t="s">
        <v>248</v>
      </c>
      <c r="AI32" s="157" t="s">
        <v>186</v>
      </c>
      <c r="AJ32" s="160" t="s">
        <v>138</v>
      </c>
      <c r="AK32" s="160" t="s">
        <v>137</v>
      </c>
      <c r="AL32" s="160" t="s">
        <v>137</v>
      </c>
    </row>
    <row r="33" spans="4:38" ht="21">
      <c r="D33" s="254"/>
      <c r="E33" s="133"/>
      <c r="F33" s="133"/>
      <c r="G33" s="134"/>
      <c r="H33" s="134"/>
      <c r="I33" s="134"/>
      <c r="J33" s="160"/>
      <c r="K33" s="134"/>
      <c r="M33" s="254"/>
      <c r="N33" s="133"/>
      <c r="O33" s="133"/>
      <c r="P33" s="134"/>
      <c r="Q33" s="134"/>
      <c r="R33" s="134"/>
      <c r="S33" s="134"/>
      <c r="T33" s="134"/>
      <c r="V33" s="260"/>
      <c r="W33" s="133"/>
      <c r="X33" s="133"/>
      <c r="Y33" s="134"/>
      <c r="Z33" s="134"/>
      <c r="AA33" s="134"/>
      <c r="AB33" s="134"/>
      <c r="AC33" s="134"/>
      <c r="AE33" s="260"/>
      <c r="AF33" s="133"/>
      <c r="AG33" s="133"/>
      <c r="AH33" s="134"/>
      <c r="AI33" s="157"/>
      <c r="AJ33" s="134"/>
      <c r="AK33" s="134"/>
      <c r="AL33" s="134"/>
    </row>
    <row r="34" spans="4:38" ht="16.95" customHeight="1">
      <c r="D34" s="254"/>
      <c r="E34" s="263" t="s">
        <v>166</v>
      </c>
      <c r="F34" s="133" t="s">
        <v>161</v>
      </c>
      <c r="G34" s="134"/>
      <c r="H34" s="134"/>
      <c r="I34" s="134"/>
      <c r="J34" s="160" t="s">
        <v>135</v>
      </c>
      <c r="K34" s="160" t="s">
        <v>143</v>
      </c>
      <c r="M34" s="254"/>
      <c r="N34" s="263" t="s">
        <v>166</v>
      </c>
      <c r="O34" s="133" t="s">
        <v>161</v>
      </c>
      <c r="P34" s="160" t="s">
        <v>198</v>
      </c>
      <c r="Q34" s="134" t="s">
        <v>199</v>
      </c>
      <c r="R34" s="134" t="s">
        <v>200</v>
      </c>
      <c r="S34" s="134" t="s">
        <v>201</v>
      </c>
      <c r="T34" s="134" t="s">
        <v>202</v>
      </c>
      <c r="V34" s="260"/>
      <c r="W34" s="267"/>
      <c r="X34" s="133"/>
      <c r="Y34" s="134"/>
      <c r="Z34" s="134"/>
      <c r="AA34" s="134"/>
      <c r="AB34" s="134"/>
      <c r="AC34" s="134"/>
      <c r="AE34" s="260"/>
      <c r="AF34" s="267" t="s">
        <v>259</v>
      </c>
      <c r="AG34" s="133" t="s">
        <v>161</v>
      </c>
      <c r="AH34" s="160" t="s">
        <v>142</v>
      </c>
      <c r="AI34" s="157" t="s">
        <v>186</v>
      </c>
      <c r="AJ34" s="137" t="s">
        <v>140</v>
      </c>
      <c r="AK34" s="163" t="s">
        <v>48</v>
      </c>
      <c r="AL34" s="167" t="s">
        <v>136</v>
      </c>
    </row>
    <row r="35" spans="4:38" ht="21">
      <c r="D35" s="254"/>
      <c r="E35" s="264"/>
      <c r="F35" s="133" t="s">
        <v>162</v>
      </c>
      <c r="G35" s="134"/>
      <c r="H35" s="134"/>
      <c r="I35" s="134"/>
      <c r="J35" s="160" t="s">
        <v>135</v>
      </c>
      <c r="K35" s="160" t="s">
        <v>143</v>
      </c>
      <c r="M35" s="254"/>
      <c r="N35" s="264"/>
      <c r="O35" s="133" t="s">
        <v>162</v>
      </c>
      <c r="P35" s="160"/>
      <c r="Q35" s="160"/>
      <c r="R35" s="160"/>
      <c r="S35" s="160"/>
      <c r="T35" s="160"/>
      <c r="V35" s="260"/>
      <c r="W35" s="264"/>
      <c r="X35" s="133"/>
      <c r="Y35" s="134"/>
      <c r="Z35" s="134"/>
      <c r="AA35" s="134"/>
      <c r="AB35" s="134"/>
      <c r="AC35" s="134"/>
      <c r="AE35" s="260"/>
      <c r="AF35" s="264"/>
      <c r="AG35" s="133" t="s">
        <v>162</v>
      </c>
      <c r="AH35" s="160" t="s">
        <v>142</v>
      </c>
      <c r="AI35" s="157" t="s">
        <v>186</v>
      </c>
      <c r="AJ35" s="137" t="s">
        <v>140</v>
      </c>
      <c r="AK35" s="163" t="s">
        <v>48</v>
      </c>
      <c r="AL35" s="167" t="s">
        <v>136</v>
      </c>
    </row>
    <row r="36" spans="4:38" ht="21">
      <c r="D36" s="254"/>
      <c r="E36" s="133"/>
      <c r="F36" s="133"/>
      <c r="G36" s="134"/>
      <c r="H36" s="134"/>
      <c r="I36" s="134"/>
      <c r="J36" s="160"/>
      <c r="K36" s="134"/>
      <c r="M36" s="254"/>
      <c r="N36" s="133"/>
      <c r="O36" s="133"/>
      <c r="P36" s="134"/>
      <c r="Q36" s="134"/>
      <c r="R36" s="134"/>
      <c r="S36" s="134"/>
      <c r="T36" s="134"/>
      <c r="V36" s="260"/>
      <c r="W36" s="133"/>
      <c r="X36" s="133"/>
      <c r="Y36" s="134"/>
      <c r="Z36" s="134"/>
      <c r="AA36" s="134"/>
      <c r="AB36" s="134"/>
      <c r="AC36" s="134"/>
      <c r="AE36" s="260"/>
      <c r="AF36" s="133"/>
      <c r="AG36" s="133"/>
      <c r="AH36" s="134"/>
      <c r="AI36" s="157"/>
      <c r="AJ36" s="134"/>
      <c r="AK36" s="163"/>
      <c r="AL36" s="167"/>
    </row>
    <row r="37" spans="4:38" ht="16.95" customHeight="1">
      <c r="D37" s="254"/>
      <c r="E37" s="263" t="s">
        <v>167</v>
      </c>
      <c r="F37" s="133" t="s">
        <v>161</v>
      </c>
      <c r="G37" s="134"/>
      <c r="H37" s="134"/>
      <c r="I37" s="134"/>
      <c r="J37" s="160" t="s">
        <v>135</v>
      </c>
      <c r="K37" s="160" t="s">
        <v>143</v>
      </c>
      <c r="M37" s="254"/>
      <c r="N37" s="263" t="s">
        <v>167</v>
      </c>
      <c r="O37" s="133" t="s">
        <v>161</v>
      </c>
      <c r="P37" s="160" t="s">
        <v>203</v>
      </c>
      <c r="Q37" s="134" t="s">
        <v>204</v>
      </c>
      <c r="R37" s="134" t="s">
        <v>205</v>
      </c>
      <c r="S37" s="134" t="s">
        <v>206</v>
      </c>
      <c r="T37" s="134" t="s">
        <v>207</v>
      </c>
      <c r="V37" s="260"/>
      <c r="W37" s="267"/>
      <c r="X37" s="133"/>
      <c r="Y37" s="134"/>
      <c r="Z37" s="134"/>
      <c r="AA37" s="134"/>
      <c r="AB37" s="134"/>
      <c r="AC37" s="134"/>
      <c r="AE37" s="260"/>
      <c r="AF37" s="267" t="s">
        <v>260</v>
      </c>
      <c r="AG37" s="133" t="s">
        <v>161</v>
      </c>
      <c r="AH37" s="160" t="s">
        <v>142</v>
      </c>
      <c r="AI37" s="157" t="s">
        <v>186</v>
      </c>
      <c r="AJ37" s="137" t="s">
        <v>140</v>
      </c>
      <c r="AK37" s="163" t="s">
        <v>48</v>
      </c>
      <c r="AL37" s="167" t="s">
        <v>136</v>
      </c>
    </row>
    <row r="38" spans="4:38" ht="21">
      <c r="D38" s="254"/>
      <c r="E38" s="264"/>
      <c r="F38" s="133" t="s">
        <v>162</v>
      </c>
      <c r="G38" s="134"/>
      <c r="H38" s="134"/>
      <c r="I38" s="134"/>
      <c r="J38" s="160" t="s">
        <v>135</v>
      </c>
      <c r="K38" s="160" t="s">
        <v>143</v>
      </c>
      <c r="M38" s="254"/>
      <c r="N38" s="264"/>
      <c r="O38" s="133" t="s">
        <v>162</v>
      </c>
      <c r="P38" s="160"/>
      <c r="Q38" s="160"/>
      <c r="R38" s="160"/>
      <c r="S38" s="160"/>
      <c r="T38" s="160"/>
      <c r="V38" s="261"/>
      <c r="W38" s="264"/>
      <c r="X38" s="133"/>
      <c r="Y38" s="134"/>
      <c r="Z38" s="134"/>
      <c r="AA38" s="134"/>
      <c r="AB38" s="134"/>
      <c r="AC38" s="134"/>
      <c r="AE38" s="261"/>
      <c r="AF38" s="264"/>
      <c r="AG38" s="133" t="s">
        <v>162</v>
      </c>
      <c r="AH38" s="160" t="s">
        <v>142</v>
      </c>
      <c r="AI38" s="157" t="s">
        <v>186</v>
      </c>
      <c r="AJ38" s="137" t="s">
        <v>140</v>
      </c>
      <c r="AK38" s="167" t="s">
        <v>271</v>
      </c>
      <c r="AL38" s="167" t="s">
        <v>136</v>
      </c>
    </row>
    <row r="39" spans="4:38" ht="21">
      <c r="D39" s="254"/>
      <c r="E39" s="133"/>
      <c r="F39" s="133"/>
      <c r="G39" s="134"/>
      <c r="H39" s="134"/>
      <c r="I39" s="134"/>
      <c r="J39" s="160"/>
      <c r="K39" s="134"/>
      <c r="M39" s="254"/>
      <c r="N39" s="133"/>
      <c r="O39" s="133"/>
      <c r="P39" s="134"/>
      <c r="Q39" s="134"/>
      <c r="R39" s="134"/>
      <c r="S39" s="134"/>
      <c r="T39" s="134"/>
      <c r="V39" s="140"/>
    </row>
    <row r="40" spans="4:38" ht="16.95" customHeight="1">
      <c r="D40" s="254"/>
      <c r="E40" s="263" t="s">
        <v>168</v>
      </c>
      <c r="F40" s="133" t="s">
        <v>161</v>
      </c>
      <c r="G40" s="134"/>
      <c r="H40" s="134"/>
      <c r="I40" s="134"/>
      <c r="J40" s="160" t="s">
        <v>135</v>
      </c>
      <c r="K40" s="160" t="s">
        <v>143</v>
      </c>
      <c r="M40" s="254"/>
      <c r="N40" s="263" t="s">
        <v>168</v>
      </c>
      <c r="O40" s="133" t="s">
        <v>161</v>
      </c>
      <c r="P40" s="160" t="s">
        <v>208</v>
      </c>
      <c r="Q40" s="134" t="s">
        <v>209</v>
      </c>
      <c r="R40" s="134" t="s">
        <v>210</v>
      </c>
      <c r="S40" s="134" t="s">
        <v>211</v>
      </c>
      <c r="T40" s="134" t="s">
        <v>211</v>
      </c>
      <c r="V40" s="141"/>
    </row>
    <row r="41" spans="4:38" ht="21">
      <c r="D41" s="255"/>
      <c r="E41" s="264"/>
      <c r="F41" s="133" t="s">
        <v>162</v>
      </c>
      <c r="G41" s="134"/>
      <c r="H41" s="134"/>
      <c r="I41" s="134"/>
      <c r="J41" s="160" t="s">
        <v>135</v>
      </c>
      <c r="K41" s="160" t="s">
        <v>143</v>
      </c>
      <c r="M41" s="255"/>
      <c r="N41" s="264"/>
      <c r="O41" s="133" t="s">
        <v>162</v>
      </c>
      <c r="P41" s="160"/>
      <c r="Q41" s="160"/>
      <c r="R41" s="160"/>
      <c r="S41" s="160"/>
      <c r="T41" s="160"/>
      <c r="V41" s="141"/>
      <c r="AG41" s="185"/>
      <c r="AH41" s="272"/>
      <c r="AI41" s="272"/>
      <c r="AJ41" s="272"/>
      <c r="AK41" s="272"/>
      <c r="AL41" s="272"/>
    </row>
    <row r="42" spans="4:38" ht="20.399999999999999">
      <c r="AG42" s="185"/>
      <c r="AH42" s="185"/>
      <c r="AI42" s="185"/>
      <c r="AJ42" s="185"/>
      <c r="AK42" s="185"/>
      <c r="AL42" s="185"/>
    </row>
    <row r="43" spans="4:38" ht="21">
      <c r="AG43" s="185"/>
      <c r="AH43" s="187"/>
      <c r="AI43" s="188"/>
      <c r="AJ43" s="187"/>
      <c r="AK43" s="187"/>
      <c r="AL43" s="187"/>
    </row>
    <row r="44" spans="4:38" ht="21">
      <c r="D44" s="135" t="s">
        <v>21</v>
      </c>
      <c r="E44" s="136" t="s">
        <v>174</v>
      </c>
      <c r="F44" s="136" t="s">
        <v>154</v>
      </c>
      <c r="G44" s="273">
        <v>3</v>
      </c>
      <c r="H44" s="274"/>
      <c r="I44" s="274"/>
      <c r="J44" s="274"/>
      <c r="K44" s="275"/>
      <c r="M44" s="135" t="s">
        <v>21</v>
      </c>
      <c r="N44" s="135" t="s">
        <v>174</v>
      </c>
      <c r="O44" s="135" t="s">
        <v>154</v>
      </c>
      <c r="P44" s="276" t="s">
        <v>285</v>
      </c>
      <c r="Q44" s="276"/>
      <c r="R44" s="276"/>
      <c r="S44" s="276"/>
      <c r="T44" s="276"/>
      <c r="AG44" s="185"/>
      <c r="AH44" s="189"/>
      <c r="AI44" s="188"/>
      <c r="AJ44" s="189"/>
      <c r="AK44" s="189"/>
      <c r="AL44" s="189"/>
    </row>
    <row r="45" spans="4:38" ht="21">
      <c r="D45" s="285" t="s">
        <v>144</v>
      </c>
      <c r="E45" s="277" t="s">
        <v>175</v>
      </c>
      <c r="F45" s="137" t="s">
        <v>153</v>
      </c>
      <c r="G45" s="137" t="s">
        <v>43</v>
      </c>
      <c r="H45" s="164" t="s">
        <v>44</v>
      </c>
      <c r="I45" s="137" t="s">
        <v>45</v>
      </c>
      <c r="J45" s="137" t="s">
        <v>46</v>
      </c>
      <c r="K45" s="137" t="s">
        <v>47</v>
      </c>
      <c r="M45" s="280" t="s">
        <v>144</v>
      </c>
      <c r="N45" s="281" t="s">
        <v>175</v>
      </c>
      <c r="O45" s="135" t="s">
        <v>153</v>
      </c>
      <c r="P45" s="135" t="s">
        <v>43</v>
      </c>
      <c r="Q45" s="135" t="s">
        <v>44</v>
      </c>
      <c r="R45" s="135" t="s">
        <v>45</v>
      </c>
      <c r="S45" s="135" t="s">
        <v>46</v>
      </c>
      <c r="T45" s="135" t="s">
        <v>47</v>
      </c>
      <c r="AG45" s="186"/>
      <c r="AH45" s="189"/>
      <c r="AI45" s="188"/>
      <c r="AJ45" s="189"/>
      <c r="AK45" s="189"/>
      <c r="AL45" s="189"/>
    </row>
    <row r="46" spans="4:38" ht="21">
      <c r="D46" s="286"/>
      <c r="E46" s="278"/>
      <c r="F46" s="137" t="s">
        <v>58</v>
      </c>
      <c r="G46" s="163"/>
      <c r="H46" s="165" t="s">
        <v>186</v>
      </c>
      <c r="I46" s="163"/>
      <c r="J46" s="163"/>
      <c r="K46" s="163"/>
      <c r="M46" s="280"/>
      <c r="N46" s="281"/>
      <c r="O46" s="135" t="s">
        <v>58</v>
      </c>
      <c r="P46" s="135" t="s">
        <v>142</v>
      </c>
      <c r="Q46" s="135" t="s">
        <v>139</v>
      </c>
      <c r="R46" s="132" t="s">
        <v>138</v>
      </c>
      <c r="S46" s="135" t="s">
        <v>141</v>
      </c>
      <c r="T46" s="135" t="s">
        <v>140</v>
      </c>
      <c r="AG46" s="185"/>
      <c r="AH46" s="187"/>
      <c r="AI46" s="188"/>
      <c r="AJ46" s="187"/>
      <c r="AK46" s="187"/>
      <c r="AL46" s="187"/>
    </row>
    <row r="47" spans="4:38" ht="21">
      <c r="D47" s="286"/>
      <c r="E47" s="279"/>
      <c r="F47" s="137" t="s">
        <v>59</v>
      </c>
      <c r="G47" s="138" t="s">
        <v>240</v>
      </c>
      <c r="H47" s="165" t="s">
        <v>236</v>
      </c>
      <c r="I47" s="138" t="s">
        <v>237</v>
      </c>
      <c r="J47" s="138" t="s">
        <v>238</v>
      </c>
      <c r="K47" s="138" t="s">
        <v>239</v>
      </c>
      <c r="M47" s="280"/>
      <c r="N47" s="281"/>
      <c r="O47" s="135" t="s">
        <v>59</v>
      </c>
      <c r="P47" s="135" t="s">
        <v>142</v>
      </c>
      <c r="Q47" s="135" t="s">
        <v>139</v>
      </c>
      <c r="R47" s="132" t="s">
        <v>52</v>
      </c>
      <c r="S47" s="135" t="s">
        <v>141</v>
      </c>
      <c r="T47" s="135" t="s">
        <v>140</v>
      </c>
      <c r="AG47" s="185"/>
      <c r="AH47" s="189"/>
      <c r="AI47" s="188"/>
      <c r="AJ47" s="189"/>
      <c r="AK47" s="189"/>
      <c r="AL47" s="189"/>
    </row>
    <row r="48" spans="4:38" ht="21">
      <c r="D48" s="286"/>
      <c r="E48" s="139"/>
      <c r="F48" s="139"/>
      <c r="G48" s="138"/>
      <c r="H48" s="165"/>
      <c r="I48" s="138"/>
      <c r="J48" s="138"/>
      <c r="K48" s="138"/>
      <c r="M48" s="280"/>
      <c r="N48" s="142"/>
      <c r="O48" s="142"/>
      <c r="P48" s="142"/>
      <c r="Q48" s="142"/>
      <c r="R48" s="132"/>
      <c r="S48" s="142"/>
      <c r="T48" s="142"/>
      <c r="AG48" s="186"/>
      <c r="AH48" s="189"/>
      <c r="AI48" s="188"/>
      <c r="AJ48" s="189"/>
      <c r="AK48" s="189"/>
      <c r="AL48" s="189"/>
    </row>
    <row r="49" spans="4:38" ht="21">
      <c r="D49" s="286"/>
      <c r="E49" s="277" t="s">
        <v>176</v>
      </c>
      <c r="F49" s="137" t="s">
        <v>58</v>
      </c>
      <c r="G49" s="163"/>
      <c r="H49" s="165" t="s">
        <v>186</v>
      </c>
      <c r="I49" s="163"/>
      <c r="J49" s="163"/>
      <c r="K49" s="163"/>
      <c r="M49" s="280"/>
      <c r="N49" s="281" t="s">
        <v>176</v>
      </c>
      <c r="O49" s="135" t="s">
        <v>58</v>
      </c>
      <c r="P49" s="135" t="s">
        <v>142</v>
      </c>
      <c r="Q49" s="135" t="s">
        <v>139</v>
      </c>
      <c r="R49" s="132" t="s">
        <v>52</v>
      </c>
      <c r="S49" s="135" t="s">
        <v>141</v>
      </c>
      <c r="T49" s="135" t="s">
        <v>140</v>
      </c>
      <c r="AG49" s="185"/>
      <c r="AH49" s="189"/>
      <c r="AI49" s="188"/>
      <c r="AJ49" s="189"/>
      <c r="AK49" s="189"/>
      <c r="AL49" s="189"/>
    </row>
    <row r="50" spans="4:38" ht="21">
      <c r="D50" s="286"/>
      <c r="E50" s="279"/>
      <c r="F50" s="137" t="s">
        <v>59</v>
      </c>
      <c r="G50" s="138" t="s">
        <v>241</v>
      </c>
      <c r="H50" s="165" t="s">
        <v>214</v>
      </c>
      <c r="I50" s="138" t="s">
        <v>241</v>
      </c>
      <c r="J50" s="138" t="s">
        <v>242</v>
      </c>
      <c r="K50" s="138" t="s">
        <v>243</v>
      </c>
      <c r="M50" s="280"/>
      <c r="N50" s="281"/>
      <c r="O50" s="135" t="s">
        <v>59</v>
      </c>
      <c r="P50" s="135" t="s">
        <v>142</v>
      </c>
      <c r="Q50" s="135" t="s">
        <v>139</v>
      </c>
      <c r="R50" s="132" t="s">
        <v>52</v>
      </c>
      <c r="S50" s="135" t="s">
        <v>141</v>
      </c>
      <c r="T50" s="135" t="s">
        <v>140</v>
      </c>
      <c r="AG50" s="185"/>
      <c r="AH50" s="187"/>
      <c r="AI50" s="188"/>
      <c r="AJ50" s="187"/>
      <c r="AK50" s="187"/>
      <c r="AL50" s="187"/>
    </row>
    <row r="51" spans="4:38" ht="21">
      <c r="D51" s="286"/>
      <c r="E51" s="139"/>
      <c r="F51" s="139"/>
      <c r="G51" s="138"/>
      <c r="H51" s="165"/>
      <c r="I51" s="138"/>
      <c r="J51" s="138"/>
      <c r="K51" s="138"/>
      <c r="M51" s="280"/>
      <c r="N51" s="142"/>
      <c r="O51" s="142"/>
      <c r="P51" s="142"/>
      <c r="Q51" s="135"/>
      <c r="R51" s="132"/>
      <c r="S51" s="135"/>
      <c r="T51" s="135"/>
      <c r="AG51" s="186"/>
      <c r="AH51" s="189"/>
      <c r="AI51" s="188"/>
      <c r="AJ51" s="189"/>
      <c r="AK51" s="189"/>
      <c r="AL51" s="189"/>
    </row>
    <row r="52" spans="4:38" ht="21">
      <c r="D52" s="286"/>
      <c r="E52" s="282" t="s">
        <v>177</v>
      </c>
      <c r="F52" s="137" t="s">
        <v>58</v>
      </c>
      <c r="G52" s="138" t="s">
        <v>221</v>
      </c>
      <c r="H52" s="165" t="s">
        <v>222</v>
      </c>
      <c r="I52" s="138" t="s">
        <v>223</v>
      </c>
      <c r="J52" s="138" t="s">
        <v>224</v>
      </c>
      <c r="K52" s="138" t="s">
        <v>225</v>
      </c>
      <c r="M52" s="280"/>
      <c r="N52" s="281" t="s">
        <v>177</v>
      </c>
      <c r="O52" s="135" t="s">
        <v>58</v>
      </c>
      <c r="P52" s="135" t="s">
        <v>142</v>
      </c>
      <c r="Q52" s="135" t="s">
        <v>139</v>
      </c>
      <c r="R52" s="132" t="s">
        <v>52</v>
      </c>
      <c r="S52" s="135" t="s">
        <v>141</v>
      </c>
      <c r="T52" s="135" t="s">
        <v>140</v>
      </c>
      <c r="AG52" s="185"/>
      <c r="AH52" s="187"/>
      <c r="AI52" s="3"/>
      <c r="AJ52" s="172"/>
      <c r="AK52" s="187"/>
      <c r="AL52" s="187"/>
    </row>
    <row r="53" spans="4:38" ht="21">
      <c r="D53" s="286"/>
      <c r="E53" s="283"/>
      <c r="F53" s="137" t="s">
        <v>59</v>
      </c>
      <c r="G53" s="163"/>
      <c r="H53" s="165"/>
      <c r="I53" s="163"/>
      <c r="J53" s="163"/>
      <c r="K53" s="163"/>
      <c r="M53" s="280"/>
      <c r="N53" s="281"/>
      <c r="O53" s="135" t="s">
        <v>59</v>
      </c>
      <c r="P53" s="135" t="s">
        <v>142</v>
      </c>
      <c r="Q53" s="135" t="s">
        <v>139</v>
      </c>
      <c r="R53" s="132" t="s">
        <v>52</v>
      </c>
      <c r="S53" s="135" t="s">
        <v>141</v>
      </c>
      <c r="T53" s="135" t="s">
        <v>140</v>
      </c>
      <c r="AG53" s="185"/>
      <c r="AH53" s="189"/>
      <c r="AI53" s="188"/>
      <c r="AJ53" s="189"/>
      <c r="AK53" s="189"/>
      <c r="AL53" s="189"/>
    </row>
    <row r="54" spans="4:38" ht="21">
      <c r="D54" s="286"/>
      <c r="E54" s="139"/>
      <c r="F54" s="139"/>
      <c r="G54" s="138"/>
      <c r="H54" s="165"/>
      <c r="I54" s="138"/>
      <c r="J54" s="138"/>
      <c r="K54" s="138"/>
      <c r="M54" s="280"/>
      <c r="N54" s="142"/>
      <c r="O54" s="142"/>
      <c r="P54" s="142"/>
      <c r="Q54" s="142"/>
      <c r="R54" s="142"/>
      <c r="S54" s="142"/>
      <c r="T54" s="142"/>
      <c r="AG54" s="186"/>
      <c r="AH54" s="189"/>
      <c r="AI54" s="188"/>
      <c r="AJ54" s="189"/>
      <c r="AK54" s="189"/>
      <c r="AL54" s="189"/>
    </row>
    <row r="55" spans="4:38" ht="21">
      <c r="D55" s="286"/>
      <c r="E55" s="290" t="s">
        <v>178</v>
      </c>
      <c r="F55" s="137" t="s">
        <v>58</v>
      </c>
      <c r="G55" s="163"/>
      <c r="H55" s="166"/>
      <c r="I55" s="167"/>
      <c r="J55" s="163"/>
      <c r="K55" s="163"/>
      <c r="M55" s="280"/>
      <c r="N55" s="288" t="s">
        <v>178</v>
      </c>
      <c r="O55" s="168" t="s">
        <v>58</v>
      </c>
      <c r="P55" s="169"/>
      <c r="Q55" s="169"/>
      <c r="R55" s="169"/>
      <c r="S55" s="169"/>
      <c r="T55" s="169"/>
      <c r="AG55" s="185"/>
      <c r="AH55" s="189"/>
      <c r="AI55" s="188"/>
      <c r="AJ55" s="189"/>
      <c r="AK55" s="189"/>
      <c r="AL55" s="189"/>
    </row>
    <row r="56" spans="4:38" ht="21">
      <c r="D56" s="286"/>
      <c r="E56" s="291"/>
      <c r="F56" s="137" t="s">
        <v>59</v>
      </c>
      <c r="G56" s="161" t="s">
        <v>244</v>
      </c>
      <c r="H56" s="165" t="s">
        <v>245</v>
      </c>
      <c r="I56" s="161" t="s">
        <v>246</v>
      </c>
      <c r="J56" s="161" t="s">
        <v>247</v>
      </c>
      <c r="K56" s="161" t="s">
        <v>244</v>
      </c>
      <c r="M56" s="280"/>
      <c r="N56" s="288"/>
      <c r="O56" s="168" t="s">
        <v>59</v>
      </c>
      <c r="P56" s="169"/>
      <c r="Q56" s="169"/>
      <c r="R56" s="169"/>
      <c r="S56" s="169"/>
      <c r="T56" s="169"/>
      <c r="AG56" s="185"/>
      <c r="AH56" s="187"/>
      <c r="AI56" s="188"/>
      <c r="AJ56" s="187"/>
      <c r="AK56" s="187"/>
      <c r="AL56" s="187"/>
    </row>
    <row r="57" spans="4:38" ht="21">
      <c r="D57" s="286"/>
      <c r="E57" s="139"/>
      <c r="F57" s="139"/>
      <c r="G57" s="138"/>
      <c r="H57" s="165"/>
      <c r="I57" s="138"/>
      <c r="J57" s="138"/>
      <c r="K57" s="138"/>
      <c r="M57" s="280"/>
      <c r="N57" s="142"/>
      <c r="O57" s="169"/>
      <c r="P57" s="169"/>
      <c r="Q57" s="169"/>
      <c r="R57" s="169"/>
      <c r="S57" s="169"/>
      <c r="T57" s="169"/>
      <c r="AG57" s="186"/>
      <c r="AH57" s="189"/>
      <c r="AI57" s="188"/>
      <c r="AJ57" s="189"/>
      <c r="AK57" s="189"/>
      <c r="AL57" s="189"/>
    </row>
    <row r="58" spans="4:38" ht="21">
      <c r="D58" s="286"/>
      <c r="E58" s="269" t="s">
        <v>179</v>
      </c>
      <c r="F58" s="137" t="s">
        <v>58</v>
      </c>
      <c r="G58" s="138" t="s">
        <v>226</v>
      </c>
      <c r="H58" s="165" t="s">
        <v>200</v>
      </c>
      <c r="I58" s="138" t="s">
        <v>226</v>
      </c>
      <c r="J58" s="138" t="s">
        <v>227</v>
      </c>
      <c r="K58" s="138" t="s">
        <v>228</v>
      </c>
      <c r="M58" s="280"/>
      <c r="N58" s="271" t="s">
        <v>179</v>
      </c>
      <c r="O58" s="168" t="s">
        <v>58</v>
      </c>
      <c r="P58" s="169"/>
      <c r="Q58" s="169"/>
      <c r="R58" s="169"/>
      <c r="S58" s="169"/>
      <c r="T58" s="169"/>
      <c r="AG58" s="185"/>
      <c r="AH58" s="189"/>
      <c r="AI58" s="188"/>
      <c r="AJ58" s="189"/>
      <c r="AK58" s="189"/>
      <c r="AL58" s="189"/>
    </row>
    <row r="59" spans="4:38" ht="21">
      <c r="D59" s="286"/>
      <c r="E59" s="270"/>
      <c r="F59" s="137" t="s">
        <v>59</v>
      </c>
      <c r="G59" s="163"/>
      <c r="H59" s="165"/>
      <c r="I59" s="163"/>
      <c r="J59" s="163"/>
      <c r="K59" s="163"/>
      <c r="M59" s="280"/>
      <c r="N59" s="271"/>
      <c r="O59" s="168" t="s">
        <v>59</v>
      </c>
      <c r="P59" s="169"/>
      <c r="Q59" s="169"/>
      <c r="R59" s="169"/>
      <c r="S59" s="169"/>
      <c r="T59" s="169"/>
      <c r="AG59" s="185"/>
      <c r="AH59" s="187"/>
      <c r="AI59" s="188"/>
      <c r="AJ59" s="172"/>
      <c r="AK59" s="172"/>
      <c r="AL59" s="187"/>
    </row>
    <row r="60" spans="4:38" ht="21">
      <c r="D60" s="286"/>
      <c r="E60" s="139"/>
      <c r="F60" s="139"/>
      <c r="G60" s="138"/>
      <c r="H60" s="165"/>
      <c r="I60" s="138"/>
      <c r="J60" s="138"/>
      <c r="K60" s="138"/>
      <c r="M60" s="280"/>
      <c r="N60" s="142"/>
      <c r="O60" s="169"/>
      <c r="P60" s="169"/>
      <c r="Q60" s="169"/>
      <c r="R60" s="169"/>
      <c r="S60" s="169"/>
      <c r="T60" s="169"/>
      <c r="AG60" s="186"/>
      <c r="AH60" s="189"/>
      <c r="AI60" s="188"/>
      <c r="AJ60" s="189"/>
      <c r="AK60" s="189"/>
      <c r="AL60" s="189"/>
    </row>
    <row r="61" spans="4:38" ht="21">
      <c r="D61" s="286"/>
      <c r="E61" s="269" t="s">
        <v>180</v>
      </c>
      <c r="F61" s="137" t="s">
        <v>58</v>
      </c>
      <c r="G61" s="138" t="s">
        <v>229</v>
      </c>
      <c r="H61" s="165" t="s">
        <v>205</v>
      </c>
      <c r="I61" s="138" t="s">
        <v>230</v>
      </c>
      <c r="J61" s="138" t="s">
        <v>231</v>
      </c>
      <c r="K61" s="138" t="s">
        <v>232</v>
      </c>
      <c r="M61" s="280"/>
      <c r="N61" s="271" t="s">
        <v>180</v>
      </c>
      <c r="O61" s="168" t="s">
        <v>58</v>
      </c>
      <c r="P61" s="169"/>
      <c r="Q61" s="169"/>
      <c r="R61" s="169"/>
      <c r="S61" s="169"/>
      <c r="T61" s="169"/>
      <c r="AG61" s="185"/>
      <c r="AH61" s="189"/>
      <c r="AI61" s="188"/>
      <c r="AJ61" s="189"/>
      <c r="AK61" s="189"/>
      <c r="AL61" s="189"/>
    </row>
    <row r="62" spans="4:38" ht="21">
      <c r="D62" s="286"/>
      <c r="E62" s="270"/>
      <c r="F62" s="137" t="s">
        <v>59</v>
      </c>
      <c r="G62" s="163"/>
      <c r="H62" s="165"/>
      <c r="I62" s="167"/>
      <c r="J62" s="167"/>
      <c r="K62" s="163"/>
      <c r="M62" s="280"/>
      <c r="N62" s="271"/>
      <c r="O62" s="168" t="s">
        <v>59</v>
      </c>
      <c r="P62" s="169"/>
      <c r="Q62" s="169"/>
      <c r="R62" s="169"/>
      <c r="S62" s="169"/>
      <c r="T62" s="169"/>
      <c r="AG62" s="185"/>
      <c r="AH62" s="187"/>
      <c r="AI62" s="188"/>
      <c r="AJ62" s="172"/>
      <c r="AK62" s="187"/>
      <c r="AL62" s="187"/>
    </row>
    <row r="63" spans="4:38" ht="21">
      <c r="D63" s="286"/>
      <c r="E63" s="139"/>
      <c r="F63" s="139"/>
      <c r="G63" s="138"/>
      <c r="H63" s="165"/>
      <c r="I63" s="138"/>
      <c r="J63" s="138"/>
      <c r="K63" s="138"/>
      <c r="M63" s="280"/>
      <c r="N63" s="142"/>
      <c r="O63" s="169"/>
      <c r="P63" s="169"/>
      <c r="Q63" s="169"/>
      <c r="R63" s="169"/>
      <c r="S63" s="169"/>
      <c r="T63" s="169"/>
    </row>
    <row r="64" spans="4:38" ht="21">
      <c r="D64" s="286"/>
      <c r="E64" s="269" t="s">
        <v>181</v>
      </c>
      <c r="F64" s="137" t="s">
        <v>58</v>
      </c>
      <c r="G64" s="138" t="s">
        <v>233</v>
      </c>
      <c r="H64" s="165" t="s">
        <v>211</v>
      </c>
      <c r="I64" s="138" t="s">
        <v>234</v>
      </c>
      <c r="J64" s="138" t="s">
        <v>234</v>
      </c>
      <c r="K64" s="138" t="s">
        <v>235</v>
      </c>
      <c r="M64" s="280"/>
      <c r="N64" s="271" t="s">
        <v>185</v>
      </c>
      <c r="O64" s="168" t="s">
        <v>58</v>
      </c>
      <c r="P64" s="169"/>
      <c r="Q64" s="169"/>
      <c r="R64" s="169"/>
      <c r="S64" s="169"/>
      <c r="T64" s="169"/>
    </row>
    <row r="65" spans="4:20" ht="21">
      <c r="D65" s="287"/>
      <c r="E65" s="270"/>
      <c r="F65" s="137" t="s">
        <v>59</v>
      </c>
      <c r="G65" s="163"/>
      <c r="H65" s="165"/>
      <c r="I65" s="167"/>
      <c r="J65" s="163"/>
      <c r="K65" s="163"/>
      <c r="M65" s="280"/>
      <c r="N65" s="271"/>
      <c r="O65" s="168" t="s">
        <v>59</v>
      </c>
      <c r="P65" s="169"/>
      <c r="Q65" s="169"/>
      <c r="R65" s="169"/>
      <c r="S65" s="169"/>
      <c r="T65" s="169"/>
    </row>
    <row r="66" spans="4:20">
      <c r="M66" s="280"/>
      <c r="N66" s="23"/>
      <c r="O66" s="23"/>
      <c r="P66" s="23"/>
      <c r="Q66" s="23"/>
      <c r="R66" s="131"/>
      <c r="S66" s="131"/>
      <c r="T66" s="131"/>
    </row>
    <row r="67" spans="4:20" ht="20.399999999999999">
      <c r="M67" s="280"/>
      <c r="N67" s="284" t="s">
        <v>5</v>
      </c>
      <c r="O67" s="135" t="s">
        <v>58</v>
      </c>
      <c r="P67" s="142" t="s">
        <v>41</v>
      </c>
      <c r="Q67" s="132" t="s">
        <v>135</v>
      </c>
      <c r="R67" s="171" t="s">
        <v>137</v>
      </c>
      <c r="S67" s="135" t="s">
        <v>139</v>
      </c>
      <c r="T67" s="135" t="s">
        <v>142</v>
      </c>
    </row>
    <row r="68" spans="4:20" ht="20.399999999999999">
      <c r="M68" s="280"/>
      <c r="N68" s="284"/>
      <c r="O68" s="135" t="s">
        <v>59</v>
      </c>
      <c r="P68" s="142" t="s">
        <v>41</v>
      </c>
      <c r="Q68" s="132" t="s">
        <v>135</v>
      </c>
      <c r="R68" s="171" t="s">
        <v>137</v>
      </c>
      <c r="S68" s="135" t="s">
        <v>139</v>
      </c>
      <c r="T68" s="135" t="s">
        <v>142</v>
      </c>
    </row>
    <row r="71" spans="4:20" ht="20.399999999999999">
      <c r="D71" s="135" t="s">
        <v>21</v>
      </c>
      <c r="E71" s="135" t="s">
        <v>174</v>
      </c>
      <c r="F71" s="135" t="s">
        <v>154</v>
      </c>
      <c r="G71" s="276" t="s">
        <v>277</v>
      </c>
      <c r="H71" s="276"/>
      <c r="I71" s="276"/>
      <c r="J71" s="276"/>
      <c r="K71" s="276"/>
      <c r="M71" s="135" t="s">
        <v>21</v>
      </c>
      <c r="N71" s="135" t="s">
        <v>174</v>
      </c>
      <c r="O71" s="135" t="s">
        <v>154</v>
      </c>
      <c r="P71" s="276" t="s">
        <v>278</v>
      </c>
      <c r="Q71" s="276"/>
      <c r="R71" s="276"/>
      <c r="S71" s="276"/>
      <c r="T71" s="276"/>
    </row>
    <row r="72" spans="4:20" ht="20.399999999999999">
      <c r="D72" s="280" t="s">
        <v>144</v>
      </c>
      <c r="E72" s="281" t="s">
        <v>175</v>
      </c>
      <c r="F72" s="135" t="s">
        <v>153</v>
      </c>
      <c r="G72" s="135" t="s">
        <v>43</v>
      </c>
      <c r="H72" s="135" t="s">
        <v>44</v>
      </c>
      <c r="I72" s="135" t="s">
        <v>45</v>
      </c>
      <c r="J72" s="135" t="s">
        <v>46</v>
      </c>
      <c r="K72" s="135" t="s">
        <v>47</v>
      </c>
      <c r="M72" s="280" t="s">
        <v>144</v>
      </c>
      <c r="N72" s="281" t="s">
        <v>175</v>
      </c>
      <c r="O72" s="135" t="s">
        <v>153</v>
      </c>
      <c r="P72" s="135" t="s">
        <v>43</v>
      </c>
      <c r="Q72" s="135" t="s">
        <v>44</v>
      </c>
      <c r="R72" s="135" t="s">
        <v>45</v>
      </c>
      <c r="S72" s="135" t="s">
        <v>46</v>
      </c>
      <c r="T72" s="135" t="s">
        <v>47</v>
      </c>
    </row>
    <row r="73" spans="4:20" ht="21">
      <c r="D73" s="280"/>
      <c r="E73" s="281"/>
      <c r="F73" s="135" t="s">
        <v>58</v>
      </c>
      <c r="G73" s="135" t="s">
        <v>142</v>
      </c>
      <c r="H73" s="158" t="s">
        <v>187</v>
      </c>
      <c r="I73" s="158" t="s">
        <v>187</v>
      </c>
      <c r="J73" s="158" t="s">
        <v>187</v>
      </c>
      <c r="K73" s="135" t="s">
        <v>137</v>
      </c>
      <c r="M73" s="280"/>
      <c r="N73" s="281"/>
      <c r="O73" s="168" t="s">
        <v>58</v>
      </c>
      <c r="P73" s="169"/>
      <c r="Q73" s="169"/>
      <c r="R73" s="169"/>
      <c r="S73" s="169"/>
      <c r="T73" s="169"/>
    </row>
    <row r="74" spans="4:20" ht="21">
      <c r="D74" s="280"/>
      <c r="E74" s="281"/>
      <c r="F74" s="135" t="s">
        <v>59</v>
      </c>
      <c r="G74" s="135" t="s">
        <v>142</v>
      </c>
      <c r="H74" s="158" t="s">
        <v>187</v>
      </c>
      <c r="I74" s="158" t="s">
        <v>187</v>
      </c>
      <c r="J74" s="158" t="s">
        <v>187</v>
      </c>
      <c r="K74" s="135" t="s">
        <v>137</v>
      </c>
      <c r="M74" s="280"/>
      <c r="N74" s="281"/>
      <c r="O74" s="168" t="s">
        <v>59</v>
      </c>
      <c r="P74" s="169"/>
      <c r="Q74" s="169"/>
      <c r="R74" s="169"/>
      <c r="S74" s="169"/>
      <c r="T74" s="169"/>
    </row>
    <row r="75" spans="4:20" ht="21">
      <c r="D75" s="280"/>
      <c r="E75" s="142"/>
      <c r="F75" s="142"/>
      <c r="G75" s="135"/>
      <c r="H75" s="158"/>
      <c r="I75" s="158"/>
      <c r="J75" s="158"/>
      <c r="K75" s="135"/>
      <c r="M75" s="280"/>
      <c r="N75" s="142"/>
      <c r="O75" s="169"/>
      <c r="P75" s="169"/>
      <c r="Q75" s="169"/>
      <c r="R75" s="169"/>
      <c r="S75" s="169"/>
      <c r="T75" s="169"/>
    </row>
    <row r="76" spans="4:20" ht="21">
      <c r="D76" s="280"/>
      <c r="E76" s="281" t="s">
        <v>176</v>
      </c>
      <c r="F76" s="135" t="s">
        <v>58</v>
      </c>
      <c r="G76" s="135" t="s">
        <v>142</v>
      </c>
      <c r="H76" s="158" t="s">
        <v>187</v>
      </c>
      <c r="I76" s="158" t="s">
        <v>187</v>
      </c>
      <c r="J76" s="158" t="s">
        <v>187</v>
      </c>
      <c r="K76" s="135" t="s">
        <v>137</v>
      </c>
      <c r="M76" s="280"/>
      <c r="N76" s="281" t="s">
        <v>176</v>
      </c>
      <c r="O76" s="168" t="s">
        <v>58</v>
      </c>
      <c r="P76" s="169"/>
      <c r="Q76" s="169"/>
      <c r="R76" s="169"/>
      <c r="S76" s="169"/>
      <c r="T76" s="169"/>
    </row>
    <row r="77" spans="4:20" ht="21">
      <c r="D77" s="280"/>
      <c r="E77" s="281"/>
      <c r="F77" s="135" t="s">
        <v>59</v>
      </c>
      <c r="G77" s="135" t="s">
        <v>142</v>
      </c>
      <c r="H77" s="158" t="s">
        <v>187</v>
      </c>
      <c r="I77" s="158" t="s">
        <v>187</v>
      </c>
      <c r="J77" s="158" t="s">
        <v>187</v>
      </c>
      <c r="K77" s="135" t="s">
        <v>137</v>
      </c>
      <c r="M77" s="280"/>
      <c r="N77" s="281"/>
      <c r="O77" s="168" t="s">
        <v>59</v>
      </c>
      <c r="P77" s="169"/>
      <c r="Q77" s="169"/>
      <c r="R77" s="169"/>
      <c r="S77" s="169"/>
      <c r="T77" s="169"/>
    </row>
    <row r="78" spans="4:20" ht="21">
      <c r="D78" s="280"/>
      <c r="E78" s="142"/>
      <c r="F78" s="142"/>
      <c r="G78" s="135"/>
      <c r="H78" s="158"/>
      <c r="I78" s="158"/>
      <c r="J78" s="158"/>
      <c r="K78" s="135"/>
      <c r="M78" s="280"/>
      <c r="N78" s="142"/>
      <c r="O78" s="169"/>
      <c r="P78" s="169"/>
      <c r="Q78" s="169"/>
      <c r="R78" s="169"/>
      <c r="S78" s="169"/>
      <c r="T78" s="169"/>
    </row>
    <row r="79" spans="4:20" ht="21">
      <c r="D79" s="280"/>
      <c r="E79" s="281" t="s">
        <v>177</v>
      </c>
      <c r="F79" s="135" t="s">
        <v>58</v>
      </c>
      <c r="G79" s="135" t="s">
        <v>142</v>
      </c>
      <c r="H79" s="158" t="s">
        <v>187</v>
      </c>
      <c r="I79" s="158" t="s">
        <v>187</v>
      </c>
      <c r="J79" s="158" t="s">
        <v>187</v>
      </c>
      <c r="K79" s="135" t="s">
        <v>137</v>
      </c>
      <c r="M79" s="280"/>
      <c r="N79" s="281" t="s">
        <v>177</v>
      </c>
      <c r="O79" s="168" t="s">
        <v>58</v>
      </c>
      <c r="P79" s="169"/>
      <c r="Q79" s="169"/>
      <c r="R79" s="169"/>
      <c r="S79" s="169"/>
      <c r="T79" s="169"/>
    </row>
    <row r="80" spans="4:20" ht="21">
      <c r="D80" s="280"/>
      <c r="E80" s="281"/>
      <c r="F80" s="135" t="s">
        <v>59</v>
      </c>
      <c r="G80" s="135" t="s">
        <v>142</v>
      </c>
      <c r="H80" s="158" t="s">
        <v>187</v>
      </c>
      <c r="I80" s="158" t="s">
        <v>187</v>
      </c>
      <c r="J80" s="158" t="s">
        <v>187</v>
      </c>
      <c r="K80" s="135" t="s">
        <v>137</v>
      </c>
      <c r="M80" s="280"/>
      <c r="N80" s="281"/>
      <c r="O80" s="168" t="s">
        <v>59</v>
      </c>
      <c r="P80" s="169"/>
      <c r="Q80" s="169"/>
      <c r="R80" s="169"/>
      <c r="S80" s="169"/>
      <c r="T80" s="169"/>
    </row>
    <row r="81" spans="4:20" ht="21">
      <c r="D81" s="280"/>
      <c r="E81" s="142"/>
      <c r="F81" s="142"/>
      <c r="G81" s="142"/>
      <c r="H81" s="158"/>
      <c r="I81" s="158"/>
      <c r="J81" s="158"/>
      <c r="K81" s="142"/>
      <c r="M81" s="280"/>
      <c r="N81" s="142"/>
      <c r="O81" s="142"/>
      <c r="P81" s="142"/>
      <c r="Q81" s="142"/>
      <c r="R81" s="142"/>
      <c r="S81" s="142"/>
      <c r="T81" s="142"/>
    </row>
    <row r="82" spans="4:20" ht="21">
      <c r="D82" s="280"/>
      <c r="E82" s="288" t="s">
        <v>178</v>
      </c>
      <c r="F82" s="168" t="s">
        <v>58</v>
      </c>
      <c r="G82" s="169"/>
      <c r="H82" s="170" t="s">
        <v>187</v>
      </c>
      <c r="I82" s="170" t="s">
        <v>187</v>
      </c>
      <c r="J82" s="170" t="s">
        <v>187</v>
      </c>
      <c r="K82" s="169"/>
      <c r="M82" s="280"/>
      <c r="N82" s="289" t="s">
        <v>178</v>
      </c>
      <c r="O82" s="135" t="s">
        <v>58</v>
      </c>
      <c r="P82" s="135" t="s">
        <v>142</v>
      </c>
      <c r="Q82" s="135" t="s">
        <v>140</v>
      </c>
      <c r="R82" s="171" t="s">
        <v>138</v>
      </c>
      <c r="S82" s="132" t="s">
        <v>141</v>
      </c>
      <c r="T82" s="135" t="s">
        <v>248</v>
      </c>
    </row>
    <row r="83" spans="4:20" ht="21">
      <c r="D83" s="280"/>
      <c r="E83" s="288"/>
      <c r="F83" s="168" t="s">
        <v>59</v>
      </c>
      <c r="G83" s="169"/>
      <c r="H83" s="170" t="s">
        <v>187</v>
      </c>
      <c r="I83" s="170" t="s">
        <v>187</v>
      </c>
      <c r="J83" s="170" t="s">
        <v>187</v>
      </c>
      <c r="K83" s="169"/>
      <c r="M83" s="280"/>
      <c r="N83" s="289"/>
      <c r="O83" s="135" t="s">
        <v>59</v>
      </c>
      <c r="P83" s="135" t="s">
        <v>142</v>
      </c>
      <c r="Q83" s="135" t="s">
        <v>140</v>
      </c>
      <c r="R83" s="171" t="s">
        <v>138</v>
      </c>
      <c r="S83" s="132" t="s">
        <v>141</v>
      </c>
      <c r="T83" s="135" t="s">
        <v>248</v>
      </c>
    </row>
    <row r="84" spans="4:20" ht="21">
      <c r="D84" s="280"/>
      <c r="E84" s="142"/>
      <c r="F84" s="169"/>
      <c r="G84" s="169"/>
      <c r="H84" s="170"/>
      <c r="I84" s="170"/>
      <c r="J84" s="170"/>
      <c r="K84" s="169"/>
      <c r="M84" s="280"/>
      <c r="N84" s="142"/>
      <c r="O84" s="142"/>
      <c r="P84" s="142"/>
      <c r="Q84" s="142"/>
      <c r="R84" s="142"/>
      <c r="S84" s="142"/>
      <c r="T84" s="142"/>
    </row>
    <row r="85" spans="4:20" ht="21">
      <c r="D85" s="280"/>
      <c r="E85" s="271" t="s">
        <v>179</v>
      </c>
      <c r="F85" s="168" t="s">
        <v>58</v>
      </c>
      <c r="G85" s="169"/>
      <c r="H85" s="170" t="s">
        <v>187</v>
      </c>
      <c r="I85" s="170" t="s">
        <v>187</v>
      </c>
      <c r="J85" s="170" t="s">
        <v>187</v>
      </c>
      <c r="K85" s="169"/>
      <c r="M85" s="280"/>
      <c r="N85" s="289" t="s">
        <v>179</v>
      </c>
      <c r="O85" s="135" t="s">
        <v>58</v>
      </c>
      <c r="P85" s="135" t="s">
        <v>142</v>
      </c>
      <c r="Q85" s="135" t="s">
        <v>140</v>
      </c>
      <c r="R85" s="171" t="s">
        <v>138</v>
      </c>
      <c r="S85" s="132" t="s">
        <v>141</v>
      </c>
      <c r="T85" s="135" t="s">
        <v>248</v>
      </c>
    </row>
    <row r="86" spans="4:20" ht="21">
      <c r="D86" s="280"/>
      <c r="E86" s="271"/>
      <c r="F86" s="168" t="s">
        <v>59</v>
      </c>
      <c r="G86" s="169"/>
      <c r="H86" s="170" t="s">
        <v>187</v>
      </c>
      <c r="I86" s="170" t="s">
        <v>187</v>
      </c>
      <c r="J86" s="170" t="s">
        <v>187</v>
      </c>
      <c r="K86" s="169"/>
      <c r="M86" s="280"/>
      <c r="N86" s="289"/>
      <c r="O86" s="135" t="s">
        <v>59</v>
      </c>
      <c r="P86" s="135" t="s">
        <v>142</v>
      </c>
      <c r="Q86" s="135" t="s">
        <v>140</v>
      </c>
      <c r="R86" s="171" t="s">
        <v>138</v>
      </c>
      <c r="S86" s="132" t="s">
        <v>141</v>
      </c>
      <c r="T86" s="135" t="s">
        <v>248</v>
      </c>
    </row>
    <row r="87" spans="4:20" ht="21">
      <c r="D87" s="280"/>
      <c r="E87" s="142"/>
      <c r="F87" s="169"/>
      <c r="G87" s="169"/>
      <c r="H87" s="170"/>
      <c r="I87" s="170"/>
      <c r="J87" s="170"/>
      <c r="K87" s="169"/>
      <c r="M87" s="280"/>
      <c r="N87" s="142"/>
      <c r="O87" s="142"/>
      <c r="P87" s="142"/>
      <c r="Q87" s="142"/>
      <c r="R87" s="142"/>
      <c r="S87" s="142"/>
      <c r="T87" s="142"/>
    </row>
    <row r="88" spans="4:20" ht="21">
      <c r="D88" s="280"/>
      <c r="E88" s="271" t="s">
        <v>180</v>
      </c>
      <c r="F88" s="168" t="s">
        <v>58</v>
      </c>
      <c r="G88" s="169"/>
      <c r="H88" s="170" t="s">
        <v>187</v>
      </c>
      <c r="I88" s="170" t="s">
        <v>187</v>
      </c>
      <c r="J88" s="170" t="s">
        <v>187</v>
      </c>
      <c r="K88" s="169"/>
      <c r="M88" s="280"/>
      <c r="N88" s="271" t="s">
        <v>180</v>
      </c>
      <c r="O88" s="135" t="s">
        <v>58</v>
      </c>
      <c r="P88" s="194" t="s">
        <v>136</v>
      </c>
      <c r="Q88" s="135" t="s">
        <v>139</v>
      </c>
      <c r="R88" s="135" t="s">
        <v>137</v>
      </c>
      <c r="S88" s="135" t="s">
        <v>139</v>
      </c>
      <c r="T88" s="135" t="s">
        <v>137</v>
      </c>
    </row>
    <row r="89" spans="4:20" ht="21">
      <c r="D89" s="280"/>
      <c r="E89" s="271"/>
      <c r="F89" s="168" t="s">
        <v>59</v>
      </c>
      <c r="G89" s="169"/>
      <c r="H89" s="170" t="s">
        <v>187</v>
      </c>
      <c r="I89" s="170" t="s">
        <v>187</v>
      </c>
      <c r="J89" s="170" t="s">
        <v>187</v>
      </c>
      <c r="K89" s="169"/>
      <c r="M89" s="280"/>
      <c r="N89" s="271"/>
      <c r="O89" s="135" t="s">
        <v>59</v>
      </c>
      <c r="P89" s="194" t="s">
        <v>136</v>
      </c>
      <c r="Q89" s="135" t="s">
        <v>139</v>
      </c>
      <c r="R89" s="135" t="s">
        <v>137</v>
      </c>
      <c r="S89" s="135" t="s">
        <v>139</v>
      </c>
      <c r="T89" s="135" t="s">
        <v>137</v>
      </c>
    </row>
    <row r="90" spans="4:20" ht="21">
      <c r="D90" s="280"/>
      <c r="E90" s="142"/>
      <c r="F90" s="169"/>
      <c r="G90" s="169"/>
      <c r="H90" s="170"/>
      <c r="I90" s="170"/>
      <c r="J90" s="170"/>
      <c r="K90" s="169"/>
      <c r="M90" s="280"/>
      <c r="N90" s="142"/>
      <c r="O90" s="142"/>
      <c r="P90" s="142"/>
      <c r="Q90" s="142"/>
      <c r="R90" s="142"/>
      <c r="S90" s="142"/>
      <c r="T90" s="142"/>
    </row>
    <row r="91" spans="4:20" ht="21">
      <c r="D91" s="280"/>
      <c r="E91" s="271" t="s">
        <v>185</v>
      </c>
      <c r="F91" s="168" t="s">
        <v>58</v>
      </c>
      <c r="G91" s="169"/>
      <c r="H91" s="170" t="s">
        <v>187</v>
      </c>
      <c r="I91" s="170" t="s">
        <v>187</v>
      </c>
      <c r="J91" s="170" t="s">
        <v>187</v>
      </c>
      <c r="K91" s="169"/>
      <c r="M91" s="280"/>
      <c r="N91" s="271" t="s">
        <v>185</v>
      </c>
      <c r="O91" s="135" t="s">
        <v>58</v>
      </c>
      <c r="P91" s="194" t="s">
        <v>136</v>
      </c>
      <c r="Q91" s="135" t="s">
        <v>139</v>
      </c>
      <c r="R91" s="135" t="s">
        <v>137</v>
      </c>
      <c r="S91" s="135" t="s">
        <v>139</v>
      </c>
      <c r="T91" s="135" t="s">
        <v>137</v>
      </c>
    </row>
    <row r="92" spans="4:20" ht="21">
      <c r="D92" s="280"/>
      <c r="E92" s="271"/>
      <c r="F92" s="168" t="s">
        <v>59</v>
      </c>
      <c r="G92" s="169"/>
      <c r="H92" s="170" t="s">
        <v>187</v>
      </c>
      <c r="I92" s="170" t="s">
        <v>187</v>
      </c>
      <c r="J92" s="170" t="s">
        <v>187</v>
      </c>
      <c r="K92" s="169"/>
      <c r="M92" s="280"/>
      <c r="N92" s="271"/>
      <c r="O92" s="135" t="s">
        <v>59</v>
      </c>
      <c r="P92" s="194" t="s">
        <v>136</v>
      </c>
      <c r="Q92" s="135" t="s">
        <v>139</v>
      </c>
      <c r="R92" s="135" t="s">
        <v>137</v>
      </c>
      <c r="S92" s="135" t="s">
        <v>139</v>
      </c>
      <c r="T92" s="135" t="s">
        <v>137</v>
      </c>
    </row>
    <row r="93" spans="4:20" ht="21">
      <c r="D93" s="280"/>
      <c r="E93" s="23"/>
      <c r="F93" s="23"/>
      <c r="G93" s="23"/>
      <c r="H93" s="158"/>
      <c r="I93" s="158"/>
      <c r="J93" s="158"/>
      <c r="K93" s="131"/>
      <c r="M93" s="280"/>
      <c r="N93" s="23"/>
      <c r="O93" s="23"/>
      <c r="P93" s="132"/>
      <c r="Q93" s="132"/>
      <c r="R93" s="171"/>
      <c r="S93" s="171"/>
      <c r="T93" s="171"/>
    </row>
    <row r="94" spans="4:20" ht="21">
      <c r="D94" s="280"/>
      <c r="E94" s="284" t="s">
        <v>5</v>
      </c>
      <c r="F94" s="135" t="s">
        <v>58</v>
      </c>
      <c r="G94" s="171" t="s">
        <v>248</v>
      </c>
      <c r="H94" s="158" t="s">
        <v>187</v>
      </c>
      <c r="I94" s="158" t="s">
        <v>187</v>
      </c>
      <c r="J94" s="158" t="s">
        <v>187</v>
      </c>
      <c r="K94" s="171" t="s">
        <v>135</v>
      </c>
      <c r="M94" s="280"/>
      <c r="N94" s="284" t="s">
        <v>5</v>
      </c>
      <c r="O94" s="135" t="s">
        <v>58</v>
      </c>
      <c r="P94" s="135" t="s">
        <v>248</v>
      </c>
      <c r="Q94" s="137" t="s">
        <v>141</v>
      </c>
      <c r="R94" s="135" t="s">
        <v>142</v>
      </c>
      <c r="S94" s="171" t="s">
        <v>135</v>
      </c>
      <c r="T94" s="171" t="s">
        <v>138</v>
      </c>
    </row>
    <row r="95" spans="4:20" ht="21">
      <c r="D95" s="280"/>
      <c r="E95" s="284"/>
      <c r="F95" s="135" t="s">
        <v>59</v>
      </c>
      <c r="G95" s="171" t="s">
        <v>248</v>
      </c>
      <c r="H95" s="158" t="s">
        <v>187</v>
      </c>
      <c r="I95" s="158" t="s">
        <v>187</v>
      </c>
      <c r="J95" s="158" t="s">
        <v>187</v>
      </c>
      <c r="K95" s="171" t="s">
        <v>135</v>
      </c>
      <c r="M95" s="280"/>
      <c r="N95" s="284"/>
      <c r="O95" s="135" t="s">
        <v>59</v>
      </c>
      <c r="P95" s="135" t="s">
        <v>248</v>
      </c>
      <c r="Q95" s="137" t="s">
        <v>141</v>
      </c>
      <c r="R95" s="135" t="s">
        <v>142</v>
      </c>
      <c r="S95" s="171" t="s">
        <v>135</v>
      </c>
      <c r="T95" s="171" t="s">
        <v>138</v>
      </c>
    </row>
    <row r="98" spans="4:20" ht="20.399999999999999">
      <c r="D98" s="135" t="s">
        <v>21</v>
      </c>
      <c r="E98" s="136" t="s">
        <v>174</v>
      </c>
      <c r="F98" s="136" t="s">
        <v>154</v>
      </c>
      <c r="G98" s="296" t="s">
        <v>283</v>
      </c>
      <c r="H98" s="274"/>
      <c r="I98" s="274"/>
      <c r="J98" s="274"/>
      <c r="K98" s="275"/>
      <c r="M98" s="135" t="s">
        <v>21</v>
      </c>
      <c r="N98" s="136" t="s">
        <v>174</v>
      </c>
      <c r="O98" s="136" t="s">
        <v>154</v>
      </c>
      <c r="P98" s="273" t="s">
        <v>284</v>
      </c>
      <c r="Q98" s="274"/>
      <c r="R98" s="274"/>
      <c r="S98" s="274"/>
      <c r="T98" s="275"/>
    </row>
    <row r="99" spans="4:20" ht="19.05" customHeight="1">
      <c r="D99" s="285" t="s">
        <v>70</v>
      </c>
      <c r="E99" s="277" t="s">
        <v>175</v>
      </c>
      <c r="F99" s="137" t="s">
        <v>153</v>
      </c>
      <c r="G99" s="137" t="s">
        <v>43</v>
      </c>
      <c r="H99" s="137" t="s">
        <v>44</v>
      </c>
      <c r="I99" s="137" t="s">
        <v>45</v>
      </c>
      <c r="J99" s="137" t="s">
        <v>46</v>
      </c>
      <c r="K99" s="137" t="s">
        <v>47</v>
      </c>
      <c r="M99" s="285" t="s">
        <v>144</v>
      </c>
      <c r="N99" s="277" t="s">
        <v>175</v>
      </c>
      <c r="O99" s="137" t="s">
        <v>153</v>
      </c>
      <c r="P99" s="137" t="s">
        <v>43</v>
      </c>
      <c r="Q99" s="137" t="s">
        <v>44</v>
      </c>
      <c r="R99" s="137" t="s">
        <v>45</v>
      </c>
      <c r="S99" s="137" t="s">
        <v>46</v>
      </c>
      <c r="T99" s="137" t="s">
        <v>47</v>
      </c>
    </row>
    <row r="100" spans="4:20" ht="20.399999999999999">
      <c r="D100" s="286"/>
      <c r="E100" s="278"/>
      <c r="F100" s="137" t="s">
        <v>58</v>
      </c>
      <c r="G100" s="137"/>
      <c r="H100" s="146"/>
      <c r="I100" s="137"/>
      <c r="J100" s="137"/>
      <c r="K100" s="167"/>
      <c r="M100" s="286"/>
      <c r="N100" s="278"/>
      <c r="O100" s="137" t="s">
        <v>58</v>
      </c>
      <c r="P100" s="167" t="s">
        <v>55</v>
      </c>
      <c r="Q100" s="167" t="s">
        <v>137</v>
      </c>
      <c r="R100" s="137" t="s">
        <v>138</v>
      </c>
      <c r="S100" s="167" t="s">
        <v>55</v>
      </c>
      <c r="T100" s="174" t="s">
        <v>135</v>
      </c>
    </row>
    <row r="101" spans="4:20" ht="20.399999999999999">
      <c r="D101" s="286"/>
      <c r="E101" s="298"/>
      <c r="F101" s="137" t="s">
        <v>59</v>
      </c>
      <c r="G101" s="137"/>
      <c r="H101" s="146"/>
      <c r="I101" s="137"/>
      <c r="J101" s="137"/>
      <c r="K101" s="167"/>
      <c r="M101" s="286"/>
      <c r="N101" s="279"/>
      <c r="O101" s="137" t="s">
        <v>59</v>
      </c>
      <c r="P101" s="167" t="s">
        <v>55</v>
      </c>
      <c r="Q101" s="167" t="s">
        <v>137</v>
      </c>
      <c r="R101" s="137" t="s">
        <v>138</v>
      </c>
      <c r="S101" s="167" t="s">
        <v>55</v>
      </c>
      <c r="T101" s="174" t="s">
        <v>135</v>
      </c>
    </row>
    <row r="102" spans="4:20" ht="20.399999999999999">
      <c r="D102" s="286"/>
      <c r="E102" s="139"/>
      <c r="F102" s="139"/>
      <c r="G102" s="139"/>
      <c r="H102" s="139"/>
      <c r="I102" s="137"/>
      <c r="J102" s="137"/>
      <c r="K102" s="167"/>
      <c r="M102" s="286"/>
      <c r="N102" s="139"/>
      <c r="O102" s="139"/>
      <c r="P102" s="167"/>
      <c r="Q102" s="167"/>
      <c r="R102" s="137"/>
      <c r="S102" s="167"/>
      <c r="T102" s="174"/>
    </row>
    <row r="103" spans="4:20" ht="20.399999999999999">
      <c r="D103" s="286"/>
      <c r="E103" s="277" t="s">
        <v>176</v>
      </c>
      <c r="F103" s="137" t="s">
        <v>58</v>
      </c>
      <c r="G103" s="137"/>
      <c r="H103" s="146"/>
      <c r="I103" s="137"/>
      <c r="J103" s="137"/>
      <c r="K103" s="167"/>
      <c r="M103" s="286"/>
      <c r="N103" s="277" t="s">
        <v>176</v>
      </c>
      <c r="O103" s="137" t="s">
        <v>58</v>
      </c>
      <c r="P103" s="167" t="s">
        <v>55</v>
      </c>
      <c r="Q103" s="167" t="s">
        <v>137</v>
      </c>
      <c r="R103" s="137" t="s">
        <v>138</v>
      </c>
      <c r="S103" s="167" t="s">
        <v>55</v>
      </c>
      <c r="T103" s="174" t="s">
        <v>135</v>
      </c>
    </row>
    <row r="104" spans="4:20" ht="20.399999999999999">
      <c r="D104" s="286"/>
      <c r="E104" s="298"/>
      <c r="F104" s="137" t="s">
        <v>59</v>
      </c>
      <c r="G104" s="137"/>
      <c r="H104" s="146"/>
      <c r="I104" s="137"/>
      <c r="J104" s="137"/>
      <c r="K104" s="167"/>
      <c r="M104" s="286"/>
      <c r="N104" s="279"/>
      <c r="O104" s="137" t="s">
        <v>59</v>
      </c>
      <c r="P104" s="167" t="s">
        <v>55</v>
      </c>
      <c r="Q104" s="167" t="s">
        <v>137</v>
      </c>
      <c r="R104" s="137" t="s">
        <v>138</v>
      </c>
      <c r="S104" s="167" t="s">
        <v>55</v>
      </c>
      <c r="T104" s="174" t="s">
        <v>135</v>
      </c>
    </row>
    <row r="105" spans="4:20" ht="21">
      <c r="D105" s="286"/>
      <c r="E105" s="139"/>
      <c r="F105" s="139"/>
      <c r="G105" s="139"/>
      <c r="H105" s="146"/>
      <c r="I105" s="137"/>
      <c r="J105" s="137"/>
      <c r="K105" s="167"/>
      <c r="M105" s="286"/>
      <c r="N105" s="139"/>
      <c r="O105" s="139"/>
      <c r="P105" s="167"/>
      <c r="Q105" s="167"/>
      <c r="R105" s="138"/>
      <c r="S105" s="167"/>
      <c r="T105" s="174"/>
    </row>
    <row r="106" spans="4:20" ht="20.399999999999999">
      <c r="D106" s="286"/>
      <c r="E106" s="277" t="s">
        <v>177</v>
      </c>
      <c r="F106" s="137" t="s">
        <v>58</v>
      </c>
      <c r="G106" s="137"/>
      <c r="H106" s="146"/>
      <c r="I106" s="137"/>
      <c r="J106" s="137"/>
      <c r="K106" s="167"/>
      <c r="M106" s="286"/>
      <c r="N106" s="277" t="s">
        <v>177</v>
      </c>
      <c r="O106" s="137" t="s">
        <v>58</v>
      </c>
      <c r="P106" s="167" t="s">
        <v>55</v>
      </c>
      <c r="Q106" s="167" t="s">
        <v>137</v>
      </c>
      <c r="R106" s="137" t="s">
        <v>138</v>
      </c>
      <c r="S106" s="167" t="s">
        <v>55</v>
      </c>
      <c r="T106" s="174" t="s">
        <v>135</v>
      </c>
    </row>
    <row r="107" spans="4:20" ht="20.399999999999999">
      <c r="D107" s="286"/>
      <c r="E107" s="298"/>
      <c r="F107" s="137" t="s">
        <v>59</v>
      </c>
      <c r="G107" s="137"/>
      <c r="H107" s="146"/>
      <c r="I107" s="137"/>
      <c r="J107" s="137"/>
      <c r="K107" s="167"/>
      <c r="M107" s="286"/>
      <c r="N107" s="279"/>
      <c r="O107" s="137" t="s">
        <v>59</v>
      </c>
      <c r="P107" s="167" t="s">
        <v>55</v>
      </c>
      <c r="Q107" s="167" t="s">
        <v>137</v>
      </c>
      <c r="R107" s="137" t="s">
        <v>138</v>
      </c>
      <c r="S107" s="167" t="s">
        <v>55</v>
      </c>
      <c r="T107" s="174" t="s">
        <v>135</v>
      </c>
    </row>
    <row r="108" spans="4:20" ht="21">
      <c r="D108" s="286"/>
      <c r="E108" s="139"/>
      <c r="F108" s="139"/>
      <c r="G108" s="139"/>
      <c r="H108" s="139"/>
      <c r="I108" s="139"/>
      <c r="J108" s="139"/>
      <c r="K108" s="139"/>
      <c r="M108" s="286"/>
      <c r="N108" s="139"/>
      <c r="O108" s="139"/>
      <c r="P108" s="138"/>
      <c r="Q108" s="138"/>
      <c r="R108" s="138"/>
      <c r="S108" s="138"/>
      <c r="T108" s="137"/>
    </row>
    <row r="109" spans="4:20" ht="20.399999999999999">
      <c r="D109" s="286"/>
      <c r="E109" s="292" t="s">
        <v>178</v>
      </c>
      <c r="F109" s="137" t="s">
        <v>58</v>
      </c>
      <c r="G109" s="137" t="s">
        <v>141</v>
      </c>
      <c r="H109" s="137" t="s">
        <v>140</v>
      </c>
      <c r="I109" s="137" t="s">
        <v>138</v>
      </c>
      <c r="J109" s="137" t="s">
        <v>53</v>
      </c>
      <c r="K109" s="137" t="s">
        <v>140</v>
      </c>
      <c r="M109" s="286"/>
      <c r="N109" s="292" t="s">
        <v>178</v>
      </c>
      <c r="O109" s="137" t="s">
        <v>58</v>
      </c>
      <c r="P109" s="195" t="s">
        <v>41</v>
      </c>
      <c r="Q109" s="137" t="s">
        <v>140</v>
      </c>
      <c r="R109" s="137" t="s">
        <v>140</v>
      </c>
      <c r="S109" s="195" t="s">
        <v>41</v>
      </c>
      <c r="T109" s="137" t="s">
        <v>138</v>
      </c>
    </row>
    <row r="110" spans="4:20" ht="20.399999999999999">
      <c r="D110" s="286"/>
      <c r="E110" s="293"/>
      <c r="F110" s="137" t="s">
        <v>59</v>
      </c>
      <c r="G110" s="137" t="s">
        <v>141</v>
      </c>
      <c r="H110" s="137" t="s">
        <v>140</v>
      </c>
      <c r="I110" s="137" t="s">
        <v>138</v>
      </c>
      <c r="J110" s="137" t="s">
        <v>53</v>
      </c>
      <c r="K110" s="137" t="s">
        <v>140</v>
      </c>
      <c r="M110" s="286"/>
      <c r="N110" s="294"/>
      <c r="O110" s="137" t="s">
        <v>59</v>
      </c>
      <c r="P110" s="195" t="s">
        <v>41</v>
      </c>
      <c r="Q110" s="137" t="s">
        <v>140</v>
      </c>
      <c r="R110" s="137" t="s">
        <v>140</v>
      </c>
      <c r="S110" s="195" t="s">
        <v>41</v>
      </c>
      <c r="T110" s="137" t="s">
        <v>138</v>
      </c>
    </row>
    <row r="111" spans="4:20" ht="20.399999999999999">
      <c r="D111" s="286"/>
      <c r="E111" s="139"/>
      <c r="F111" s="139"/>
      <c r="G111" s="139"/>
      <c r="H111" s="137"/>
      <c r="I111" s="137"/>
      <c r="J111" s="137"/>
      <c r="K111" s="137"/>
      <c r="M111" s="286"/>
      <c r="N111" s="139"/>
      <c r="O111" s="139"/>
      <c r="P111" s="195"/>
      <c r="Q111" s="137"/>
      <c r="R111" s="137"/>
      <c r="S111" s="195"/>
      <c r="T111" s="137"/>
    </row>
    <row r="112" spans="4:20" ht="20.399999999999999">
      <c r="D112" s="286"/>
      <c r="E112" s="269" t="s">
        <v>179</v>
      </c>
      <c r="F112" s="137" t="s">
        <v>58</v>
      </c>
      <c r="G112" s="137" t="s">
        <v>141</v>
      </c>
      <c r="H112" s="137" t="s">
        <v>140</v>
      </c>
      <c r="I112" s="137" t="s">
        <v>138</v>
      </c>
      <c r="J112" s="137" t="s">
        <v>53</v>
      </c>
      <c r="K112" s="137" t="s">
        <v>140</v>
      </c>
      <c r="M112" s="286"/>
      <c r="N112" s="269" t="s">
        <v>179</v>
      </c>
      <c r="O112" s="137" t="s">
        <v>58</v>
      </c>
      <c r="P112" s="195" t="s">
        <v>41</v>
      </c>
      <c r="Q112" s="137" t="s">
        <v>140</v>
      </c>
      <c r="R112" s="137" t="s">
        <v>140</v>
      </c>
      <c r="S112" s="195" t="s">
        <v>41</v>
      </c>
      <c r="T112" s="137" t="s">
        <v>138</v>
      </c>
    </row>
    <row r="113" spans="4:22" ht="20.399999999999999">
      <c r="D113" s="286"/>
      <c r="E113" s="295"/>
      <c r="F113" s="137" t="s">
        <v>59</v>
      </c>
      <c r="G113" s="137" t="s">
        <v>141</v>
      </c>
      <c r="H113" s="137" t="s">
        <v>140</v>
      </c>
      <c r="I113" s="137" t="s">
        <v>138</v>
      </c>
      <c r="J113" s="137" t="s">
        <v>53</v>
      </c>
      <c r="K113" s="137" t="s">
        <v>140</v>
      </c>
      <c r="M113" s="286"/>
      <c r="N113" s="270"/>
      <c r="O113" s="137" t="s">
        <v>59</v>
      </c>
      <c r="P113" s="195" t="s">
        <v>41</v>
      </c>
      <c r="Q113" s="137" t="s">
        <v>140</v>
      </c>
      <c r="R113" s="137" t="s">
        <v>140</v>
      </c>
      <c r="S113" s="195" t="s">
        <v>41</v>
      </c>
      <c r="T113" s="137" t="s">
        <v>138</v>
      </c>
    </row>
    <row r="114" spans="4:22" ht="21">
      <c r="D114" s="286"/>
      <c r="E114" s="139"/>
      <c r="F114" s="139"/>
      <c r="G114" s="139"/>
      <c r="H114" s="139"/>
      <c r="J114" s="139"/>
      <c r="K114" s="139"/>
      <c r="M114" s="286"/>
      <c r="N114" s="139"/>
      <c r="O114" s="139"/>
      <c r="P114" s="138"/>
      <c r="Q114" s="138"/>
      <c r="R114" s="138"/>
      <c r="S114" s="138"/>
      <c r="T114" s="138"/>
    </row>
    <row r="115" spans="4:22" ht="20.399999999999999">
      <c r="D115" s="286"/>
      <c r="E115" s="269" t="s">
        <v>180</v>
      </c>
      <c r="F115" s="137" t="s">
        <v>58</v>
      </c>
      <c r="G115" s="167" t="s">
        <v>137</v>
      </c>
      <c r="H115" s="137" t="s">
        <v>139</v>
      </c>
      <c r="I115" s="137" t="s">
        <v>142</v>
      </c>
      <c r="J115" s="167" t="s">
        <v>137</v>
      </c>
      <c r="K115" s="146" t="s">
        <v>135</v>
      </c>
      <c r="M115" s="286"/>
      <c r="N115" s="269" t="s">
        <v>180</v>
      </c>
      <c r="O115" s="137" t="s">
        <v>58</v>
      </c>
      <c r="P115" s="137" t="s">
        <v>142</v>
      </c>
      <c r="Q115" s="137" t="s">
        <v>139</v>
      </c>
      <c r="R115" s="137" t="s">
        <v>142</v>
      </c>
      <c r="S115" s="137" t="s">
        <v>139</v>
      </c>
      <c r="T115" s="137" t="s">
        <v>136</v>
      </c>
    </row>
    <row r="116" spans="4:22" ht="20.399999999999999">
      <c r="D116" s="286"/>
      <c r="E116" s="295"/>
      <c r="F116" s="137" t="s">
        <v>59</v>
      </c>
      <c r="G116" s="167" t="s">
        <v>137</v>
      </c>
      <c r="H116" s="137" t="s">
        <v>139</v>
      </c>
      <c r="I116" s="137" t="s">
        <v>142</v>
      </c>
      <c r="J116" s="167" t="s">
        <v>137</v>
      </c>
      <c r="K116" s="146" t="s">
        <v>135</v>
      </c>
      <c r="M116" s="286"/>
      <c r="N116" s="270"/>
      <c r="O116" s="137" t="s">
        <v>59</v>
      </c>
      <c r="P116" s="137" t="s">
        <v>142</v>
      </c>
      <c r="Q116" s="137" t="s">
        <v>139</v>
      </c>
      <c r="R116" s="137" t="s">
        <v>142</v>
      </c>
      <c r="S116" s="137" t="s">
        <v>139</v>
      </c>
      <c r="T116" s="137" t="s">
        <v>136</v>
      </c>
    </row>
    <row r="117" spans="4:22" ht="20.399999999999999">
      <c r="D117" s="286"/>
      <c r="E117" s="139"/>
      <c r="F117" s="139"/>
      <c r="G117" s="139"/>
      <c r="H117" s="137"/>
      <c r="I117" s="139"/>
      <c r="J117" s="167"/>
      <c r="K117" s="139"/>
      <c r="M117" s="286"/>
      <c r="N117" s="139"/>
      <c r="O117" s="139"/>
      <c r="P117" s="137"/>
      <c r="Q117" s="137"/>
      <c r="R117" s="137"/>
      <c r="S117" s="137"/>
      <c r="T117" s="137"/>
    </row>
    <row r="118" spans="4:22" ht="20.399999999999999">
      <c r="D118" s="286"/>
      <c r="E118" s="269" t="s">
        <v>181</v>
      </c>
      <c r="F118" s="137" t="s">
        <v>58</v>
      </c>
      <c r="G118" s="167" t="s">
        <v>137</v>
      </c>
      <c r="H118" s="137" t="s">
        <v>139</v>
      </c>
      <c r="I118" s="137" t="s">
        <v>142</v>
      </c>
      <c r="J118" s="167" t="s">
        <v>137</v>
      </c>
      <c r="K118" s="146" t="s">
        <v>135</v>
      </c>
      <c r="M118" s="286"/>
      <c r="N118" s="269" t="s">
        <v>181</v>
      </c>
      <c r="O118" s="137" t="s">
        <v>58</v>
      </c>
      <c r="P118" s="137" t="s">
        <v>142</v>
      </c>
      <c r="Q118" s="137" t="s">
        <v>139</v>
      </c>
      <c r="R118" s="137" t="s">
        <v>142</v>
      </c>
      <c r="S118" s="137" t="s">
        <v>139</v>
      </c>
      <c r="T118" s="137" t="s">
        <v>136</v>
      </c>
    </row>
    <row r="119" spans="4:22" ht="20.399999999999999">
      <c r="D119" s="286"/>
      <c r="E119" s="295"/>
      <c r="F119" s="137" t="s">
        <v>59</v>
      </c>
      <c r="G119" s="167" t="s">
        <v>137</v>
      </c>
      <c r="H119" s="137" t="s">
        <v>139</v>
      </c>
      <c r="I119" s="137" t="s">
        <v>142</v>
      </c>
      <c r="J119" s="167" t="s">
        <v>137</v>
      </c>
      <c r="K119" s="146" t="s">
        <v>135</v>
      </c>
      <c r="M119" s="287"/>
      <c r="N119" s="270"/>
      <c r="O119" s="137" t="s">
        <v>59</v>
      </c>
      <c r="P119" s="137" t="s">
        <v>142</v>
      </c>
      <c r="Q119" s="137" t="s">
        <v>139</v>
      </c>
      <c r="R119" s="137" t="s">
        <v>142</v>
      </c>
      <c r="S119" s="137" t="s">
        <v>139</v>
      </c>
      <c r="T119" s="137" t="s">
        <v>136</v>
      </c>
    </row>
    <row r="120" spans="4:22">
      <c r="D120" s="286"/>
      <c r="E120" s="144"/>
      <c r="F120" s="144"/>
      <c r="G120" s="144"/>
      <c r="H120" s="144"/>
      <c r="I120" s="145"/>
      <c r="J120" s="145"/>
      <c r="K120" s="145"/>
    </row>
    <row r="121" spans="4:22" ht="20.399999999999999">
      <c r="D121" s="286"/>
      <c r="E121" s="299" t="s">
        <v>5</v>
      </c>
      <c r="F121" s="137" t="s">
        <v>58</v>
      </c>
      <c r="G121" s="137" t="s">
        <v>248</v>
      </c>
      <c r="H121" s="137" t="s">
        <v>141</v>
      </c>
      <c r="I121" s="137" t="s">
        <v>140</v>
      </c>
      <c r="J121" s="137" t="s">
        <v>138</v>
      </c>
      <c r="K121" s="137" t="s">
        <v>141</v>
      </c>
      <c r="R121" s="78"/>
    </row>
    <row r="122" spans="4:22" ht="20.399999999999999">
      <c r="D122" s="297"/>
      <c r="E122" s="300"/>
      <c r="F122" s="137" t="s">
        <v>59</v>
      </c>
      <c r="G122" s="137" t="s">
        <v>248</v>
      </c>
      <c r="H122" s="137" t="s">
        <v>141</v>
      </c>
      <c r="I122" s="137" t="s">
        <v>140</v>
      </c>
      <c r="J122" s="137" t="s">
        <v>138</v>
      </c>
      <c r="K122" s="137" t="s">
        <v>141</v>
      </c>
    </row>
    <row r="125" spans="4:22" ht="20.399999999999999">
      <c r="D125" s="135" t="s">
        <v>21</v>
      </c>
      <c r="E125" s="136" t="s">
        <v>174</v>
      </c>
      <c r="F125" s="136" t="s">
        <v>154</v>
      </c>
      <c r="G125" s="273" t="s">
        <v>287</v>
      </c>
      <c r="H125" s="274"/>
      <c r="I125" s="274"/>
      <c r="J125" s="274"/>
      <c r="K125" s="275"/>
      <c r="M125" s="135" t="s">
        <v>21</v>
      </c>
      <c r="N125" s="136" t="s">
        <v>174</v>
      </c>
      <c r="O125" s="136" t="s">
        <v>154</v>
      </c>
      <c r="P125" s="273" t="s">
        <v>288</v>
      </c>
      <c r="Q125" s="274"/>
      <c r="R125" s="274"/>
      <c r="S125" s="274"/>
      <c r="T125" s="275"/>
    </row>
    <row r="126" spans="4:22" ht="20.399999999999999">
      <c r="D126" s="285" t="s">
        <v>144</v>
      </c>
      <c r="E126" s="277" t="s">
        <v>175</v>
      </c>
      <c r="F126" s="137" t="s">
        <v>153</v>
      </c>
      <c r="G126" s="137" t="s">
        <v>43</v>
      </c>
      <c r="H126" s="137" t="s">
        <v>44</v>
      </c>
      <c r="I126" s="137" t="s">
        <v>45</v>
      </c>
      <c r="J126" s="137" t="s">
        <v>46</v>
      </c>
      <c r="K126" s="137" t="s">
        <v>47</v>
      </c>
      <c r="M126" s="285" t="s">
        <v>144</v>
      </c>
      <c r="N126" s="277" t="s">
        <v>175</v>
      </c>
      <c r="O126" s="137" t="s">
        <v>153</v>
      </c>
      <c r="P126" s="137" t="s">
        <v>43</v>
      </c>
      <c r="Q126" s="137" t="s">
        <v>44</v>
      </c>
      <c r="R126" s="137" t="s">
        <v>45</v>
      </c>
      <c r="S126" s="137" t="s">
        <v>46</v>
      </c>
      <c r="T126" s="137" t="s">
        <v>47</v>
      </c>
      <c r="V126" s="137"/>
    </row>
    <row r="127" spans="4:22" ht="20.399999999999999">
      <c r="D127" s="286"/>
      <c r="E127" s="278"/>
      <c r="F127" s="137" t="s">
        <v>58</v>
      </c>
      <c r="G127" s="137" t="s">
        <v>248</v>
      </c>
      <c r="H127" s="181" t="s">
        <v>135</v>
      </c>
      <c r="I127" s="137" t="s">
        <v>136</v>
      </c>
      <c r="J127" s="179" t="s">
        <v>137</v>
      </c>
      <c r="K127" s="137" t="s">
        <v>142</v>
      </c>
      <c r="M127" s="286"/>
      <c r="N127" s="278"/>
      <c r="O127" s="137" t="s">
        <v>58</v>
      </c>
      <c r="P127" s="137" t="s">
        <v>248</v>
      </c>
      <c r="Q127" s="181" t="s">
        <v>135</v>
      </c>
      <c r="R127" s="137" t="s">
        <v>136</v>
      </c>
      <c r="S127" s="179" t="s">
        <v>137</v>
      </c>
      <c r="T127" s="137" t="s">
        <v>142</v>
      </c>
      <c r="U127" s="137"/>
      <c r="V127" s="137"/>
    </row>
    <row r="128" spans="4:22" ht="21">
      <c r="D128" s="286"/>
      <c r="E128" s="279"/>
      <c r="F128" s="137" t="s">
        <v>59</v>
      </c>
      <c r="G128" s="137" t="s">
        <v>248</v>
      </c>
      <c r="H128" s="181" t="s">
        <v>135</v>
      </c>
      <c r="I128" s="137" t="s">
        <v>136</v>
      </c>
      <c r="J128" s="179" t="s">
        <v>137</v>
      </c>
      <c r="K128" s="137" t="s">
        <v>142</v>
      </c>
      <c r="M128" s="286"/>
      <c r="N128" s="279"/>
      <c r="O128" s="137" t="s">
        <v>59</v>
      </c>
      <c r="P128" s="137" t="s">
        <v>248</v>
      </c>
      <c r="Q128" s="181" t="s">
        <v>135</v>
      </c>
      <c r="R128" s="137" t="s">
        <v>136</v>
      </c>
      <c r="S128" s="179" t="s">
        <v>137</v>
      </c>
      <c r="T128" s="137" t="s">
        <v>142</v>
      </c>
      <c r="U128" s="137"/>
      <c r="V128" s="138"/>
    </row>
    <row r="129" spans="4:22" ht="20.399999999999999">
      <c r="D129" s="286"/>
      <c r="E129" s="139"/>
      <c r="F129" s="139"/>
      <c r="G129" s="137"/>
      <c r="H129" s="181"/>
      <c r="I129" s="137"/>
      <c r="J129" s="179"/>
      <c r="K129" s="137"/>
      <c r="M129" s="286"/>
      <c r="N129" s="139"/>
      <c r="O129" s="139"/>
      <c r="P129" s="137"/>
      <c r="Q129" s="181"/>
      <c r="R129" s="137"/>
      <c r="S129" s="179"/>
      <c r="T129" s="137"/>
      <c r="U129" s="137"/>
      <c r="V129" s="167"/>
    </row>
    <row r="130" spans="4:22" ht="20.399999999999999">
      <c r="D130" s="286"/>
      <c r="E130" s="277" t="s">
        <v>176</v>
      </c>
      <c r="F130" s="137" t="s">
        <v>58</v>
      </c>
      <c r="G130" s="137" t="s">
        <v>248</v>
      </c>
      <c r="H130" s="181" t="s">
        <v>135</v>
      </c>
      <c r="I130" s="137" t="s">
        <v>136</v>
      </c>
      <c r="J130" s="179" t="s">
        <v>137</v>
      </c>
      <c r="K130" s="137" t="s">
        <v>142</v>
      </c>
      <c r="M130" s="286"/>
      <c r="N130" s="277" t="s">
        <v>176</v>
      </c>
      <c r="O130" s="137" t="s">
        <v>58</v>
      </c>
      <c r="P130" s="137" t="s">
        <v>248</v>
      </c>
      <c r="Q130" s="181" t="s">
        <v>135</v>
      </c>
      <c r="R130" s="137" t="s">
        <v>136</v>
      </c>
      <c r="S130" s="179" t="s">
        <v>137</v>
      </c>
      <c r="T130" s="137" t="s">
        <v>142</v>
      </c>
      <c r="U130" s="137"/>
      <c r="V130" s="137"/>
    </row>
    <row r="131" spans="4:22" ht="21">
      <c r="D131" s="286"/>
      <c r="E131" s="279"/>
      <c r="F131" s="137" t="s">
        <v>59</v>
      </c>
      <c r="G131" s="137" t="s">
        <v>248</v>
      </c>
      <c r="H131" s="181" t="s">
        <v>135</v>
      </c>
      <c r="I131" s="137" t="s">
        <v>136</v>
      </c>
      <c r="J131" s="179" t="s">
        <v>137</v>
      </c>
      <c r="K131" s="137" t="s">
        <v>142</v>
      </c>
      <c r="M131" s="286"/>
      <c r="N131" s="279"/>
      <c r="O131" s="137" t="s">
        <v>59</v>
      </c>
      <c r="P131" s="137" t="s">
        <v>248</v>
      </c>
      <c r="Q131" s="181" t="s">
        <v>135</v>
      </c>
      <c r="R131" s="137" t="s">
        <v>136</v>
      </c>
      <c r="S131" s="179" t="s">
        <v>137</v>
      </c>
      <c r="T131" s="137" t="s">
        <v>142</v>
      </c>
      <c r="U131" s="137"/>
      <c r="V131" s="138"/>
    </row>
    <row r="132" spans="4:22" ht="20.399999999999999">
      <c r="D132" s="286"/>
      <c r="E132" s="139"/>
      <c r="F132" s="139"/>
      <c r="G132" s="137"/>
      <c r="H132" s="181"/>
      <c r="I132" s="137"/>
      <c r="J132" s="179"/>
      <c r="K132" s="137"/>
      <c r="M132" s="286"/>
      <c r="N132" s="139"/>
      <c r="O132" s="139"/>
      <c r="P132" s="137"/>
      <c r="Q132" s="181"/>
      <c r="R132" s="137"/>
      <c r="S132" s="179"/>
      <c r="T132" s="137"/>
      <c r="U132" s="137"/>
      <c r="V132" s="137"/>
    </row>
    <row r="133" spans="4:22" ht="20.399999999999999">
      <c r="D133" s="286"/>
      <c r="E133" s="277" t="s">
        <v>177</v>
      </c>
      <c r="F133" s="137" t="s">
        <v>58</v>
      </c>
      <c r="G133" s="137" t="s">
        <v>248</v>
      </c>
      <c r="H133" s="181" t="s">
        <v>135</v>
      </c>
      <c r="I133" s="137" t="s">
        <v>136</v>
      </c>
      <c r="J133" s="179" t="s">
        <v>137</v>
      </c>
      <c r="K133" s="137" t="s">
        <v>142</v>
      </c>
      <c r="M133" s="286"/>
      <c r="N133" s="277" t="s">
        <v>177</v>
      </c>
      <c r="O133" s="137" t="s">
        <v>58</v>
      </c>
      <c r="P133" s="137" t="s">
        <v>248</v>
      </c>
      <c r="Q133" s="181" t="s">
        <v>135</v>
      </c>
      <c r="R133" s="137" t="s">
        <v>136</v>
      </c>
      <c r="S133" s="179" t="s">
        <v>137</v>
      </c>
      <c r="T133" s="137" t="s">
        <v>142</v>
      </c>
      <c r="U133" s="137"/>
      <c r="V133" s="137"/>
    </row>
    <row r="134" spans="4:22" ht="20.399999999999999">
      <c r="D134" s="286"/>
      <c r="E134" s="279"/>
      <c r="F134" s="137" t="s">
        <v>59</v>
      </c>
      <c r="G134" s="137" t="s">
        <v>248</v>
      </c>
      <c r="H134" s="181" t="s">
        <v>135</v>
      </c>
      <c r="I134" s="137" t="s">
        <v>136</v>
      </c>
      <c r="J134" s="179" t="s">
        <v>137</v>
      </c>
      <c r="K134" s="137" t="s">
        <v>142</v>
      </c>
      <c r="M134" s="286"/>
      <c r="N134" s="279"/>
      <c r="O134" s="137" t="s">
        <v>59</v>
      </c>
      <c r="P134" s="137" t="s">
        <v>248</v>
      </c>
      <c r="Q134" s="181" t="s">
        <v>135</v>
      </c>
      <c r="R134" s="137" t="s">
        <v>136</v>
      </c>
      <c r="S134" s="179" t="s">
        <v>137</v>
      </c>
      <c r="T134" s="137" t="s">
        <v>142</v>
      </c>
      <c r="U134" s="137"/>
    </row>
    <row r="135" spans="4:22" ht="21">
      <c r="D135" s="286"/>
      <c r="E135" s="139"/>
      <c r="F135" s="139"/>
      <c r="G135" s="138"/>
      <c r="H135" s="138"/>
      <c r="I135" s="138"/>
      <c r="J135" s="138"/>
      <c r="K135" s="138"/>
      <c r="M135" s="286"/>
      <c r="N135" s="139"/>
      <c r="O135" s="139"/>
      <c r="P135" s="138"/>
      <c r="Q135" s="138"/>
      <c r="R135" s="138"/>
      <c r="S135" s="138"/>
      <c r="T135" s="138"/>
    </row>
    <row r="136" spans="4:22" ht="20.399999999999999">
      <c r="D136" s="286"/>
      <c r="E136" s="292" t="s">
        <v>178</v>
      </c>
      <c r="F136" s="137" t="s">
        <v>58</v>
      </c>
      <c r="G136" s="137" t="s">
        <v>136</v>
      </c>
      <c r="H136" s="137" t="s">
        <v>139</v>
      </c>
      <c r="I136" s="137" t="s">
        <v>140</v>
      </c>
      <c r="J136" s="137" t="s">
        <v>139</v>
      </c>
      <c r="K136" s="137" t="s">
        <v>140</v>
      </c>
      <c r="M136" s="286"/>
      <c r="N136" s="292" t="s">
        <v>178</v>
      </c>
      <c r="O136" s="137" t="s">
        <v>58</v>
      </c>
      <c r="P136" s="137" t="s">
        <v>136</v>
      </c>
      <c r="Q136" s="137" t="s">
        <v>139</v>
      </c>
      <c r="R136" s="137" t="s">
        <v>140</v>
      </c>
      <c r="S136" s="137" t="s">
        <v>139</v>
      </c>
      <c r="T136" s="137" t="s">
        <v>140</v>
      </c>
      <c r="U136" s="137"/>
    </row>
    <row r="137" spans="4:22" ht="20.399999999999999">
      <c r="D137" s="286"/>
      <c r="E137" s="294"/>
      <c r="F137" s="137" t="s">
        <v>59</v>
      </c>
      <c r="G137" s="137" t="s">
        <v>136</v>
      </c>
      <c r="H137" s="137" t="s">
        <v>139</v>
      </c>
      <c r="I137" s="137" t="s">
        <v>140</v>
      </c>
      <c r="J137" s="137" t="s">
        <v>139</v>
      </c>
      <c r="K137" s="137" t="s">
        <v>140</v>
      </c>
      <c r="M137" s="286"/>
      <c r="N137" s="294"/>
      <c r="O137" s="137" t="s">
        <v>59</v>
      </c>
      <c r="P137" s="137" t="s">
        <v>136</v>
      </c>
      <c r="Q137" s="137" t="s">
        <v>139</v>
      </c>
      <c r="R137" s="137" t="s">
        <v>140</v>
      </c>
      <c r="S137" s="137" t="s">
        <v>139</v>
      </c>
      <c r="T137" s="137" t="s">
        <v>140</v>
      </c>
      <c r="U137" s="137"/>
    </row>
    <row r="138" spans="4:22" ht="21">
      <c r="D138" s="286"/>
      <c r="E138" s="139"/>
      <c r="F138" s="139"/>
      <c r="G138" s="137"/>
      <c r="H138" s="137"/>
      <c r="I138" s="137"/>
      <c r="J138" s="137"/>
      <c r="K138" s="137"/>
      <c r="M138" s="286"/>
      <c r="N138" s="139"/>
      <c r="O138" s="139"/>
      <c r="P138" s="137"/>
      <c r="Q138" s="137"/>
      <c r="R138" s="137"/>
      <c r="S138" s="137"/>
      <c r="T138" s="137"/>
      <c r="U138" s="138"/>
    </row>
    <row r="139" spans="4:22" ht="20.399999999999999">
      <c r="D139" s="286"/>
      <c r="E139" s="269" t="s">
        <v>179</v>
      </c>
      <c r="F139" s="137" t="s">
        <v>58</v>
      </c>
      <c r="G139" s="137" t="s">
        <v>136</v>
      </c>
      <c r="H139" s="137" t="s">
        <v>139</v>
      </c>
      <c r="I139" s="137" t="s">
        <v>140</v>
      </c>
      <c r="J139" s="137" t="s">
        <v>139</v>
      </c>
      <c r="K139" s="137" t="s">
        <v>140</v>
      </c>
      <c r="M139" s="286"/>
      <c r="N139" s="269" t="s">
        <v>179</v>
      </c>
      <c r="O139" s="137" t="s">
        <v>58</v>
      </c>
      <c r="P139" s="137" t="s">
        <v>136</v>
      </c>
      <c r="Q139" s="137" t="s">
        <v>139</v>
      </c>
      <c r="R139" s="137" t="s">
        <v>140</v>
      </c>
      <c r="S139" s="137" t="s">
        <v>139</v>
      </c>
      <c r="T139" s="137" t="s">
        <v>140</v>
      </c>
      <c r="U139" s="137"/>
    </row>
    <row r="140" spans="4:22" ht="20.399999999999999">
      <c r="D140" s="286"/>
      <c r="E140" s="270"/>
      <c r="F140" s="137" t="s">
        <v>59</v>
      </c>
      <c r="G140" s="137" t="s">
        <v>136</v>
      </c>
      <c r="H140" s="137" t="s">
        <v>139</v>
      </c>
      <c r="I140" s="137" t="s">
        <v>140</v>
      </c>
      <c r="J140" s="137" t="s">
        <v>139</v>
      </c>
      <c r="K140" s="137" t="s">
        <v>140</v>
      </c>
      <c r="M140" s="286"/>
      <c r="N140" s="270"/>
      <c r="O140" s="137" t="s">
        <v>59</v>
      </c>
      <c r="P140" s="137" t="s">
        <v>136</v>
      </c>
      <c r="Q140" s="137" t="s">
        <v>139</v>
      </c>
      <c r="R140" s="137" t="s">
        <v>140</v>
      </c>
      <c r="S140" s="137" t="s">
        <v>139</v>
      </c>
      <c r="T140" s="137" t="s">
        <v>140</v>
      </c>
      <c r="U140" s="167"/>
    </row>
    <row r="141" spans="4:22" ht="21">
      <c r="D141" s="286"/>
      <c r="E141" s="139"/>
      <c r="F141" s="139"/>
      <c r="G141" s="138"/>
      <c r="H141" s="138"/>
      <c r="I141" s="138"/>
      <c r="J141" s="138"/>
      <c r="K141" s="138"/>
      <c r="M141" s="286"/>
      <c r="N141" s="139"/>
      <c r="O141" s="139"/>
      <c r="P141" s="138"/>
      <c r="Q141" s="138"/>
      <c r="R141" s="138"/>
      <c r="S141" s="138"/>
      <c r="T141" s="138"/>
    </row>
    <row r="142" spans="4:22" ht="20.399999999999999">
      <c r="D142" s="286"/>
      <c r="E142" s="269" t="s">
        <v>180</v>
      </c>
      <c r="F142" s="137" t="s">
        <v>58</v>
      </c>
      <c r="G142" s="137" t="s">
        <v>141</v>
      </c>
      <c r="H142" s="137" t="s">
        <v>141</v>
      </c>
      <c r="I142" s="137" t="s">
        <v>138</v>
      </c>
      <c r="J142" s="137" t="s">
        <v>248</v>
      </c>
      <c r="K142" s="137" t="s">
        <v>138</v>
      </c>
      <c r="M142" s="286"/>
      <c r="N142" s="269" t="s">
        <v>180</v>
      </c>
      <c r="O142" s="137" t="s">
        <v>58</v>
      </c>
      <c r="P142" s="137" t="s">
        <v>141</v>
      </c>
      <c r="Q142" s="137" t="s">
        <v>141</v>
      </c>
      <c r="R142" s="137" t="s">
        <v>138</v>
      </c>
      <c r="S142" s="137" t="s">
        <v>248</v>
      </c>
      <c r="T142" s="137" t="s">
        <v>138</v>
      </c>
      <c r="U142" s="167"/>
    </row>
    <row r="143" spans="4:22" ht="20.399999999999999">
      <c r="D143" s="286"/>
      <c r="E143" s="270"/>
      <c r="F143" s="137" t="s">
        <v>59</v>
      </c>
      <c r="G143" s="137" t="s">
        <v>141</v>
      </c>
      <c r="H143" s="137" t="s">
        <v>141</v>
      </c>
      <c r="I143" s="137" t="s">
        <v>138</v>
      </c>
      <c r="J143" s="137" t="s">
        <v>248</v>
      </c>
      <c r="K143" s="137" t="s">
        <v>138</v>
      </c>
      <c r="M143" s="286"/>
      <c r="N143" s="270"/>
      <c r="O143" s="137" t="s">
        <v>59</v>
      </c>
      <c r="P143" s="137" t="s">
        <v>141</v>
      </c>
      <c r="Q143" s="137" t="s">
        <v>141</v>
      </c>
      <c r="R143" s="137" t="s">
        <v>138</v>
      </c>
      <c r="S143" s="137" t="s">
        <v>248</v>
      </c>
      <c r="T143" s="137" t="s">
        <v>138</v>
      </c>
      <c r="U143" s="167"/>
    </row>
    <row r="144" spans="4:22" ht="20.399999999999999">
      <c r="D144" s="286"/>
      <c r="E144" s="139"/>
      <c r="F144" s="139"/>
      <c r="G144" s="137"/>
      <c r="H144" s="137"/>
      <c r="I144" s="137"/>
      <c r="J144" s="137"/>
      <c r="K144" s="137"/>
      <c r="M144" s="286"/>
      <c r="N144" s="139"/>
      <c r="O144" s="139"/>
      <c r="P144" s="137"/>
      <c r="Q144" s="137"/>
      <c r="R144" s="137"/>
      <c r="S144" s="137"/>
      <c r="T144" s="137"/>
      <c r="U144" s="167"/>
    </row>
    <row r="145" spans="4:21" ht="20.399999999999999">
      <c r="D145" s="286"/>
      <c r="E145" s="269" t="s">
        <v>181</v>
      </c>
      <c r="F145" s="137" t="s">
        <v>58</v>
      </c>
      <c r="G145" s="137" t="s">
        <v>141</v>
      </c>
      <c r="H145" s="137" t="s">
        <v>141</v>
      </c>
      <c r="I145" s="137" t="s">
        <v>138</v>
      </c>
      <c r="J145" s="137" t="s">
        <v>248</v>
      </c>
      <c r="K145" s="137" t="s">
        <v>138</v>
      </c>
      <c r="M145" s="286"/>
      <c r="N145" s="269" t="s">
        <v>181</v>
      </c>
      <c r="O145" s="137" t="s">
        <v>58</v>
      </c>
      <c r="P145" s="137" t="s">
        <v>141</v>
      </c>
      <c r="Q145" s="137" t="s">
        <v>141</v>
      </c>
      <c r="R145" s="137" t="s">
        <v>138</v>
      </c>
      <c r="S145" s="137" t="s">
        <v>248</v>
      </c>
      <c r="T145" s="137" t="s">
        <v>138</v>
      </c>
      <c r="U145" s="167"/>
    </row>
    <row r="146" spans="4:21" ht="20.399999999999999">
      <c r="D146" s="287"/>
      <c r="E146" s="270"/>
      <c r="F146" s="137" t="s">
        <v>59</v>
      </c>
      <c r="G146" s="137" t="s">
        <v>141</v>
      </c>
      <c r="H146" s="137" t="s">
        <v>141</v>
      </c>
      <c r="I146" s="137" t="s">
        <v>138</v>
      </c>
      <c r="J146" s="137" t="s">
        <v>248</v>
      </c>
      <c r="K146" s="137" t="s">
        <v>138</v>
      </c>
      <c r="M146" s="287"/>
      <c r="N146" s="270"/>
      <c r="O146" s="137" t="s">
        <v>59</v>
      </c>
      <c r="P146" s="137" t="s">
        <v>141</v>
      </c>
      <c r="Q146" s="137" t="s">
        <v>141</v>
      </c>
      <c r="R146" s="137" t="s">
        <v>138</v>
      </c>
      <c r="S146" s="137" t="s">
        <v>248</v>
      </c>
      <c r="T146" s="137" t="s">
        <v>138</v>
      </c>
      <c r="U146" s="167"/>
    </row>
    <row r="149" spans="4:21" ht="20.399999999999999">
      <c r="D149" s="135" t="s">
        <v>21</v>
      </c>
      <c r="E149" s="135" t="s">
        <v>174</v>
      </c>
      <c r="F149" s="135" t="s">
        <v>154</v>
      </c>
      <c r="G149" s="301" t="s">
        <v>251</v>
      </c>
      <c r="H149" s="301"/>
      <c r="I149" s="301"/>
      <c r="J149" s="301"/>
      <c r="K149" s="301"/>
      <c r="Q149" s="178"/>
    </row>
    <row r="150" spans="4:21" ht="20.399999999999999">
      <c r="D150" s="302" t="s">
        <v>71</v>
      </c>
      <c r="E150" s="305" t="s">
        <v>64</v>
      </c>
      <c r="F150" s="135" t="s">
        <v>153</v>
      </c>
      <c r="G150" s="135" t="s">
        <v>43</v>
      </c>
      <c r="H150" s="135" t="s">
        <v>44</v>
      </c>
      <c r="I150" s="135" t="s">
        <v>45</v>
      </c>
      <c r="J150" s="135" t="s">
        <v>46</v>
      </c>
      <c r="K150" s="135" t="s">
        <v>47</v>
      </c>
      <c r="P150" s="183"/>
      <c r="Q150" s="184"/>
    </row>
    <row r="151" spans="4:21" ht="20.399999999999999">
      <c r="D151" s="303"/>
      <c r="E151" s="305"/>
      <c r="F151" s="135" t="s">
        <v>58</v>
      </c>
      <c r="G151" s="135" t="s">
        <v>49</v>
      </c>
      <c r="H151" s="181" t="s">
        <v>135</v>
      </c>
      <c r="I151" s="181" t="s">
        <v>135</v>
      </c>
      <c r="J151" s="135" t="s">
        <v>49</v>
      </c>
      <c r="K151" s="135" t="s">
        <v>49</v>
      </c>
    </row>
    <row r="152" spans="4:21" ht="20.399999999999999">
      <c r="D152" s="304"/>
      <c r="E152" s="305"/>
      <c r="F152" s="135" t="s">
        <v>59</v>
      </c>
      <c r="G152" s="191" t="s">
        <v>49</v>
      </c>
      <c r="H152" s="181" t="s">
        <v>135</v>
      </c>
      <c r="I152" s="181" t="s">
        <v>135</v>
      </c>
      <c r="J152" s="191" t="s">
        <v>49</v>
      </c>
      <c r="K152" s="191" t="s">
        <v>49</v>
      </c>
    </row>
    <row r="155" spans="4:21" ht="20.399999999999999">
      <c r="D155" s="135" t="s">
        <v>21</v>
      </c>
      <c r="E155" s="135" t="s">
        <v>174</v>
      </c>
      <c r="F155" s="135" t="s">
        <v>154</v>
      </c>
      <c r="G155" s="301" t="s">
        <v>252</v>
      </c>
      <c r="H155" s="301"/>
      <c r="I155" s="301"/>
      <c r="J155" s="301"/>
      <c r="K155" s="301"/>
    </row>
    <row r="156" spans="4:21" ht="20.399999999999999">
      <c r="D156" s="302" t="s">
        <v>71</v>
      </c>
      <c r="E156" s="305" t="s">
        <v>64</v>
      </c>
      <c r="F156" s="135" t="s">
        <v>153</v>
      </c>
      <c r="G156" s="135" t="s">
        <v>43</v>
      </c>
      <c r="H156" s="135" t="s">
        <v>44</v>
      </c>
      <c r="I156" s="135" t="s">
        <v>45</v>
      </c>
      <c r="J156" s="135" t="s">
        <v>46</v>
      </c>
      <c r="K156" s="135" t="s">
        <v>47</v>
      </c>
    </row>
    <row r="157" spans="4:21" ht="20.399999999999999">
      <c r="D157" s="303"/>
      <c r="E157" s="305"/>
      <c r="F157" s="135" t="s">
        <v>58</v>
      </c>
      <c r="G157" s="135" t="s">
        <v>49</v>
      </c>
      <c r="H157" s="181" t="s">
        <v>135</v>
      </c>
      <c r="I157" s="135" t="s">
        <v>49</v>
      </c>
      <c r="J157" s="135" t="s">
        <v>49</v>
      </c>
      <c r="K157" s="135" t="s">
        <v>49</v>
      </c>
    </row>
    <row r="158" spans="4:21" ht="20.399999999999999">
      <c r="D158" s="304"/>
      <c r="E158" s="305"/>
      <c r="F158" s="135" t="s">
        <v>59</v>
      </c>
      <c r="G158" s="191" t="s">
        <v>49</v>
      </c>
      <c r="H158" s="181" t="s">
        <v>135</v>
      </c>
      <c r="I158" s="191" t="s">
        <v>49</v>
      </c>
      <c r="J158" s="191" t="s">
        <v>49</v>
      </c>
      <c r="K158" s="191" t="s">
        <v>49</v>
      </c>
      <c r="M158" s="184"/>
    </row>
    <row r="162" spans="4:18" ht="20.399999999999999">
      <c r="D162" s="135" t="s">
        <v>21</v>
      </c>
      <c r="E162" s="135" t="s">
        <v>174</v>
      </c>
      <c r="F162" s="135" t="s">
        <v>154</v>
      </c>
      <c r="G162" s="301" t="s">
        <v>253</v>
      </c>
      <c r="H162" s="301"/>
      <c r="I162" s="301"/>
      <c r="J162" s="301"/>
      <c r="K162" s="301"/>
    </row>
    <row r="163" spans="4:18" ht="20.399999999999999">
      <c r="D163" s="306" t="s">
        <v>72</v>
      </c>
      <c r="E163" s="309" t="s">
        <v>133</v>
      </c>
      <c r="F163" s="135" t="s">
        <v>153</v>
      </c>
      <c r="G163" s="135" t="s">
        <v>43</v>
      </c>
      <c r="H163" s="135" t="s">
        <v>44</v>
      </c>
      <c r="I163" s="135" t="s">
        <v>45</v>
      </c>
      <c r="J163" s="135" t="s">
        <v>46</v>
      </c>
      <c r="K163" s="135" t="s">
        <v>47</v>
      </c>
    </row>
    <row r="164" spans="4:18" ht="20.399999999999999">
      <c r="D164" s="307"/>
      <c r="E164" s="309"/>
      <c r="F164" s="135" t="s">
        <v>58</v>
      </c>
      <c r="G164" s="135" t="s">
        <v>248</v>
      </c>
      <c r="H164" s="135" t="s">
        <v>248</v>
      </c>
      <c r="I164" s="135" t="s">
        <v>248</v>
      </c>
      <c r="J164" s="135" t="s">
        <v>248</v>
      </c>
      <c r="K164" s="193" t="s">
        <v>137</v>
      </c>
    </row>
    <row r="165" spans="4:18" ht="20.399999999999999">
      <c r="D165" s="308"/>
      <c r="E165" s="309"/>
      <c r="F165" s="135" t="s">
        <v>59</v>
      </c>
      <c r="G165" s="135" t="s">
        <v>248</v>
      </c>
      <c r="H165" s="135" t="s">
        <v>248</v>
      </c>
      <c r="I165" s="135" t="s">
        <v>248</v>
      </c>
      <c r="J165" s="135" t="s">
        <v>248</v>
      </c>
      <c r="K165" s="193" t="s">
        <v>137</v>
      </c>
    </row>
    <row r="169" spans="4:18" ht="17.399999999999999">
      <c r="D169" s="205" t="s">
        <v>272</v>
      </c>
      <c r="E169" s="205">
        <v>1</v>
      </c>
      <c r="F169" s="205">
        <v>4</v>
      </c>
      <c r="G169" s="205">
        <v>5</v>
      </c>
      <c r="H169" s="205">
        <v>6</v>
      </c>
      <c r="I169" s="205">
        <v>7</v>
      </c>
      <c r="J169" s="205">
        <v>8</v>
      </c>
      <c r="K169" s="205">
        <v>9</v>
      </c>
      <c r="L169" s="205">
        <v>10</v>
      </c>
      <c r="M169" s="204" t="s">
        <v>261</v>
      </c>
      <c r="N169" s="204" t="s">
        <v>182</v>
      </c>
      <c r="O169" s="204" t="s">
        <v>263</v>
      </c>
      <c r="P169" s="204" t="s">
        <v>264</v>
      </c>
      <c r="Q169" s="204" t="s">
        <v>266</v>
      </c>
      <c r="R169" s="204" t="s">
        <v>267</v>
      </c>
    </row>
    <row r="170" spans="4:18" ht="17.399999999999999">
      <c r="D170" s="206" t="s">
        <v>135</v>
      </c>
      <c r="E170" s="206">
        <v>14</v>
      </c>
      <c r="F170" s="206">
        <v>2</v>
      </c>
      <c r="G170" s="206">
        <v>2</v>
      </c>
      <c r="H170" s="206">
        <v>2</v>
      </c>
      <c r="I170" s="206">
        <v>4</v>
      </c>
      <c r="J170" s="206">
        <v>6</v>
      </c>
      <c r="K170" s="206">
        <v>6</v>
      </c>
      <c r="L170" s="206">
        <v>6</v>
      </c>
      <c r="M170" s="206">
        <f>SUM(E170:L170)</f>
        <v>42</v>
      </c>
      <c r="N170" s="206">
        <v>4</v>
      </c>
      <c r="O170" s="206"/>
      <c r="P170" s="206">
        <v>6</v>
      </c>
      <c r="Q170" s="206">
        <f>SUM(M170:P170)</f>
        <v>52</v>
      </c>
      <c r="R170" s="206">
        <f>Q170*3</f>
        <v>156</v>
      </c>
    </row>
    <row r="171" spans="4:18" ht="17.399999999999999">
      <c r="D171" s="204" t="s">
        <v>136</v>
      </c>
      <c r="E171" s="204">
        <v>6</v>
      </c>
      <c r="F171" s="204">
        <v>0</v>
      </c>
      <c r="G171" s="204">
        <v>0</v>
      </c>
      <c r="H171" s="204">
        <v>4</v>
      </c>
      <c r="I171" s="204">
        <v>0</v>
      </c>
      <c r="J171" s="204">
        <v>4</v>
      </c>
      <c r="K171" s="204">
        <v>10</v>
      </c>
      <c r="L171" s="204">
        <v>10</v>
      </c>
      <c r="M171" s="206">
        <f t="shared" ref="M171:M179" si="0">SUM(E171:L171)</f>
        <v>34</v>
      </c>
      <c r="N171" s="204">
        <v>4</v>
      </c>
      <c r="O171" s="204"/>
      <c r="P171" s="204">
        <v>14</v>
      </c>
      <c r="Q171" s="206">
        <f t="shared" ref="Q171:Q179" si="1">SUM(M171:P171)</f>
        <v>52</v>
      </c>
      <c r="R171" s="206">
        <f t="shared" ref="R171:R180" si="2">Q171*3</f>
        <v>156</v>
      </c>
    </row>
    <row r="172" spans="4:18" ht="17.399999999999999">
      <c r="D172" s="207" t="s">
        <v>143</v>
      </c>
      <c r="E172" s="207">
        <v>8</v>
      </c>
      <c r="F172" s="207"/>
      <c r="G172" s="207"/>
      <c r="H172" s="207"/>
      <c r="I172" s="207"/>
      <c r="J172" s="207"/>
      <c r="K172" s="207"/>
      <c r="L172" s="207"/>
      <c r="M172" s="206">
        <f t="shared" si="0"/>
        <v>8</v>
      </c>
      <c r="N172" s="207"/>
      <c r="O172" s="207"/>
      <c r="P172" s="207"/>
      <c r="Q172" s="206">
        <f t="shared" si="1"/>
        <v>8</v>
      </c>
      <c r="R172" s="206">
        <f t="shared" si="2"/>
        <v>24</v>
      </c>
    </row>
    <row r="173" spans="4:18" ht="17.399999999999999">
      <c r="D173" s="204" t="s">
        <v>142</v>
      </c>
      <c r="E173" s="204"/>
      <c r="F173" s="204">
        <v>8</v>
      </c>
      <c r="G173" s="204">
        <v>6</v>
      </c>
      <c r="H173" s="204">
        <v>6</v>
      </c>
      <c r="I173" s="204">
        <v>4</v>
      </c>
      <c r="J173" s="204">
        <v>8</v>
      </c>
      <c r="K173" s="204">
        <v>6</v>
      </c>
      <c r="L173" s="204">
        <v>6</v>
      </c>
      <c r="M173" s="206">
        <f t="shared" si="0"/>
        <v>44</v>
      </c>
      <c r="N173" s="204">
        <v>8</v>
      </c>
      <c r="O173" s="204"/>
      <c r="P173" s="204"/>
      <c r="Q173" s="206">
        <f t="shared" si="1"/>
        <v>52</v>
      </c>
      <c r="R173" s="206">
        <f t="shared" si="2"/>
        <v>156</v>
      </c>
    </row>
    <row r="174" spans="4:18" ht="17.399999999999999">
      <c r="D174" s="208" t="s">
        <v>139</v>
      </c>
      <c r="E174" s="208"/>
      <c r="F174" s="208">
        <v>8</v>
      </c>
      <c r="G174" s="208"/>
      <c r="H174" s="208">
        <v>8</v>
      </c>
      <c r="I174" s="208">
        <v>8</v>
      </c>
      <c r="J174" s="208">
        <v>8</v>
      </c>
      <c r="K174" s="208">
        <v>8</v>
      </c>
      <c r="L174" s="208">
        <v>8</v>
      </c>
      <c r="M174" s="206">
        <f t="shared" si="0"/>
        <v>48</v>
      </c>
      <c r="N174" s="208">
        <v>4</v>
      </c>
      <c r="O174" s="208"/>
      <c r="P174" s="208"/>
      <c r="Q174" s="206">
        <f t="shared" si="1"/>
        <v>52</v>
      </c>
      <c r="R174" s="206">
        <f t="shared" si="2"/>
        <v>156</v>
      </c>
    </row>
    <row r="175" spans="4:18" ht="17.399999999999999">
      <c r="D175" s="204" t="s">
        <v>138</v>
      </c>
      <c r="E175" s="204"/>
      <c r="F175" s="204">
        <v>6</v>
      </c>
      <c r="G175" s="204"/>
      <c r="H175" s="204">
        <v>6</v>
      </c>
      <c r="I175" s="204">
        <v>6</v>
      </c>
      <c r="J175" s="204">
        <v>10</v>
      </c>
      <c r="K175" s="204">
        <v>8</v>
      </c>
      <c r="L175" s="204">
        <v>8</v>
      </c>
      <c r="M175" s="206">
        <f t="shared" si="0"/>
        <v>44</v>
      </c>
      <c r="N175" s="204">
        <v>8</v>
      </c>
      <c r="O175" s="204"/>
      <c r="P175" s="204"/>
      <c r="Q175" s="206">
        <f t="shared" si="1"/>
        <v>52</v>
      </c>
      <c r="R175" s="206">
        <f t="shared" si="2"/>
        <v>156</v>
      </c>
    </row>
    <row r="176" spans="4:18" ht="17.399999999999999">
      <c r="D176" s="209" t="s">
        <v>141</v>
      </c>
      <c r="E176" s="209"/>
      <c r="F176" s="209">
        <v>6</v>
      </c>
      <c r="G176" s="209"/>
      <c r="H176" s="209">
        <v>6</v>
      </c>
      <c r="I176" s="209">
        <v>8</v>
      </c>
      <c r="J176" s="209">
        <v>12</v>
      </c>
      <c r="K176" s="209">
        <v>8</v>
      </c>
      <c r="L176" s="209">
        <v>8</v>
      </c>
      <c r="M176" s="206">
        <f t="shared" si="0"/>
        <v>48</v>
      </c>
      <c r="N176" s="209">
        <v>4</v>
      </c>
      <c r="O176" s="209"/>
      <c r="P176" s="209"/>
      <c r="Q176" s="206">
        <f t="shared" si="1"/>
        <v>52</v>
      </c>
      <c r="R176" s="206">
        <f t="shared" si="2"/>
        <v>156</v>
      </c>
    </row>
    <row r="177" spans="4:18" ht="17.399999999999999">
      <c r="D177" s="204" t="s">
        <v>140</v>
      </c>
      <c r="E177" s="204"/>
      <c r="F177" s="204">
        <v>6</v>
      </c>
      <c r="G177" s="204"/>
      <c r="H177" s="204">
        <v>4</v>
      </c>
      <c r="I177" s="204">
        <v>10</v>
      </c>
      <c r="J177" s="204">
        <v>8</v>
      </c>
      <c r="K177" s="204">
        <v>8</v>
      </c>
      <c r="L177" s="204">
        <v>8</v>
      </c>
      <c r="M177" s="206">
        <f t="shared" si="0"/>
        <v>44</v>
      </c>
      <c r="N177" s="204">
        <v>8</v>
      </c>
      <c r="O177" s="204"/>
      <c r="P177" s="204"/>
      <c r="Q177" s="206">
        <f t="shared" si="1"/>
        <v>52</v>
      </c>
      <c r="R177" s="206">
        <f t="shared" si="2"/>
        <v>156</v>
      </c>
    </row>
    <row r="178" spans="4:18" ht="17.399999999999999">
      <c r="D178" s="210" t="s">
        <v>248</v>
      </c>
      <c r="E178" s="210"/>
      <c r="F178" s="210">
        <v>2</v>
      </c>
      <c r="G178" s="210">
        <v>2</v>
      </c>
      <c r="H178" s="210">
        <v>6</v>
      </c>
      <c r="I178" s="210">
        <v>2</v>
      </c>
      <c r="J178" s="210">
        <v>8</v>
      </c>
      <c r="K178" s="210">
        <v>10</v>
      </c>
      <c r="L178" s="210">
        <v>10</v>
      </c>
      <c r="M178" s="206">
        <f t="shared" si="0"/>
        <v>40</v>
      </c>
      <c r="N178" s="210">
        <v>4</v>
      </c>
      <c r="O178" s="210">
        <v>8</v>
      </c>
      <c r="P178" s="210"/>
      <c r="Q178" s="206">
        <f t="shared" si="1"/>
        <v>52</v>
      </c>
      <c r="R178" s="206">
        <f t="shared" si="2"/>
        <v>156</v>
      </c>
    </row>
    <row r="179" spans="4:18" ht="17.399999999999999">
      <c r="D179" s="204" t="s">
        <v>137</v>
      </c>
      <c r="E179" s="204"/>
      <c r="F179" s="204">
        <v>2</v>
      </c>
      <c r="G179" s="204">
        <v>6</v>
      </c>
      <c r="H179" s="204">
        <v>8</v>
      </c>
      <c r="I179" s="204">
        <v>8</v>
      </c>
      <c r="J179" s="204">
        <v>6</v>
      </c>
      <c r="K179" s="204">
        <v>6</v>
      </c>
      <c r="L179" s="204">
        <v>6</v>
      </c>
      <c r="M179" s="206">
        <f t="shared" si="0"/>
        <v>42</v>
      </c>
      <c r="N179" s="204">
        <v>8</v>
      </c>
      <c r="O179" s="204">
        <v>2</v>
      </c>
      <c r="P179" s="204"/>
      <c r="Q179" s="206">
        <f t="shared" si="1"/>
        <v>52</v>
      </c>
      <c r="R179" s="206">
        <f t="shared" si="2"/>
        <v>156</v>
      </c>
    </row>
    <row r="180" spans="4:18" ht="17.399999999999999">
      <c r="D180" s="198" t="s">
        <v>262</v>
      </c>
      <c r="E180" s="198">
        <f t="shared" ref="E180:Q180" si="3">SUM(E170:E179)</f>
        <v>28</v>
      </c>
      <c r="F180" s="198">
        <f t="shared" si="3"/>
        <v>40</v>
      </c>
      <c r="G180" s="198">
        <f t="shared" si="3"/>
        <v>16</v>
      </c>
      <c r="H180" s="198">
        <f t="shared" si="3"/>
        <v>50</v>
      </c>
      <c r="I180" s="198">
        <f t="shared" si="3"/>
        <v>50</v>
      </c>
      <c r="J180" s="198">
        <f t="shared" si="3"/>
        <v>70</v>
      </c>
      <c r="K180" s="198">
        <f t="shared" si="3"/>
        <v>70</v>
      </c>
      <c r="L180" s="198">
        <f t="shared" si="3"/>
        <v>70</v>
      </c>
      <c r="M180" s="198">
        <f t="shared" si="3"/>
        <v>394</v>
      </c>
      <c r="N180" s="198">
        <f t="shared" si="3"/>
        <v>52</v>
      </c>
      <c r="O180" s="198">
        <f t="shared" si="3"/>
        <v>10</v>
      </c>
      <c r="P180" s="198">
        <f t="shared" si="3"/>
        <v>20</v>
      </c>
      <c r="Q180" s="198">
        <f t="shared" si="3"/>
        <v>476</v>
      </c>
      <c r="R180" s="206">
        <f t="shared" si="2"/>
        <v>1428</v>
      </c>
    </row>
  </sheetData>
  <mergeCells count="121">
    <mergeCell ref="G125:K125"/>
    <mergeCell ref="P125:T125"/>
    <mergeCell ref="G155:K155"/>
    <mergeCell ref="D156:D158"/>
    <mergeCell ref="E156:E158"/>
    <mergeCell ref="G162:K162"/>
    <mergeCell ref="D163:D165"/>
    <mergeCell ref="E163:E165"/>
    <mergeCell ref="G149:K149"/>
    <mergeCell ref="D150:D152"/>
    <mergeCell ref="E150:E152"/>
    <mergeCell ref="D126:D146"/>
    <mergeCell ref="E126:E128"/>
    <mergeCell ref="M126:M146"/>
    <mergeCell ref="N126:N128"/>
    <mergeCell ref="E130:E131"/>
    <mergeCell ref="E142:E143"/>
    <mergeCell ref="N142:N143"/>
    <mergeCell ref="E145:E146"/>
    <mergeCell ref="N145:N146"/>
    <mergeCell ref="N130:N131"/>
    <mergeCell ref="E133:E134"/>
    <mergeCell ref="N133:N134"/>
    <mergeCell ref="E136:E137"/>
    <mergeCell ref="N136:N137"/>
    <mergeCell ref="E139:E140"/>
    <mergeCell ref="N139:N140"/>
    <mergeCell ref="E109:E110"/>
    <mergeCell ref="N109:N110"/>
    <mergeCell ref="E112:E113"/>
    <mergeCell ref="N112:N113"/>
    <mergeCell ref="E115:E116"/>
    <mergeCell ref="N115:N116"/>
    <mergeCell ref="G98:K98"/>
    <mergeCell ref="P98:T98"/>
    <mergeCell ref="D99:D122"/>
    <mergeCell ref="E99:E101"/>
    <mergeCell ref="M99:M119"/>
    <mergeCell ref="N99:N101"/>
    <mergeCell ref="E103:E104"/>
    <mergeCell ref="N103:N104"/>
    <mergeCell ref="E106:E107"/>
    <mergeCell ref="N106:N107"/>
    <mergeCell ref="E118:E119"/>
    <mergeCell ref="N118:N119"/>
    <mergeCell ref="E121:E122"/>
    <mergeCell ref="G71:K71"/>
    <mergeCell ref="P71:T71"/>
    <mergeCell ref="D72:D95"/>
    <mergeCell ref="E72:E74"/>
    <mergeCell ref="M72:M95"/>
    <mergeCell ref="N72:N74"/>
    <mergeCell ref="E76:E77"/>
    <mergeCell ref="D45:D65"/>
    <mergeCell ref="E88:E89"/>
    <mergeCell ref="N88:N89"/>
    <mergeCell ref="E91:E92"/>
    <mergeCell ref="N91:N92"/>
    <mergeCell ref="E94:E95"/>
    <mergeCell ref="N94:N95"/>
    <mergeCell ref="N76:N77"/>
    <mergeCell ref="E79:E80"/>
    <mergeCell ref="N79:N80"/>
    <mergeCell ref="E82:E83"/>
    <mergeCell ref="N82:N83"/>
    <mergeCell ref="E85:E86"/>
    <mergeCell ref="N85:N86"/>
    <mergeCell ref="N52:N53"/>
    <mergeCell ref="E55:E56"/>
    <mergeCell ref="N55:N56"/>
    <mergeCell ref="E58:E59"/>
    <mergeCell ref="N58:N59"/>
    <mergeCell ref="E61:E62"/>
    <mergeCell ref="N61:N62"/>
    <mergeCell ref="AH41:AL41"/>
    <mergeCell ref="G44:K44"/>
    <mergeCell ref="P44:T44"/>
    <mergeCell ref="E45:E47"/>
    <mergeCell ref="M45:M68"/>
    <mergeCell ref="N45:N47"/>
    <mergeCell ref="E49:E50"/>
    <mergeCell ref="N49:N50"/>
    <mergeCell ref="E52:E53"/>
    <mergeCell ref="E64:E65"/>
    <mergeCell ref="N64:N65"/>
    <mergeCell ref="N67:N68"/>
    <mergeCell ref="E40:E41"/>
    <mergeCell ref="N40:N41"/>
    <mergeCell ref="AF28:AF29"/>
    <mergeCell ref="E31:E32"/>
    <mergeCell ref="N31:N32"/>
    <mergeCell ref="W31:W32"/>
    <mergeCell ref="AF31:AF32"/>
    <mergeCell ref="E34:E35"/>
    <mergeCell ref="N34:N35"/>
    <mergeCell ref="W34:W35"/>
    <mergeCell ref="AF34:AF35"/>
    <mergeCell ref="D10:D16"/>
    <mergeCell ref="G20:K20"/>
    <mergeCell ref="P20:T20"/>
    <mergeCell ref="Y20:AC20"/>
    <mergeCell ref="AH20:AL20"/>
    <mergeCell ref="D21:D41"/>
    <mergeCell ref="E21:E23"/>
    <mergeCell ref="M21:M41"/>
    <mergeCell ref="N21:N23"/>
    <mergeCell ref="V21:V38"/>
    <mergeCell ref="W21:W23"/>
    <mergeCell ref="AE21:AE38"/>
    <mergeCell ref="AF21:AF23"/>
    <mergeCell ref="E25:E26"/>
    <mergeCell ref="N25:N26"/>
    <mergeCell ref="W25:W26"/>
    <mergeCell ref="AF25:AF26"/>
    <mergeCell ref="E28:E29"/>
    <mergeCell ref="N28:N29"/>
    <mergeCell ref="W28:W29"/>
    <mergeCell ref="E37:E38"/>
    <mergeCell ref="N37:N38"/>
    <mergeCell ref="W37:W38"/>
    <mergeCell ref="AF37:AF38"/>
  </mergeCells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184"/>
  <sheetViews>
    <sheetView topLeftCell="H40" zoomScale="70" zoomScaleNormal="70" workbookViewId="0">
      <selection activeCell="G150" sqref="G150"/>
    </sheetView>
  </sheetViews>
  <sheetFormatPr defaultColWidth="9" defaultRowHeight="13.8"/>
  <cols>
    <col min="2" max="2" width="12.33203125" customWidth="1"/>
    <col min="4" max="4" width="38" style="1" bestFit="1" customWidth="1"/>
    <col min="5" max="5" width="28.109375" style="2" customWidth="1"/>
    <col min="6" max="6" width="12" style="3" bestFit="1" customWidth="1"/>
    <col min="7" max="10" width="15.109375" style="3" customWidth="1"/>
    <col min="11" max="11" width="33.6640625" style="3" customWidth="1"/>
    <col min="12" max="12" width="13.44140625" style="3" customWidth="1"/>
    <col min="13" max="13" width="19.44140625" style="3" bestFit="1" customWidth="1"/>
    <col min="14" max="14" width="20" style="3" bestFit="1" customWidth="1"/>
    <col min="15" max="15" width="15.33203125" style="3" bestFit="1" customWidth="1"/>
    <col min="16" max="17" width="15.77734375" style="3" customWidth="1"/>
    <col min="18" max="18" width="16.33203125" customWidth="1"/>
    <col min="19" max="19" width="14.109375" customWidth="1"/>
    <col min="20" max="20" width="14.33203125" customWidth="1"/>
    <col min="22" max="22" width="19.44140625" bestFit="1" customWidth="1"/>
    <col min="23" max="23" width="32.44140625" bestFit="1" customWidth="1"/>
    <col min="24" max="24" width="8" bestFit="1" customWidth="1"/>
    <col min="31" max="31" width="13.33203125" bestFit="1" customWidth="1"/>
    <col min="32" max="32" width="32.44140625" bestFit="1" customWidth="1"/>
    <col min="33" max="33" width="8" bestFit="1" customWidth="1"/>
    <col min="34" max="34" width="15" customWidth="1"/>
    <col min="35" max="35" width="13.44140625" customWidth="1"/>
    <col min="36" max="36" width="14" customWidth="1"/>
    <col min="37" max="37" width="12.6640625" customWidth="1"/>
    <col min="38" max="38" width="12.77734375" customWidth="1"/>
  </cols>
  <sheetData>
    <row r="1" spans="4:23" ht="14.4" thickBot="1"/>
    <row r="2" spans="4:23">
      <c r="D2" s="4" t="s">
        <v>56</v>
      </c>
    </row>
    <row r="3" spans="4:23" ht="14.4" thickBot="1">
      <c r="D3" s="5" t="e">
        <f>#REF!+#REF!+#REF!+#REF!+#REF!</f>
        <v>#REF!</v>
      </c>
    </row>
    <row r="4" spans="4:23">
      <c r="F4"/>
      <c r="H4" s="3" t="s">
        <v>50</v>
      </c>
      <c r="L4" s="3" t="s">
        <v>50</v>
      </c>
    </row>
    <row r="5" spans="4:23">
      <c r="G5" s="3" t="s">
        <v>50</v>
      </c>
      <c r="H5" s="8" t="s">
        <v>50</v>
      </c>
      <c r="I5" s="8" t="s">
        <v>50</v>
      </c>
      <c r="J5" s="3" t="s">
        <v>50</v>
      </c>
    </row>
    <row r="8" spans="4:23" ht="14.4" thickBot="1"/>
    <row r="9" spans="4:23" ht="21" thickBot="1">
      <c r="D9" s="96" t="s">
        <v>66</v>
      </c>
      <c r="E9" s="96" t="s">
        <v>67</v>
      </c>
      <c r="F9" s="99">
        <v>1</v>
      </c>
      <c r="G9" s="94">
        <v>2</v>
      </c>
      <c r="H9" s="94">
        <v>3</v>
      </c>
      <c r="I9" s="94">
        <v>4</v>
      </c>
      <c r="J9" s="94">
        <v>5</v>
      </c>
      <c r="K9" s="94">
        <v>6</v>
      </c>
      <c r="L9" s="94">
        <v>7</v>
      </c>
      <c r="M9" s="94">
        <v>8</v>
      </c>
      <c r="N9" s="94">
        <v>9</v>
      </c>
      <c r="O9" s="94">
        <v>10</v>
      </c>
      <c r="P9" s="149"/>
      <c r="Q9" s="150"/>
      <c r="R9" s="150"/>
      <c r="S9" s="150"/>
      <c r="T9" s="150"/>
      <c r="U9" s="150"/>
      <c r="V9" s="150"/>
      <c r="W9" s="150"/>
    </row>
    <row r="10" spans="4:23" ht="27.6">
      <c r="D10" s="227" t="s">
        <v>70</v>
      </c>
      <c r="E10" s="104" t="s">
        <v>6</v>
      </c>
      <c r="F10" s="114" t="s">
        <v>85</v>
      </c>
      <c r="G10" s="114" t="s">
        <v>89</v>
      </c>
      <c r="H10" s="114" t="s">
        <v>88</v>
      </c>
      <c r="I10" s="114" t="s">
        <v>87</v>
      </c>
      <c r="J10" s="114" t="s">
        <v>86</v>
      </c>
      <c r="K10" s="82">
        <v>6</v>
      </c>
      <c r="L10" s="82">
        <v>7</v>
      </c>
      <c r="M10" s="111" t="s">
        <v>90</v>
      </c>
      <c r="N10" s="111" t="s">
        <v>91</v>
      </c>
      <c r="O10" s="111" t="s">
        <v>92</v>
      </c>
      <c r="P10" s="147"/>
      <c r="Q10" s="148"/>
      <c r="R10" s="148"/>
      <c r="S10" s="148"/>
      <c r="T10" s="148"/>
      <c r="U10" s="148"/>
      <c r="V10" s="148"/>
      <c r="W10" s="148"/>
    </row>
    <row r="11" spans="4:23" ht="27.6">
      <c r="D11" s="227"/>
      <c r="E11" s="104" t="s">
        <v>9</v>
      </c>
      <c r="F11" s="114" t="s">
        <v>93</v>
      </c>
      <c r="G11" s="114" t="s">
        <v>94</v>
      </c>
      <c r="H11" s="114" t="s">
        <v>95</v>
      </c>
      <c r="I11" s="114" t="s">
        <v>96</v>
      </c>
      <c r="J11" s="114" t="s">
        <v>97</v>
      </c>
      <c r="K11" s="82">
        <v>6</v>
      </c>
      <c r="L11" s="82">
        <v>7</v>
      </c>
      <c r="M11" s="111" t="s">
        <v>98</v>
      </c>
      <c r="N11" s="111" t="s">
        <v>99</v>
      </c>
      <c r="O11" s="111" t="s">
        <v>100</v>
      </c>
      <c r="P11" s="147"/>
      <c r="Q11" s="212"/>
      <c r="R11" s="148"/>
      <c r="S11" s="148"/>
      <c r="T11" s="148"/>
      <c r="U11" s="148"/>
      <c r="V11" s="148"/>
      <c r="W11" s="148"/>
    </row>
    <row r="12" spans="4:23" ht="27.6">
      <c r="D12" s="227"/>
      <c r="E12" s="104" t="s">
        <v>65</v>
      </c>
      <c r="F12" s="114" t="s">
        <v>101</v>
      </c>
      <c r="G12" s="114" t="s">
        <v>102</v>
      </c>
      <c r="H12" s="114" t="s">
        <v>103</v>
      </c>
      <c r="I12" s="114" t="s">
        <v>104</v>
      </c>
      <c r="J12" s="114" t="s">
        <v>105</v>
      </c>
      <c r="K12" s="82">
        <v>6</v>
      </c>
      <c r="L12" s="82">
        <v>7</v>
      </c>
      <c r="M12" s="111" t="s">
        <v>106</v>
      </c>
      <c r="N12" s="111" t="s">
        <v>107</v>
      </c>
      <c r="O12" s="111" t="s">
        <v>108</v>
      </c>
      <c r="P12" s="147"/>
      <c r="Q12" s="148"/>
      <c r="R12" s="148"/>
      <c r="S12" s="148"/>
      <c r="T12" s="148"/>
      <c r="U12" s="148"/>
      <c r="V12" s="148"/>
      <c r="W12" s="148"/>
    </row>
    <row r="13" spans="4:23" ht="30">
      <c r="D13" s="227"/>
      <c r="E13" s="105" t="s">
        <v>20</v>
      </c>
      <c r="F13" s="115" t="s">
        <v>109</v>
      </c>
      <c r="G13" s="83">
        <v>2</v>
      </c>
      <c r="H13" s="83">
        <v>3</v>
      </c>
      <c r="I13" s="83">
        <v>4</v>
      </c>
      <c r="J13" s="83">
        <v>5</v>
      </c>
      <c r="K13" s="112" t="s">
        <v>113</v>
      </c>
      <c r="L13" s="112" t="s">
        <v>114</v>
      </c>
      <c r="M13" s="112" t="s">
        <v>110</v>
      </c>
      <c r="N13" s="112" t="s">
        <v>111</v>
      </c>
      <c r="O13" s="112" t="s">
        <v>112</v>
      </c>
      <c r="P13" s="147"/>
      <c r="Q13" s="148"/>
      <c r="R13" s="148"/>
      <c r="S13" s="148"/>
      <c r="T13" s="148"/>
      <c r="U13" s="148"/>
      <c r="V13" s="148"/>
      <c r="W13" s="148"/>
    </row>
    <row r="14" spans="4:23" ht="27.6">
      <c r="D14" s="227"/>
      <c r="E14" s="106" t="s">
        <v>14</v>
      </c>
      <c r="F14" s="116" t="s">
        <v>115</v>
      </c>
      <c r="G14" s="84">
        <v>2</v>
      </c>
      <c r="H14" s="84">
        <v>3</v>
      </c>
      <c r="I14" s="84">
        <v>4</v>
      </c>
      <c r="J14" s="84">
        <v>5</v>
      </c>
      <c r="K14" s="110" t="s">
        <v>119</v>
      </c>
      <c r="L14" s="110" t="s">
        <v>120</v>
      </c>
      <c r="M14" s="110" t="s">
        <v>116</v>
      </c>
      <c r="N14" s="110" t="s">
        <v>117</v>
      </c>
      <c r="O14" s="110" t="s">
        <v>118</v>
      </c>
      <c r="P14" s="147"/>
      <c r="Q14" s="148"/>
      <c r="R14" s="148"/>
      <c r="S14" s="148"/>
      <c r="T14" s="148"/>
      <c r="U14" s="148"/>
      <c r="V14" s="148"/>
      <c r="W14" s="148"/>
    </row>
    <row r="15" spans="4:23" ht="30">
      <c r="D15" s="227"/>
      <c r="E15" s="106" t="s">
        <v>16</v>
      </c>
      <c r="F15" s="116" t="s">
        <v>121</v>
      </c>
      <c r="G15" s="84">
        <v>2</v>
      </c>
      <c r="H15" s="84">
        <v>3</v>
      </c>
      <c r="I15" s="84">
        <v>4</v>
      </c>
      <c r="J15" s="84">
        <v>5</v>
      </c>
      <c r="K15" s="110" t="s">
        <v>125</v>
      </c>
      <c r="L15" s="110" t="s">
        <v>126</v>
      </c>
      <c r="M15" s="110" t="s">
        <v>122</v>
      </c>
      <c r="N15" s="110" t="s">
        <v>123</v>
      </c>
      <c r="O15" s="110" t="s">
        <v>124</v>
      </c>
      <c r="P15" s="147"/>
      <c r="Q15" s="148"/>
      <c r="R15" s="148"/>
      <c r="S15" s="148"/>
      <c r="T15" s="148"/>
      <c r="U15" s="148"/>
      <c r="V15" s="148"/>
      <c r="W15" s="148"/>
    </row>
    <row r="16" spans="4:23" ht="30">
      <c r="D16" s="227"/>
      <c r="E16" s="106" t="s">
        <v>18</v>
      </c>
      <c r="F16" s="116" t="s">
        <v>127</v>
      </c>
      <c r="G16" s="84">
        <v>2</v>
      </c>
      <c r="H16" s="84">
        <v>3</v>
      </c>
      <c r="I16" s="84">
        <v>4</v>
      </c>
      <c r="J16" s="84">
        <v>5</v>
      </c>
      <c r="K16" s="110" t="s">
        <v>131</v>
      </c>
      <c r="L16" s="110" t="s">
        <v>132</v>
      </c>
      <c r="M16" s="110" t="s">
        <v>128</v>
      </c>
      <c r="N16" s="110" t="s">
        <v>129</v>
      </c>
      <c r="O16" s="110" t="s">
        <v>130</v>
      </c>
      <c r="P16" s="147"/>
      <c r="Q16" s="148"/>
      <c r="R16" s="148"/>
      <c r="S16" s="148"/>
      <c r="T16" s="148"/>
      <c r="U16" s="148"/>
      <c r="V16" s="148"/>
      <c r="W16" s="148"/>
    </row>
    <row r="20" spans="4:38" ht="20.399999999999999">
      <c r="D20" s="133" t="s">
        <v>155</v>
      </c>
      <c r="E20" s="133" t="s">
        <v>156</v>
      </c>
      <c r="F20" s="133" t="s">
        <v>157</v>
      </c>
      <c r="G20" s="252" t="s">
        <v>274</v>
      </c>
      <c r="H20" s="252"/>
      <c r="I20" s="252"/>
      <c r="J20" s="252"/>
      <c r="K20" s="252"/>
      <c r="L20" s="190"/>
      <c r="M20" s="133" t="s">
        <v>155</v>
      </c>
      <c r="N20" s="133" t="s">
        <v>156</v>
      </c>
      <c r="O20" s="133" t="s">
        <v>157</v>
      </c>
      <c r="P20" s="252">
        <v>2</v>
      </c>
      <c r="Q20" s="252"/>
      <c r="R20" s="252"/>
      <c r="S20" s="252"/>
      <c r="T20" s="252"/>
      <c r="V20" s="133" t="s">
        <v>155</v>
      </c>
      <c r="W20" s="133" t="s">
        <v>156</v>
      </c>
      <c r="X20" s="133" t="s">
        <v>157</v>
      </c>
      <c r="Y20" s="252" t="s">
        <v>275</v>
      </c>
      <c r="Z20" s="252"/>
      <c r="AA20" s="252"/>
      <c r="AB20" s="252"/>
      <c r="AC20" s="252"/>
      <c r="AE20" s="133" t="s">
        <v>155</v>
      </c>
      <c r="AF20" s="133" t="s">
        <v>156</v>
      </c>
      <c r="AG20" s="133" t="s">
        <v>157</v>
      </c>
      <c r="AH20" s="252" t="s">
        <v>273</v>
      </c>
      <c r="AI20" s="252"/>
      <c r="AJ20" s="252"/>
      <c r="AK20" s="252"/>
      <c r="AL20" s="252"/>
    </row>
    <row r="21" spans="4:38" ht="20.399999999999999">
      <c r="D21" s="253" t="s">
        <v>158</v>
      </c>
      <c r="E21" s="262" t="s">
        <v>254</v>
      </c>
      <c r="F21" s="133" t="s">
        <v>160</v>
      </c>
      <c r="G21" s="133" t="s">
        <v>169</v>
      </c>
      <c r="H21" s="133" t="s">
        <v>170</v>
      </c>
      <c r="I21" s="133" t="s">
        <v>171</v>
      </c>
      <c r="J21" s="133" t="s">
        <v>172</v>
      </c>
      <c r="K21" s="133" t="s">
        <v>173</v>
      </c>
      <c r="M21" s="253" t="s">
        <v>158</v>
      </c>
      <c r="N21" s="256" t="s">
        <v>159</v>
      </c>
      <c r="O21" s="133" t="s">
        <v>160</v>
      </c>
      <c r="P21" s="133" t="s">
        <v>169</v>
      </c>
      <c r="Q21" s="133" t="s">
        <v>170</v>
      </c>
      <c r="R21" s="133" t="s">
        <v>171</v>
      </c>
      <c r="S21" s="133" t="s">
        <v>172</v>
      </c>
      <c r="T21" s="133" t="s">
        <v>173</v>
      </c>
      <c r="V21" s="259" t="s">
        <v>182</v>
      </c>
      <c r="W21" s="262" t="s">
        <v>255</v>
      </c>
      <c r="X21" s="133" t="s">
        <v>160</v>
      </c>
      <c r="Y21" s="133" t="s">
        <v>169</v>
      </c>
      <c r="Z21" s="133" t="s">
        <v>170</v>
      </c>
      <c r="AA21" s="133" t="s">
        <v>171</v>
      </c>
      <c r="AB21" s="133" t="s">
        <v>172</v>
      </c>
      <c r="AC21" s="133" t="s">
        <v>173</v>
      </c>
      <c r="AE21" s="259" t="s">
        <v>182</v>
      </c>
      <c r="AF21" s="262" t="s">
        <v>183</v>
      </c>
      <c r="AG21" s="133" t="s">
        <v>160</v>
      </c>
      <c r="AH21" s="133" t="s">
        <v>169</v>
      </c>
      <c r="AI21" s="133" t="s">
        <v>170</v>
      </c>
      <c r="AJ21" s="133" t="s">
        <v>171</v>
      </c>
      <c r="AK21" s="133" t="s">
        <v>172</v>
      </c>
      <c r="AL21" s="133" t="s">
        <v>173</v>
      </c>
    </row>
    <row r="22" spans="4:38" ht="21">
      <c r="D22" s="254"/>
      <c r="E22" s="257"/>
      <c r="F22" s="133" t="s">
        <v>161</v>
      </c>
      <c r="G22" s="134"/>
      <c r="H22" s="134"/>
      <c r="I22" s="134"/>
      <c r="J22" s="160" t="s">
        <v>139</v>
      </c>
      <c r="K22" s="182" t="s">
        <v>143</v>
      </c>
      <c r="M22" s="254"/>
      <c r="N22" s="257"/>
      <c r="O22" s="133" t="s">
        <v>161</v>
      </c>
      <c r="P22" s="160"/>
      <c r="Q22" s="160"/>
      <c r="R22" s="162"/>
      <c r="S22" s="160"/>
      <c r="T22" s="160"/>
      <c r="V22" s="260"/>
      <c r="W22" s="257"/>
      <c r="X22" s="133" t="s">
        <v>161</v>
      </c>
      <c r="Y22" s="160" t="s">
        <v>142</v>
      </c>
      <c r="Z22" s="160" t="s">
        <v>139</v>
      </c>
      <c r="AA22" s="160" t="s">
        <v>141</v>
      </c>
      <c r="AB22" s="160" t="s">
        <v>137</v>
      </c>
      <c r="AC22" s="160" t="s">
        <v>140</v>
      </c>
      <c r="AE22" s="260"/>
      <c r="AF22" s="257"/>
      <c r="AG22" s="133"/>
      <c r="AH22" s="134"/>
      <c r="AI22" s="157"/>
      <c r="AJ22" s="134"/>
      <c r="AK22" s="134"/>
      <c r="AL22" s="134"/>
    </row>
    <row r="23" spans="4:38" ht="21">
      <c r="D23" s="254"/>
      <c r="E23" s="258"/>
      <c r="F23" s="133" t="s">
        <v>162</v>
      </c>
      <c r="G23" s="134"/>
      <c r="H23" s="134"/>
      <c r="I23" s="134"/>
      <c r="J23" s="160" t="s">
        <v>139</v>
      </c>
      <c r="K23" s="160" t="s">
        <v>139</v>
      </c>
      <c r="M23" s="254"/>
      <c r="N23" s="258"/>
      <c r="O23" s="133" t="s">
        <v>162</v>
      </c>
      <c r="P23" s="134" t="s">
        <v>193</v>
      </c>
      <c r="Q23" s="134" t="s">
        <v>194</v>
      </c>
      <c r="R23" s="134" t="s">
        <v>195</v>
      </c>
      <c r="S23" s="134" t="s">
        <v>196</v>
      </c>
      <c r="T23" s="134" t="s">
        <v>197</v>
      </c>
      <c r="V23" s="260"/>
      <c r="W23" s="258"/>
      <c r="X23" s="133" t="s">
        <v>162</v>
      </c>
      <c r="Y23" s="160" t="s">
        <v>142</v>
      </c>
      <c r="Z23" s="160" t="s">
        <v>139</v>
      </c>
      <c r="AA23" s="160" t="s">
        <v>135</v>
      </c>
      <c r="AB23" s="160" t="s">
        <v>137</v>
      </c>
      <c r="AC23" s="160" t="s">
        <v>140</v>
      </c>
      <c r="AE23" s="260"/>
      <c r="AF23" s="258"/>
      <c r="AG23" s="133"/>
      <c r="AH23" s="134"/>
      <c r="AI23" s="157"/>
      <c r="AJ23" s="134"/>
      <c r="AK23" s="134"/>
      <c r="AL23" s="134"/>
    </row>
    <row r="24" spans="4:38" ht="21">
      <c r="D24" s="254"/>
      <c r="E24" s="133"/>
      <c r="F24" s="133"/>
      <c r="G24" s="134"/>
      <c r="H24" s="134"/>
      <c r="I24" s="134"/>
      <c r="J24" s="160"/>
      <c r="K24" s="160"/>
      <c r="M24" s="254"/>
      <c r="N24" s="133"/>
      <c r="O24" s="133"/>
      <c r="P24" s="134"/>
      <c r="Q24" s="134"/>
      <c r="R24" s="134"/>
      <c r="S24" s="134"/>
      <c r="T24" s="134"/>
      <c r="V24" s="260"/>
      <c r="W24" s="133"/>
      <c r="X24" s="133"/>
      <c r="Y24" s="134"/>
      <c r="Z24" s="134"/>
      <c r="AA24" s="134"/>
      <c r="AB24" s="134"/>
      <c r="AC24" s="134"/>
      <c r="AE24" s="260"/>
      <c r="AF24" s="133"/>
      <c r="AG24" s="133"/>
      <c r="AH24" s="134"/>
      <c r="AI24" s="157"/>
      <c r="AJ24" s="134"/>
      <c r="AK24" s="134"/>
      <c r="AL24" s="134"/>
    </row>
    <row r="25" spans="4:38" ht="16.95" customHeight="1">
      <c r="D25" s="254"/>
      <c r="E25" s="256" t="s">
        <v>163</v>
      </c>
      <c r="F25" s="133" t="s">
        <v>161</v>
      </c>
      <c r="G25" s="134"/>
      <c r="H25" s="134"/>
      <c r="I25" s="134"/>
      <c r="J25" s="160" t="s">
        <v>138</v>
      </c>
      <c r="K25" s="160" t="s">
        <v>138</v>
      </c>
      <c r="L25" s="160"/>
      <c r="M25" s="254"/>
      <c r="N25" s="256" t="s">
        <v>163</v>
      </c>
      <c r="O25" s="133" t="s">
        <v>161</v>
      </c>
      <c r="P25" s="160"/>
      <c r="Q25" s="160"/>
      <c r="R25" s="162"/>
      <c r="S25" s="160"/>
      <c r="T25" s="162"/>
      <c r="V25" s="260"/>
      <c r="W25" s="262" t="s">
        <v>256</v>
      </c>
      <c r="X25" s="133" t="s">
        <v>161</v>
      </c>
      <c r="Y25" s="184" t="s">
        <v>250</v>
      </c>
      <c r="Z25" s="160" t="s">
        <v>135</v>
      </c>
      <c r="AA25" s="160" t="s">
        <v>138</v>
      </c>
      <c r="AB25" s="160" t="s">
        <v>141</v>
      </c>
      <c r="AC25" s="160" t="s">
        <v>137</v>
      </c>
      <c r="AE25" s="260"/>
      <c r="AF25" s="262" t="s">
        <v>184</v>
      </c>
      <c r="AG25" s="133"/>
      <c r="AH25" s="134"/>
      <c r="AI25" s="157"/>
      <c r="AJ25" s="134"/>
      <c r="AK25" s="134"/>
      <c r="AL25" s="134"/>
    </row>
    <row r="26" spans="4:38" ht="21">
      <c r="D26" s="254"/>
      <c r="E26" s="258"/>
      <c r="F26" s="133" t="s">
        <v>162</v>
      </c>
      <c r="G26" s="134"/>
      <c r="H26" s="134"/>
      <c r="I26" s="134"/>
      <c r="J26" s="160" t="s">
        <v>138</v>
      </c>
      <c r="K26" s="160" t="s">
        <v>138</v>
      </c>
      <c r="M26" s="254"/>
      <c r="N26" s="258"/>
      <c r="O26" s="133" t="s">
        <v>162</v>
      </c>
      <c r="P26" s="134" t="s">
        <v>212</v>
      </c>
      <c r="Q26" s="134" t="s">
        <v>213</v>
      </c>
      <c r="R26" s="134" t="s">
        <v>214</v>
      </c>
      <c r="S26" s="134" t="s">
        <v>215</v>
      </c>
      <c r="T26" s="134" t="s">
        <v>216</v>
      </c>
      <c r="V26" s="260"/>
      <c r="W26" s="258"/>
      <c r="X26" s="133" t="s">
        <v>162</v>
      </c>
      <c r="Y26" s="160" t="s">
        <v>138</v>
      </c>
      <c r="Z26" s="160" t="s">
        <v>248</v>
      </c>
      <c r="AA26" s="160" t="s">
        <v>139</v>
      </c>
      <c r="AB26" s="160" t="s">
        <v>139</v>
      </c>
      <c r="AC26" s="160" t="s">
        <v>248</v>
      </c>
      <c r="AE26" s="260"/>
      <c r="AF26" s="258"/>
      <c r="AG26" s="133"/>
      <c r="AH26" s="134"/>
      <c r="AI26" s="157"/>
      <c r="AJ26" s="134"/>
      <c r="AK26" s="134"/>
      <c r="AL26" s="134"/>
    </row>
    <row r="27" spans="4:38" ht="21">
      <c r="D27" s="254"/>
      <c r="E27" s="133"/>
      <c r="F27" s="133"/>
      <c r="G27" s="134"/>
      <c r="H27" s="134"/>
      <c r="I27" s="134"/>
      <c r="J27" s="160"/>
      <c r="K27" s="160"/>
      <c r="M27" s="254"/>
      <c r="N27" s="133"/>
      <c r="O27" s="133"/>
      <c r="P27" s="134"/>
      <c r="Q27" s="134"/>
      <c r="R27" s="134"/>
      <c r="S27" s="134"/>
      <c r="T27" s="134"/>
      <c r="V27" s="260"/>
      <c r="W27" s="133"/>
      <c r="X27" s="133"/>
      <c r="Y27" s="134"/>
      <c r="Z27" s="134"/>
      <c r="AA27" s="134"/>
      <c r="AB27" s="134"/>
      <c r="AC27" s="134"/>
      <c r="AE27" s="260"/>
      <c r="AF27" s="133"/>
      <c r="AG27" s="133"/>
      <c r="AH27" s="134"/>
      <c r="AI27" s="157"/>
      <c r="AJ27" s="134"/>
      <c r="AK27" s="134"/>
      <c r="AL27" s="134"/>
    </row>
    <row r="28" spans="4:38" ht="16.95" customHeight="1">
      <c r="D28" s="254"/>
      <c r="E28" s="256" t="s">
        <v>164</v>
      </c>
      <c r="F28" s="133" t="s">
        <v>161</v>
      </c>
      <c r="G28" s="134"/>
      <c r="H28" s="134"/>
      <c r="I28" s="134"/>
      <c r="J28" s="160" t="s">
        <v>137</v>
      </c>
      <c r="K28" s="160" t="s">
        <v>137</v>
      </c>
      <c r="M28" s="254"/>
      <c r="N28" s="263" t="s">
        <v>164</v>
      </c>
      <c r="O28" s="133" t="s">
        <v>161</v>
      </c>
      <c r="P28" s="162" t="s">
        <v>188</v>
      </c>
      <c r="Q28" s="134" t="s">
        <v>189</v>
      </c>
      <c r="R28" s="134" t="s">
        <v>190</v>
      </c>
      <c r="S28" s="134" t="s">
        <v>191</v>
      </c>
      <c r="T28" s="134" t="s">
        <v>192</v>
      </c>
      <c r="V28" s="260"/>
      <c r="W28" s="265"/>
      <c r="X28" s="133"/>
      <c r="Y28" s="134"/>
      <c r="Z28" s="134"/>
      <c r="AA28" s="134"/>
      <c r="AB28" s="134"/>
      <c r="AC28" s="134"/>
      <c r="AE28" s="260"/>
      <c r="AF28" s="265" t="s">
        <v>257</v>
      </c>
      <c r="AG28" s="133" t="s">
        <v>161</v>
      </c>
      <c r="AH28" s="163" t="s">
        <v>141</v>
      </c>
      <c r="AI28" s="157" t="s">
        <v>186</v>
      </c>
      <c r="AJ28" s="163" t="s">
        <v>248</v>
      </c>
      <c r="AK28" s="163" t="s">
        <v>248</v>
      </c>
      <c r="AL28" s="167" t="s">
        <v>136</v>
      </c>
    </row>
    <row r="29" spans="4:38" ht="21">
      <c r="D29" s="254"/>
      <c r="E29" s="258"/>
      <c r="F29" s="133" t="s">
        <v>162</v>
      </c>
      <c r="G29" s="134"/>
      <c r="H29" s="134"/>
      <c r="I29" s="134"/>
      <c r="J29" s="160" t="s">
        <v>137</v>
      </c>
      <c r="K29" s="160" t="s">
        <v>137</v>
      </c>
      <c r="M29" s="254"/>
      <c r="N29" s="264"/>
      <c r="O29" s="133" t="s">
        <v>162</v>
      </c>
      <c r="P29" s="162"/>
      <c r="Q29" s="160"/>
      <c r="R29" s="162"/>
      <c r="S29" s="162"/>
      <c r="T29" s="162"/>
      <c r="V29" s="260"/>
      <c r="W29" s="266"/>
      <c r="X29" s="133"/>
      <c r="Y29" s="134"/>
      <c r="Z29" s="134"/>
      <c r="AA29" s="134"/>
      <c r="AB29" s="134"/>
      <c r="AC29" s="134"/>
      <c r="AE29" s="260"/>
      <c r="AF29" s="266"/>
      <c r="AG29" s="133" t="s">
        <v>162</v>
      </c>
      <c r="AH29" s="163" t="s">
        <v>248</v>
      </c>
      <c r="AI29" s="157" t="s">
        <v>186</v>
      </c>
      <c r="AJ29" s="160" t="s">
        <v>137</v>
      </c>
      <c r="AK29" s="160" t="s">
        <v>137</v>
      </c>
      <c r="AL29" s="160" t="s">
        <v>137</v>
      </c>
    </row>
    <row r="30" spans="4:38" ht="21">
      <c r="D30" s="254"/>
      <c r="E30" s="133"/>
      <c r="F30" s="133"/>
      <c r="G30" s="134"/>
      <c r="H30" s="134"/>
      <c r="I30" s="134"/>
      <c r="J30" s="160"/>
      <c r="K30" s="160"/>
      <c r="M30" s="254"/>
      <c r="N30" s="133"/>
      <c r="O30" s="133"/>
      <c r="P30" s="134"/>
      <c r="Q30" s="134"/>
      <c r="R30" s="134"/>
      <c r="S30" s="134"/>
      <c r="T30" s="134"/>
      <c r="V30" s="260"/>
      <c r="W30" s="133"/>
      <c r="X30" s="133"/>
      <c r="Y30" s="134"/>
      <c r="Z30" s="134"/>
      <c r="AA30" s="134"/>
      <c r="AB30" s="134"/>
      <c r="AC30" s="134"/>
      <c r="AE30" s="260"/>
      <c r="AF30" s="133"/>
      <c r="AG30" s="133"/>
      <c r="AH30" s="134"/>
      <c r="AI30" s="157"/>
      <c r="AJ30" s="134"/>
      <c r="AK30" s="134"/>
      <c r="AL30" s="134"/>
    </row>
    <row r="31" spans="4:38" ht="16.95" customHeight="1">
      <c r="D31" s="254"/>
      <c r="E31" s="268" t="s">
        <v>165</v>
      </c>
      <c r="F31" s="133" t="s">
        <v>161</v>
      </c>
      <c r="G31" s="134"/>
      <c r="H31" s="134"/>
      <c r="I31" s="134"/>
      <c r="J31" s="160" t="s">
        <v>141</v>
      </c>
      <c r="K31" s="160" t="s">
        <v>136</v>
      </c>
      <c r="M31" s="254"/>
      <c r="N31" s="256" t="s">
        <v>249</v>
      </c>
      <c r="O31" s="133" t="s">
        <v>161</v>
      </c>
      <c r="P31" s="160"/>
      <c r="Q31" s="160"/>
      <c r="R31" s="160"/>
      <c r="S31" s="160"/>
      <c r="T31" s="160"/>
      <c r="V31" s="260"/>
      <c r="W31" s="267"/>
      <c r="X31" s="133"/>
      <c r="Y31" s="134"/>
      <c r="Z31" s="134"/>
      <c r="AA31" s="134"/>
      <c r="AB31" s="134"/>
      <c r="AC31" s="134"/>
      <c r="AE31" s="260"/>
      <c r="AF31" s="267" t="s">
        <v>258</v>
      </c>
      <c r="AG31" s="133" t="s">
        <v>161</v>
      </c>
      <c r="AH31" s="184" t="s">
        <v>250</v>
      </c>
      <c r="AI31" s="157" t="s">
        <v>186</v>
      </c>
      <c r="AJ31" s="163" t="s">
        <v>54</v>
      </c>
      <c r="AK31" s="163" t="s">
        <v>141</v>
      </c>
      <c r="AL31" s="163" t="s">
        <v>54</v>
      </c>
    </row>
    <row r="32" spans="4:38" ht="21">
      <c r="D32" s="254"/>
      <c r="E32" s="266"/>
      <c r="F32" s="133" t="s">
        <v>162</v>
      </c>
      <c r="G32" s="134"/>
      <c r="H32" s="134"/>
      <c r="I32" s="134"/>
      <c r="J32" s="160" t="s">
        <v>141</v>
      </c>
      <c r="K32" s="160" t="s">
        <v>141</v>
      </c>
      <c r="M32" s="254"/>
      <c r="N32" s="258"/>
      <c r="O32" s="133" t="s">
        <v>162</v>
      </c>
      <c r="P32" s="134" t="s">
        <v>217</v>
      </c>
      <c r="Q32" s="134" t="s">
        <v>218</v>
      </c>
      <c r="R32" s="134" t="s">
        <v>217</v>
      </c>
      <c r="S32" s="134" t="s">
        <v>219</v>
      </c>
      <c r="T32" s="134" t="s">
        <v>220</v>
      </c>
      <c r="V32" s="260"/>
      <c r="W32" s="264"/>
      <c r="X32" s="133"/>
      <c r="Y32" s="134"/>
      <c r="Z32" s="134"/>
      <c r="AA32" s="134"/>
      <c r="AB32" s="134"/>
      <c r="AC32" s="134"/>
      <c r="AE32" s="260"/>
      <c r="AF32" s="264"/>
      <c r="AG32" s="133" t="s">
        <v>162</v>
      </c>
      <c r="AH32" s="163" t="s">
        <v>138</v>
      </c>
      <c r="AI32" s="157" t="s">
        <v>186</v>
      </c>
      <c r="AJ32" s="163" t="s">
        <v>54</v>
      </c>
      <c r="AK32" s="163" t="s">
        <v>138</v>
      </c>
      <c r="AL32" s="163" t="s">
        <v>54</v>
      </c>
    </row>
    <row r="33" spans="4:38" ht="21">
      <c r="D33" s="254"/>
      <c r="E33" s="133"/>
      <c r="F33" s="133"/>
      <c r="G33" s="134"/>
      <c r="H33" s="134"/>
      <c r="I33" s="134"/>
      <c r="J33" s="160"/>
      <c r="K33" s="160"/>
      <c r="M33" s="254"/>
      <c r="N33" s="133"/>
      <c r="O33" s="133"/>
      <c r="P33" s="134"/>
      <c r="Q33" s="134"/>
      <c r="R33" s="134"/>
      <c r="S33" s="134"/>
      <c r="T33" s="134"/>
      <c r="V33" s="260"/>
      <c r="W33" s="133"/>
      <c r="X33" s="133"/>
      <c r="Y33" s="134"/>
      <c r="Z33" s="134"/>
      <c r="AA33" s="134"/>
      <c r="AB33" s="134"/>
      <c r="AC33" s="134"/>
      <c r="AE33" s="260"/>
      <c r="AF33" s="133"/>
      <c r="AG33" s="133"/>
      <c r="AH33" s="134"/>
      <c r="AI33" s="157"/>
      <c r="AJ33" s="134"/>
      <c r="AK33" s="134"/>
      <c r="AL33" s="134"/>
    </row>
    <row r="34" spans="4:38" ht="16.95" customHeight="1">
      <c r="D34" s="254"/>
      <c r="E34" s="263" t="s">
        <v>166</v>
      </c>
      <c r="F34" s="133" t="s">
        <v>161</v>
      </c>
      <c r="G34" s="134"/>
      <c r="H34" s="134"/>
      <c r="I34" s="134"/>
      <c r="J34" s="160" t="s">
        <v>248</v>
      </c>
      <c r="K34" s="160" t="s">
        <v>142</v>
      </c>
      <c r="M34" s="254"/>
      <c r="N34" s="263" t="s">
        <v>166</v>
      </c>
      <c r="O34" s="133" t="s">
        <v>161</v>
      </c>
      <c r="P34" s="160" t="s">
        <v>198</v>
      </c>
      <c r="Q34" s="134" t="s">
        <v>199</v>
      </c>
      <c r="R34" s="134" t="s">
        <v>200</v>
      </c>
      <c r="S34" s="134" t="s">
        <v>201</v>
      </c>
      <c r="T34" s="134" t="s">
        <v>202</v>
      </c>
      <c r="V34" s="260"/>
      <c r="W34" s="267"/>
      <c r="X34" s="133"/>
      <c r="Y34" s="134"/>
      <c r="Z34" s="134"/>
      <c r="AA34" s="134"/>
      <c r="AB34" s="134"/>
      <c r="AC34" s="134"/>
      <c r="AE34" s="260"/>
      <c r="AF34" s="267" t="s">
        <v>259</v>
      </c>
      <c r="AG34" s="133" t="s">
        <v>161</v>
      </c>
      <c r="AH34" s="160" t="s">
        <v>142</v>
      </c>
      <c r="AI34" s="157" t="s">
        <v>186</v>
      </c>
      <c r="AJ34" s="160" t="s">
        <v>135</v>
      </c>
      <c r="AK34" s="163" t="s">
        <v>140</v>
      </c>
      <c r="AL34" s="160" t="s">
        <v>135</v>
      </c>
    </row>
    <row r="35" spans="4:38" ht="21">
      <c r="D35" s="254"/>
      <c r="E35" s="264"/>
      <c r="F35" s="133" t="s">
        <v>162</v>
      </c>
      <c r="G35" s="134"/>
      <c r="H35" s="134"/>
      <c r="I35" s="134"/>
      <c r="J35" s="160" t="s">
        <v>248</v>
      </c>
      <c r="K35" s="160" t="s">
        <v>142</v>
      </c>
      <c r="M35" s="254"/>
      <c r="N35" s="264"/>
      <c r="O35" s="133" t="s">
        <v>162</v>
      </c>
      <c r="P35" s="160"/>
      <c r="Q35" s="160"/>
      <c r="R35" s="160"/>
      <c r="S35" s="160"/>
      <c r="T35" s="160"/>
      <c r="V35" s="260"/>
      <c r="W35" s="264"/>
      <c r="X35" s="133"/>
      <c r="Y35" s="134"/>
      <c r="Z35" s="134"/>
      <c r="AA35" s="134"/>
      <c r="AB35" s="134"/>
      <c r="AC35" s="134"/>
      <c r="AE35" s="260"/>
      <c r="AF35" s="264"/>
      <c r="AG35" s="133" t="s">
        <v>162</v>
      </c>
      <c r="AH35" s="160" t="s">
        <v>142</v>
      </c>
      <c r="AI35" s="157" t="s">
        <v>186</v>
      </c>
      <c r="AJ35" s="160" t="s">
        <v>135</v>
      </c>
      <c r="AK35" s="163" t="s">
        <v>140</v>
      </c>
      <c r="AL35" s="160" t="s">
        <v>135</v>
      </c>
    </row>
    <row r="36" spans="4:38" ht="21">
      <c r="D36" s="254"/>
      <c r="E36" s="133"/>
      <c r="F36" s="133"/>
      <c r="G36" s="134"/>
      <c r="H36" s="134"/>
      <c r="I36" s="134"/>
      <c r="J36" s="160"/>
      <c r="K36" s="160"/>
      <c r="M36" s="254"/>
      <c r="N36" s="133"/>
      <c r="O36" s="133"/>
      <c r="P36" s="134"/>
      <c r="Q36" s="134"/>
      <c r="R36" s="134"/>
      <c r="S36" s="134"/>
      <c r="T36" s="134"/>
      <c r="V36" s="260"/>
      <c r="W36" s="133"/>
      <c r="X36" s="133"/>
      <c r="Y36" s="134"/>
      <c r="Z36" s="134"/>
      <c r="AA36" s="134"/>
      <c r="AB36" s="134"/>
      <c r="AC36" s="134"/>
      <c r="AE36" s="260"/>
      <c r="AF36" s="133"/>
      <c r="AG36" s="133"/>
      <c r="AH36" s="134"/>
      <c r="AI36" s="157"/>
      <c r="AJ36" s="134"/>
      <c r="AK36" s="134"/>
      <c r="AL36" s="134"/>
    </row>
    <row r="37" spans="4:38" ht="16.95" customHeight="1">
      <c r="D37" s="254"/>
      <c r="E37" s="263" t="s">
        <v>167</v>
      </c>
      <c r="F37" s="133" t="s">
        <v>161</v>
      </c>
      <c r="G37" s="134"/>
      <c r="H37" s="134"/>
      <c r="I37" s="134"/>
      <c r="J37" s="184" t="s">
        <v>271</v>
      </c>
      <c r="K37" s="160" t="s">
        <v>140</v>
      </c>
      <c r="M37" s="254"/>
      <c r="N37" s="263" t="s">
        <v>167</v>
      </c>
      <c r="O37" s="133" t="s">
        <v>161</v>
      </c>
      <c r="P37" s="160" t="s">
        <v>203</v>
      </c>
      <c r="Q37" s="134" t="s">
        <v>204</v>
      </c>
      <c r="R37" s="134" t="s">
        <v>205</v>
      </c>
      <c r="S37" s="134" t="s">
        <v>206</v>
      </c>
      <c r="T37" s="134" t="s">
        <v>207</v>
      </c>
      <c r="V37" s="260"/>
      <c r="W37" s="267"/>
      <c r="X37" s="133"/>
      <c r="Y37" s="134"/>
      <c r="Z37" s="134"/>
      <c r="AA37" s="134"/>
      <c r="AB37" s="134"/>
      <c r="AC37" s="134"/>
      <c r="AE37" s="260"/>
      <c r="AF37" s="267" t="s">
        <v>260</v>
      </c>
      <c r="AG37" s="133" t="s">
        <v>161</v>
      </c>
      <c r="AH37" s="182" t="s">
        <v>143</v>
      </c>
      <c r="AI37" s="157" t="s">
        <v>186</v>
      </c>
      <c r="AJ37" s="167" t="s">
        <v>139</v>
      </c>
      <c r="AK37" s="167" t="s">
        <v>139</v>
      </c>
      <c r="AL37" s="163" t="s">
        <v>138</v>
      </c>
    </row>
    <row r="38" spans="4:38" ht="21">
      <c r="D38" s="254"/>
      <c r="E38" s="264"/>
      <c r="F38" s="133" t="s">
        <v>162</v>
      </c>
      <c r="G38" s="134"/>
      <c r="H38" s="134"/>
      <c r="I38" s="134"/>
      <c r="J38" s="160" t="s">
        <v>140</v>
      </c>
      <c r="K38" s="160" t="s">
        <v>140</v>
      </c>
      <c r="M38" s="254"/>
      <c r="N38" s="264"/>
      <c r="O38" s="133" t="s">
        <v>162</v>
      </c>
      <c r="P38" s="160"/>
      <c r="Q38" s="160"/>
      <c r="R38" s="160"/>
      <c r="S38" s="160"/>
      <c r="T38" s="160"/>
      <c r="V38" s="261"/>
      <c r="W38" s="264"/>
      <c r="X38" s="133"/>
      <c r="Y38" s="134"/>
      <c r="Z38" s="134"/>
      <c r="AA38" s="134"/>
      <c r="AB38" s="134"/>
      <c r="AC38" s="134"/>
      <c r="AE38" s="261"/>
      <c r="AF38" s="264"/>
      <c r="AG38" s="133" t="s">
        <v>162</v>
      </c>
      <c r="AH38" s="163" t="s">
        <v>140</v>
      </c>
      <c r="AI38" s="157" t="s">
        <v>186</v>
      </c>
      <c r="AJ38" s="163" t="s">
        <v>141</v>
      </c>
      <c r="AK38" s="167" t="s">
        <v>139</v>
      </c>
      <c r="AL38" s="163" t="s">
        <v>138</v>
      </c>
    </row>
    <row r="39" spans="4:38" ht="21">
      <c r="D39" s="254"/>
      <c r="E39" s="133"/>
      <c r="F39" s="133"/>
      <c r="G39" s="134"/>
      <c r="H39" s="134"/>
      <c r="I39" s="134"/>
      <c r="J39" s="160"/>
      <c r="K39" s="160"/>
      <c r="M39" s="254"/>
      <c r="N39" s="133"/>
      <c r="O39" s="133"/>
      <c r="P39" s="134"/>
      <c r="Q39" s="134"/>
      <c r="R39" s="134"/>
      <c r="S39" s="134"/>
      <c r="T39" s="134"/>
      <c r="V39" s="140"/>
    </row>
    <row r="40" spans="4:38" ht="16.95" customHeight="1">
      <c r="D40" s="254"/>
      <c r="E40" s="263" t="s">
        <v>168</v>
      </c>
      <c r="F40" s="133" t="s">
        <v>161</v>
      </c>
      <c r="G40" s="134"/>
      <c r="H40" s="134"/>
      <c r="I40" s="134"/>
      <c r="J40" s="160" t="s">
        <v>135</v>
      </c>
      <c r="K40" s="160" t="s">
        <v>135</v>
      </c>
      <c r="M40" s="254"/>
      <c r="N40" s="263" t="s">
        <v>168</v>
      </c>
      <c r="O40" s="133" t="s">
        <v>161</v>
      </c>
      <c r="P40" s="160" t="s">
        <v>208</v>
      </c>
      <c r="Q40" s="134" t="s">
        <v>209</v>
      </c>
      <c r="R40" s="134" t="s">
        <v>210</v>
      </c>
      <c r="S40" s="134" t="s">
        <v>211</v>
      </c>
      <c r="T40" s="134" t="s">
        <v>211</v>
      </c>
      <c r="V40" s="141"/>
    </row>
    <row r="41" spans="4:38" ht="21">
      <c r="D41" s="255"/>
      <c r="E41" s="264"/>
      <c r="F41" s="133" t="s">
        <v>162</v>
      </c>
      <c r="G41" s="134"/>
      <c r="H41" s="134"/>
      <c r="I41" s="134"/>
      <c r="J41" s="160" t="s">
        <v>135</v>
      </c>
      <c r="K41" s="160" t="s">
        <v>135</v>
      </c>
      <c r="M41" s="255"/>
      <c r="N41" s="264"/>
      <c r="O41" s="133" t="s">
        <v>162</v>
      </c>
      <c r="P41" s="160"/>
      <c r="Q41" s="160"/>
      <c r="R41" s="160"/>
      <c r="S41" s="160"/>
      <c r="T41" s="160"/>
      <c r="V41" s="141"/>
      <c r="AG41" s="185"/>
      <c r="AH41" s="272"/>
      <c r="AI41" s="272"/>
      <c r="AJ41" s="272"/>
      <c r="AK41" s="272"/>
      <c r="AL41" s="272"/>
    </row>
    <row r="42" spans="4:38" ht="20.399999999999999">
      <c r="AG42" s="185"/>
      <c r="AH42" s="185"/>
      <c r="AI42" s="185"/>
      <c r="AJ42" s="185"/>
      <c r="AK42" s="185"/>
      <c r="AL42" s="185"/>
    </row>
    <row r="43" spans="4:38" ht="21">
      <c r="AG43" s="185"/>
      <c r="AH43" s="187"/>
      <c r="AI43" s="188"/>
      <c r="AJ43" s="187"/>
      <c r="AK43" s="187"/>
      <c r="AL43" s="187"/>
    </row>
    <row r="44" spans="4:38" ht="21">
      <c r="D44" s="135" t="s">
        <v>21</v>
      </c>
      <c r="E44" s="136" t="s">
        <v>174</v>
      </c>
      <c r="F44" s="136" t="s">
        <v>154</v>
      </c>
      <c r="G44" s="273">
        <v>3</v>
      </c>
      <c r="H44" s="274"/>
      <c r="I44" s="274"/>
      <c r="J44" s="274"/>
      <c r="K44" s="275"/>
      <c r="M44" s="135" t="s">
        <v>21</v>
      </c>
      <c r="N44" s="135" t="s">
        <v>174</v>
      </c>
      <c r="O44" s="135" t="s">
        <v>154</v>
      </c>
      <c r="P44" s="276" t="s">
        <v>276</v>
      </c>
      <c r="Q44" s="276"/>
      <c r="R44" s="276"/>
      <c r="S44" s="276"/>
      <c r="T44" s="276"/>
      <c r="AG44" s="185"/>
      <c r="AH44" s="189"/>
      <c r="AI44" s="188"/>
      <c r="AJ44" s="189"/>
      <c r="AK44" s="189"/>
      <c r="AL44" s="189"/>
    </row>
    <row r="45" spans="4:38" ht="21">
      <c r="D45" s="285" t="s">
        <v>144</v>
      </c>
      <c r="E45" s="277" t="s">
        <v>175</v>
      </c>
      <c r="F45" s="137" t="s">
        <v>153</v>
      </c>
      <c r="G45" s="137" t="s">
        <v>43</v>
      </c>
      <c r="H45" s="164" t="s">
        <v>44</v>
      </c>
      <c r="I45" s="137" t="s">
        <v>45</v>
      </c>
      <c r="J45" s="137" t="s">
        <v>46</v>
      </c>
      <c r="K45" s="137" t="s">
        <v>47</v>
      </c>
      <c r="M45" s="280" t="s">
        <v>144</v>
      </c>
      <c r="N45" s="281" t="s">
        <v>175</v>
      </c>
      <c r="O45" s="135" t="s">
        <v>153</v>
      </c>
      <c r="P45" s="135" t="s">
        <v>43</v>
      </c>
      <c r="Q45" s="135" t="s">
        <v>44</v>
      </c>
      <c r="R45" s="135" t="s">
        <v>45</v>
      </c>
      <c r="S45" s="135" t="s">
        <v>46</v>
      </c>
      <c r="T45" s="135" t="s">
        <v>47</v>
      </c>
      <c r="AG45" s="186"/>
      <c r="AH45" s="189"/>
      <c r="AI45" s="188"/>
      <c r="AJ45" s="189"/>
      <c r="AK45" s="189"/>
      <c r="AL45" s="189"/>
    </row>
    <row r="46" spans="4:38" ht="21">
      <c r="D46" s="286"/>
      <c r="E46" s="278"/>
      <c r="F46" s="137" t="s">
        <v>58</v>
      </c>
      <c r="G46" s="163"/>
      <c r="H46" s="165" t="s">
        <v>186</v>
      </c>
      <c r="I46" s="163"/>
      <c r="J46" s="163"/>
      <c r="K46" s="163"/>
      <c r="M46" s="280"/>
      <c r="N46" s="281"/>
      <c r="O46" s="135" t="s">
        <v>58</v>
      </c>
      <c r="P46" s="135" t="s">
        <v>137</v>
      </c>
      <c r="Q46" s="132" t="s">
        <v>135</v>
      </c>
      <c r="R46" s="132" t="s">
        <v>52</v>
      </c>
      <c r="S46" s="132" t="s">
        <v>135</v>
      </c>
      <c r="T46" s="135" t="s">
        <v>140</v>
      </c>
      <c r="AG46" s="185"/>
      <c r="AH46" s="187"/>
      <c r="AI46" s="188"/>
      <c r="AJ46" s="187"/>
      <c r="AK46" s="187"/>
      <c r="AL46" s="187"/>
    </row>
    <row r="47" spans="4:38" ht="21">
      <c r="D47" s="286"/>
      <c r="E47" s="279"/>
      <c r="F47" s="137" t="s">
        <v>59</v>
      </c>
      <c r="G47" s="138" t="s">
        <v>240</v>
      </c>
      <c r="H47" s="165" t="s">
        <v>236</v>
      </c>
      <c r="I47" s="138" t="s">
        <v>237</v>
      </c>
      <c r="J47" s="138" t="s">
        <v>238</v>
      </c>
      <c r="K47" s="138" t="s">
        <v>239</v>
      </c>
      <c r="M47" s="280"/>
      <c r="N47" s="281"/>
      <c r="O47" s="135" t="s">
        <v>59</v>
      </c>
      <c r="P47" s="135" t="s">
        <v>140</v>
      </c>
      <c r="Q47" s="135" t="s">
        <v>140</v>
      </c>
      <c r="R47" s="135" t="s">
        <v>52</v>
      </c>
      <c r="S47" s="159" t="s">
        <v>135</v>
      </c>
      <c r="T47" s="135" t="s">
        <v>140</v>
      </c>
      <c r="AG47" s="185"/>
      <c r="AH47" s="189"/>
      <c r="AI47" s="188"/>
      <c r="AJ47" s="189"/>
      <c r="AK47" s="189"/>
      <c r="AL47" s="189"/>
    </row>
    <row r="48" spans="4:38" ht="21">
      <c r="D48" s="286"/>
      <c r="E48" s="139"/>
      <c r="F48" s="139"/>
      <c r="G48" s="138"/>
      <c r="H48" s="165"/>
      <c r="I48" s="138"/>
      <c r="J48" s="138"/>
      <c r="K48" s="138"/>
      <c r="M48" s="280"/>
      <c r="N48" s="142"/>
      <c r="O48" s="142"/>
      <c r="P48" s="142"/>
      <c r="Q48" s="142"/>
      <c r="R48" s="142"/>
      <c r="S48" s="142"/>
      <c r="T48" s="142"/>
      <c r="AG48" s="186"/>
      <c r="AH48" s="189"/>
      <c r="AI48" s="188"/>
      <c r="AJ48" s="189"/>
      <c r="AK48" s="189"/>
      <c r="AL48" s="189"/>
    </row>
    <row r="49" spans="4:38" ht="21">
      <c r="D49" s="286"/>
      <c r="E49" s="277" t="s">
        <v>176</v>
      </c>
      <c r="F49" s="137" t="s">
        <v>58</v>
      </c>
      <c r="G49" s="163"/>
      <c r="H49" s="165" t="s">
        <v>186</v>
      </c>
      <c r="I49" s="163"/>
      <c r="J49" s="163"/>
      <c r="K49" s="163"/>
      <c r="M49" s="280"/>
      <c r="N49" s="281" t="s">
        <v>176</v>
      </c>
      <c r="O49" s="135" t="s">
        <v>58</v>
      </c>
      <c r="P49" s="135" t="s">
        <v>248</v>
      </c>
      <c r="Q49" s="135" t="s">
        <v>139</v>
      </c>
      <c r="R49" s="159" t="s">
        <v>141</v>
      </c>
      <c r="S49" s="135" t="s">
        <v>141</v>
      </c>
      <c r="T49" s="135" t="s">
        <v>137</v>
      </c>
      <c r="AG49" s="185"/>
      <c r="AH49" s="189"/>
      <c r="AI49" s="188"/>
      <c r="AJ49" s="189"/>
      <c r="AK49" s="189"/>
      <c r="AL49" s="189"/>
    </row>
    <row r="50" spans="4:38" ht="21">
      <c r="D50" s="286"/>
      <c r="E50" s="279"/>
      <c r="F50" s="137" t="s">
        <v>59</v>
      </c>
      <c r="G50" s="138" t="s">
        <v>241</v>
      </c>
      <c r="H50" s="165" t="s">
        <v>214</v>
      </c>
      <c r="I50" s="138" t="s">
        <v>241</v>
      </c>
      <c r="J50" s="138" t="s">
        <v>242</v>
      </c>
      <c r="K50" s="138" t="s">
        <v>243</v>
      </c>
      <c r="M50" s="280"/>
      <c r="N50" s="281"/>
      <c r="O50" s="135" t="s">
        <v>59</v>
      </c>
      <c r="P50" s="135" t="s">
        <v>139</v>
      </c>
      <c r="Q50" s="135" t="s">
        <v>137</v>
      </c>
      <c r="R50" s="135" t="s">
        <v>139</v>
      </c>
      <c r="S50" s="135" t="s">
        <v>141</v>
      </c>
      <c r="T50" s="135" t="s">
        <v>139</v>
      </c>
      <c r="AG50" s="185"/>
      <c r="AH50" s="187"/>
      <c r="AI50" s="188"/>
      <c r="AJ50" s="187"/>
      <c r="AK50" s="187"/>
      <c r="AL50" s="187"/>
    </row>
    <row r="51" spans="4:38" ht="21">
      <c r="D51" s="286"/>
      <c r="E51" s="139"/>
      <c r="F51" s="139"/>
      <c r="G51" s="138"/>
      <c r="H51" s="165"/>
      <c r="I51" s="138"/>
      <c r="J51" s="138"/>
      <c r="K51" s="138"/>
      <c r="M51" s="280"/>
      <c r="N51" s="142"/>
      <c r="O51" s="142"/>
      <c r="P51" s="142"/>
      <c r="Q51" s="142"/>
      <c r="R51" s="142"/>
      <c r="S51" s="142"/>
      <c r="T51" s="142"/>
      <c r="AG51" s="186"/>
      <c r="AH51" s="189"/>
      <c r="AI51" s="188"/>
      <c r="AJ51" s="189"/>
      <c r="AK51" s="189"/>
      <c r="AL51" s="189"/>
    </row>
    <row r="52" spans="4:38" ht="21">
      <c r="D52" s="286"/>
      <c r="E52" s="282" t="s">
        <v>177</v>
      </c>
      <c r="F52" s="137" t="s">
        <v>58</v>
      </c>
      <c r="G52" s="138" t="s">
        <v>221</v>
      </c>
      <c r="H52" s="165" t="s">
        <v>222</v>
      </c>
      <c r="I52" s="138" t="s">
        <v>223</v>
      </c>
      <c r="J52" s="138" t="s">
        <v>224</v>
      </c>
      <c r="K52" s="138" t="s">
        <v>225</v>
      </c>
      <c r="M52" s="280"/>
      <c r="N52" s="281" t="s">
        <v>177</v>
      </c>
      <c r="O52" s="135" t="s">
        <v>58</v>
      </c>
      <c r="P52" s="135" t="s">
        <v>142</v>
      </c>
      <c r="Q52" s="135" t="s">
        <v>138</v>
      </c>
      <c r="R52" s="135" t="s">
        <v>136</v>
      </c>
      <c r="S52" s="135" t="s">
        <v>52</v>
      </c>
      <c r="T52" s="132" t="s">
        <v>136</v>
      </c>
      <c r="AG52" s="185"/>
      <c r="AH52" s="187"/>
      <c r="AI52" s="3"/>
      <c r="AJ52" s="172"/>
      <c r="AK52" s="187"/>
      <c r="AL52" s="187"/>
    </row>
    <row r="53" spans="4:38" ht="21">
      <c r="D53" s="286"/>
      <c r="E53" s="283"/>
      <c r="F53" s="137" t="s">
        <v>59</v>
      </c>
      <c r="G53" s="163"/>
      <c r="H53" s="165"/>
      <c r="I53" s="163"/>
      <c r="J53" s="163"/>
      <c r="K53" s="163"/>
      <c r="M53" s="280"/>
      <c r="N53" s="281"/>
      <c r="O53" s="135" t="s">
        <v>59</v>
      </c>
      <c r="P53" s="135" t="s">
        <v>142</v>
      </c>
      <c r="Q53" s="135" t="s">
        <v>142</v>
      </c>
      <c r="R53" s="135" t="s">
        <v>136</v>
      </c>
      <c r="S53" s="135" t="s">
        <v>142</v>
      </c>
      <c r="T53" s="142" t="s">
        <v>41</v>
      </c>
      <c r="AG53" s="185"/>
      <c r="AH53" s="189"/>
      <c r="AI53" s="188"/>
      <c r="AJ53" s="189"/>
      <c r="AK53" s="189"/>
      <c r="AL53" s="189"/>
    </row>
    <row r="54" spans="4:38" ht="21">
      <c r="D54" s="286"/>
      <c r="E54" s="139"/>
      <c r="F54" s="139"/>
      <c r="G54" s="138"/>
      <c r="H54" s="165"/>
      <c r="I54" s="138"/>
      <c r="J54" s="138"/>
      <c r="K54" s="138"/>
      <c r="M54" s="280"/>
      <c r="N54" s="142"/>
      <c r="O54" s="142"/>
      <c r="P54" s="142"/>
      <c r="Q54" s="142"/>
      <c r="R54" s="142"/>
      <c r="S54" s="142"/>
      <c r="T54" s="142"/>
      <c r="AG54" s="186"/>
      <c r="AH54" s="189"/>
      <c r="AI54" s="188"/>
      <c r="AJ54" s="189"/>
      <c r="AK54" s="189"/>
      <c r="AL54" s="189"/>
    </row>
    <row r="55" spans="4:38" ht="21">
      <c r="D55" s="286"/>
      <c r="E55" s="290" t="s">
        <v>178</v>
      </c>
      <c r="F55" s="137" t="s">
        <v>58</v>
      </c>
      <c r="G55" s="163"/>
      <c r="H55" s="166"/>
      <c r="I55" s="167"/>
      <c r="J55" s="163"/>
      <c r="K55" s="163"/>
      <c r="M55" s="280"/>
      <c r="N55" s="288" t="s">
        <v>178</v>
      </c>
      <c r="O55" s="168" t="s">
        <v>58</v>
      </c>
      <c r="P55" s="169"/>
      <c r="Q55" s="169"/>
      <c r="R55" s="169"/>
      <c r="S55" s="169"/>
      <c r="T55" s="169"/>
      <c r="AG55" s="185"/>
      <c r="AH55" s="189"/>
      <c r="AI55" s="188"/>
      <c r="AJ55" s="189"/>
      <c r="AK55" s="189"/>
      <c r="AL55" s="189"/>
    </row>
    <row r="56" spans="4:38" ht="21">
      <c r="D56" s="286"/>
      <c r="E56" s="291"/>
      <c r="F56" s="137" t="s">
        <v>59</v>
      </c>
      <c r="G56" s="161" t="s">
        <v>244</v>
      </c>
      <c r="H56" s="165" t="s">
        <v>245</v>
      </c>
      <c r="I56" s="161" t="s">
        <v>246</v>
      </c>
      <c r="J56" s="161" t="s">
        <v>247</v>
      </c>
      <c r="K56" s="161" t="s">
        <v>244</v>
      </c>
      <c r="M56" s="280"/>
      <c r="N56" s="288"/>
      <c r="O56" s="168" t="s">
        <v>59</v>
      </c>
      <c r="P56" s="169"/>
      <c r="Q56" s="169"/>
      <c r="R56" s="169"/>
      <c r="S56" s="169"/>
      <c r="T56" s="169"/>
      <c r="AG56" s="185"/>
      <c r="AH56" s="187"/>
      <c r="AI56" s="188"/>
      <c r="AJ56" s="187"/>
      <c r="AK56" s="187"/>
      <c r="AL56" s="187"/>
    </row>
    <row r="57" spans="4:38" ht="21">
      <c r="D57" s="286"/>
      <c r="E57" s="139"/>
      <c r="F57" s="139"/>
      <c r="G57" s="138"/>
      <c r="H57" s="165"/>
      <c r="I57" s="138"/>
      <c r="J57" s="138"/>
      <c r="K57" s="138"/>
      <c r="M57" s="280"/>
      <c r="N57" s="142"/>
      <c r="O57" s="169"/>
      <c r="P57" s="169"/>
      <c r="Q57" s="169"/>
      <c r="R57" s="169"/>
      <c r="S57" s="169"/>
      <c r="T57" s="169"/>
      <c r="AG57" s="186"/>
      <c r="AH57" s="189"/>
      <c r="AI57" s="188"/>
      <c r="AJ57" s="189"/>
      <c r="AK57" s="189"/>
      <c r="AL57" s="189"/>
    </row>
    <row r="58" spans="4:38" ht="21">
      <c r="D58" s="286"/>
      <c r="E58" s="269" t="s">
        <v>179</v>
      </c>
      <c r="F58" s="137" t="s">
        <v>58</v>
      </c>
      <c r="G58" s="138" t="s">
        <v>226</v>
      </c>
      <c r="H58" s="165" t="s">
        <v>200</v>
      </c>
      <c r="I58" s="138" t="s">
        <v>226</v>
      </c>
      <c r="J58" s="138" t="s">
        <v>227</v>
      </c>
      <c r="K58" s="138" t="s">
        <v>228</v>
      </c>
      <c r="M58" s="280"/>
      <c r="N58" s="271" t="s">
        <v>179</v>
      </c>
      <c r="O58" s="168" t="s">
        <v>58</v>
      </c>
      <c r="P58" s="169"/>
      <c r="Q58" s="169"/>
      <c r="R58" s="169"/>
      <c r="S58" s="169"/>
      <c r="T58" s="169"/>
      <c r="AG58" s="185"/>
      <c r="AH58" s="189"/>
      <c r="AI58" s="188"/>
      <c r="AJ58" s="189"/>
      <c r="AK58" s="189"/>
      <c r="AL58" s="189"/>
    </row>
    <row r="59" spans="4:38" ht="21">
      <c r="D59" s="286"/>
      <c r="E59" s="270"/>
      <c r="F59" s="137" t="s">
        <v>59</v>
      </c>
      <c r="G59" s="163"/>
      <c r="H59" s="165"/>
      <c r="I59" s="163"/>
      <c r="J59" s="163"/>
      <c r="K59" s="163"/>
      <c r="M59" s="280"/>
      <c r="N59" s="271"/>
      <c r="O59" s="168" t="s">
        <v>59</v>
      </c>
      <c r="P59" s="169"/>
      <c r="Q59" s="169"/>
      <c r="R59" s="169"/>
      <c r="S59" s="169"/>
      <c r="T59" s="169"/>
      <c r="AG59" s="185"/>
      <c r="AH59" s="187"/>
      <c r="AI59" s="188"/>
      <c r="AJ59" s="172"/>
      <c r="AK59" s="172"/>
      <c r="AL59" s="187"/>
    </row>
    <row r="60" spans="4:38" ht="21">
      <c r="D60" s="286"/>
      <c r="E60" s="139"/>
      <c r="F60" s="139"/>
      <c r="G60" s="138"/>
      <c r="H60" s="165"/>
      <c r="I60" s="138"/>
      <c r="J60" s="138"/>
      <c r="K60" s="138"/>
      <c r="M60" s="280"/>
      <c r="N60" s="142"/>
      <c r="O60" s="169"/>
      <c r="P60" s="169"/>
      <c r="Q60" s="169"/>
      <c r="R60" s="169"/>
      <c r="S60" s="169"/>
      <c r="T60" s="169"/>
      <c r="AG60" s="186"/>
      <c r="AH60" s="189"/>
      <c r="AI60" s="188"/>
      <c r="AJ60" s="189"/>
      <c r="AK60" s="189"/>
      <c r="AL60" s="189"/>
    </row>
    <row r="61" spans="4:38" ht="21">
      <c r="D61" s="286"/>
      <c r="E61" s="269" t="s">
        <v>180</v>
      </c>
      <c r="F61" s="137" t="s">
        <v>58</v>
      </c>
      <c r="G61" s="138" t="s">
        <v>229</v>
      </c>
      <c r="H61" s="165" t="s">
        <v>205</v>
      </c>
      <c r="I61" s="138" t="s">
        <v>230</v>
      </c>
      <c r="J61" s="138" t="s">
        <v>231</v>
      </c>
      <c r="K61" s="138" t="s">
        <v>232</v>
      </c>
      <c r="M61" s="280"/>
      <c r="N61" s="271" t="s">
        <v>180</v>
      </c>
      <c r="O61" s="168" t="s">
        <v>58</v>
      </c>
      <c r="P61" s="169"/>
      <c r="Q61" s="169"/>
      <c r="R61" s="169"/>
      <c r="S61" s="169"/>
      <c r="T61" s="169"/>
      <c r="AG61" s="185"/>
      <c r="AH61" s="189"/>
      <c r="AI61" s="188"/>
      <c r="AJ61" s="189"/>
      <c r="AK61" s="189"/>
      <c r="AL61" s="189"/>
    </row>
    <row r="62" spans="4:38" ht="21">
      <c r="D62" s="286"/>
      <c r="E62" s="270"/>
      <c r="F62" s="137" t="s">
        <v>59</v>
      </c>
      <c r="G62" s="163"/>
      <c r="H62" s="165"/>
      <c r="I62" s="167"/>
      <c r="J62" s="167"/>
      <c r="K62" s="163"/>
      <c r="M62" s="280"/>
      <c r="N62" s="271"/>
      <c r="O62" s="168" t="s">
        <v>59</v>
      </c>
      <c r="P62" s="169"/>
      <c r="Q62" s="169"/>
      <c r="R62" s="169"/>
      <c r="S62" s="169"/>
      <c r="T62" s="169"/>
      <c r="AG62" s="185"/>
      <c r="AH62" s="187"/>
      <c r="AI62" s="188"/>
      <c r="AJ62" s="172"/>
      <c r="AK62" s="187"/>
      <c r="AL62" s="187"/>
    </row>
    <row r="63" spans="4:38" ht="21">
      <c r="D63" s="286"/>
      <c r="E63" s="139"/>
      <c r="F63" s="139"/>
      <c r="G63" s="138"/>
      <c r="H63" s="165"/>
      <c r="I63" s="138"/>
      <c r="J63" s="138"/>
      <c r="K63" s="138"/>
      <c r="M63" s="280"/>
      <c r="N63" s="142"/>
      <c r="O63" s="169"/>
      <c r="P63" s="169"/>
      <c r="Q63" s="169"/>
      <c r="R63" s="169"/>
      <c r="S63" s="169"/>
      <c r="T63" s="169"/>
    </row>
    <row r="64" spans="4:38" ht="21">
      <c r="D64" s="286"/>
      <c r="E64" s="269" t="s">
        <v>181</v>
      </c>
      <c r="F64" s="137" t="s">
        <v>58</v>
      </c>
      <c r="G64" s="138" t="s">
        <v>233</v>
      </c>
      <c r="H64" s="165" t="s">
        <v>211</v>
      </c>
      <c r="I64" s="138" t="s">
        <v>234</v>
      </c>
      <c r="J64" s="138" t="s">
        <v>234</v>
      </c>
      <c r="K64" s="138" t="s">
        <v>235</v>
      </c>
      <c r="M64" s="280"/>
      <c r="N64" s="271" t="s">
        <v>185</v>
      </c>
      <c r="O64" s="168" t="s">
        <v>58</v>
      </c>
      <c r="P64" s="169"/>
      <c r="Q64" s="169"/>
      <c r="R64" s="169"/>
      <c r="S64" s="169"/>
      <c r="T64" s="169"/>
    </row>
    <row r="65" spans="4:20" ht="21">
      <c r="D65" s="287"/>
      <c r="E65" s="270"/>
      <c r="F65" s="137" t="s">
        <v>59</v>
      </c>
      <c r="G65" s="163"/>
      <c r="H65" s="165"/>
      <c r="I65" s="167"/>
      <c r="J65" s="163"/>
      <c r="K65" s="163"/>
      <c r="M65" s="280"/>
      <c r="N65" s="271"/>
      <c r="O65" s="168" t="s">
        <v>59</v>
      </c>
      <c r="P65" s="169"/>
      <c r="Q65" s="169"/>
      <c r="R65" s="169"/>
      <c r="S65" s="169"/>
      <c r="T65" s="169"/>
    </row>
    <row r="66" spans="4:20">
      <c r="M66" s="280"/>
      <c r="N66" s="23"/>
      <c r="O66" s="23"/>
      <c r="P66" s="23"/>
      <c r="Q66" s="23"/>
      <c r="R66" s="131"/>
      <c r="S66" s="131"/>
      <c r="T66" s="131"/>
    </row>
    <row r="67" spans="4:20" ht="20.399999999999999">
      <c r="M67" s="280"/>
      <c r="N67" s="284" t="s">
        <v>5</v>
      </c>
      <c r="O67" s="135" t="s">
        <v>58</v>
      </c>
      <c r="P67" s="132" t="s">
        <v>136</v>
      </c>
      <c r="Q67" s="132" t="s">
        <v>136</v>
      </c>
      <c r="R67" s="143" t="s">
        <v>137</v>
      </c>
      <c r="S67" s="142" t="s">
        <v>41</v>
      </c>
      <c r="T67" s="132" t="s">
        <v>138</v>
      </c>
    </row>
    <row r="68" spans="4:20" ht="20.399999999999999">
      <c r="M68" s="280"/>
      <c r="N68" s="284"/>
      <c r="O68" s="135" t="s">
        <v>59</v>
      </c>
      <c r="P68" s="132" t="s">
        <v>135</v>
      </c>
      <c r="Q68" s="132" t="s">
        <v>135</v>
      </c>
      <c r="R68" s="143" t="s">
        <v>137</v>
      </c>
      <c r="S68" s="135" t="s">
        <v>248</v>
      </c>
      <c r="T68" s="135" t="s">
        <v>141</v>
      </c>
    </row>
    <row r="71" spans="4:20" ht="20.399999999999999">
      <c r="D71" s="135" t="s">
        <v>21</v>
      </c>
      <c r="E71" s="135" t="s">
        <v>174</v>
      </c>
      <c r="F71" s="135" t="s">
        <v>154</v>
      </c>
      <c r="G71" s="276" t="s">
        <v>277</v>
      </c>
      <c r="H71" s="276"/>
      <c r="I71" s="276"/>
      <c r="J71" s="276"/>
      <c r="K71" s="276"/>
      <c r="M71" s="135" t="s">
        <v>21</v>
      </c>
      <c r="N71" s="135" t="s">
        <v>174</v>
      </c>
      <c r="O71" s="135" t="s">
        <v>154</v>
      </c>
      <c r="P71" s="276" t="s">
        <v>278</v>
      </c>
      <c r="Q71" s="276"/>
      <c r="R71" s="276"/>
      <c r="S71" s="276"/>
      <c r="T71" s="276"/>
    </row>
    <row r="72" spans="4:20" ht="20.399999999999999">
      <c r="D72" s="280" t="s">
        <v>144</v>
      </c>
      <c r="E72" s="281" t="s">
        <v>175</v>
      </c>
      <c r="F72" s="135" t="s">
        <v>153</v>
      </c>
      <c r="G72" s="135" t="s">
        <v>43</v>
      </c>
      <c r="H72" s="135" t="s">
        <v>44</v>
      </c>
      <c r="I72" s="135" t="s">
        <v>45</v>
      </c>
      <c r="J72" s="135" t="s">
        <v>46</v>
      </c>
      <c r="K72" s="135" t="s">
        <v>47</v>
      </c>
      <c r="M72" s="280" t="s">
        <v>144</v>
      </c>
      <c r="N72" s="281" t="s">
        <v>175</v>
      </c>
      <c r="O72" s="135" t="s">
        <v>153</v>
      </c>
      <c r="P72" s="135" t="s">
        <v>43</v>
      </c>
      <c r="Q72" s="135" t="s">
        <v>44</v>
      </c>
      <c r="R72" s="135" t="s">
        <v>45</v>
      </c>
      <c r="S72" s="135" t="s">
        <v>46</v>
      </c>
      <c r="T72" s="135" t="s">
        <v>47</v>
      </c>
    </row>
    <row r="73" spans="4:20" ht="21">
      <c r="D73" s="280"/>
      <c r="E73" s="281"/>
      <c r="F73" s="135" t="s">
        <v>58</v>
      </c>
      <c r="G73" s="135" t="s">
        <v>142</v>
      </c>
      <c r="H73" s="158" t="s">
        <v>187</v>
      </c>
      <c r="I73" s="158" t="s">
        <v>187</v>
      </c>
      <c r="J73" s="158" t="s">
        <v>187</v>
      </c>
      <c r="K73" s="135" t="s">
        <v>137</v>
      </c>
      <c r="M73" s="280"/>
      <c r="N73" s="281"/>
      <c r="O73" s="168" t="s">
        <v>58</v>
      </c>
      <c r="P73" s="169"/>
      <c r="Q73" s="169"/>
      <c r="R73" s="169"/>
      <c r="S73" s="169"/>
      <c r="T73" s="169"/>
    </row>
    <row r="74" spans="4:20" ht="21">
      <c r="D74" s="280"/>
      <c r="E74" s="281"/>
      <c r="F74" s="135" t="s">
        <v>59</v>
      </c>
      <c r="G74" s="135" t="s">
        <v>142</v>
      </c>
      <c r="H74" s="158" t="s">
        <v>187</v>
      </c>
      <c r="I74" s="158" t="s">
        <v>187</v>
      </c>
      <c r="J74" s="158" t="s">
        <v>187</v>
      </c>
      <c r="K74" s="135" t="s">
        <v>137</v>
      </c>
      <c r="M74" s="280"/>
      <c r="N74" s="281"/>
      <c r="O74" s="168" t="s">
        <v>59</v>
      </c>
      <c r="P74" s="169"/>
      <c r="Q74" s="169"/>
      <c r="R74" s="169"/>
      <c r="S74" s="169"/>
      <c r="T74" s="169"/>
    </row>
    <row r="75" spans="4:20" ht="21">
      <c r="D75" s="280"/>
      <c r="E75" s="142"/>
      <c r="F75" s="142"/>
      <c r="G75" s="142"/>
      <c r="H75" s="158"/>
      <c r="I75" s="158"/>
      <c r="J75" s="158"/>
      <c r="K75" s="142"/>
      <c r="M75" s="280"/>
      <c r="N75" s="142"/>
      <c r="O75" s="169"/>
      <c r="P75" s="169"/>
      <c r="Q75" s="169"/>
      <c r="R75" s="169"/>
      <c r="S75" s="169"/>
      <c r="T75" s="169"/>
    </row>
    <row r="76" spans="4:20" ht="21">
      <c r="D76" s="280"/>
      <c r="E76" s="281" t="s">
        <v>176</v>
      </c>
      <c r="F76" s="135" t="s">
        <v>58</v>
      </c>
      <c r="G76" s="135" t="s">
        <v>141</v>
      </c>
      <c r="H76" s="158" t="s">
        <v>187</v>
      </c>
      <c r="I76" s="158" t="s">
        <v>187</v>
      </c>
      <c r="J76" s="158" t="s">
        <v>187</v>
      </c>
      <c r="K76" s="135" t="s">
        <v>140</v>
      </c>
      <c r="M76" s="280"/>
      <c r="N76" s="281" t="s">
        <v>176</v>
      </c>
      <c r="O76" s="168" t="s">
        <v>58</v>
      </c>
      <c r="P76" s="169"/>
      <c r="Q76" s="169"/>
      <c r="R76" s="169"/>
      <c r="S76" s="169"/>
      <c r="T76" s="169"/>
    </row>
    <row r="77" spans="4:20" ht="21">
      <c r="D77" s="280"/>
      <c r="E77" s="281"/>
      <c r="F77" s="135" t="s">
        <v>59</v>
      </c>
      <c r="G77" s="135" t="s">
        <v>139</v>
      </c>
      <c r="H77" s="158" t="s">
        <v>187</v>
      </c>
      <c r="I77" s="158" t="s">
        <v>187</v>
      </c>
      <c r="J77" s="158" t="s">
        <v>187</v>
      </c>
      <c r="K77" s="135" t="s">
        <v>139</v>
      </c>
      <c r="M77" s="280"/>
      <c r="N77" s="281"/>
      <c r="O77" s="168" t="s">
        <v>59</v>
      </c>
      <c r="P77" s="169"/>
      <c r="Q77" s="169"/>
      <c r="R77" s="169"/>
      <c r="S77" s="169"/>
      <c r="T77" s="169"/>
    </row>
    <row r="78" spans="4:20" ht="21">
      <c r="D78" s="280"/>
      <c r="E78" s="142"/>
      <c r="F78" s="142"/>
      <c r="G78" s="142"/>
      <c r="H78" s="158"/>
      <c r="I78" s="158"/>
      <c r="J78" s="158"/>
      <c r="K78" s="142"/>
      <c r="M78" s="280"/>
      <c r="N78" s="142"/>
      <c r="O78" s="169"/>
      <c r="P78" s="169"/>
      <c r="Q78" s="169"/>
      <c r="R78" s="169"/>
      <c r="S78" s="169"/>
      <c r="T78" s="169"/>
    </row>
    <row r="79" spans="4:20" ht="21">
      <c r="D79" s="280"/>
      <c r="E79" s="281" t="s">
        <v>177</v>
      </c>
      <c r="F79" s="135" t="s">
        <v>58</v>
      </c>
      <c r="G79" s="135" t="s">
        <v>248</v>
      </c>
      <c r="H79" s="158" t="s">
        <v>187</v>
      </c>
      <c r="I79" s="158" t="s">
        <v>187</v>
      </c>
      <c r="J79" s="158" t="s">
        <v>187</v>
      </c>
      <c r="K79" s="135" t="s">
        <v>138</v>
      </c>
      <c r="M79" s="280"/>
      <c r="N79" s="281" t="s">
        <v>177</v>
      </c>
      <c r="O79" s="168" t="s">
        <v>58</v>
      </c>
      <c r="P79" s="169"/>
      <c r="Q79" s="169"/>
      <c r="R79" s="169"/>
      <c r="S79" s="169"/>
      <c r="T79" s="169"/>
    </row>
    <row r="80" spans="4:20" ht="21">
      <c r="D80" s="280"/>
      <c r="E80" s="281"/>
      <c r="F80" s="135" t="s">
        <v>59</v>
      </c>
      <c r="G80" s="135" t="s">
        <v>140</v>
      </c>
      <c r="H80" s="158" t="s">
        <v>187</v>
      </c>
      <c r="I80" s="158" t="s">
        <v>187</v>
      </c>
      <c r="J80" s="158" t="s">
        <v>187</v>
      </c>
      <c r="K80" s="135" t="s">
        <v>138</v>
      </c>
      <c r="M80" s="280"/>
      <c r="N80" s="281"/>
      <c r="O80" s="168" t="s">
        <v>59</v>
      </c>
      <c r="P80" s="169"/>
      <c r="Q80" s="169"/>
      <c r="R80" s="169"/>
      <c r="S80" s="169"/>
      <c r="T80" s="169"/>
    </row>
    <row r="81" spans="4:20" ht="21">
      <c r="D81" s="280"/>
      <c r="E81" s="142"/>
      <c r="F81" s="142"/>
      <c r="G81" s="142"/>
      <c r="H81" s="158"/>
      <c r="I81" s="158"/>
      <c r="J81" s="158"/>
      <c r="K81" s="142"/>
      <c r="M81" s="280"/>
      <c r="N81" s="142"/>
      <c r="O81" s="142"/>
      <c r="P81" s="142"/>
      <c r="Q81" s="142"/>
      <c r="R81" s="142"/>
      <c r="S81" s="142"/>
      <c r="T81" s="142"/>
    </row>
    <row r="82" spans="4:20" ht="21">
      <c r="D82" s="280"/>
      <c r="E82" s="288" t="s">
        <v>178</v>
      </c>
      <c r="F82" s="168" t="s">
        <v>58</v>
      </c>
      <c r="G82" s="169"/>
      <c r="H82" s="170" t="s">
        <v>187</v>
      </c>
      <c r="I82" s="170" t="s">
        <v>187</v>
      </c>
      <c r="J82" s="170" t="s">
        <v>187</v>
      </c>
      <c r="K82" s="169"/>
      <c r="M82" s="280"/>
      <c r="N82" s="288" t="s">
        <v>178</v>
      </c>
      <c r="O82" s="135" t="s">
        <v>58</v>
      </c>
      <c r="P82" s="171" t="s">
        <v>138</v>
      </c>
      <c r="Q82" s="135" t="s">
        <v>140</v>
      </c>
      <c r="R82" s="171" t="s">
        <v>138</v>
      </c>
      <c r="S82" s="135" t="s">
        <v>140</v>
      </c>
      <c r="T82" s="135" t="s">
        <v>248</v>
      </c>
    </row>
    <row r="83" spans="4:20" ht="21">
      <c r="D83" s="280"/>
      <c r="E83" s="288"/>
      <c r="F83" s="168" t="s">
        <v>59</v>
      </c>
      <c r="G83" s="169"/>
      <c r="H83" s="170" t="s">
        <v>187</v>
      </c>
      <c r="I83" s="170" t="s">
        <v>187</v>
      </c>
      <c r="J83" s="170" t="s">
        <v>187</v>
      </c>
      <c r="K83" s="169"/>
      <c r="M83" s="280"/>
      <c r="N83" s="288"/>
      <c r="O83" s="135" t="s">
        <v>59</v>
      </c>
      <c r="P83" s="135" t="s">
        <v>140</v>
      </c>
      <c r="Q83" s="135" t="s">
        <v>140</v>
      </c>
      <c r="R83" s="171" t="s">
        <v>138</v>
      </c>
      <c r="S83" s="135" t="s">
        <v>140</v>
      </c>
      <c r="T83" s="135" t="s">
        <v>248</v>
      </c>
    </row>
    <row r="84" spans="4:20" ht="21">
      <c r="D84" s="280"/>
      <c r="E84" s="142"/>
      <c r="F84" s="169"/>
      <c r="G84" s="169"/>
      <c r="H84" s="170"/>
      <c r="I84" s="170"/>
      <c r="J84" s="170"/>
      <c r="K84" s="169"/>
      <c r="M84" s="280"/>
      <c r="N84" s="142"/>
      <c r="O84" s="142"/>
      <c r="P84" s="142"/>
      <c r="Q84" s="142"/>
      <c r="R84" s="142"/>
      <c r="S84" s="142"/>
      <c r="T84" s="142"/>
    </row>
    <row r="85" spans="4:20" ht="21">
      <c r="D85" s="280"/>
      <c r="E85" s="271" t="s">
        <v>179</v>
      </c>
      <c r="F85" s="168" t="s">
        <v>58</v>
      </c>
      <c r="G85" s="169"/>
      <c r="H85" s="170" t="s">
        <v>187</v>
      </c>
      <c r="I85" s="170" t="s">
        <v>187</v>
      </c>
      <c r="J85" s="170" t="s">
        <v>187</v>
      </c>
      <c r="K85" s="169"/>
      <c r="M85" s="280"/>
      <c r="N85" s="271" t="s">
        <v>179</v>
      </c>
      <c r="O85" s="135" t="s">
        <v>58</v>
      </c>
      <c r="P85" s="135" t="s">
        <v>248</v>
      </c>
      <c r="Q85" s="167" t="s">
        <v>248</v>
      </c>
      <c r="R85" s="132" t="s">
        <v>141</v>
      </c>
      <c r="S85" s="132" t="s">
        <v>141</v>
      </c>
      <c r="T85" s="135" t="s">
        <v>140</v>
      </c>
    </row>
    <row r="86" spans="4:20" ht="21">
      <c r="D86" s="280"/>
      <c r="E86" s="271"/>
      <c r="F86" s="168" t="s">
        <v>59</v>
      </c>
      <c r="G86" s="169"/>
      <c r="H86" s="170" t="s">
        <v>187</v>
      </c>
      <c r="I86" s="170" t="s">
        <v>187</v>
      </c>
      <c r="J86" s="170" t="s">
        <v>187</v>
      </c>
      <c r="K86" s="169"/>
      <c r="M86" s="280"/>
      <c r="N86" s="271"/>
      <c r="O86" s="135" t="s">
        <v>59</v>
      </c>
      <c r="P86" s="135" t="s">
        <v>248</v>
      </c>
      <c r="Q86" s="132" t="s">
        <v>141</v>
      </c>
      <c r="R86" s="135" t="s">
        <v>248</v>
      </c>
      <c r="S86" s="132" t="s">
        <v>141</v>
      </c>
      <c r="T86" s="132" t="s">
        <v>141</v>
      </c>
    </row>
    <row r="87" spans="4:20" ht="21">
      <c r="D87" s="280"/>
      <c r="E87" s="142"/>
      <c r="F87" s="169"/>
      <c r="G87" s="169"/>
      <c r="H87" s="170"/>
      <c r="I87" s="170"/>
      <c r="J87" s="170"/>
      <c r="K87" s="169"/>
      <c r="M87" s="280"/>
      <c r="N87" s="142"/>
      <c r="O87" s="142"/>
      <c r="P87" s="142"/>
      <c r="Q87" s="142"/>
      <c r="R87" s="142"/>
      <c r="S87" s="142"/>
      <c r="T87" s="142"/>
    </row>
    <row r="88" spans="4:20" ht="21">
      <c r="D88" s="280"/>
      <c r="E88" s="271" t="s">
        <v>180</v>
      </c>
      <c r="F88" s="168" t="s">
        <v>58</v>
      </c>
      <c r="G88" s="169"/>
      <c r="H88" s="170" t="s">
        <v>187</v>
      </c>
      <c r="I88" s="170" t="s">
        <v>187</v>
      </c>
      <c r="J88" s="170" t="s">
        <v>187</v>
      </c>
      <c r="K88" s="169"/>
      <c r="M88" s="280"/>
      <c r="N88" s="271" t="s">
        <v>180</v>
      </c>
      <c r="O88" s="135" t="s">
        <v>58</v>
      </c>
      <c r="P88" s="135" t="s">
        <v>137</v>
      </c>
      <c r="Q88" s="135" t="s">
        <v>139</v>
      </c>
      <c r="R88" s="135" t="s">
        <v>137</v>
      </c>
      <c r="S88" s="135" t="s">
        <v>139</v>
      </c>
      <c r="T88" s="135" t="s">
        <v>137</v>
      </c>
    </row>
    <row r="89" spans="4:20" ht="21">
      <c r="D89" s="280"/>
      <c r="E89" s="271"/>
      <c r="F89" s="168" t="s">
        <v>59</v>
      </c>
      <c r="G89" s="169"/>
      <c r="H89" s="170" t="s">
        <v>187</v>
      </c>
      <c r="I89" s="170" t="s">
        <v>187</v>
      </c>
      <c r="J89" s="170" t="s">
        <v>187</v>
      </c>
      <c r="K89" s="169"/>
      <c r="M89" s="280"/>
      <c r="N89" s="271"/>
      <c r="O89" s="135" t="s">
        <v>59</v>
      </c>
      <c r="P89" s="135" t="s">
        <v>139</v>
      </c>
      <c r="Q89" s="135" t="s">
        <v>139</v>
      </c>
      <c r="R89" s="135" t="s">
        <v>137</v>
      </c>
      <c r="S89" s="135" t="s">
        <v>139</v>
      </c>
      <c r="T89" s="135" t="s">
        <v>137</v>
      </c>
    </row>
    <row r="90" spans="4:20" ht="21">
      <c r="D90" s="280"/>
      <c r="E90" s="142"/>
      <c r="F90" s="169"/>
      <c r="G90" s="169"/>
      <c r="H90" s="170"/>
      <c r="I90" s="170"/>
      <c r="J90" s="170"/>
      <c r="K90" s="169"/>
      <c r="M90" s="280"/>
      <c r="N90" s="142"/>
      <c r="O90" s="142"/>
      <c r="P90" s="142"/>
      <c r="Q90" s="142"/>
      <c r="R90" s="142"/>
      <c r="S90" s="142"/>
      <c r="T90" s="142"/>
    </row>
    <row r="91" spans="4:20" ht="21">
      <c r="D91" s="280"/>
      <c r="E91" s="271" t="s">
        <v>185</v>
      </c>
      <c r="F91" s="168" t="s">
        <v>58</v>
      </c>
      <c r="G91" s="169"/>
      <c r="H91" s="170" t="s">
        <v>187</v>
      </c>
      <c r="I91" s="170" t="s">
        <v>187</v>
      </c>
      <c r="J91" s="170" t="s">
        <v>187</v>
      </c>
      <c r="K91" s="169"/>
      <c r="M91" s="280"/>
      <c r="N91" s="271" t="s">
        <v>185</v>
      </c>
      <c r="O91" s="135" t="s">
        <v>58</v>
      </c>
      <c r="P91" s="173" t="s">
        <v>136</v>
      </c>
      <c r="Q91" s="132" t="s">
        <v>141</v>
      </c>
      <c r="R91" s="135" t="s">
        <v>142</v>
      </c>
      <c r="S91" s="171" t="s">
        <v>138</v>
      </c>
      <c r="T91" s="173" t="s">
        <v>136</v>
      </c>
    </row>
    <row r="92" spans="4:20" ht="21">
      <c r="D92" s="280"/>
      <c r="E92" s="271"/>
      <c r="F92" s="168" t="s">
        <v>59</v>
      </c>
      <c r="G92" s="169"/>
      <c r="H92" s="170" t="s">
        <v>187</v>
      </c>
      <c r="I92" s="170" t="s">
        <v>187</v>
      </c>
      <c r="J92" s="170" t="s">
        <v>187</v>
      </c>
      <c r="K92" s="169"/>
      <c r="M92" s="280"/>
      <c r="N92" s="271"/>
      <c r="O92" s="135" t="s">
        <v>59</v>
      </c>
      <c r="P92" s="173" t="s">
        <v>136</v>
      </c>
      <c r="Q92" s="135" t="s">
        <v>142</v>
      </c>
      <c r="R92" s="135" t="s">
        <v>142</v>
      </c>
      <c r="S92" s="135" t="s">
        <v>142</v>
      </c>
      <c r="T92" s="173" t="s">
        <v>136</v>
      </c>
    </row>
    <row r="93" spans="4:20" ht="21">
      <c r="D93" s="280"/>
      <c r="E93" s="23"/>
      <c r="F93" s="23"/>
      <c r="G93" s="23"/>
      <c r="H93" s="158"/>
      <c r="I93" s="158"/>
      <c r="J93" s="158"/>
      <c r="K93" s="131"/>
      <c r="M93" s="280"/>
      <c r="N93" s="23"/>
      <c r="O93" s="23"/>
      <c r="P93" s="132"/>
      <c r="Q93" s="132"/>
      <c r="R93" s="171"/>
      <c r="S93" s="171"/>
      <c r="T93" s="171"/>
    </row>
    <row r="94" spans="4:20" ht="21">
      <c r="D94" s="280"/>
      <c r="E94" s="284" t="s">
        <v>5</v>
      </c>
      <c r="F94" s="135" t="s">
        <v>58</v>
      </c>
      <c r="G94" s="132" t="s">
        <v>136</v>
      </c>
      <c r="H94" s="158" t="s">
        <v>187</v>
      </c>
      <c r="I94" s="158" t="s">
        <v>187</v>
      </c>
      <c r="J94" s="158" t="s">
        <v>187</v>
      </c>
      <c r="K94" s="135" t="s">
        <v>135</v>
      </c>
      <c r="M94" s="280"/>
      <c r="N94" s="284" t="s">
        <v>5</v>
      </c>
      <c r="O94" s="135" t="s">
        <v>58</v>
      </c>
      <c r="P94" s="135" t="s">
        <v>142</v>
      </c>
      <c r="Q94" s="171" t="s">
        <v>135</v>
      </c>
      <c r="R94" s="173" t="s">
        <v>136</v>
      </c>
      <c r="S94" s="171" t="s">
        <v>135</v>
      </c>
      <c r="T94" s="171" t="s">
        <v>138</v>
      </c>
    </row>
    <row r="95" spans="4:20" ht="21">
      <c r="D95" s="280"/>
      <c r="E95" s="284"/>
      <c r="F95" s="135" t="s">
        <v>59</v>
      </c>
      <c r="G95" s="135" t="s">
        <v>135</v>
      </c>
      <c r="H95" s="158" t="s">
        <v>187</v>
      </c>
      <c r="I95" s="158" t="s">
        <v>187</v>
      </c>
      <c r="J95" s="158" t="s">
        <v>187</v>
      </c>
      <c r="K95" s="171" t="s">
        <v>49</v>
      </c>
      <c r="M95" s="280"/>
      <c r="N95" s="284"/>
      <c r="O95" s="135" t="s">
        <v>59</v>
      </c>
      <c r="P95" s="135" t="s">
        <v>142</v>
      </c>
      <c r="Q95" s="171" t="s">
        <v>135</v>
      </c>
      <c r="R95" s="171" t="s">
        <v>135</v>
      </c>
      <c r="S95" s="171" t="s">
        <v>135</v>
      </c>
      <c r="T95" s="171" t="s">
        <v>138</v>
      </c>
    </row>
    <row r="98" spans="4:20" ht="20.399999999999999">
      <c r="D98" s="135" t="s">
        <v>21</v>
      </c>
      <c r="E98" s="136" t="s">
        <v>174</v>
      </c>
      <c r="F98" s="136" t="s">
        <v>154</v>
      </c>
      <c r="G98" s="273" t="s">
        <v>279</v>
      </c>
      <c r="H98" s="274"/>
      <c r="I98" s="274"/>
      <c r="J98" s="274"/>
      <c r="K98" s="275"/>
      <c r="M98" s="135" t="s">
        <v>21</v>
      </c>
      <c r="N98" s="136" t="s">
        <v>174</v>
      </c>
      <c r="O98" s="136" t="s">
        <v>154</v>
      </c>
      <c r="P98" s="273" t="s">
        <v>280</v>
      </c>
      <c r="Q98" s="274"/>
      <c r="R98" s="274"/>
      <c r="S98" s="274"/>
      <c r="T98" s="275"/>
    </row>
    <row r="99" spans="4:20" ht="19.05" customHeight="1">
      <c r="D99" s="285" t="s">
        <v>70</v>
      </c>
      <c r="E99" s="277" t="s">
        <v>175</v>
      </c>
      <c r="F99" s="137" t="s">
        <v>153</v>
      </c>
      <c r="G99" s="137" t="s">
        <v>43</v>
      </c>
      <c r="H99" s="137" t="s">
        <v>44</v>
      </c>
      <c r="I99" s="137" t="s">
        <v>45</v>
      </c>
      <c r="J99" s="137" t="s">
        <v>46</v>
      </c>
      <c r="K99" s="137" t="s">
        <v>47</v>
      </c>
      <c r="M99" s="285" t="s">
        <v>144</v>
      </c>
      <c r="N99" s="277" t="s">
        <v>175</v>
      </c>
      <c r="O99" s="137" t="s">
        <v>153</v>
      </c>
      <c r="P99" s="137" t="s">
        <v>43</v>
      </c>
      <c r="Q99" s="137" t="s">
        <v>44</v>
      </c>
      <c r="R99" s="137" t="s">
        <v>45</v>
      </c>
      <c r="S99" s="137" t="s">
        <v>46</v>
      </c>
      <c r="T99" s="137" t="s">
        <v>47</v>
      </c>
    </row>
    <row r="100" spans="4:20" ht="20.399999999999999">
      <c r="D100" s="286"/>
      <c r="E100" s="278"/>
      <c r="F100" s="137" t="s">
        <v>58</v>
      </c>
      <c r="G100" s="214"/>
      <c r="H100" s="214"/>
      <c r="I100" s="214"/>
      <c r="J100" s="214"/>
      <c r="K100" s="214"/>
      <c r="M100" s="286"/>
      <c r="N100" s="278"/>
      <c r="O100" s="137" t="s">
        <v>58</v>
      </c>
      <c r="P100" s="137" t="s">
        <v>142</v>
      </c>
      <c r="Q100" s="167" t="s">
        <v>137</v>
      </c>
      <c r="R100" s="137" t="s">
        <v>142</v>
      </c>
      <c r="S100" s="167" t="s">
        <v>137</v>
      </c>
      <c r="T100" s="137" t="s">
        <v>142</v>
      </c>
    </row>
    <row r="101" spans="4:20" ht="20.399999999999999">
      <c r="D101" s="286"/>
      <c r="E101" s="298"/>
      <c r="F101" s="137" t="s">
        <v>59</v>
      </c>
      <c r="G101" s="214"/>
      <c r="H101" s="214"/>
      <c r="I101" s="214"/>
      <c r="J101" s="214"/>
      <c r="K101" s="214"/>
      <c r="M101" s="286"/>
      <c r="N101" s="279"/>
      <c r="O101" s="137" t="s">
        <v>59</v>
      </c>
      <c r="P101" s="137" t="s">
        <v>142</v>
      </c>
      <c r="Q101" s="137" t="s">
        <v>142</v>
      </c>
      <c r="R101" s="137" t="s">
        <v>142</v>
      </c>
      <c r="S101" s="167" t="s">
        <v>137</v>
      </c>
      <c r="T101" s="137" t="s">
        <v>142</v>
      </c>
    </row>
    <row r="102" spans="4:20" ht="21">
      <c r="D102" s="286"/>
      <c r="E102" s="139"/>
      <c r="F102" s="139"/>
      <c r="G102" s="215"/>
      <c r="H102" s="215"/>
      <c r="I102" s="215"/>
      <c r="J102" s="215"/>
      <c r="K102" s="216"/>
      <c r="M102" s="286"/>
      <c r="N102" s="139"/>
      <c r="O102" s="139"/>
      <c r="P102" s="138"/>
      <c r="Q102" s="138"/>
      <c r="R102" s="138"/>
      <c r="S102" s="138"/>
      <c r="T102" s="138"/>
    </row>
    <row r="103" spans="4:20" ht="20.399999999999999">
      <c r="D103" s="286"/>
      <c r="E103" s="277" t="s">
        <v>176</v>
      </c>
      <c r="F103" s="137" t="s">
        <v>58</v>
      </c>
      <c r="G103" s="214"/>
      <c r="H103" s="214"/>
      <c r="I103" s="214"/>
      <c r="J103" s="214"/>
      <c r="K103" s="217"/>
      <c r="M103" s="286"/>
      <c r="N103" s="277" t="s">
        <v>176</v>
      </c>
      <c r="O103" s="137" t="s">
        <v>58</v>
      </c>
      <c r="P103" s="137" t="s">
        <v>248</v>
      </c>
      <c r="Q103" s="137" t="s">
        <v>248</v>
      </c>
      <c r="R103" s="137" t="s">
        <v>248</v>
      </c>
      <c r="S103" s="137" t="s">
        <v>248</v>
      </c>
      <c r="T103" s="137" t="s">
        <v>137</v>
      </c>
    </row>
    <row r="104" spans="4:20" ht="20.399999999999999">
      <c r="D104" s="286"/>
      <c r="E104" s="298"/>
      <c r="F104" s="137" t="s">
        <v>59</v>
      </c>
      <c r="G104" s="214"/>
      <c r="H104" s="214"/>
      <c r="I104" s="217"/>
      <c r="J104" s="214"/>
      <c r="K104" s="214"/>
      <c r="M104" s="286"/>
      <c r="N104" s="279"/>
      <c r="O104" s="137" t="s">
        <v>59</v>
      </c>
      <c r="P104" s="137" t="s">
        <v>248</v>
      </c>
      <c r="Q104" s="137" t="s">
        <v>248</v>
      </c>
      <c r="R104" s="137" t="s">
        <v>136</v>
      </c>
      <c r="S104" s="137" t="s">
        <v>248</v>
      </c>
      <c r="T104" s="137" t="s">
        <v>248</v>
      </c>
    </row>
    <row r="105" spans="4:20" ht="21">
      <c r="D105" s="286"/>
      <c r="E105" s="139"/>
      <c r="F105" s="139"/>
      <c r="G105" s="215"/>
      <c r="H105" s="215"/>
      <c r="I105" s="215"/>
      <c r="J105" s="215"/>
      <c r="K105" s="215"/>
      <c r="M105" s="286"/>
      <c r="N105" s="139"/>
      <c r="O105" s="139"/>
      <c r="P105" s="138"/>
      <c r="Q105" s="138"/>
      <c r="R105" s="138"/>
      <c r="S105" s="138"/>
      <c r="T105" s="138"/>
    </row>
    <row r="106" spans="4:20" ht="20.399999999999999">
      <c r="D106" s="286"/>
      <c r="E106" s="277" t="s">
        <v>177</v>
      </c>
      <c r="F106" s="137" t="s">
        <v>58</v>
      </c>
      <c r="G106" s="218"/>
      <c r="H106" s="214"/>
      <c r="I106" s="214"/>
      <c r="J106" s="214"/>
      <c r="K106" s="219"/>
      <c r="M106" s="286"/>
      <c r="N106" s="277" t="s">
        <v>177</v>
      </c>
      <c r="O106" s="137" t="s">
        <v>58</v>
      </c>
      <c r="P106" s="184" t="s">
        <v>271</v>
      </c>
      <c r="Q106" s="137" t="s">
        <v>138</v>
      </c>
      <c r="R106" s="137" t="s">
        <v>138</v>
      </c>
      <c r="S106" s="137" t="s">
        <v>138</v>
      </c>
      <c r="T106" s="137" t="s">
        <v>138</v>
      </c>
    </row>
    <row r="107" spans="4:20" ht="20.399999999999999">
      <c r="D107" s="286"/>
      <c r="E107" s="298"/>
      <c r="F107" s="137" t="s">
        <v>59</v>
      </c>
      <c r="G107" s="214"/>
      <c r="H107" s="214"/>
      <c r="I107" s="214"/>
      <c r="J107" s="214"/>
      <c r="K107" s="214"/>
      <c r="M107" s="286"/>
      <c r="N107" s="279"/>
      <c r="O107" s="137" t="s">
        <v>59</v>
      </c>
      <c r="P107" s="137" t="s">
        <v>138</v>
      </c>
      <c r="Q107" s="137" t="s">
        <v>136</v>
      </c>
      <c r="R107" s="137" t="s">
        <v>138</v>
      </c>
      <c r="S107" s="137" t="s">
        <v>138</v>
      </c>
      <c r="T107" s="137" t="s">
        <v>138</v>
      </c>
    </row>
    <row r="108" spans="4:20" ht="21">
      <c r="D108" s="286"/>
      <c r="E108" s="139"/>
      <c r="F108" s="139"/>
      <c r="G108" s="139"/>
      <c r="H108" s="139"/>
      <c r="I108" s="139"/>
      <c r="J108" s="139"/>
      <c r="K108" s="139"/>
      <c r="M108" s="286"/>
      <c r="N108" s="139"/>
      <c r="O108" s="139"/>
      <c r="P108" s="138"/>
      <c r="Q108" s="138"/>
      <c r="R108" s="138"/>
      <c r="S108" s="138"/>
      <c r="T108" s="138"/>
    </row>
    <row r="109" spans="4:20" ht="20.399999999999999">
      <c r="D109" s="286"/>
      <c r="E109" s="292" t="s">
        <v>178</v>
      </c>
      <c r="F109" s="137" t="s">
        <v>58</v>
      </c>
      <c r="G109" s="167" t="s">
        <v>137</v>
      </c>
      <c r="H109" s="137" t="s">
        <v>140</v>
      </c>
      <c r="I109" s="137" t="s">
        <v>140</v>
      </c>
      <c r="J109" s="184" t="s">
        <v>271</v>
      </c>
      <c r="K109" s="137" t="s">
        <v>140</v>
      </c>
      <c r="M109" s="286"/>
      <c r="N109" s="292" t="s">
        <v>178</v>
      </c>
      <c r="O109" s="137" t="s">
        <v>58</v>
      </c>
      <c r="P109" s="176" t="s">
        <v>143</v>
      </c>
      <c r="Q109" s="137" t="s">
        <v>140</v>
      </c>
      <c r="R109" s="137" t="s">
        <v>140</v>
      </c>
      <c r="S109" s="137" t="s">
        <v>140</v>
      </c>
      <c r="T109" s="137" t="s">
        <v>140</v>
      </c>
    </row>
    <row r="110" spans="4:20" ht="20.399999999999999">
      <c r="D110" s="286"/>
      <c r="E110" s="293"/>
      <c r="F110" s="137" t="s">
        <v>59</v>
      </c>
      <c r="G110" s="167" t="s">
        <v>137</v>
      </c>
      <c r="H110" s="137" t="s">
        <v>140</v>
      </c>
      <c r="I110" s="137" t="s">
        <v>140</v>
      </c>
      <c r="J110" s="137" t="s">
        <v>140</v>
      </c>
      <c r="K110" s="137" t="s">
        <v>140</v>
      </c>
      <c r="M110" s="286"/>
      <c r="N110" s="294"/>
      <c r="O110" s="137" t="s">
        <v>59</v>
      </c>
      <c r="P110" s="137" t="s">
        <v>140</v>
      </c>
      <c r="Q110" s="137" t="s">
        <v>140</v>
      </c>
      <c r="R110" s="137" t="s">
        <v>140</v>
      </c>
      <c r="S110" s="137" t="s">
        <v>140</v>
      </c>
      <c r="T110" s="137" t="s">
        <v>136</v>
      </c>
    </row>
    <row r="111" spans="4:20" ht="21">
      <c r="D111" s="286"/>
      <c r="E111" s="139"/>
      <c r="F111" s="139"/>
      <c r="G111" s="139"/>
      <c r="H111" s="139"/>
      <c r="I111" s="139"/>
      <c r="J111" s="139"/>
      <c r="K111" s="139"/>
      <c r="M111" s="286"/>
      <c r="N111" s="139"/>
      <c r="O111" s="139"/>
      <c r="P111" s="138"/>
      <c r="Q111" s="138"/>
      <c r="R111" s="138"/>
      <c r="S111" s="138"/>
      <c r="T111" s="138"/>
    </row>
    <row r="112" spans="4:20" ht="20.399999999999999">
      <c r="D112" s="286"/>
      <c r="E112" s="269" t="s">
        <v>179</v>
      </c>
      <c r="F112" s="137" t="s">
        <v>58</v>
      </c>
      <c r="G112" s="137" t="s">
        <v>141</v>
      </c>
      <c r="H112" s="137" t="s">
        <v>141</v>
      </c>
      <c r="I112" s="137" t="s">
        <v>141</v>
      </c>
      <c r="J112" s="137" t="s">
        <v>141</v>
      </c>
      <c r="K112" s="177" t="s">
        <v>60</v>
      </c>
      <c r="M112" s="286"/>
      <c r="N112" s="269" t="s">
        <v>179</v>
      </c>
      <c r="O112" s="137" t="s">
        <v>58</v>
      </c>
      <c r="P112" s="137" t="s">
        <v>141</v>
      </c>
      <c r="Q112" s="137" t="s">
        <v>141</v>
      </c>
      <c r="R112" s="137" t="s">
        <v>141</v>
      </c>
      <c r="S112" s="137" t="s">
        <v>141</v>
      </c>
      <c r="T112" s="137" t="s">
        <v>136</v>
      </c>
    </row>
    <row r="113" spans="4:20" ht="20.399999999999999">
      <c r="D113" s="286"/>
      <c r="E113" s="295"/>
      <c r="F113" s="137" t="s">
        <v>59</v>
      </c>
      <c r="G113" s="137" t="s">
        <v>141</v>
      </c>
      <c r="H113" s="137" t="s">
        <v>141</v>
      </c>
      <c r="I113" s="167" t="s">
        <v>137</v>
      </c>
      <c r="J113" s="137" t="s">
        <v>141</v>
      </c>
      <c r="K113" s="137" t="s">
        <v>141</v>
      </c>
      <c r="M113" s="286"/>
      <c r="N113" s="270"/>
      <c r="O113" s="137" t="s">
        <v>59</v>
      </c>
      <c r="P113" s="137" t="s">
        <v>141</v>
      </c>
      <c r="Q113" s="137" t="s">
        <v>141</v>
      </c>
      <c r="R113" s="167" t="s">
        <v>137</v>
      </c>
      <c r="S113" s="137" t="s">
        <v>141</v>
      </c>
      <c r="T113" s="137" t="s">
        <v>141</v>
      </c>
    </row>
    <row r="114" spans="4:20" ht="21">
      <c r="D114" s="286"/>
      <c r="E114" s="139"/>
      <c r="F114" s="139"/>
      <c r="G114" s="139"/>
      <c r="H114" s="139"/>
      <c r="J114" s="139"/>
      <c r="K114" s="139"/>
      <c r="M114" s="286"/>
      <c r="N114" s="139"/>
      <c r="O114" s="139"/>
      <c r="P114" s="138"/>
      <c r="Q114" s="138"/>
      <c r="R114" s="138"/>
      <c r="S114" s="138"/>
      <c r="T114" s="138"/>
    </row>
    <row r="115" spans="4:20" ht="20.399999999999999">
      <c r="D115" s="286"/>
      <c r="E115" s="269" t="s">
        <v>180</v>
      </c>
      <c r="F115" s="137" t="s">
        <v>58</v>
      </c>
      <c r="G115" s="176" t="s">
        <v>143</v>
      </c>
      <c r="H115" s="137" t="s">
        <v>139</v>
      </c>
      <c r="I115" s="167" t="s">
        <v>137</v>
      </c>
      <c r="J115" s="137" t="s">
        <v>139</v>
      </c>
      <c r="K115" s="176" t="s">
        <v>143</v>
      </c>
      <c r="M115" s="286"/>
      <c r="N115" s="269" t="s">
        <v>180</v>
      </c>
      <c r="O115" s="137" t="s">
        <v>58</v>
      </c>
      <c r="P115" s="192" t="s">
        <v>60</v>
      </c>
      <c r="Q115" s="137" t="s">
        <v>139</v>
      </c>
      <c r="R115" s="184" t="s">
        <v>271</v>
      </c>
      <c r="S115" s="137" t="s">
        <v>139</v>
      </c>
      <c r="T115" s="137" t="s">
        <v>139</v>
      </c>
    </row>
    <row r="116" spans="4:20" ht="20.399999999999999">
      <c r="D116" s="286"/>
      <c r="E116" s="295"/>
      <c r="F116" s="137" t="s">
        <v>59</v>
      </c>
      <c r="G116" s="137" t="s">
        <v>139</v>
      </c>
      <c r="H116" s="137" t="s">
        <v>139</v>
      </c>
      <c r="I116" s="137" t="s">
        <v>139</v>
      </c>
      <c r="J116" s="137" t="s">
        <v>139</v>
      </c>
      <c r="K116" s="137" t="s">
        <v>139</v>
      </c>
      <c r="M116" s="286"/>
      <c r="N116" s="270"/>
      <c r="O116" s="137" t="s">
        <v>59</v>
      </c>
      <c r="P116" s="137" t="s">
        <v>139</v>
      </c>
      <c r="Q116" s="137" t="s">
        <v>139</v>
      </c>
      <c r="R116" s="137" t="s">
        <v>139</v>
      </c>
      <c r="S116" s="137" t="s">
        <v>139</v>
      </c>
      <c r="T116" s="137" t="s">
        <v>139</v>
      </c>
    </row>
    <row r="117" spans="4:20" ht="21">
      <c r="D117" s="286"/>
      <c r="E117" s="139"/>
      <c r="F117" s="139"/>
      <c r="G117" s="139"/>
      <c r="H117" s="139"/>
      <c r="I117" s="139"/>
      <c r="J117" s="139"/>
      <c r="K117" s="139"/>
      <c r="M117" s="286"/>
      <c r="N117" s="139"/>
      <c r="O117" s="139"/>
      <c r="P117" s="138"/>
      <c r="Q117" s="138"/>
      <c r="R117" s="138"/>
      <c r="S117" s="138"/>
      <c r="T117" s="138"/>
    </row>
    <row r="118" spans="4:20" ht="20.399999999999999">
      <c r="D118" s="286"/>
      <c r="E118" s="269" t="s">
        <v>181</v>
      </c>
      <c r="F118" s="137" t="s">
        <v>58</v>
      </c>
      <c r="G118" s="137" t="s">
        <v>136</v>
      </c>
      <c r="H118" s="146" t="s">
        <v>135</v>
      </c>
      <c r="I118" s="137" t="s">
        <v>138</v>
      </c>
      <c r="J118" s="146" t="s">
        <v>135</v>
      </c>
      <c r="K118" s="137" t="s">
        <v>138</v>
      </c>
      <c r="M118" s="286"/>
      <c r="N118" s="269" t="s">
        <v>181</v>
      </c>
      <c r="O118" s="137" t="s">
        <v>58</v>
      </c>
      <c r="P118" s="137" t="s">
        <v>136</v>
      </c>
      <c r="Q118" s="174" t="s">
        <v>135</v>
      </c>
      <c r="R118" s="137" t="s">
        <v>136</v>
      </c>
      <c r="S118" s="174" t="s">
        <v>135</v>
      </c>
      <c r="T118" s="174" t="s">
        <v>135</v>
      </c>
    </row>
    <row r="119" spans="4:20" ht="20.399999999999999">
      <c r="D119" s="286"/>
      <c r="E119" s="295"/>
      <c r="F119" s="137" t="s">
        <v>59</v>
      </c>
      <c r="G119" s="137" t="s">
        <v>136</v>
      </c>
      <c r="H119" s="146" t="s">
        <v>135</v>
      </c>
      <c r="I119" s="137" t="s">
        <v>138</v>
      </c>
      <c r="J119" s="146" t="s">
        <v>135</v>
      </c>
      <c r="K119" s="137" t="s">
        <v>138</v>
      </c>
      <c r="M119" s="287"/>
      <c r="N119" s="270"/>
      <c r="O119" s="137" t="s">
        <v>59</v>
      </c>
      <c r="P119" s="174" t="s">
        <v>135</v>
      </c>
      <c r="Q119" s="167" t="s">
        <v>137</v>
      </c>
      <c r="R119" s="174" t="s">
        <v>135</v>
      </c>
      <c r="S119" s="174" t="s">
        <v>135</v>
      </c>
      <c r="T119" s="174" t="s">
        <v>135</v>
      </c>
    </row>
    <row r="120" spans="4:20">
      <c r="D120" s="286"/>
      <c r="E120" s="144"/>
      <c r="F120" s="144"/>
      <c r="G120" s="144"/>
      <c r="H120" s="144"/>
      <c r="I120" s="145"/>
      <c r="J120" s="145"/>
      <c r="K120" s="145"/>
    </row>
    <row r="121" spans="4:20" ht="20.399999999999999">
      <c r="D121" s="286"/>
      <c r="E121" s="299" t="s">
        <v>5</v>
      </c>
      <c r="F121" s="137" t="s">
        <v>58</v>
      </c>
      <c r="G121" s="184" t="s">
        <v>271</v>
      </c>
      <c r="H121" s="135" t="s">
        <v>248</v>
      </c>
      <c r="I121" s="174" t="s">
        <v>135</v>
      </c>
      <c r="J121" s="167" t="s">
        <v>138</v>
      </c>
      <c r="K121" s="174" t="s">
        <v>135</v>
      </c>
      <c r="R121" s="78"/>
    </row>
    <row r="122" spans="4:20" ht="20.399999999999999">
      <c r="D122" s="297"/>
      <c r="E122" s="300"/>
      <c r="F122" s="137" t="s">
        <v>59</v>
      </c>
      <c r="G122" s="146" t="s">
        <v>135</v>
      </c>
      <c r="H122" s="135" t="s">
        <v>248</v>
      </c>
      <c r="I122" s="174" t="s">
        <v>135</v>
      </c>
      <c r="J122" s="167" t="s">
        <v>138</v>
      </c>
      <c r="K122" s="174" t="s">
        <v>135</v>
      </c>
    </row>
    <row r="125" spans="4:20" ht="20.399999999999999">
      <c r="D125" s="135" t="s">
        <v>21</v>
      </c>
      <c r="E125" s="136" t="s">
        <v>174</v>
      </c>
      <c r="F125" s="136" t="s">
        <v>154</v>
      </c>
      <c r="G125" s="273" t="s">
        <v>282</v>
      </c>
      <c r="H125" s="274"/>
      <c r="I125" s="274"/>
      <c r="J125" s="274"/>
      <c r="K125" s="275"/>
      <c r="M125" s="135" t="s">
        <v>21</v>
      </c>
      <c r="N125" s="136" t="s">
        <v>174</v>
      </c>
      <c r="O125" s="136" t="s">
        <v>154</v>
      </c>
      <c r="P125" s="273" t="s">
        <v>281</v>
      </c>
      <c r="Q125" s="274"/>
      <c r="R125" s="274"/>
      <c r="S125" s="274"/>
      <c r="T125" s="275"/>
    </row>
    <row r="126" spans="4:20" ht="20.399999999999999">
      <c r="D126" s="285" t="s">
        <v>144</v>
      </c>
      <c r="E126" s="277" t="s">
        <v>175</v>
      </c>
      <c r="F126" s="137" t="s">
        <v>153</v>
      </c>
      <c r="G126" s="137" t="s">
        <v>43</v>
      </c>
      <c r="H126" s="137" t="s">
        <v>44</v>
      </c>
      <c r="I126" s="137" t="s">
        <v>45</v>
      </c>
      <c r="J126" s="137" t="s">
        <v>46</v>
      </c>
      <c r="K126" s="137" t="s">
        <v>47</v>
      </c>
      <c r="M126" s="285" t="s">
        <v>144</v>
      </c>
      <c r="N126" s="277" t="s">
        <v>175</v>
      </c>
      <c r="O126" s="137" t="s">
        <v>153</v>
      </c>
      <c r="P126" s="137" t="s">
        <v>43</v>
      </c>
      <c r="Q126" s="137" t="s">
        <v>44</v>
      </c>
      <c r="R126" s="137" t="s">
        <v>45</v>
      </c>
      <c r="S126" s="137" t="s">
        <v>46</v>
      </c>
      <c r="T126" s="137" t="s">
        <v>47</v>
      </c>
    </row>
    <row r="127" spans="4:20" ht="20.399999999999999">
      <c r="D127" s="286"/>
      <c r="E127" s="278"/>
      <c r="F127" s="137" t="s">
        <v>58</v>
      </c>
      <c r="G127" s="137" t="s">
        <v>142</v>
      </c>
      <c r="H127" s="137" t="s">
        <v>142</v>
      </c>
      <c r="I127" s="137" t="s">
        <v>142</v>
      </c>
      <c r="J127" s="179" t="s">
        <v>137</v>
      </c>
      <c r="K127" s="137" t="s">
        <v>142</v>
      </c>
      <c r="M127" s="286"/>
      <c r="N127" s="278"/>
      <c r="O127" s="137" t="s">
        <v>58</v>
      </c>
      <c r="P127" s="137" t="s">
        <v>142</v>
      </c>
      <c r="Q127" s="137" t="s">
        <v>142</v>
      </c>
      <c r="R127" s="137" t="s">
        <v>142</v>
      </c>
      <c r="S127" s="179" t="s">
        <v>137</v>
      </c>
      <c r="T127" s="137" t="s">
        <v>142</v>
      </c>
    </row>
    <row r="128" spans="4:20" ht="20.399999999999999">
      <c r="D128" s="286"/>
      <c r="E128" s="279"/>
      <c r="F128" s="137" t="s">
        <v>59</v>
      </c>
      <c r="G128" s="137" t="s">
        <v>142</v>
      </c>
      <c r="H128" s="179" t="s">
        <v>137</v>
      </c>
      <c r="I128" s="137" t="s">
        <v>142</v>
      </c>
      <c r="J128" s="137" t="s">
        <v>142</v>
      </c>
      <c r="K128" s="137" t="s">
        <v>142</v>
      </c>
      <c r="M128" s="286"/>
      <c r="N128" s="279"/>
      <c r="O128" s="137" t="s">
        <v>59</v>
      </c>
      <c r="P128" s="181" t="s">
        <v>136</v>
      </c>
      <c r="Q128" s="179" t="s">
        <v>137</v>
      </c>
      <c r="R128" s="137" t="s">
        <v>142</v>
      </c>
      <c r="S128" s="137" t="s">
        <v>142</v>
      </c>
      <c r="T128" s="137" t="s">
        <v>142</v>
      </c>
    </row>
    <row r="129" spans="4:20" ht="21">
      <c r="D129" s="286"/>
      <c r="E129" s="139"/>
      <c r="F129" s="139"/>
      <c r="G129" s="138"/>
      <c r="H129" s="138"/>
      <c r="I129" s="138"/>
      <c r="J129" s="138"/>
      <c r="K129" s="138"/>
      <c r="M129" s="286"/>
      <c r="N129" s="139"/>
      <c r="O129" s="139"/>
      <c r="P129" s="138"/>
      <c r="Q129" s="138"/>
      <c r="R129" s="138"/>
      <c r="S129" s="138"/>
      <c r="T129" s="138"/>
    </row>
    <row r="130" spans="4:20" ht="20.399999999999999">
      <c r="D130" s="286"/>
      <c r="E130" s="277" t="s">
        <v>176</v>
      </c>
      <c r="F130" s="137" t="s">
        <v>58</v>
      </c>
      <c r="G130" s="137" t="s">
        <v>248</v>
      </c>
      <c r="H130" s="137" t="s">
        <v>248</v>
      </c>
      <c r="I130" s="137" t="s">
        <v>248</v>
      </c>
      <c r="J130" s="137" t="s">
        <v>248</v>
      </c>
      <c r="K130" s="179" t="s">
        <v>137</v>
      </c>
      <c r="M130" s="286"/>
      <c r="N130" s="277" t="s">
        <v>176</v>
      </c>
      <c r="O130" s="137" t="s">
        <v>58</v>
      </c>
      <c r="P130" s="137" t="s">
        <v>248</v>
      </c>
      <c r="Q130" s="137" t="s">
        <v>248</v>
      </c>
      <c r="R130" s="181" t="s">
        <v>136</v>
      </c>
      <c r="S130" s="137" t="s">
        <v>248</v>
      </c>
      <c r="T130" s="179" t="s">
        <v>137</v>
      </c>
    </row>
    <row r="131" spans="4:20" ht="20.399999999999999">
      <c r="D131" s="286"/>
      <c r="E131" s="279"/>
      <c r="F131" s="137" t="s">
        <v>59</v>
      </c>
      <c r="G131" s="137" t="s">
        <v>248</v>
      </c>
      <c r="H131" s="137" t="s">
        <v>248</v>
      </c>
      <c r="I131" s="179" t="s">
        <v>137</v>
      </c>
      <c r="J131" s="137" t="s">
        <v>248</v>
      </c>
      <c r="K131" s="137" t="s">
        <v>248</v>
      </c>
      <c r="M131" s="286"/>
      <c r="N131" s="279"/>
      <c r="O131" s="137" t="s">
        <v>59</v>
      </c>
      <c r="P131" s="137" t="s">
        <v>248</v>
      </c>
      <c r="Q131" s="137" t="s">
        <v>248</v>
      </c>
      <c r="R131" s="179" t="s">
        <v>137</v>
      </c>
      <c r="S131" s="137" t="s">
        <v>248</v>
      </c>
      <c r="T131" s="137" t="s">
        <v>248</v>
      </c>
    </row>
    <row r="132" spans="4:20" ht="21">
      <c r="D132" s="286"/>
      <c r="E132" s="139"/>
      <c r="F132" s="139"/>
      <c r="G132" s="138"/>
      <c r="H132" s="138"/>
      <c r="I132" s="138"/>
      <c r="J132" s="138"/>
      <c r="K132" s="138"/>
      <c r="M132" s="286"/>
      <c r="N132" s="139"/>
      <c r="O132" s="139"/>
      <c r="P132" s="138"/>
      <c r="Q132" s="138"/>
      <c r="R132" s="138"/>
      <c r="S132" s="138"/>
      <c r="T132" s="138"/>
    </row>
    <row r="133" spans="4:20" ht="20.399999999999999">
      <c r="D133" s="286"/>
      <c r="E133" s="277" t="s">
        <v>177</v>
      </c>
      <c r="F133" s="137" t="s">
        <v>58</v>
      </c>
      <c r="G133" s="180" t="s">
        <v>60</v>
      </c>
      <c r="H133" s="137" t="s">
        <v>138</v>
      </c>
      <c r="I133" s="137" t="s">
        <v>138</v>
      </c>
      <c r="J133" s="181" t="s">
        <v>135</v>
      </c>
      <c r="K133" s="137" t="s">
        <v>138</v>
      </c>
      <c r="M133" s="286"/>
      <c r="N133" s="277" t="s">
        <v>177</v>
      </c>
      <c r="O133" s="137" t="s">
        <v>58</v>
      </c>
      <c r="P133" s="180" t="s">
        <v>60</v>
      </c>
      <c r="Q133" s="137" t="s">
        <v>138</v>
      </c>
      <c r="R133" s="137" t="s">
        <v>138</v>
      </c>
      <c r="S133" s="175" t="s">
        <v>60</v>
      </c>
      <c r="T133" s="137" t="s">
        <v>138</v>
      </c>
    </row>
    <row r="134" spans="4:20" ht="20.399999999999999">
      <c r="D134" s="286"/>
      <c r="E134" s="279"/>
      <c r="F134" s="137" t="s">
        <v>59</v>
      </c>
      <c r="G134" s="137" t="s">
        <v>138</v>
      </c>
      <c r="H134" s="181" t="s">
        <v>135</v>
      </c>
      <c r="I134" s="137" t="s">
        <v>138</v>
      </c>
      <c r="J134" s="137" t="s">
        <v>138</v>
      </c>
      <c r="K134" s="137" t="s">
        <v>138</v>
      </c>
      <c r="M134" s="286"/>
      <c r="N134" s="279"/>
      <c r="O134" s="137" t="s">
        <v>59</v>
      </c>
      <c r="P134" s="137" t="s">
        <v>138</v>
      </c>
      <c r="Q134" s="181" t="s">
        <v>136</v>
      </c>
      <c r="R134" s="137" t="s">
        <v>138</v>
      </c>
      <c r="S134" s="137" t="s">
        <v>138</v>
      </c>
      <c r="T134" s="137" t="s">
        <v>138</v>
      </c>
    </row>
    <row r="135" spans="4:20" ht="21">
      <c r="D135" s="286"/>
      <c r="E135" s="139"/>
      <c r="F135" s="139"/>
      <c r="G135" s="138"/>
      <c r="H135" s="138"/>
      <c r="I135" s="138"/>
      <c r="J135" s="138"/>
      <c r="K135" s="138"/>
      <c r="M135" s="286"/>
      <c r="N135" s="139"/>
      <c r="O135" s="139"/>
      <c r="P135" s="138"/>
      <c r="Q135" s="138"/>
      <c r="R135" s="138"/>
      <c r="S135" s="138"/>
      <c r="T135" s="138"/>
    </row>
    <row r="136" spans="4:20" ht="20.399999999999999">
      <c r="D136" s="286"/>
      <c r="E136" s="292" t="s">
        <v>178</v>
      </c>
      <c r="F136" s="137" t="s">
        <v>58</v>
      </c>
      <c r="G136" s="175" t="s">
        <v>271</v>
      </c>
      <c r="H136" s="179" t="s">
        <v>137</v>
      </c>
      <c r="I136" s="137" t="s">
        <v>140</v>
      </c>
      <c r="J136" s="176" t="s">
        <v>143</v>
      </c>
      <c r="K136" s="137" t="s">
        <v>140</v>
      </c>
      <c r="M136" s="286"/>
      <c r="N136" s="292" t="s">
        <v>178</v>
      </c>
      <c r="O136" s="137" t="s">
        <v>58</v>
      </c>
      <c r="P136" s="175" t="s">
        <v>271</v>
      </c>
      <c r="Q136" s="137" t="s">
        <v>140</v>
      </c>
      <c r="R136" s="137" t="s">
        <v>140</v>
      </c>
      <c r="S136" s="137" t="s">
        <v>140</v>
      </c>
      <c r="T136" s="137" t="s">
        <v>140</v>
      </c>
    </row>
    <row r="137" spans="4:20" ht="20.399999999999999">
      <c r="D137" s="286"/>
      <c r="E137" s="294"/>
      <c r="F137" s="137" t="s">
        <v>59</v>
      </c>
      <c r="G137" s="137" t="s">
        <v>140</v>
      </c>
      <c r="H137" s="137" t="s">
        <v>140</v>
      </c>
      <c r="I137" s="137" t="s">
        <v>140</v>
      </c>
      <c r="J137" s="137" t="s">
        <v>140</v>
      </c>
      <c r="K137" s="137" t="s">
        <v>140</v>
      </c>
      <c r="M137" s="286"/>
      <c r="N137" s="294"/>
      <c r="O137" s="137" t="s">
        <v>59</v>
      </c>
      <c r="P137" s="137" t="s">
        <v>140</v>
      </c>
      <c r="Q137" s="137" t="s">
        <v>140</v>
      </c>
      <c r="R137" s="137" t="s">
        <v>140</v>
      </c>
      <c r="S137" s="179" t="s">
        <v>137</v>
      </c>
      <c r="T137" s="137" t="s">
        <v>140</v>
      </c>
    </row>
    <row r="138" spans="4:20" ht="21">
      <c r="D138" s="286"/>
      <c r="E138" s="139"/>
      <c r="F138" s="139"/>
      <c r="G138" s="138"/>
      <c r="H138" s="138"/>
      <c r="I138" s="138"/>
      <c r="J138" s="138"/>
      <c r="K138" s="138"/>
      <c r="M138" s="286"/>
      <c r="N138" s="139"/>
      <c r="O138" s="139"/>
      <c r="P138" s="138"/>
      <c r="Q138" s="138"/>
      <c r="R138" s="138"/>
      <c r="S138" s="138"/>
      <c r="T138" s="138"/>
    </row>
    <row r="139" spans="4:20" ht="20.399999999999999">
      <c r="D139" s="286"/>
      <c r="E139" s="269" t="s">
        <v>179</v>
      </c>
      <c r="F139" s="137" t="s">
        <v>58</v>
      </c>
      <c r="G139" s="137" t="s">
        <v>141</v>
      </c>
      <c r="H139" s="137" t="s">
        <v>141</v>
      </c>
      <c r="I139" s="181" t="s">
        <v>135</v>
      </c>
      <c r="J139" s="137" t="s">
        <v>141</v>
      </c>
      <c r="K139" s="137" t="s">
        <v>141</v>
      </c>
      <c r="M139" s="286"/>
      <c r="N139" s="269" t="s">
        <v>179</v>
      </c>
      <c r="O139" s="137" t="s">
        <v>58</v>
      </c>
      <c r="P139" s="137" t="s">
        <v>141</v>
      </c>
      <c r="Q139" s="137" t="s">
        <v>141</v>
      </c>
      <c r="R139" s="176" t="s">
        <v>143</v>
      </c>
      <c r="S139" s="137" t="s">
        <v>141</v>
      </c>
      <c r="T139" s="137" t="s">
        <v>141</v>
      </c>
    </row>
    <row r="140" spans="4:20" ht="20.399999999999999">
      <c r="D140" s="286"/>
      <c r="E140" s="270"/>
      <c r="F140" s="137" t="s">
        <v>59</v>
      </c>
      <c r="G140" s="137" t="s">
        <v>141</v>
      </c>
      <c r="H140" s="137" t="s">
        <v>141</v>
      </c>
      <c r="I140" s="137" t="s">
        <v>141</v>
      </c>
      <c r="J140" s="179" t="s">
        <v>137</v>
      </c>
      <c r="K140" s="181" t="s">
        <v>135</v>
      </c>
      <c r="M140" s="286"/>
      <c r="N140" s="270"/>
      <c r="O140" s="137" t="s">
        <v>59</v>
      </c>
      <c r="P140" s="137" t="s">
        <v>141</v>
      </c>
      <c r="Q140" s="137" t="s">
        <v>141</v>
      </c>
      <c r="R140" s="137" t="s">
        <v>141</v>
      </c>
      <c r="S140" s="137" t="s">
        <v>141</v>
      </c>
      <c r="T140" s="179" t="s">
        <v>137</v>
      </c>
    </row>
    <row r="141" spans="4:20" ht="21">
      <c r="D141" s="286"/>
      <c r="E141" s="139"/>
      <c r="F141" s="139"/>
      <c r="G141" s="138"/>
      <c r="H141" s="138"/>
      <c r="I141" s="138"/>
      <c r="J141" s="138"/>
      <c r="K141" s="138"/>
      <c r="M141" s="286"/>
      <c r="N141" s="139"/>
      <c r="O141" s="139"/>
      <c r="P141" s="138"/>
      <c r="Q141" s="138"/>
      <c r="R141" s="138"/>
      <c r="S141" s="138"/>
      <c r="T141" s="138"/>
    </row>
    <row r="142" spans="4:20" ht="20.399999999999999">
      <c r="D142" s="286"/>
      <c r="E142" s="269" t="s">
        <v>180</v>
      </c>
      <c r="F142" s="137" t="s">
        <v>58</v>
      </c>
      <c r="G142" s="176" t="s">
        <v>143</v>
      </c>
      <c r="H142" s="137" t="s">
        <v>139</v>
      </c>
      <c r="I142" s="175" t="s">
        <v>60</v>
      </c>
      <c r="J142" s="137" t="s">
        <v>139</v>
      </c>
      <c r="K142" s="181" t="s">
        <v>135</v>
      </c>
      <c r="M142" s="286"/>
      <c r="N142" s="269" t="s">
        <v>180</v>
      </c>
      <c r="O142" s="137" t="s">
        <v>58</v>
      </c>
      <c r="P142" s="176" t="s">
        <v>143</v>
      </c>
      <c r="Q142" s="137" t="s">
        <v>139</v>
      </c>
      <c r="R142" s="137" t="s">
        <v>139</v>
      </c>
      <c r="S142" s="137" t="s">
        <v>139</v>
      </c>
      <c r="T142" s="181" t="s">
        <v>136</v>
      </c>
    </row>
    <row r="143" spans="4:20" ht="20.399999999999999">
      <c r="D143" s="286"/>
      <c r="E143" s="270"/>
      <c r="F143" s="137" t="s">
        <v>59</v>
      </c>
      <c r="G143" s="137" t="s">
        <v>139</v>
      </c>
      <c r="H143" s="137" t="s">
        <v>139</v>
      </c>
      <c r="I143" s="137" t="s">
        <v>139</v>
      </c>
      <c r="J143" s="137" t="s">
        <v>139</v>
      </c>
      <c r="K143" s="137" t="s">
        <v>139</v>
      </c>
      <c r="M143" s="286"/>
      <c r="N143" s="270"/>
      <c r="O143" s="137" t="s">
        <v>59</v>
      </c>
      <c r="P143" s="137" t="s">
        <v>139</v>
      </c>
      <c r="Q143" s="137" t="s">
        <v>139</v>
      </c>
      <c r="R143" s="137" t="s">
        <v>139</v>
      </c>
      <c r="S143" s="137" t="s">
        <v>139</v>
      </c>
      <c r="T143" s="137" t="s">
        <v>139</v>
      </c>
    </row>
    <row r="144" spans="4:20" ht="21">
      <c r="D144" s="286"/>
      <c r="E144" s="139"/>
      <c r="F144" s="139"/>
      <c r="G144" s="138"/>
      <c r="H144" s="138"/>
      <c r="I144" s="138"/>
      <c r="J144" s="138"/>
      <c r="K144" s="138"/>
      <c r="M144" s="286"/>
      <c r="N144" s="139"/>
      <c r="O144" s="139"/>
      <c r="P144" s="138"/>
      <c r="Q144" s="138"/>
      <c r="R144" s="138"/>
      <c r="S144" s="138"/>
      <c r="T144" s="138"/>
    </row>
    <row r="145" spans="4:20" ht="20.399999999999999">
      <c r="D145" s="286"/>
      <c r="E145" s="269" t="s">
        <v>181</v>
      </c>
      <c r="F145" s="137" t="s">
        <v>58</v>
      </c>
      <c r="G145" s="137" t="s">
        <v>136</v>
      </c>
      <c r="H145" s="181" t="s">
        <v>135</v>
      </c>
      <c r="I145" s="137" t="s">
        <v>136</v>
      </c>
      <c r="J145" s="175" t="s">
        <v>60</v>
      </c>
      <c r="K145" s="137" t="s">
        <v>136</v>
      </c>
      <c r="M145" s="286"/>
      <c r="N145" s="269" t="s">
        <v>181</v>
      </c>
      <c r="O145" s="137" t="s">
        <v>58</v>
      </c>
      <c r="P145" s="181" t="s">
        <v>136</v>
      </c>
      <c r="Q145" s="179" t="s">
        <v>137</v>
      </c>
      <c r="R145" s="181" t="s">
        <v>136</v>
      </c>
      <c r="S145" s="146" t="s">
        <v>135</v>
      </c>
      <c r="T145" s="146" t="s">
        <v>135</v>
      </c>
    </row>
    <row r="146" spans="4:20" ht="20.399999999999999">
      <c r="D146" s="287"/>
      <c r="E146" s="270"/>
      <c r="F146" s="137" t="s">
        <v>59</v>
      </c>
      <c r="G146" s="137" t="s">
        <v>136</v>
      </c>
      <c r="H146" s="137" t="s">
        <v>136</v>
      </c>
      <c r="I146" s="137" t="s">
        <v>136</v>
      </c>
      <c r="J146" s="137" t="s">
        <v>136</v>
      </c>
      <c r="K146" s="137" t="s">
        <v>136</v>
      </c>
      <c r="M146" s="287"/>
      <c r="N146" s="270"/>
      <c r="O146" s="137" t="s">
        <v>59</v>
      </c>
      <c r="P146" s="146" t="s">
        <v>135</v>
      </c>
      <c r="Q146" s="146" t="s">
        <v>135</v>
      </c>
      <c r="R146" s="146" t="s">
        <v>135</v>
      </c>
      <c r="S146" s="146" t="s">
        <v>135</v>
      </c>
      <c r="T146" s="181" t="s">
        <v>136</v>
      </c>
    </row>
    <row r="149" spans="4:20" ht="20.399999999999999">
      <c r="D149" s="135" t="s">
        <v>21</v>
      </c>
      <c r="E149" s="135" t="s">
        <v>174</v>
      </c>
      <c r="F149" s="135" t="s">
        <v>154</v>
      </c>
      <c r="G149" s="301" t="s">
        <v>251</v>
      </c>
      <c r="H149" s="301"/>
      <c r="I149" s="301"/>
      <c r="J149" s="301"/>
      <c r="K149" s="301"/>
      <c r="Q149" s="178"/>
    </row>
    <row r="150" spans="4:20" ht="20.399999999999999">
      <c r="D150" s="302" t="s">
        <v>71</v>
      </c>
      <c r="E150" s="305" t="s">
        <v>64</v>
      </c>
      <c r="F150" s="135" t="s">
        <v>153</v>
      </c>
      <c r="G150" s="135" t="s">
        <v>43</v>
      </c>
      <c r="H150" s="135" t="s">
        <v>44</v>
      </c>
      <c r="I150" s="135" t="s">
        <v>45</v>
      </c>
      <c r="J150" s="135" t="s">
        <v>46</v>
      </c>
      <c r="K150" s="135" t="s">
        <v>47</v>
      </c>
      <c r="P150" s="183"/>
      <c r="Q150" s="184"/>
    </row>
    <row r="151" spans="4:20" ht="20.399999999999999">
      <c r="D151" s="303"/>
      <c r="E151" s="305"/>
      <c r="F151" s="135" t="s">
        <v>58</v>
      </c>
      <c r="G151" s="135" t="s">
        <v>142</v>
      </c>
      <c r="H151" s="181" t="s">
        <v>248</v>
      </c>
      <c r="I151" s="135" t="s">
        <v>140</v>
      </c>
      <c r="J151" s="135" t="s">
        <v>137</v>
      </c>
      <c r="K151" s="135" t="s">
        <v>137</v>
      </c>
    </row>
    <row r="152" spans="4:20" ht="20.399999999999999">
      <c r="D152" s="304"/>
      <c r="E152" s="305"/>
      <c r="F152" s="135" t="s">
        <v>59</v>
      </c>
      <c r="G152" s="135" t="s">
        <v>142</v>
      </c>
      <c r="H152" s="181" t="s">
        <v>248</v>
      </c>
      <c r="I152" s="135" t="s">
        <v>140</v>
      </c>
      <c r="J152" s="135" t="s">
        <v>138</v>
      </c>
      <c r="K152" s="135" t="s">
        <v>137</v>
      </c>
    </row>
    <row r="155" spans="4:20" ht="20.399999999999999">
      <c r="D155" s="135" t="s">
        <v>21</v>
      </c>
      <c r="E155" s="135" t="s">
        <v>174</v>
      </c>
      <c r="F155" s="135" t="s">
        <v>154</v>
      </c>
      <c r="G155" s="301" t="s">
        <v>252</v>
      </c>
      <c r="H155" s="301"/>
      <c r="I155" s="301"/>
      <c r="J155" s="301"/>
      <c r="K155" s="301"/>
    </row>
    <row r="156" spans="4:20" ht="20.399999999999999">
      <c r="D156" s="302" t="s">
        <v>71</v>
      </c>
      <c r="E156" s="305" t="s">
        <v>64</v>
      </c>
      <c r="F156" s="135" t="s">
        <v>153</v>
      </c>
      <c r="G156" s="135" t="s">
        <v>43</v>
      </c>
      <c r="H156" s="135" t="s">
        <v>44</v>
      </c>
      <c r="I156" s="135" t="s">
        <v>45</v>
      </c>
      <c r="J156" s="135" t="s">
        <v>46</v>
      </c>
      <c r="K156" s="135" t="s">
        <v>47</v>
      </c>
    </row>
    <row r="157" spans="4:20" ht="20.399999999999999">
      <c r="D157" s="303"/>
      <c r="E157" s="305"/>
      <c r="F157" s="135" t="s">
        <v>58</v>
      </c>
      <c r="G157" s="135" t="s">
        <v>142</v>
      </c>
      <c r="H157" s="181" t="s">
        <v>248</v>
      </c>
      <c r="I157" s="135" t="s">
        <v>142</v>
      </c>
      <c r="J157" s="135" t="s">
        <v>51</v>
      </c>
      <c r="K157" s="135" t="s">
        <v>142</v>
      </c>
    </row>
    <row r="158" spans="4:20" ht="20.399999999999999">
      <c r="D158" s="304"/>
      <c r="E158" s="305"/>
      <c r="F158" s="135" t="s">
        <v>59</v>
      </c>
      <c r="G158" s="135" t="s">
        <v>142</v>
      </c>
      <c r="H158" s="181" t="s">
        <v>248</v>
      </c>
      <c r="I158" s="135" t="s">
        <v>142</v>
      </c>
      <c r="J158" s="191" t="s">
        <v>51</v>
      </c>
      <c r="K158" s="135" t="s">
        <v>142</v>
      </c>
      <c r="M158" s="184"/>
    </row>
    <row r="162" spans="2:15" ht="20.399999999999999">
      <c r="D162" s="135" t="s">
        <v>21</v>
      </c>
      <c r="E162" s="135" t="s">
        <v>174</v>
      </c>
      <c r="F162" s="135" t="s">
        <v>154</v>
      </c>
      <c r="G162" s="301" t="s">
        <v>253</v>
      </c>
      <c r="H162" s="301"/>
      <c r="I162" s="301"/>
      <c r="J162" s="301"/>
      <c r="K162" s="301"/>
    </row>
    <row r="163" spans="2:15" ht="20.399999999999999">
      <c r="D163" s="306" t="s">
        <v>72</v>
      </c>
      <c r="E163" s="309" t="s">
        <v>133</v>
      </c>
      <c r="F163" s="135" t="s">
        <v>153</v>
      </c>
      <c r="G163" s="135" t="s">
        <v>43</v>
      </c>
      <c r="H163" s="135" t="s">
        <v>44</v>
      </c>
      <c r="I163" s="135" t="s">
        <v>45</v>
      </c>
      <c r="J163" s="135" t="s">
        <v>46</v>
      </c>
      <c r="K163" s="135" t="s">
        <v>47</v>
      </c>
    </row>
    <row r="164" spans="2:15" ht="20.399999999999999">
      <c r="D164" s="307"/>
      <c r="E164" s="309"/>
      <c r="F164" s="135" t="s">
        <v>58</v>
      </c>
      <c r="G164" s="135" t="s">
        <v>248</v>
      </c>
      <c r="H164" s="135" t="s">
        <v>141</v>
      </c>
      <c r="I164" s="135" t="s">
        <v>248</v>
      </c>
      <c r="J164" s="135" t="s">
        <v>248</v>
      </c>
      <c r="K164" s="193" t="s">
        <v>137</v>
      </c>
    </row>
    <row r="165" spans="2:15" ht="20.399999999999999">
      <c r="D165" s="308"/>
      <c r="E165" s="309"/>
      <c r="F165" s="135" t="s">
        <v>59</v>
      </c>
      <c r="G165" s="135" t="s">
        <v>248</v>
      </c>
      <c r="H165" s="135" t="s">
        <v>141</v>
      </c>
      <c r="I165" s="135" t="s">
        <v>248</v>
      </c>
      <c r="J165" s="135" t="s">
        <v>139</v>
      </c>
      <c r="K165" s="193" t="s">
        <v>137</v>
      </c>
    </row>
    <row r="168" spans="2:15" ht="14.4" thickBot="1"/>
    <row r="169" spans="2:15" ht="14.4" thickBot="1">
      <c r="D169" s="312" t="s">
        <v>57</v>
      </c>
      <c r="E169" s="312" t="s">
        <v>61</v>
      </c>
      <c r="F169" s="314" t="s">
        <v>70</v>
      </c>
      <c r="G169" s="315"/>
      <c r="H169" s="314" t="s">
        <v>182</v>
      </c>
      <c r="I169" s="315"/>
      <c r="J169" s="314" t="s">
        <v>71</v>
      </c>
      <c r="K169" s="315"/>
      <c r="L169" s="314" t="s">
        <v>72</v>
      </c>
      <c r="M169" s="316"/>
      <c r="N169" s="310"/>
      <c r="O169" s="311"/>
    </row>
    <row r="170" spans="2:15" ht="14.4" thickBot="1">
      <c r="B170" s="197"/>
      <c r="D170" s="313"/>
      <c r="E170" s="313"/>
      <c r="F170" s="10" t="s">
        <v>62</v>
      </c>
      <c r="G170" s="11" t="s">
        <v>57</v>
      </c>
      <c r="H170" s="12" t="s">
        <v>62</v>
      </c>
      <c r="I170" s="11" t="s">
        <v>57</v>
      </c>
      <c r="J170" s="11" t="s">
        <v>62</v>
      </c>
      <c r="K170" s="24" t="s">
        <v>57</v>
      </c>
      <c r="L170" s="10" t="s">
        <v>62</v>
      </c>
      <c r="M170" s="9" t="s">
        <v>57</v>
      </c>
      <c r="N170" s="196"/>
    </row>
    <row r="171" spans="2:15" ht="14.4" thickBot="1">
      <c r="D171" s="13">
        <f>SUM(G171,I171,K171,M171,O171)</f>
        <v>27</v>
      </c>
      <c r="E171" s="13" t="s">
        <v>143</v>
      </c>
      <c r="F171" s="14">
        <v>8</v>
      </c>
      <c r="G171" s="19">
        <f>F171*3</f>
        <v>24</v>
      </c>
      <c r="H171" s="16">
        <v>1</v>
      </c>
      <c r="I171" s="19">
        <f t="shared" ref="G171:I183" si="0">H171*3</f>
        <v>3</v>
      </c>
      <c r="J171" s="16"/>
      <c r="K171" s="15"/>
      <c r="L171" s="16"/>
      <c r="M171" s="7"/>
      <c r="N171" s="153"/>
      <c r="O171" s="2"/>
    </row>
    <row r="172" spans="2:15" ht="14.4" thickBot="1">
      <c r="D172" s="13">
        <f t="shared" ref="D172:D179" si="1">SUM(G172,I172,K172,M172,O172)</f>
        <v>156</v>
      </c>
      <c r="E172" s="17" t="s">
        <v>139</v>
      </c>
      <c r="F172" s="18">
        <v>44</v>
      </c>
      <c r="G172" s="19">
        <f>F172*3</f>
        <v>132</v>
      </c>
      <c r="H172" s="20">
        <v>7</v>
      </c>
      <c r="I172" s="19">
        <f t="shared" si="0"/>
        <v>21</v>
      </c>
      <c r="J172" s="20">
        <v>0</v>
      </c>
      <c r="K172" s="19">
        <f t="shared" ref="K172:K180" si="2">J172*3</f>
        <v>0</v>
      </c>
      <c r="L172" s="20">
        <v>1</v>
      </c>
      <c r="M172" s="25">
        <f t="shared" ref="M172:M180" si="3">L172*3</f>
        <v>3</v>
      </c>
      <c r="N172" s="153"/>
      <c r="O172" s="2"/>
    </row>
    <row r="173" spans="2:15" ht="14.4" thickBot="1">
      <c r="D173" s="13">
        <f t="shared" si="1"/>
        <v>156</v>
      </c>
      <c r="E173" s="17" t="s">
        <v>54</v>
      </c>
      <c r="F173" s="18">
        <v>36</v>
      </c>
      <c r="G173" s="19">
        <f t="shared" si="0"/>
        <v>108</v>
      </c>
      <c r="H173" s="20">
        <v>8</v>
      </c>
      <c r="I173" s="19">
        <f t="shared" si="0"/>
        <v>24</v>
      </c>
      <c r="J173" s="20">
        <v>8</v>
      </c>
      <c r="K173" s="19">
        <f t="shared" si="2"/>
        <v>24</v>
      </c>
      <c r="L173" s="20"/>
      <c r="M173" s="25">
        <f t="shared" si="3"/>
        <v>0</v>
      </c>
      <c r="N173" s="153"/>
      <c r="O173" s="2"/>
    </row>
    <row r="174" spans="2:15" ht="14.4" thickBot="1">
      <c r="D174" s="13">
        <f t="shared" si="1"/>
        <v>156</v>
      </c>
      <c r="E174" s="17" t="s">
        <v>140</v>
      </c>
      <c r="F174" s="18">
        <v>45</v>
      </c>
      <c r="G174" s="19">
        <f t="shared" si="0"/>
        <v>135</v>
      </c>
      <c r="H174" s="20">
        <v>5</v>
      </c>
      <c r="I174" s="19">
        <f t="shared" si="0"/>
        <v>15</v>
      </c>
      <c r="J174" s="20">
        <v>2</v>
      </c>
      <c r="K174" s="19">
        <f t="shared" si="2"/>
        <v>6</v>
      </c>
      <c r="L174" s="20"/>
      <c r="M174" s="25">
        <f t="shared" si="3"/>
        <v>0</v>
      </c>
      <c r="N174" s="153"/>
      <c r="O174" s="154"/>
    </row>
    <row r="175" spans="2:15" ht="14.4" thickBot="1">
      <c r="D175" s="13">
        <f t="shared" si="1"/>
        <v>150</v>
      </c>
      <c r="E175" s="17" t="s">
        <v>48</v>
      </c>
      <c r="F175" s="18">
        <v>44</v>
      </c>
      <c r="G175" s="19">
        <f t="shared" si="0"/>
        <v>132</v>
      </c>
      <c r="H175" s="20">
        <v>6</v>
      </c>
      <c r="I175" s="19">
        <f t="shared" si="0"/>
        <v>18</v>
      </c>
      <c r="J175" s="20">
        <v>0</v>
      </c>
      <c r="K175" s="19">
        <f t="shared" si="2"/>
        <v>0</v>
      </c>
      <c r="L175" s="20"/>
      <c r="M175" s="25">
        <f t="shared" si="3"/>
        <v>0</v>
      </c>
      <c r="N175" s="153"/>
      <c r="O175" s="154"/>
    </row>
    <row r="176" spans="2:15" ht="14.4" thickBot="1">
      <c r="D176" s="13">
        <f t="shared" si="1"/>
        <v>111</v>
      </c>
      <c r="E176" s="17" t="s">
        <v>49</v>
      </c>
      <c r="F176" s="18">
        <v>36</v>
      </c>
      <c r="G176" s="19">
        <f t="shared" si="0"/>
        <v>108</v>
      </c>
      <c r="H176" s="20">
        <v>1</v>
      </c>
      <c r="I176" s="19">
        <f t="shared" si="0"/>
        <v>3</v>
      </c>
      <c r="J176" s="20">
        <v>0</v>
      </c>
      <c r="K176" s="19">
        <f t="shared" si="2"/>
        <v>0</v>
      </c>
      <c r="L176" s="20"/>
      <c r="M176" s="25">
        <f t="shared" si="3"/>
        <v>0</v>
      </c>
      <c r="N176" s="153"/>
      <c r="O176" s="154"/>
    </row>
    <row r="177" spans="4:15" ht="14.4" thickBot="1">
      <c r="D177" s="13">
        <f t="shared" si="1"/>
        <v>156</v>
      </c>
      <c r="E177" s="17" t="s">
        <v>41</v>
      </c>
      <c r="F177" s="18">
        <v>38</v>
      </c>
      <c r="G177" s="19">
        <f t="shared" si="0"/>
        <v>114</v>
      </c>
      <c r="H177" s="20">
        <v>5</v>
      </c>
      <c r="I177" s="19">
        <f t="shared" si="0"/>
        <v>15</v>
      </c>
      <c r="J177" s="20">
        <v>4</v>
      </c>
      <c r="K177" s="19">
        <f t="shared" si="2"/>
        <v>12</v>
      </c>
      <c r="L177" s="20">
        <v>5</v>
      </c>
      <c r="M177" s="25">
        <f t="shared" si="3"/>
        <v>15</v>
      </c>
      <c r="N177" s="153"/>
      <c r="O177" s="2"/>
    </row>
    <row r="178" spans="4:15" ht="14.4" thickBot="1">
      <c r="D178" s="13">
        <f t="shared" si="1"/>
        <v>156</v>
      </c>
      <c r="E178" s="17" t="s">
        <v>141</v>
      </c>
      <c r="F178" s="18">
        <v>45</v>
      </c>
      <c r="G178" s="19">
        <f t="shared" si="0"/>
        <v>135</v>
      </c>
      <c r="H178" s="20">
        <v>5</v>
      </c>
      <c r="I178" s="19">
        <f t="shared" si="0"/>
        <v>15</v>
      </c>
      <c r="J178" s="20"/>
      <c r="K178" s="19">
        <f t="shared" si="2"/>
        <v>0</v>
      </c>
      <c r="L178" s="20">
        <v>2</v>
      </c>
      <c r="M178" s="25">
        <f t="shared" si="3"/>
        <v>6</v>
      </c>
      <c r="N178" s="153"/>
      <c r="O178" s="154"/>
    </row>
    <row r="179" spans="4:15" ht="14.4" thickBot="1">
      <c r="D179" s="13">
        <f t="shared" si="1"/>
        <v>156</v>
      </c>
      <c r="E179" s="21" t="s">
        <v>51</v>
      </c>
      <c r="F179" s="22">
        <v>41</v>
      </c>
      <c r="G179" s="19">
        <f t="shared" si="0"/>
        <v>123</v>
      </c>
      <c r="H179" s="22">
        <v>6</v>
      </c>
      <c r="I179" s="19">
        <f t="shared" si="0"/>
        <v>18</v>
      </c>
      <c r="J179" s="22">
        <v>5</v>
      </c>
      <c r="K179" s="19">
        <f t="shared" si="2"/>
        <v>15</v>
      </c>
      <c r="L179" s="22"/>
      <c r="M179" s="25">
        <f>L179*3</f>
        <v>0</v>
      </c>
      <c r="N179" s="153"/>
      <c r="O179" s="154"/>
    </row>
    <row r="180" spans="4:15" ht="14.4" thickBot="1">
      <c r="D180" s="13">
        <f>SUM(G180,I180,K180,M180)</f>
        <v>156</v>
      </c>
      <c r="E180" s="21" t="s">
        <v>138</v>
      </c>
      <c r="F180" s="22">
        <v>43</v>
      </c>
      <c r="G180" s="19">
        <f t="shared" si="0"/>
        <v>129</v>
      </c>
      <c r="H180" s="22">
        <v>6</v>
      </c>
      <c r="I180" s="19">
        <f t="shared" si="0"/>
        <v>18</v>
      </c>
      <c r="J180" s="22">
        <v>1</v>
      </c>
      <c r="K180" s="19">
        <f t="shared" si="2"/>
        <v>3</v>
      </c>
      <c r="L180" s="22">
        <v>2</v>
      </c>
      <c r="M180" s="25">
        <f t="shared" si="3"/>
        <v>6</v>
      </c>
      <c r="N180" s="153"/>
      <c r="O180" s="154"/>
    </row>
    <row r="181" spans="4:15" ht="14.4" thickBot="1">
      <c r="D181" s="13">
        <f t="shared" ref="D181:D183" si="4">SUM(G181,I181,K181,M181)</f>
        <v>6</v>
      </c>
      <c r="E181" s="21" t="s">
        <v>250</v>
      </c>
      <c r="F181" s="22">
        <v>0</v>
      </c>
      <c r="G181" s="19">
        <f t="shared" si="0"/>
        <v>0</v>
      </c>
      <c r="H181" s="22">
        <v>2</v>
      </c>
      <c r="I181" s="19">
        <f t="shared" si="0"/>
        <v>6</v>
      </c>
      <c r="J181" s="22"/>
      <c r="K181" s="220"/>
      <c r="L181" s="22"/>
      <c r="M181" s="220"/>
      <c r="N181" s="153"/>
      <c r="O181" s="154"/>
    </row>
    <row r="182" spans="4:15" ht="14.4" thickBot="1">
      <c r="D182" s="13">
        <f t="shared" si="4"/>
        <v>21</v>
      </c>
      <c r="E182" s="21" t="s">
        <v>289</v>
      </c>
      <c r="F182" s="22">
        <v>7</v>
      </c>
      <c r="G182" s="19">
        <f t="shared" si="0"/>
        <v>21</v>
      </c>
      <c r="H182" s="22"/>
      <c r="I182" s="19"/>
      <c r="J182" s="22"/>
      <c r="K182" s="23"/>
      <c r="L182" s="22"/>
      <c r="M182" s="151"/>
      <c r="N182" s="153"/>
      <c r="O182" s="154"/>
    </row>
    <row r="183" spans="4:15">
      <c r="D183" s="13">
        <f t="shared" si="4"/>
        <v>21</v>
      </c>
      <c r="E183" s="21" t="s">
        <v>270</v>
      </c>
      <c r="F183" s="22">
        <v>7</v>
      </c>
      <c r="G183" s="19">
        <f t="shared" si="0"/>
        <v>21</v>
      </c>
      <c r="H183" s="22"/>
      <c r="I183" s="23"/>
      <c r="J183" s="22"/>
      <c r="K183" s="23"/>
      <c r="L183" s="22"/>
      <c r="M183" s="151"/>
      <c r="N183" s="153"/>
      <c r="O183" s="154"/>
    </row>
    <row r="184" spans="4:15">
      <c r="D184" s="26">
        <f>SUM(G184+I184+K184+M184)</f>
        <v>1428</v>
      </c>
      <c r="E184" s="26" t="s">
        <v>63</v>
      </c>
      <c r="F184" s="27">
        <f t="shared" ref="F184:M184" si="5">SUM(F171:F183)</f>
        <v>394</v>
      </c>
      <c r="G184" s="27">
        <f t="shared" si="5"/>
        <v>1182</v>
      </c>
      <c r="H184" s="27">
        <f t="shared" si="5"/>
        <v>52</v>
      </c>
      <c r="I184" s="27">
        <f t="shared" si="5"/>
        <v>156</v>
      </c>
      <c r="J184" s="27">
        <f t="shared" si="5"/>
        <v>20</v>
      </c>
      <c r="K184" s="27">
        <f t="shared" si="5"/>
        <v>60</v>
      </c>
      <c r="L184" s="27">
        <f t="shared" si="5"/>
        <v>10</v>
      </c>
      <c r="M184" s="152">
        <f t="shared" si="5"/>
        <v>30</v>
      </c>
      <c r="N184" s="155"/>
      <c r="O184" s="156"/>
    </row>
  </sheetData>
  <mergeCells count="128">
    <mergeCell ref="N169:O169"/>
    <mergeCell ref="D169:D170"/>
    <mergeCell ref="E169:E170"/>
    <mergeCell ref="F169:G169"/>
    <mergeCell ref="H169:I169"/>
    <mergeCell ref="J169:K169"/>
    <mergeCell ref="L169:M169"/>
    <mergeCell ref="G155:K155"/>
    <mergeCell ref="D156:D158"/>
    <mergeCell ref="E156:E158"/>
    <mergeCell ref="G162:K162"/>
    <mergeCell ref="D163:D165"/>
    <mergeCell ref="E163:E165"/>
    <mergeCell ref="G149:K149"/>
    <mergeCell ref="D150:D152"/>
    <mergeCell ref="E150:E152"/>
    <mergeCell ref="N130:N131"/>
    <mergeCell ref="E133:E134"/>
    <mergeCell ref="N133:N134"/>
    <mergeCell ref="E136:E137"/>
    <mergeCell ref="N136:N137"/>
    <mergeCell ref="E139:E140"/>
    <mergeCell ref="N139:N140"/>
    <mergeCell ref="G125:K125"/>
    <mergeCell ref="P125:T125"/>
    <mergeCell ref="D126:D146"/>
    <mergeCell ref="E126:E128"/>
    <mergeCell ref="M126:M146"/>
    <mergeCell ref="N126:N128"/>
    <mergeCell ref="E130:E131"/>
    <mergeCell ref="E142:E143"/>
    <mergeCell ref="N142:N143"/>
    <mergeCell ref="E145:E146"/>
    <mergeCell ref="N145:N146"/>
    <mergeCell ref="E109:E110"/>
    <mergeCell ref="N109:N110"/>
    <mergeCell ref="E112:E113"/>
    <mergeCell ref="N112:N113"/>
    <mergeCell ref="E115:E116"/>
    <mergeCell ref="N115:N116"/>
    <mergeCell ref="G98:K98"/>
    <mergeCell ref="P98:T98"/>
    <mergeCell ref="D99:D122"/>
    <mergeCell ref="E99:E101"/>
    <mergeCell ref="M99:M119"/>
    <mergeCell ref="N99:N101"/>
    <mergeCell ref="E103:E104"/>
    <mergeCell ref="N103:N104"/>
    <mergeCell ref="E106:E107"/>
    <mergeCell ref="N106:N107"/>
    <mergeCell ref="E118:E119"/>
    <mergeCell ref="N118:N119"/>
    <mergeCell ref="E121:E122"/>
    <mergeCell ref="G71:K71"/>
    <mergeCell ref="P71:T71"/>
    <mergeCell ref="D72:D95"/>
    <mergeCell ref="E72:E74"/>
    <mergeCell ref="M72:M95"/>
    <mergeCell ref="N72:N74"/>
    <mergeCell ref="E76:E77"/>
    <mergeCell ref="D45:D65"/>
    <mergeCell ref="E88:E89"/>
    <mergeCell ref="N88:N89"/>
    <mergeCell ref="E91:E92"/>
    <mergeCell ref="N91:N92"/>
    <mergeCell ref="E94:E95"/>
    <mergeCell ref="N94:N95"/>
    <mergeCell ref="N76:N77"/>
    <mergeCell ref="E79:E80"/>
    <mergeCell ref="N79:N80"/>
    <mergeCell ref="E82:E83"/>
    <mergeCell ref="N82:N83"/>
    <mergeCell ref="E85:E86"/>
    <mergeCell ref="N85:N86"/>
    <mergeCell ref="N52:N53"/>
    <mergeCell ref="E55:E56"/>
    <mergeCell ref="N55:N56"/>
    <mergeCell ref="E58:E59"/>
    <mergeCell ref="N58:N59"/>
    <mergeCell ref="E61:E62"/>
    <mergeCell ref="N61:N62"/>
    <mergeCell ref="AH41:AL41"/>
    <mergeCell ref="G44:K44"/>
    <mergeCell ref="P44:T44"/>
    <mergeCell ref="E45:E47"/>
    <mergeCell ref="M45:M68"/>
    <mergeCell ref="N45:N47"/>
    <mergeCell ref="E49:E50"/>
    <mergeCell ref="N49:N50"/>
    <mergeCell ref="E52:E53"/>
    <mergeCell ref="E64:E65"/>
    <mergeCell ref="N64:N65"/>
    <mergeCell ref="N67:N68"/>
    <mergeCell ref="E40:E41"/>
    <mergeCell ref="N40:N41"/>
    <mergeCell ref="AF28:AF29"/>
    <mergeCell ref="E31:E32"/>
    <mergeCell ref="N31:N32"/>
    <mergeCell ref="W31:W32"/>
    <mergeCell ref="AF31:AF32"/>
    <mergeCell ref="E34:E35"/>
    <mergeCell ref="N34:N35"/>
    <mergeCell ref="W34:W35"/>
    <mergeCell ref="AF34:AF35"/>
    <mergeCell ref="D10:D16"/>
    <mergeCell ref="G20:K20"/>
    <mergeCell ref="P20:T20"/>
    <mergeCell ref="Y20:AC20"/>
    <mergeCell ref="AH20:AL20"/>
    <mergeCell ref="D21:D41"/>
    <mergeCell ref="E21:E23"/>
    <mergeCell ref="M21:M41"/>
    <mergeCell ref="N21:N23"/>
    <mergeCell ref="V21:V38"/>
    <mergeCell ref="W21:W23"/>
    <mergeCell ref="AE21:AE38"/>
    <mergeCell ref="AF21:AF23"/>
    <mergeCell ref="E25:E26"/>
    <mergeCell ref="N25:N26"/>
    <mergeCell ref="W25:W26"/>
    <mergeCell ref="AF25:AF26"/>
    <mergeCell ref="E28:E29"/>
    <mergeCell ref="N28:N29"/>
    <mergeCell ref="W28:W29"/>
    <mergeCell ref="E37:E38"/>
    <mergeCell ref="N37:N38"/>
    <mergeCell ref="W37:W38"/>
    <mergeCell ref="AF37:AF38"/>
  </mergeCells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"/>
  <sheetViews>
    <sheetView topLeftCell="A13" zoomScale="75" workbookViewId="0">
      <selection activeCell="A30" sqref="A30:XFD30"/>
    </sheetView>
  </sheetViews>
  <sheetFormatPr defaultColWidth="8.77734375" defaultRowHeight="13.8"/>
  <cols>
    <col min="10" max="10" width="11" bestFit="1" customWidth="1"/>
    <col min="11" max="11" width="11.33203125" bestFit="1" customWidth="1"/>
    <col min="14" max="14" width="28.109375" bestFit="1" customWidth="1"/>
    <col min="15" max="15" width="15.33203125" bestFit="1" customWidth="1"/>
  </cols>
  <sheetData>
    <row r="1" spans="1:16" ht="17.399999999999999">
      <c r="A1" s="205" t="s">
        <v>272</v>
      </c>
      <c r="B1" s="205">
        <v>1</v>
      </c>
      <c r="C1" s="205">
        <v>4</v>
      </c>
      <c r="D1" s="205">
        <v>5</v>
      </c>
      <c r="E1" s="205">
        <v>6</v>
      </c>
      <c r="F1" s="205">
        <v>7</v>
      </c>
      <c r="G1" s="205">
        <v>8</v>
      </c>
      <c r="H1" s="205">
        <v>9</v>
      </c>
      <c r="I1" s="205">
        <v>10</v>
      </c>
      <c r="J1" s="204" t="s">
        <v>261</v>
      </c>
      <c r="K1" s="204" t="s">
        <v>182</v>
      </c>
      <c r="L1" s="204" t="s">
        <v>263</v>
      </c>
      <c r="M1" s="204" t="s">
        <v>264</v>
      </c>
      <c r="N1" s="204" t="s">
        <v>266</v>
      </c>
      <c r="O1" s="204" t="s">
        <v>267</v>
      </c>
      <c r="P1" s="211"/>
    </row>
    <row r="2" spans="1:16" s="199" customFormat="1" ht="17.399999999999999">
      <c r="A2" s="206" t="s">
        <v>135</v>
      </c>
      <c r="B2" s="206">
        <v>14</v>
      </c>
      <c r="C2" s="206">
        <v>2</v>
      </c>
      <c r="D2" s="206">
        <v>2</v>
      </c>
      <c r="E2" s="206">
        <v>2</v>
      </c>
      <c r="F2" s="206">
        <v>4</v>
      </c>
      <c r="G2" s="206">
        <v>6</v>
      </c>
      <c r="H2" s="206">
        <v>6</v>
      </c>
      <c r="I2" s="206">
        <v>6</v>
      </c>
      <c r="J2" s="206">
        <f>SUM(B2:I2)</f>
        <v>42</v>
      </c>
      <c r="K2" s="206">
        <v>4</v>
      </c>
      <c r="L2" s="206"/>
      <c r="M2" s="206">
        <v>6</v>
      </c>
      <c r="N2" s="206">
        <f>SUM(J2:M2)</f>
        <v>52</v>
      </c>
      <c r="O2" s="206">
        <f>N2*3</f>
        <v>156</v>
      </c>
    </row>
    <row r="3" spans="1:16" ht="17.399999999999999">
      <c r="A3" s="204" t="s">
        <v>136</v>
      </c>
      <c r="B3" s="204">
        <v>6</v>
      </c>
      <c r="C3" s="204">
        <v>0</v>
      </c>
      <c r="D3" s="204">
        <v>0</v>
      </c>
      <c r="E3" s="204">
        <v>4</v>
      </c>
      <c r="F3" s="204">
        <v>0</v>
      </c>
      <c r="G3" s="204">
        <v>4</v>
      </c>
      <c r="H3" s="204">
        <v>10</v>
      </c>
      <c r="I3" s="204">
        <v>10</v>
      </c>
      <c r="J3" s="206">
        <f t="shared" ref="J3:J10" si="0">SUM(B3:I3)</f>
        <v>34</v>
      </c>
      <c r="K3" s="204">
        <v>4</v>
      </c>
      <c r="L3" s="204"/>
      <c r="M3" s="204">
        <v>14</v>
      </c>
      <c r="N3" s="206">
        <f t="shared" ref="N3:N10" si="1">SUM(J3:M3)</f>
        <v>52</v>
      </c>
      <c r="O3" s="206">
        <f t="shared" ref="O3:O14" si="2">N3*3</f>
        <v>156</v>
      </c>
      <c r="P3" s="199"/>
    </row>
    <row r="4" spans="1:16" s="200" customFormat="1" ht="17.399999999999999">
      <c r="A4" s="207" t="s">
        <v>143</v>
      </c>
      <c r="B4" s="207">
        <v>8</v>
      </c>
      <c r="C4" s="207"/>
      <c r="D4" s="207"/>
      <c r="E4" s="207"/>
      <c r="F4" s="207"/>
      <c r="G4" s="207"/>
      <c r="H4" s="207"/>
      <c r="I4" s="207"/>
      <c r="J4" s="206">
        <f t="shared" si="0"/>
        <v>8</v>
      </c>
      <c r="K4" s="207"/>
      <c r="L4" s="207"/>
      <c r="M4" s="207"/>
      <c r="N4" s="206">
        <f t="shared" si="1"/>
        <v>8</v>
      </c>
      <c r="O4" s="206">
        <f t="shared" si="2"/>
        <v>24</v>
      </c>
      <c r="P4" s="199"/>
    </row>
    <row r="5" spans="1:16" ht="17.399999999999999">
      <c r="A5" s="204" t="s">
        <v>142</v>
      </c>
      <c r="B5" s="204"/>
      <c r="C5" s="204">
        <v>8</v>
      </c>
      <c r="D5" s="204">
        <v>6</v>
      </c>
      <c r="E5" s="204">
        <v>6</v>
      </c>
      <c r="F5" s="204">
        <v>4</v>
      </c>
      <c r="G5" s="204">
        <v>8</v>
      </c>
      <c r="H5" s="204">
        <v>6</v>
      </c>
      <c r="I5" s="204">
        <v>6</v>
      </c>
      <c r="J5" s="206">
        <f t="shared" si="0"/>
        <v>44</v>
      </c>
      <c r="K5" s="204">
        <v>8</v>
      </c>
      <c r="L5" s="204"/>
      <c r="M5" s="204"/>
      <c r="N5" s="206">
        <f t="shared" si="1"/>
        <v>52</v>
      </c>
      <c r="O5" s="206">
        <f t="shared" si="2"/>
        <v>156</v>
      </c>
      <c r="P5" s="199"/>
    </row>
    <row r="6" spans="1:16" s="201" customFormat="1" ht="17.399999999999999">
      <c r="A6" s="208" t="s">
        <v>139</v>
      </c>
      <c r="B6" s="208"/>
      <c r="C6" s="208">
        <v>8</v>
      </c>
      <c r="D6" s="208"/>
      <c r="E6" s="208">
        <v>8</v>
      </c>
      <c r="F6" s="208">
        <v>8</v>
      </c>
      <c r="G6" s="208">
        <v>8</v>
      </c>
      <c r="H6" s="208">
        <v>8</v>
      </c>
      <c r="I6" s="208">
        <v>8</v>
      </c>
      <c r="J6" s="206">
        <f t="shared" si="0"/>
        <v>48</v>
      </c>
      <c r="K6" s="208">
        <v>4</v>
      </c>
      <c r="L6" s="208"/>
      <c r="M6" s="208"/>
      <c r="N6" s="206">
        <f t="shared" si="1"/>
        <v>52</v>
      </c>
      <c r="O6" s="206">
        <f t="shared" si="2"/>
        <v>156</v>
      </c>
      <c r="P6" s="199"/>
    </row>
    <row r="7" spans="1:16" ht="17.399999999999999">
      <c r="A7" s="204" t="s">
        <v>138</v>
      </c>
      <c r="B7" s="204"/>
      <c r="C7" s="204">
        <v>6</v>
      </c>
      <c r="D7" s="204"/>
      <c r="E7" s="204">
        <v>6</v>
      </c>
      <c r="F7" s="204">
        <v>6</v>
      </c>
      <c r="G7" s="204">
        <v>10</v>
      </c>
      <c r="H7" s="204">
        <v>8</v>
      </c>
      <c r="I7" s="204">
        <v>8</v>
      </c>
      <c r="J7" s="206">
        <f t="shared" si="0"/>
        <v>44</v>
      </c>
      <c r="K7" s="204">
        <v>8</v>
      </c>
      <c r="L7" s="204"/>
      <c r="M7" s="204"/>
      <c r="N7" s="206">
        <f t="shared" si="1"/>
        <v>52</v>
      </c>
      <c r="O7" s="206">
        <f t="shared" si="2"/>
        <v>156</v>
      </c>
      <c r="P7" s="199"/>
    </row>
    <row r="8" spans="1:16" s="202" customFormat="1" ht="17.399999999999999">
      <c r="A8" s="209" t="s">
        <v>141</v>
      </c>
      <c r="B8" s="209"/>
      <c r="C8" s="209">
        <v>6</v>
      </c>
      <c r="D8" s="209"/>
      <c r="E8" s="209">
        <v>6</v>
      </c>
      <c r="F8" s="209">
        <v>8</v>
      </c>
      <c r="G8" s="209">
        <v>12</v>
      </c>
      <c r="H8" s="209">
        <v>8</v>
      </c>
      <c r="I8" s="209">
        <v>8</v>
      </c>
      <c r="J8" s="206">
        <f t="shared" si="0"/>
        <v>48</v>
      </c>
      <c r="K8" s="209">
        <v>4</v>
      </c>
      <c r="L8" s="209"/>
      <c r="M8" s="209"/>
      <c r="N8" s="206">
        <f t="shared" si="1"/>
        <v>52</v>
      </c>
      <c r="O8" s="206">
        <f t="shared" si="2"/>
        <v>156</v>
      </c>
      <c r="P8" s="199"/>
    </row>
    <row r="9" spans="1:16" ht="17.399999999999999">
      <c r="A9" s="204" t="s">
        <v>140</v>
      </c>
      <c r="B9" s="204"/>
      <c r="C9" s="204">
        <v>6</v>
      </c>
      <c r="D9" s="204"/>
      <c r="E9" s="204">
        <v>4</v>
      </c>
      <c r="F9" s="204">
        <v>10</v>
      </c>
      <c r="G9" s="204">
        <v>8</v>
      </c>
      <c r="H9" s="204">
        <v>8</v>
      </c>
      <c r="I9" s="204">
        <v>8</v>
      </c>
      <c r="J9" s="206">
        <f t="shared" si="0"/>
        <v>44</v>
      </c>
      <c r="K9" s="204">
        <v>8</v>
      </c>
      <c r="L9" s="204"/>
      <c r="M9" s="204"/>
      <c r="N9" s="206">
        <f t="shared" si="1"/>
        <v>52</v>
      </c>
      <c r="O9" s="206">
        <f t="shared" si="2"/>
        <v>156</v>
      </c>
      <c r="P9" s="199"/>
    </row>
    <row r="10" spans="1:16" s="203" customFormat="1" ht="17.399999999999999">
      <c r="A10" s="210" t="s">
        <v>248</v>
      </c>
      <c r="B10" s="210"/>
      <c r="C10" s="210">
        <v>2</v>
      </c>
      <c r="D10" s="210">
        <v>2</v>
      </c>
      <c r="E10" s="210">
        <v>6</v>
      </c>
      <c r="F10" s="210">
        <v>2</v>
      </c>
      <c r="G10" s="210">
        <v>8</v>
      </c>
      <c r="H10" s="210">
        <v>10</v>
      </c>
      <c r="I10" s="210">
        <v>10</v>
      </c>
      <c r="J10" s="206">
        <f t="shared" si="0"/>
        <v>40</v>
      </c>
      <c r="K10" s="210">
        <v>4</v>
      </c>
      <c r="L10" s="210">
        <v>8</v>
      </c>
      <c r="M10" s="210"/>
      <c r="N10" s="206">
        <f t="shared" si="1"/>
        <v>52</v>
      </c>
      <c r="O10" s="206">
        <f t="shared" si="2"/>
        <v>156</v>
      </c>
      <c r="P10" s="199"/>
    </row>
    <row r="11" spans="1:16" ht="17.399999999999999">
      <c r="A11" s="204" t="s">
        <v>137</v>
      </c>
      <c r="B11" s="204"/>
      <c r="C11" s="204">
        <v>2</v>
      </c>
      <c r="D11" s="204">
        <v>6</v>
      </c>
      <c r="E11" s="204">
        <v>8</v>
      </c>
      <c r="F11" s="204">
        <v>8</v>
      </c>
      <c r="G11" s="204">
        <v>6</v>
      </c>
      <c r="H11" s="204">
        <v>6</v>
      </c>
      <c r="I11" s="204">
        <v>6</v>
      </c>
      <c r="J11" s="206">
        <f t="shared" ref="J11" si="3">SUM(B11:I11)</f>
        <v>42</v>
      </c>
      <c r="K11" s="204">
        <v>8</v>
      </c>
      <c r="L11" s="204">
        <v>2</v>
      </c>
      <c r="M11" s="204"/>
      <c r="N11" s="206">
        <f t="shared" ref="N11" si="4">SUM(J11:M11)</f>
        <v>52</v>
      </c>
      <c r="O11" s="206">
        <f t="shared" ref="O11" si="5">N11*3</f>
        <v>156</v>
      </c>
      <c r="P11" s="199"/>
    </row>
    <row r="12" spans="1:16" s="203" customFormat="1" ht="17.399999999999999">
      <c r="A12" s="210" t="s">
        <v>270</v>
      </c>
      <c r="B12" s="210"/>
      <c r="C12" s="210"/>
      <c r="D12" s="210"/>
      <c r="E12" s="210"/>
      <c r="F12" s="210"/>
      <c r="G12" s="210"/>
      <c r="H12" s="210"/>
      <c r="I12" s="210"/>
      <c r="J12" s="206"/>
      <c r="K12" s="210"/>
      <c r="L12" s="210"/>
      <c r="M12" s="210"/>
      <c r="N12" s="206"/>
      <c r="O12" s="206"/>
      <c r="P12" s="199"/>
    </row>
    <row r="13" spans="1:16" ht="17.399999999999999">
      <c r="A13" s="204" t="s">
        <v>271</v>
      </c>
      <c r="B13" s="204"/>
      <c r="C13" s="204"/>
      <c r="D13" s="204"/>
      <c r="E13" s="204"/>
      <c r="F13" s="204"/>
      <c r="G13" s="204"/>
      <c r="H13" s="204"/>
      <c r="I13" s="204"/>
      <c r="J13" s="206"/>
      <c r="K13" s="204"/>
      <c r="L13" s="204"/>
      <c r="M13" s="204"/>
      <c r="N13" s="206"/>
      <c r="O13" s="206"/>
      <c r="P13" s="199"/>
    </row>
    <row r="14" spans="1:16" ht="17.399999999999999">
      <c r="A14" s="198" t="s">
        <v>262</v>
      </c>
      <c r="B14" s="198">
        <f t="shared" ref="B14:H14" si="6">SUM(B2:B13)</f>
        <v>28</v>
      </c>
      <c r="C14" s="198">
        <f t="shared" si="6"/>
        <v>40</v>
      </c>
      <c r="D14" s="198">
        <f t="shared" si="6"/>
        <v>16</v>
      </c>
      <c r="E14" s="198">
        <f t="shared" si="6"/>
        <v>50</v>
      </c>
      <c r="F14" s="198">
        <f t="shared" si="6"/>
        <v>50</v>
      </c>
      <c r="G14" s="198">
        <f t="shared" si="6"/>
        <v>70</v>
      </c>
      <c r="H14" s="198">
        <f t="shared" si="6"/>
        <v>70</v>
      </c>
      <c r="I14" s="198">
        <f>SUM(I2:I13)</f>
        <v>70</v>
      </c>
      <c r="J14" s="198">
        <f>SUM(J2:J13)</f>
        <v>394</v>
      </c>
      <c r="K14" s="198">
        <f>SUM(K2:K13)</f>
        <v>52</v>
      </c>
      <c r="L14" s="198">
        <f t="shared" ref="L14:M14" si="7">SUM(L2:L13)</f>
        <v>10</v>
      </c>
      <c r="M14" s="198">
        <f t="shared" si="7"/>
        <v>20</v>
      </c>
      <c r="N14" s="198">
        <f>SUM(N2:N13)</f>
        <v>476</v>
      </c>
      <c r="O14" s="206">
        <f t="shared" si="2"/>
        <v>1428</v>
      </c>
    </row>
    <row r="15" spans="1:16" ht="17.399999999999999">
      <c r="A15" s="198"/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16" ht="18" thickBot="1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</row>
    <row r="17" spans="1:16" ht="18" thickBot="1">
      <c r="A17" s="198"/>
      <c r="B17" s="198"/>
      <c r="C17" s="198"/>
      <c r="D17" s="312" t="s">
        <v>57</v>
      </c>
      <c r="E17" s="312" t="s">
        <v>61</v>
      </c>
      <c r="F17" s="314" t="s">
        <v>70</v>
      </c>
      <c r="G17" s="315"/>
      <c r="H17" s="314" t="s">
        <v>182</v>
      </c>
      <c r="I17" s="315"/>
      <c r="J17" s="314" t="s">
        <v>71</v>
      </c>
      <c r="K17" s="315"/>
      <c r="L17" s="314" t="s">
        <v>72</v>
      </c>
      <c r="M17" s="316"/>
      <c r="N17" s="204"/>
      <c r="O17" s="204"/>
      <c r="P17" s="204"/>
    </row>
    <row r="18" spans="1:16" ht="18" thickBot="1">
      <c r="A18" s="198"/>
      <c r="B18" s="198"/>
      <c r="C18" s="198"/>
      <c r="D18" s="313"/>
      <c r="E18" s="313"/>
      <c r="F18" s="10" t="s">
        <v>62</v>
      </c>
      <c r="G18" s="11" t="s">
        <v>57</v>
      </c>
      <c r="H18" s="12" t="s">
        <v>62</v>
      </c>
      <c r="I18" s="11" t="s">
        <v>57</v>
      </c>
      <c r="J18" s="11" t="s">
        <v>62</v>
      </c>
      <c r="K18" s="24" t="s">
        <v>57</v>
      </c>
      <c r="L18" s="10" t="s">
        <v>62</v>
      </c>
      <c r="M18" s="9" t="s">
        <v>57</v>
      </c>
      <c r="N18" s="204" t="s">
        <v>269</v>
      </c>
      <c r="O18" s="213" t="s">
        <v>268</v>
      </c>
      <c r="P18" s="213" t="s">
        <v>265</v>
      </c>
    </row>
    <row r="19" spans="1:16" ht="18" thickBot="1">
      <c r="A19" s="198"/>
      <c r="B19" s="198"/>
      <c r="C19" s="198"/>
      <c r="D19" s="13">
        <f>SUM(G19,I19,K19,M19,O19)</f>
        <v>35</v>
      </c>
      <c r="E19" s="13" t="s">
        <v>143</v>
      </c>
      <c r="F19" s="14">
        <v>8</v>
      </c>
      <c r="G19" s="19">
        <f>F19*3</f>
        <v>24</v>
      </c>
      <c r="H19" s="16">
        <v>1</v>
      </c>
      <c r="I19" s="19">
        <f t="shared" ref="G19:I31" si="8">H19*3</f>
        <v>3</v>
      </c>
      <c r="J19" s="16"/>
      <c r="K19" s="15"/>
      <c r="L19" s="16"/>
      <c r="M19" s="7"/>
      <c r="N19" s="204">
        <f>SUM(F19+H19+J19+L19)</f>
        <v>9</v>
      </c>
      <c r="O19" s="204">
        <v>8</v>
      </c>
      <c r="P19" s="204">
        <f>SUM(N19-O19)</f>
        <v>1</v>
      </c>
    </row>
    <row r="20" spans="1:16" ht="18" thickBot="1">
      <c r="A20" s="198"/>
      <c r="B20" s="198"/>
      <c r="C20" s="198"/>
      <c r="D20" s="13">
        <f t="shared" ref="D20:D27" si="9">SUM(G20,I20,K20,M20,O20)</f>
        <v>208</v>
      </c>
      <c r="E20" s="17" t="s">
        <v>139</v>
      </c>
      <c r="F20" s="18">
        <v>44</v>
      </c>
      <c r="G20" s="19">
        <f>F20*3</f>
        <v>132</v>
      </c>
      <c r="H20" s="20">
        <v>7</v>
      </c>
      <c r="I20" s="19">
        <f t="shared" si="8"/>
        <v>21</v>
      </c>
      <c r="J20" s="20">
        <v>0</v>
      </c>
      <c r="K20" s="19">
        <f t="shared" ref="K20:K28" si="10">J20*3</f>
        <v>0</v>
      </c>
      <c r="L20" s="20">
        <v>1</v>
      </c>
      <c r="M20" s="25">
        <f t="shared" ref="M20:M28" si="11">L20*3</f>
        <v>3</v>
      </c>
      <c r="N20" s="204">
        <f t="shared" ref="N20:N31" si="12">SUM(F20+H20+J20+L20)</f>
        <v>52</v>
      </c>
      <c r="O20" s="204">
        <v>52</v>
      </c>
      <c r="P20" s="204">
        <f t="shared" ref="P20:P31" si="13">SUM(N20-O20)</f>
        <v>0</v>
      </c>
    </row>
    <row r="21" spans="1:16" ht="18" thickBot="1">
      <c r="A21" s="198"/>
      <c r="B21" s="198"/>
      <c r="C21" s="198"/>
      <c r="D21" s="13">
        <f t="shared" si="9"/>
        <v>208</v>
      </c>
      <c r="E21" s="17" t="s">
        <v>54</v>
      </c>
      <c r="F21" s="18">
        <v>36</v>
      </c>
      <c r="G21" s="19">
        <f t="shared" si="8"/>
        <v>108</v>
      </c>
      <c r="H21" s="20">
        <v>8</v>
      </c>
      <c r="I21" s="19">
        <f t="shared" si="8"/>
        <v>24</v>
      </c>
      <c r="J21" s="20">
        <v>8</v>
      </c>
      <c r="K21" s="19">
        <f t="shared" si="10"/>
        <v>24</v>
      </c>
      <c r="L21" s="20"/>
      <c r="M21" s="25">
        <f t="shared" si="11"/>
        <v>0</v>
      </c>
      <c r="N21" s="204">
        <f t="shared" si="12"/>
        <v>52</v>
      </c>
      <c r="O21" s="204">
        <v>52</v>
      </c>
      <c r="P21" s="204">
        <f t="shared" si="13"/>
        <v>0</v>
      </c>
    </row>
    <row r="22" spans="1:16" ht="18" thickBot="1">
      <c r="A22" s="198"/>
      <c r="B22" s="198"/>
      <c r="C22" s="198"/>
      <c r="D22" s="13">
        <f t="shared" si="9"/>
        <v>208</v>
      </c>
      <c r="E22" s="17" t="s">
        <v>140</v>
      </c>
      <c r="F22" s="18">
        <v>45</v>
      </c>
      <c r="G22" s="19">
        <f t="shared" si="8"/>
        <v>135</v>
      </c>
      <c r="H22" s="20">
        <v>5</v>
      </c>
      <c r="I22" s="19">
        <f t="shared" si="8"/>
        <v>15</v>
      </c>
      <c r="J22" s="20">
        <v>2</v>
      </c>
      <c r="K22" s="19">
        <f t="shared" si="10"/>
        <v>6</v>
      </c>
      <c r="L22" s="20"/>
      <c r="M22" s="25">
        <f t="shared" si="11"/>
        <v>0</v>
      </c>
      <c r="N22" s="204">
        <f t="shared" si="12"/>
        <v>52</v>
      </c>
      <c r="O22" s="204">
        <v>52</v>
      </c>
      <c r="P22" s="204">
        <f t="shared" si="13"/>
        <v>0</v>
      </c>
    </row>
    <row r="23" spans="1:16" ht="18" thickBot="1">
      <c r="A23" s="198"/>
      <c r="B23" s="198"/>
      <c r="C23" s="198"/>
      <c r="D23" s="13">
        <f t="shared" si="9"/>
        <v>202</v>
      </c>
      <c r="E23" s="17" t="s">
        <v>48</v>
      </c>
      <c r="F23" s="18">
        <v>44</v>
      </c>
      <c r="G23" s="19">
        <f t="shared" si="8"/>
        <v>132</v>
      </c>
      <c r="H23" s="20">
        <v>6</v>
      </c>
      <c r="I23" s="19">
        <f t="shared" si="8"/>
        <v>18</v>
      </c>
      <c r="J23" s="20">
        <v>0</v>
      </c>
      <c r="K23" s="19">
        <f t="shared" si="10"/>
        <v>0</v>
      </c>
      <c r="L23" s="20"/>
      <c r="M23" s="25">
        <f t="shared" si="11"/>
        <v>0</v>
      </c>
      <c r="N23" s="204">
        <f t="shared" si="12"/>
        <v>50</v>
      </c>
      <c r="O23" s="204">
        <v>52</v>
      </c>
      <c r="P23" s="204">
        <f t="shared" si="13"/>
        <v>-2</v>
      </c>
    </row>
    <row r="24" spans="1:16" ht="18" thickBot="1">
      <c r="A24" s="198"/>
      <c r="B24" s="198"/>
      <c r="C24" s="198"/>
      <c r="D24" s="13">
        <f t="shared" si="9"/>
        <v>163</v>
      </c>
      <c r="E24" s="17" t="s">
        <v>49</v>
      </c>
      <c r="F24" s="18">
        <v>36</v>
      </c>
      <c r="G24" s="19">
        <f t="shared" si="8"/>
        <v>108</v>
      </c>
      <c r="H24" s="20">
        <v>1</v>
      </c>
      <c r="I24" s="19">
        <f t="shared" si="8"/>
        <v>3</v>
      </c>
      <c r="J24" s="20">
        <v>0</v>
      </c>
      <c r="K24" s="19">
        <f t="shared" si="10"/>
        <v>0</v>
      </c>
      <c r="L24" s="20"/>
      <c r="M24" s="25">
        <f t="shared" si="11"/>
        <v>0</v>
      </c>
      <c r="N24" s="204">
        <f t="shared" si="12"/>
        <v>37</v>
      </c>
      <c r="O24" s="204">
        <v>52</v>
      </c>
      <c r="P24" s="204">
        <f t="shared" si="13"/>
        <v>-15</v>
      </c>
    </row>
    <row r="25" spans="1:16" ht="18" thickBot="1">
      <c r="A25" s="198"/>
      <c r="B25" s="198"/>
      <c r="C25" s="198"/>
      <c r="D25" s="13">
        <f t="shared" si="9"/>
        <v>208</v>
      </c>
      <c r="E25" s="17" t="s">
        <v>41</v>
      </c>
      <c r="F25" s="18">
        <v>38</v>
      </c>
      <c r="G25" s="19">
        <f t="shared" si="8"/>
        <v>114</v>
      </c>
      <c r="H25" s="20">
        <v>5</v>
      </c>
      <c r="I25" s="19">
        <f t="shared" si="8"/>
        <v>15</v>
      </c>
      <c r="J25" s="20">
        <v>4</v>
      </c>
      <c r="K25" s="19">
        <f t="shared" si="10"/>
        <v>12</v>
      </c>
      <c r="L25" s="20">
        <v>5</v>
      </c>
      <c r="M25" s="25">
        <f t="shared" si="11"/>
        <v>15</v>
      </c>
      <c r="N25" s="204">
        <f t="shared" si="12"/>
        <v>52</v>
      </c>
      <c r="O25" s="204">
        <v>52</v>
      </c>
      <c r="P25" s="204">
        <f t="shared" si="13"/>
        <v>0</v>
      </c>
    </row>
    <row r="26" spans="1:16" ht="18" thickBot="1">
      <c r="A26" s="198"/>
      <c r="B26" s="198"/>
      <c r="C26" s="198"/>
      <c r="D26" s="13">
        <f t="shared" si="9"/>
        <v>208</v>
      </c>
      <c r="E26" s="17" t="s">
        <v>141</v>
      </c>
      <c r="F26" s="18">
        <v>45</v>
      </c>
      <c r="G26" s="19">
        <f t="shared" si="8"/>
        <v>135</v>
      </c>
      <c r="H26" s="20">
        <v>5</v>
      </c>
      <c r="I26" s="19">
        <f t="shared" si="8"/>
        <v>15</v>
      </c>
      <c r="J26" s="20"/>
      <c r="K26" s="19">
        <f t="shared" si="10"/>
        <v>0</v>
      </c>
      <c r="L26" s="20">
        <v>2</v>
      </c>
      <c r="M26" s="25">
        <f t="shared" si="11"/>
        <v>6</v>
      </c>
      <c r="N26" s="204">
        <f t="shared" si="12"/>
        <v>52</v>
      </c>
      <c r="O26" s="204">
        <v>52</v>
      </c>
      <c r="P26" s="204">
        <f t="shared" si="13"/>
        <v>0</v>
      </c>
    </row>
    <row r="27" spans="1:16" ht="18" thickBot="1">
      <c r="A27" s="198"/>
      <c r="B27" s="198"/>
      <c r="C27" s="198"/>
      <c r="D27" s="13">
        <f t="shared" si="9"/>
        <v>208</v>
      </c>
      <c r="E27" s="21" t="s">
        <v>51</v>
      </c>
      <c r="F27" s="22">
        <v>41</v>
      </c>
      <c r="G27" s="19">
        <f t="shared" si="8"/>
        <v>123</v>
      </c>
      <c r="H27" s="22">
        <v>6</v>
      </c>
      <c r="I27" s="19">
        <f t="shared" si="8"/>
        <v>18</v>
      </c>
      <c r="J27" s="22">
        <v>5</v>
      </c>
      <c r="K27" s="19">
        <f t="shared" si="10"/>
        <v>15</v>
      </c>
      <c r="L27" s="22"/>
      <c r="M27" s="25">
        <f>L27*3</f>
        <v>0</v>
      </c>
      <c r="N27" s="204">
        <f t="shared" si="12"/>
        <v>52</v>
      </c>
      <c r="O27" s="204">
        <v>52</v>
      </c>
      <c r="P27" s="204">
        <f t="shared" si="13"/>
        <v>0</v>
      </c>
    </row>
    <row r="28" spans="1:16" ht="18" thickBot="1">
      <c r="A28" s="198"/>
      <c r="B28" s="198"/>
      <c r="C28" s="198"/>
      <c r="D28" s="13">
        <f>SUM(G28,I28,K28,M28)</f>
        <v>156</v>
      </c>
      <c r="E28" s="21" t="s">
        <v>138</v>
      </c>
      <c r="F28" s="22">
        <v>43</v>
      </c>
      <c r="G28" s="19">
        <f t="shared" si="8"/>
        <v>129</v>
      </c>
      <c r="H28" s="22">
        <v>6</v>
      </c>
      <c r="I28" s="19">
        <f t="shared" si="8"/>
        <v>18</v>
      </c>
      <c r="J28" s="22">
        <v>1</v>
      </c>
      <c r="K28" s="19">
        <f t="shared" si="10"/>
        <v>3</v>
      </c>
      <c r="L28" s="22">
        <v>2</v>
      </c>
      <c r="M28" s="25">
        <f t="shared" si="11"/>
        <v>6</v>
      </c>
      <c r="N28" s="204">
        <f t="shared" si="12"/>
        <v>52</v>
      </c>
      <c r="O28" s="204">
        <v>52</v>
      </c>
      <c r="P28" s="204">
        <f t="shared" si="13"/>
        <v>0</v>
      </c>
    </row>
    <row r="29" spans="1:16" ht="18" thickBot="1">
      <c r="A29" s="198"/>
      <c r="B29" s="198"/>
      <c r="C29" s="198"/>
      <c r="D29" s="221">
        <f t="shared" ref="D29:D31" si="14">SUM(G29,I29,K29,M29)</f>
        <v>6</v>
      </c>
      <c r="E29" s="222" t="s">
        <v>250</v>
      </c>
      <c r="F29" s="6">
        <v>0</v>
      </c>
      <c r="G29" s="223">
        <f t="shared" si="8"/>
        <v>0</v>
      </c>
      <c r="H29" s="6">
        <v>2</v>
      </c>
      <c r="I29" s="223">
        <f t="shared" si="8"/>
        <v>6</v>
      </c>
      <c r="J29" s="6"/>
      <c r="K29" s="224"/>
      <c r="L29" s="6"/>
      <c r="M29" s="224"/>
      <c r="N29" s="225">
        <f t="shared" si="12"/>
        <v>2</v>
      </c>
      <c r="O29" s="225">
        <v>0</v>
      </c>
      <c r="P29" s="225">
        <f t="shared" si="13"/>
        <v>2</v>
      </c>
    </row>
    <row r="30" spans="1:16" ht="18" thickBot="1">
      <c r="A30" s="198"/>
      <c r="B30" s="198"/>
      <c r="C30" s="198"/>
      <c r="D30" s="221">
        <f t="shared" si="14"/>
        <v>21</v>
      </c>
      <c r="E30" s="222" t="s">
        <v>271</v>
      </c>
      <c r="F30" s="6">
        <v>7</v>
      </c>
      <c r="G30" s="223">
        <f t="shared" si="8"/>
        <v>21</v>
      </c>
      <c r="H30" s="6"/>
      <c r="I30" s="223"/>
      <c r="J30" s="6"/>
      <c r="K30" s="222"/>
      <c r="L30" s="6"/>
      <c r="M30" s="226"/>
      <c r="N30" s="225">
        <f t="shared" si="12"/>
        <v>7</v>
      </c>
      <c r="O30" s="225">
        <v>0</v>
      </c>
      <c r="P30" s="225">
        <f t="shared" si="13"/>
        <v>7</v>
      </c>
    </row>
    <row r="31" spans="1:16" ht="17.399999999999999">
      <c r="A31" s="198"/>
      <c r="B31" s="198"/>
      <c r="C31" s="198"/>
      <c r="D31" s="221">
        <f t="shared" si="14"/>
        <v>21</v>
      </c>
      <c r="E31" s="222" t="s">
        <v>270</v>
      </c>
      <c r="F31" s="6">
        <v>7</v>
      </c>
      <c r="G31" s="223">
        <f t="shared" si="8"/>
        <v>21</v>
      </c>
      <c r="H31" s="6"/>
      <c r="I31" s="222"/>
      <c r="J31" s="6"/>
      <c r="K31" s="222"/>
      <c r="L31" s="6"/>
      <c r="M31" s="226"/>
      <c r="N31" s="225">
        <f t="shared" si="12"/>
        <v>7</v>
      </c>
      <c r="O31" s="225">
        <v>0</v>
      </c>
      <c r="P31" s="225">
        <f t="shared" si="13"/>
        <v>7</v>
      </c>
    </row>
    <row r="32" spans="1:16" ht="17.399999999999999">
      <c r="A32" s="198"/>
      <c r="B32" s="198"/>
      <c r="C32" s="198"/>
      <c r="D32" s="26">
        <f>SUM(G32+I32+K32+M32)</f>
        <v>1428</v>
      </c>
      <c r="E32" s="26" t="s">
        <v>63</v>
      </c>
      <c r="F32" s="27">
        <f t="shared" ref="F32:O32" si="15">SUM(F19:F31)</f>
        <v>394</v>
      </c>
      <c r="G32" s="27">
        <f t="shared" si="15"/>
        <v>1182</v>
      </c>
      <c r="H32" s="27">
        <f t="shared" si="15"/>
        <v>52</v>
      </c>
      <c r="I32" s="27">
        <f t="shared" si="15"/>
        <v>156</v>
      </c>
      <c r="J32" s="27">
        <f t="shared" si="15"/>
        <v>20</v>
      </c>
      <c r="K32" s="27">
        <f t="shared" si="15"/>
        <v>60</v>
      </c>
      <c r="L32" s="27">
        <f t="shared" si="15"/>
        <v>10</v>
      </c>
      <c r="M32" s="152">
        <f t="shared" si="15"/>
        <v>30</v>
      </c>
      <c r="N32" s="204">
        <f t="shared" si="15"/>
        <v>476</v>
      </c>
      <c r="O32" s="204">
        <f t="shared" si="15"/>
        <v>476</v>
      </c>
      <c r="P32" s="204"/>
    </row>
    <row r="33" spans="1:15" ht="17.399999999999999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</row>
    <row r="34" spans="1:15" ht="17.399999999999999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</row>
    <row r="35" spans="1:15" ht="18" thickBot="1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</row>
    <row r="36" spans="1:15" ht="17.399999999999999">
      <c r="A36" s="198"/>
      <c r="B36" s="198"/>
      <c r="C36" s="198"/>
      <c r="D36" s="198"/>
      <c r="E36" s="15"/>
      <c r="F36" s="14"/>
      <c r="G36" s="198"/>
      <c r="H36" s="198"/>
      <c r="I36" s="198"/>
      <c r="J36" s="198"/>
      <c r="K36" s="198"/>
      <c r="L36" s="198"/>
      <c r="M36" s="198"/>
      <c r="N36" s="198"/>
      <c r="O36" s="198"/>
    </row>
    <row r="37" spans="1:15" ht="17.399999999999999">
      <c r="A37" s="198"/>
      <c r="B37" s="198"/>
      <c r="C37" s="198"/>
      <c r="D37" s="198"/>
      <c r="E37" s="19"/>
      <c r="F37" s="18"/>
      <c r="G37" s="198"/>
      <c r="H37" s="198"/>
      <c r="I37" s="198"/>
      <c r="J37" s="198"/>
      <c r="K37" s="198"/>
      <c r="L37" s="198"/>
      <c r="M37" s="198"/>
      <c r="N37" s="198"/>
      <c r="O37" s="198"/>
    </row>
    <row r="38" spans="1:15" ht="17.399999999999999">
      <c r="A38" s="198"/>
      <c r="B38" s="198"/>
      <c r="C38" s="198"/>
      <c r="D38" s="198"/>
      <c r="E38" s="19"/>
      <c r="F38" s="18"/>
      <c r="G38" s="198"/>
      <c r="H38" s="198"/>
      <c r="I38" s="198"/>
      <c r="J38" s="198"/>
      <c r="K38" s="198"/>
      <c r="L38" s="198"/>
      <c r="M38" s="198"/>
      <c r="N38" s="198"/>
      <c r="O38" s="198"/>
    </row>
    <row r="39" spans="1:15" ht="17.399999999999999">
      <c r="E39" s="19"/>
      <c r="F39" s="18"/>
      <c r="G39" s="198"/>
      <c r="L39" s="197"/>
    </row>
    <row r="40" spans="1:15" ht="17.399999999999999">
      <c r="E40" s="19"/>
      <c r="F40" s="18"/>
      <c r="G40" s="198"/>
    </row>
    <row r="41" spans="1:15" ht="17.399999999999999">
      <c r="E41" s="19"/>
      <c r="F41" s="18"/>
      <c r="G41" s="198"/>
    </row>
    <row r="42" spans="1:15" ht="17.399999999999999">
      <c r="E42" s="19"/>
      <c r="F42" s="18"/>
      <c r="G42" s="198"/>
    </row>
    <row r="43" spans="1:15" ht="17.399999999999999">
      <c r="E43" s="19"/>
      <c r="F43" s="18"/>
      <c r="G43" s="198"/>
    </row>
    <row r="44" spans="1:15" ht="17.399999999999999">
      <c r="E44" s="23"/>
      <c r="F44" s="22"/>
      <c r="G44" s="198"/>
    </row>
    <row r="45" spans="1:15" ht="17.399999999999999">
      <c r="E45" s="23"/>
      <c r="F45" s="22"/>
      <c r="G45" s="198"/>
    </row>
    <row r="46" spans="1:15" ht="17.399999999999999">
      <c r="E46" s="23"/>
      <c r="F46" s="22"/>
      <c r="G46" s="198"/>
    </row>
    <row r="47" spans="1:15" ht="17.399999999999999">
      <c r="E47" s="23"/>
      <c r="F47" s="22"/>
      <c r="G47" s="198"/>
    </row>
    <row r="48" spans="1:15" ht="17.399999999999999">
      <c r="E48" s="23"/>
      <c r="F48" s="22"/>
      <c r="G48" s="198"/>
    </row>
    <row r="49" spans="5:7" ht="17.399999999999999">
      <c r="E49" s="23"/>
      <c r="F49" s="22"/>
      <c r="G49" s="198"/>
    </row>
  </sheetData>
  <mergeCells count="6">
    <mergeCell ref="L17:M17"/>
    <mergeCell ref="D17:D18"/>
    <mergeCell ref="E17:E18"/>
    <mergeCell ref="F17:G17"/>
    <mergeCell ref="H17:I17"/>
    <mergeCell ref="J17:K17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实践专周-班级</vt:lpstr>
      <vt:lpstr>老师空余课表</vt:lpstr>
      <vt:lpstr>实际上课安排-0913</vt:lpstr>
      <vt:lpstr>重要表格-提交教务处0913</vt:lpstr>
      <vt:lpstr>理论与实际差值0913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wangxiaojie</dc:creator>
  <cp:lastModifiedBy>Administrator</cp:lastModifiedBy>
  <dcterms:created xsi:type="dcterms:W3CDTF">2015-06-05T18:19:00Z</dcterms:created>
  <dcterms:modified xsi:type="dcterms:W3CDTF">2024-09-18T08:04:43Z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60B099C5E3AF41EBB76195E035B2ADD2_12</vt:lpwstr>
  </property>
  <property fmtid="{D5CDD505-2E9C-101B-9397-08002B2CF9AE}" pid="3" name="KSOProductBuildVer">
    <vt:lpwstr>2052-12.1.0.16250</vt:lpwstr>
  </property>
</Properties>
</file>